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codeName="{4D1C537B-E38A-612A-F078-A93A15B4B7F4}"/>
  <workbookPr codeName="ThisWorkbook" defaultThemeVersion="124226"/>
  <mc:AlternateContent xmlns:mc="http://schemas.openxmlformats.org/markup-compatibility/2006">
    <mc:Choice Requires="x15">
      <x15ac:absPath xmlns:x15ac="http://schemas.microsoft.com/office/spreadsheetml/2010/11/ac" url="C:\Users\lmaximchuk\Desktop\Work Report\Quarterly\Qtr Missing\Intermediaries\"/>
    </mc:Choice>
  </mc:AlternateContent>
  <xr:revisionPtr revIDLastSave="0" documentId="13_ncr:1_{EAA89405-F0A0-484D-88FD-C161F342F3FE}" xr6:coauthVersionLast="47" xr6:coauthVersionMax="47" xr10:uidLastSave="{00000000-0000-0000-0000-000000000000}"/>
  <bookViews>
    <workbookView xWindow="28680" yWindow="-120" windowWidth="29040" windowHeight="15840" tabRatio="790" firstSheet="1" activeTab="1" xr2:uid="{00000000-000D-0000-FFFF-FFFF00000000}"/>
  </bookViews>
  <sheets>
    <sheet name="CONFIGURATION" sheetId="20" state="veryHidden" r:id="rId1"/>
    <sheet name="Company Information" sheetId="7" r:id="rId2"/>
    <sheet name="Index" sheetId="12" r:id="rId3"/>
    <sheet name="Declaration" sheetId="3" r:id="rId4"/>
    <sheet name="Broker &amp; Agent Return" sheetId="9" r:id="rId5"/>
    <sheet name="Cyber Risk Schedule" sheetId="16" r:id="rId6"/>
    <sheet name="AML-ATF Questionnaire " sheetId="17" r:id="rId7"/>
    <sheet name="Corporate Governance" sheetId="18" r:id="rId8"/>
    <sheet name="SAR and Sanctions" sheetId="19" r:id="rId9"/>
    <sheet name="Attachments" sheetId="21" r:id="rId10"/>
    <sheet name="FileStorage" sheetId="22" state="veryHidden" r:id="rId11"/>
    <sheet name="Zones" sheetId="15" state="hidden" r:id="rId12"/>
    <sheet name="Data Validation List" sheetId="6" state="hidden" r:id="rId13"/>
  </sheets>
  <functionGroups builtInGroupCount="19"/>
  <definedNames>
    <definedName name="_AtRisk_SimSetting_AutomaticallyGenerateReports" hidden="1">FALSE</definedName>
    <definedName name="_AtRisk_SimSetting_AutomaticResultsDisplayMode" hidden="1">2</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Pal_Workbook_GUID" hidden="1">"H4BENY82GWG9Y7RVNUQZ59UC"</definedName>
    <definedName name="_xlnm.Print_Area" localSheetId="6">'AML-ATF Questionnaire '!$A$1:$P$409</definedName>
    <definedName name="_xlnm.Print_Area" localSheetId="9">Attachments!$A$1:$N$16</definedName>
    <definedName name="_xlnm.Print_Area" localSheetId="4">'Broker &amp; Agent Return'!$A$1:$K$745</definedName>
    <definedName name="_xlnm.Print_Area" localSheetId="1">'Company Information'!$A$1:$F$16</definedName>
    <definedName name="_xlnm.Print_Area" localSheetId="7">'Corporate Governance'!$A$1:$P$89</definedName>
    <definedName name="_xlnm.Print_Area" localSheetId="5">'Cyber Risk Schedule'!$A$1:$R$77</definedName>
    <definedName name="_xlnm.Print_Area" localSheetId="3">Declaration!$A$1:$F$22</definedName>
    <definedName name="_xlnm.Print_Area" localSheetId="8">'SAR and Sanctions'!$A$1:$P$56</definedName>
    <definedName name="_xlnm.Print_Area" localSheetId="11">Zones!$A$1:$I$123</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TRUE</definedName>
  </definedNames>
  <calcPr calcId="181029"/>
  <fileRecoveryPr autoRecover="0"/>
</workbook>
</file>

<file path=xl/calcChain.xml><?xml version="1.0" encoding="utf-8"?>
<calcChain xmlns="http://schemas.openxmlformats.org/spreadsheetml/2006/main">
  <c r="Q8" i="12" l="1"/>
  <c r="Q5" i="12"/>
  <c r="E62" i="17" l="1"/>
  <c r="G20" i="17"/>
  <c r="B2" i="21" l="1"/>
  <c r="B7" i="20" l="1"/>
  <c r="B6" i="20"/>
  <c r="B5" i="20"/>
  <c r="B2" i="20"/>
  <c r="B1" i="20"/>
  <c r="B70" i="16" l="1"/>
  <c r="B71" i="16" s="1"/>
  <c r="B72" i="16" s="1"/>
  <c r="B73" i="16" s="1"/>
  <c r="B74" i="16" s="1"/>
  <c r="B75" i="16" s="1"/>
  <c r="B76" i="16" s="1"/>
  <c r="B49" i="16"/>
  <c r="B50" i="16" s="1"/>
  <c r="B51" i="16" s="1"/>
  <c r="B52" i="16" s="1"/>
  <c r="B53" i="16" s="1"/>
  <c r="B54" i="16" s="1"/>
  <c r="B55" i="16" s="1"/>
  <c r="B57" i="16" s="1"/>
  <c r="B58" i="16" s="1"/>
  <c r="B59" i="16" s="1"/>
  <c r="B61" i="16" s="1"/>
  <c r="B62" i="16" s="1"/>
  <c r="B64" i="16" s="1"/>
  <c r="B65" i="16" s="1"/>
  <c r="B40" i="16"/>
  <c r="B41" i="16" s="1"/>
  <c r="B42" i="16" s="1"/>
  <c r="B43" i="16" s="1"/>
  <c r="B44" i="16" s="1"/>
  <c r="B45" i="16" s="1"/>
  <c r="B46" i="16" s="1"/>
  <c r="B16" i="16"/>
  <c r="B17" i="16" s="1"/>
  <c r="B18" i="16" s="1"/>
  <c r="B19" i="16" s="1"/>
  <c r="B20" i="16" s="1"/>
  <c r="B22" i="16" s="1"/>
  <c r="B23" i="16" s="1"/>
  <c r="B24" i="16" s="1"/>
  <c r="B26" i="16" s="1"/>
  <c r="B27" i="16" s="1"/>
  <c r="B28" i="16" s="1"/>
  <c r="B30" i="16" s="1"/>
  <c r="B31" i="16" s="1"/>
  <c r="B32" i="16" s="1"/>
  <c r="B33" i="16" s="1"/>
  <c r="B34" i="16" s="1"/>
  <c r="B35" i="16" s="1"/>
  <c r="J22" i="19" l="1"/>
  <c r="H22" i="19"/>
  <c r="B2" i="19"/>
  <c r="C3" i="18"/>
  <c r="C2" i="18"/>
  <c r="C2" i="17"/>
  <c r="E313" i="17"/>
  <c r="K26" i="19"/>
  <c r="I26" i="19"/>
  <c r="G313" i="17"/>
  <c r="J8" i="12" l="1"/>
  <c r="X8" i="12" l="1"/>
  <c r="C8" i="12"/>
  <c r="X5" i="12"/>
  <c r="C5" i="12"/>
  <c r="B2" i="12"/>
  <c r="J5" i="12"/>
  <c r="B2" i="3" l="1"/>
  <c r="C2" i="9" l="1"/>
  <c r="B62" i="9"/>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B113" i="9" s="1"/>
  <c r="B114" i="9" s="1"/>
  <c r="B115" i="9" s="1"/>
  <c r="B116" i="9" s="1"/>
  <c r="B117" i="9" s="1"/>
  <c r="B118" i="9" s="1"/>
  <c r="B119" i="9" s="1"/>
  <c r="B120" i="9" s="1"/>
</calcChain>
</file>

<file path=xl/sharedStrings.xml><?xml version="1.0" encoding="utf-8"?>
<sst xmlns="http://schemas.openxmlformats.org/spreadsheetml/2006/main" count="1914" uniqueCount="778">
  <si>
    <t>Name</t>
  </si>
  <si>
    <t>Role</t>
  </si>
  <si>
    <t>Residence</t>
  </si>
  <si>
    <t>Type of Director</t>
  </si>
  <si>
    <t>Yes</t>
  </si>
  <si>
    <t>No</t>
  </si>
  <si>
    <t>(a)</t>
  </si>
  <si>
    <t>(c)</t>
  </si>
  <si>
    <t>(d)</t>
  </si>
  <si>
    <t>(e)</t>
  </si>
  <si>
    <t xml:space="preserve">Name of Provider </t>
  </si>
  <si>
    <t>Jurisdiction</t>
  </si>
  <si>
    <t>Confirm if Affiliate</t>
  </si>
  <si>
    <t>(f)</t>
  </si>
  <si>
    <t>Registration Number</t>
  </si>
  <si>
    <t>(g)</t>
  </si>
  <si>
    <t>(h)</t>
  </si>
  <si>
    <t>Confirm compliance</t>
  </si>
  <si>
    <t>Name of Insurer</t>
  </si>
  <si>
    <t>Policy Limit</t>
  </si>
  <si>
    <t>Professional Qualifications</t>
  </si>
  <si>
    <t>(b)(i)</t>
  </si>
  <si>
    <t>(b)(ii)</t>
  </si>
  <si>
    <t>Employed by Affiliate</t>
  </si>
  <si>
    <t>Experience</t>
  </si>
  <si>
    <t xml:space="preserve">Experience </t>
  </si>
  <si>
    <t>Details of Services Provided</t>
  </si>
  <si>
    <t>Financial Strength</t>
  </si>
  <si>
    <t>Name of Agency</t>
  </si>
  <si>
    <t>Full Legal Name of Insurers</t>
  </si>
  <si>
    <t>General Business</t>
  </si>
  <si>
    <t>Long-Term Business</t>
  </si>
  <si>
    <t>Signatory:</t>
  </si>
  <si>
    <t>Print Name:</t>
  </si>
  <si>
    <t>Director</t>
  </si>
  <si>
    <t>Date</t>
  </si>
  <si>
    <t>Director or Chief Executive</t>
  </si>
  <si>
    <t>(please select)</t>
  </si>
  <si>
    <t>Whether the Board supports the senior management’s scope of AML/ATF internal control assessment and receives regular (at least annually) reports from the senior management.</t>
  </si>
  <si>
    <t>That the Board monitors compliance with corporate governance regulations and guidelines.</t>
  </si>
  <si>
    <t>Employee  Compliance</t>
  </si>
  <si>
    <t>Whether relevant employees are updated on ML/TF schemes and typologies on a regular basis.</t>
  </si>
  <si>
    <t>That all relevant employees are required to (at least annually) undertake training to ensure that their knowledge of AML/ATF laws, policies and procedure is current.</t>
  </si>
  <si>
    <t>That relevant employees are expected to remain vigilant to the possibility of ML/TF.</t>
  </si>
  <si>
    <t>Whether relevant employees fully comply with all AML/ATF procedures in respect of customer identification, account monitoring, record keeping and reporting.</t>
  </si>
  <si>
    <t>That all relevant employees are aware of the identity of the Reporting Officer and how to report suspicious activity.</t>
  </si>
  <si>
    <t>Employee  Knowledge</t>
  </si>
  <si>
    <t>That adequate procedures or management information systems are in place to provide relevant employees with timely information which may include information regarding connected accounts or relationships.</t>
  </si>
  <si>
    <t>Employee  Integrity</t>
  </si>
  <si>
    <t>Whether the compliance and audit function are independent of all operational and business functions as far as practicable and have direct lines of communication to the senior management.</t>
  </si>
  <si>
    <t>That at least annually the Board monitors the senior management’s compliance with policies set by the Board and its performance based on approved targets and objectives.</t>
  </si>
  <si>
    <t>Corporate Governance</t>
  </si>
  <si>
    <t>If yes, please list the name of the exchange:</t>
  </si>
  <si>
    <t>Total</t>
  </si>
  <si>
    <t>With FIA</t>
  </si>
  <si>
    <t>Internal</t>
  </si>
  <si>
    <t>Request details of any criminal convictions</t>
  </si>
  <si>
    <t>Request details on any regulatory action taken against the individual</t>
  </si>
  <si>
    <t>Confirm references</t>
  </si>
  <si>
    <t>Confirm employment history</t>
  </si>
  <si>
    <t>Check for any negative press against the individual</t>
  </si>
  <si>
    <t>Check individual against sanctions lists</t>
  </si>
  <si>
    <t>Check if the individual should be considered as PEP</t>
  </si>
  <si>
    <t>Verify residential address</t>
  </si>
  <si>
    <t>Verify name</t>
  </si>
  <si>
    <r>
      <t>Total</t>
    </r>
    <r>
      <rPr>
        <b/>
        <u/>
        <sz val="10"/>
        <rFont val="Arial"/>
        <family val="2"/>
      </rPr>
      <t/>
    </r>
  </si>
  <si>
    <t>Zone 18 - Western United States</t>
  </si>
  <si>
    <t>Zone 17 - Mid-West United States</t>
  </si>
  <si>
    <t>Zone 16 - South-East United States</t>
  </si>
  <si>
    <t>Zone 13 - Eastern South America</t>
  </si>
  <si>
    <t>Zone 10 - Western Europe</t>
  </si>
  <si>
    <t>Zone 9 - Southern Europe</t>
  </si>
  <si>
    <t>Zone 8 - Northern Europe</t>
  </si>
  <si>
    <t>Zone 7 - Eastern Europe</t>
  </si>
  <si>
    <t>Zone 6 - Southern Africa</t>
  </si>
  <si>
    <t>Zone 4 - Oceania</t>
  </si>
  <si>
    <t>Zone 2 - Eastern Asia</t>
  </si>
  <si>
    <t>Zone 1 - Central &amp; Western Asia</t>
  </si>
  <si>
    <t>of UBOs</t>
  </si>
  <si>
    <t>Country of Residence</t>
  </si>
  <si>
    <t>Number of UBOs</t>
  </si>
  <si>
    <t>Zones listed below are in accordance with the BSCR under the Zone Categorisation and BSCR Rating Schedule</t>
  </si>
  <si>
    <t>Yes - Subsidiary</t>
  </si>
  <si>
    <t>Yes - Parent (non regulated FI)</t>
  </si>
  <si>
    <t>Yes - Parent (regulated FI)</t>
  </si>
  <si>
    <t>N/A</t>
  </si>
  <si>
    <t>Prior 2012</t>
  </si>
  <si>
    <t>+5 years</t>
  </si>
  <si>
    <t>2 to 5 years</t>
  </si>
  <si>
    <t>1 to 2 years</t>
  </si>
  <si>
    <t>Don't Know</t>
  </si>
  <si>
    <t>Years Employed</t>
  </si>
  <si>
    <t>If Affiliate, Name of Affiliate</t>
  </si>
  <si>
    <t>Company Name</t>
  </si>
  <si>
    <t>COMPANY INFORMATION</t>
  </si>
  <si>
    <t>Date Incorporated</t>
  </si>
  <si>
    <t>Contact Details</t>
  </si>
  <si>
    <t>First Name</t>
  </si>
  <si>
    <t>City</t>
  </si>
  <si>
    <t>Country</t>
  </si>
  <si>
    <t>Phone Number</t>
  </si>
  <si>
    <t>Email</t>
  </si>
  <si>
    <t>Date Prepared</t>
  </si>
  <si>
    <t>Zone 5 - Northern Africa</t>
  </si>
  <si>
    <t>Last Name</t>
  </si>
  <si>
    <t>Class A</t>
  </si>
  <si>
    <t>Class B</t>
  </si>
  <si>
    <t>Class D</t>
  </si>
  <si>
    <t>Class C</t>
  </si>
  <si>
    <t>Class E</t>
  </si>
  <si>
    <t>Dual Licence</t>
  </si>
  <si>
    <t>Select Yes/No</t>
  </si>
  <si>
    <t>Low Risk</t>
  </si>
  <si>
    <t>Medium Risk</t>
  </si>
  <si>
    <t>High Risk</t>
  </si>
  <si>
    <t>Unknown</t>
  </si>
  <si>
    <t>Low</t>
  </si>
  <si>
    <t>Medium</t>
  </si>
  <si>
    <t>High</t>
  </si>
  <si>
    <t>Face to face with clients</t>
  </si>
  <si>
    <t>Via intermediary</t>
  </si>
  <si>
    <t>Other (provide examples)</t>
  </si>
  <si>
    <t>Section A - Client/Customer Numbers</t>
  </si>
  <si>
    <t>Section B - Products/Services</t>
  </si>
  <si>
    <t>Section C - Delivery Channel</t>
  </si>
  <si>
    <t>Zone 20 - Bermuda</t>
  </si>
  <si>
    <t>Zone 12 - Caribbean</t>
  </si>
  <si>
    <t>3. Please confirm if the company performs transaction monitoring</t>
  </si>
  <si>
    <t>1. Is your company registered with GoAML at www.fia.bm</t>
  </si>
  <si>
    <t>1.2 If you answered no to 1., do you have access to GoAML through another registration?</t>
  </si>
  <si>
    <t>1.1 If yes, under what name and when?</t>
  </si>
  <si>
    <t>1.3 Under what name and how are you connected?</t>
  </si>
  <si>
    <t>Section G - AML/ATF Controls</t>
  </si>
  <si>
    <t>Please include any additional information/comments which you think might be relevant to this exercise?</t>
  </si>
  <si>
    <t>1. Company Data</t>
  </si>
  <si>
    <t>RoC #</t>
  </si>
  <si>
    <t>Entity Name</t>
  </si>
  <si>
    <t>Section J - Corporate Governance</t>
  </si>
  <si>
    <t>Part time</t>
  </si>
  <si>
    <t>If yes, confirm if:</t>
  </si>
  <si>
    <t xml:space="preserve">1. Please confirm if the company provides employees with training in relating to money laundering (“ML”) and terrorism financing (“TF”). </t>
  </si>
  <si>
    <t>3.  Please indicate what actions are undertaken when recruiting staff</t>
  </si>
  <si>
    <t xml:space="preserve">5. Whether senior management approval is required to approve new business, if the client has been risk rated as— </t>
  </si>
  <si>
    <t>6. If senior management approval is required to retain an existing client, if the client’s risk rating has changed to—</t>
  </si>
  <si>
    <t xml:space="preserve"> </t>
  </si>
  <si>
    <t xml:space="preserve">    (please attach a copy of the latest independent audit to the Attachments tab)</t>
  </si>
  <si>
    <t>7. Please confirm if the policies and procedure manuals of the company relating to AML/ATF are in line with all applicable laws and regulations</t>
  </si>
  <si>
    <t>Geographical Zones</t>
  </si>
  <si>
    <t>Armenia</t>
  </si>
  <si>
    <t>Azerbaijan</t>
  </si>
  <si>
    <t>Bahrain</t>
  </si>
  <si>
    <t>Georgia</t>
  </si>
  <si>
    <t>Iraq</t>
  </si>
  <si>
    <t>Israel</t>
  </si>
  <si>
    <t>Jordan</t>
  </si>
  <si>
    <t>Kazakhstan</t>
  </si>
  <si>
    <t>Kuwait</t>
  </si>
  <si>
    <t>Kyrgyzstan</t>
  </si>
  <si>
    <t>Lebanon</t>
  </si>
  <si>
    <t>Oman</t>
  </si>
  <si>
    <t>Palestinian</t>
  </si>
  <si>
    <t>Qatar</t>
  </si>
  <si>
    <t>Saudi Arabia</t>
  </si>
  <si>
    <t>Saudi Arab Republic</t>
  </si>
  <si>
    <t>Tajikistan</t>
  </si>
  <si>
    <t>Turkey</t>
  </si>
  <si>
    <t>Turkmenistan</t>
  </si>
  <si>
    <t>United Arab Emirates</t>
  </si>
  <si>
    <t>Uzbekistan</t>
  </si>
  <si>
    <t>Yemen</t>
  </si>
  <si>
    <t>China</t>
  </si>
  <si>
    <t>Hong Kong</t>
  </si>
  <si>
    <t>Japan</t>
  </si>
  <si>
    <t>Macao</t>
  </si>
  <si>
    <t>Mongolia</t>
  </si>
  <si>
    <t>North Korea</t>
  </si>
  <si>
    <t>South Korea</t>
  </si>
  <si>
    <t>Taiwan</t>
  </si>
  <si>
    <t>Zone 3 - South and South-Eastern Asia</t>
  </si>
  <si>
    <t>Afghanistan</t>
  </si>
  <si>
    <t>Bangladesh</t>
  </si>
  <si>
    <t>Bhutan</t>
  </si>
  <si>
    <t>Brunei Darussalam</t>
  </si>
  <si>
    <t>Cambodia</t>
  </si>
  <si>
    <t>India</t>
  </si>
  <si>
    <t>Indonesia</t>
  </si>
  <si>
    <t>Iran</t>
  </si>
  <si>
    <t>Lao PDR</t>
  </si>
  <si>
    <t>Malaysia</t>
  </si>
  <si>
    <t>Maldives</t>
  </si>
  <si>
    <t>Myanmar</t>
  </si>
  <si>
    <t>Nepal</t>
  </si>
  <si>
    <t>Pakistan</t>
  </si>
  <si>
    <t>Philippines</t>
  </si>
  <si>
    <t>Singapore</t>
  </si>
  <si>
    <t>Sri Lanka</t>
  </si>
  <si>
    <t>Thailand</t>
  </si>
  <si>
    <t>Timor-Leste</t>
  </si>
  <si>
    <t>Vietnam</t>
  </si>
  <si>
    <t>American Samoa</t>
  </si>
  <si>
    <t>Australia</t>
  </si>
  <si>
    <t>Cook Islands</t>
  </si>
  <si>
    <t>Fiji</t>
  </si>
  <si>
    <t>French Polynesia</t>
  </si>
  <si>
    <t>Guam</t>
  </si>
  <si>
    <t>Kiribati</t>
  </si>
  <si>
    <t>Marshall Islands</t>
  </si>
  <si>
    <t>Micronesia</t>
  </si>
  <si>
    <t>Nauru</t>
  </si>
  <si>
    <t>New Caledonia</t>
  </si>
  <si>
    <t>New Zealand</t>
  </si>
  <si>
    <t>Niue</t>
  </si>
  <si>
    <t>Norfolk Island</t>
  </si>
  <si>
    <t>N. Mariana Islands</t>
  </si>
  <si>
    <t>Palau</t>
  </si>
  <si>
    <t>Papua New Guinea</t>
  </si>
  <si>
    <t>Pitcairn</t>
  </si>
  <si>
    <t>Samoa</t>
  </si>
  <si>
    <t>Solomon Islands</t>
  </si>
  <si>
    <t>Tokelau</t>
  </si>
  <si>
    <t>Tonga</t>
  </si>
  <si>
    <t>Tuvalu</t>
  </si>
  <si>
    <t>Vanuatu</t>
  </si>
  <si>
    <t>Wallis &amp; Futuna Islands</t>
  </si>
  <si>
    <t>Algeria</t>
  </si>
  <si>
    <t>Benin</t>
  </si>
  <si>
    <t>Burkina Faso</t>
  </si>
  <si>
    <t>Cameroon</t>
  </si>
  <si>
    <t>Cape Verde</t>
  </si>
  <si>
    <t>Central African Republic</t>
  </si>
  <si>
    <t>Chad</t>
  </si>
  <si>
    <t>Cote d' Ivoire</t>
  </si>
  <si>
    <t>Egypt</t>
  </si>
  <si>
    <t>Gambia</t>
  </si>
  <si>
    <t>Ghana</t>
  </si>
  <si>
    <t>Guinea</t>
  </si>
  <si>
    <t>Guinea-Bissau</t>
  </si>
  <si>
    <t>Liberia</t>
  </si>
  <si>
    <t>Libya</t>
  </si>
  <si>
    <t>Mali</t>
  </si>
  <si>
    <t>Mauritania</t>
  </si>
  <si>
    <t>Morocco</t>
  </si>
  <si>
    <t>Niger</t>
  </si>
  <si>
    <t>Nigeria</t>
  </si>
  <si>
    <t>Saint Helena</t>
  </si>
  <si>
    <t>Senegal</t>
  </si>
  <si>
    <t>Sierra Leone</t>
  </si>
  <si>
    <t>Sudan</t>
  </si>
  <si>
    <t>Togo</t>
  </si>
  <si>
    <t>Tunisia</t>
  </si>
  <si>
    <t>Western Sahara</t>
  </si>
  <si>
    <t>Angola</t>
  </si>
  <si>
    <t>Botswana</t>
  </si>
  <si>
    <t>Burundi</t>
  </si>
  <si>
    <t>Democratic Republic of Congo</t>
  </si>
  <si>
    <t>Comoros</t>
  </si>
  <si>
    <t>Djibouti</t>
  </si>
  <si>
    <t>Equatorial Guinea</t>
  </si>
  <si>
    <t>Eritrea</t>
  </si>
  <si>
    <t>Ethiopia</t>
  </si>
  <si>
    <t>Gabon</t>
  </si>
  <si>
    <t>Kenya</t>
  </si>
  <si>
    <t>Lesotho</t>
  </si>
  <si>
    <t>Madagascar</t>
  </si>
  <si>
    <t>Malawi</t>
  </si>
  <si>
    <t>Mauritius</t>
  </si>
  <si>
    <t>Mayotte</t>
  </si>
  <si>
    <t>Mozambique</t>
  </si>
  <si>
    <t>Namibia</t>
  </si>
  <si>
    <t>Republic of Congo</t>
  </si>
  <si>
    <t>Reunion</t>
  </si>
  <si>
    <t>Rwanda</t>
  </si>
  <si>
    <t>Sao Tome &amp; Principe</t>
  </si>
  <si>
    <t>Seychelles</t>
  </si>
  <si>
    <t>Somalia</t>
  </si>
  <si>
    <t>South Africa</t>
  </si>
  <si>
    <t>Swaziland</t>
  </si>
  <si>
    <t>Uganda</t>
  </si>
  <si>
    <t>United Republic of Tanzania</t>
  </si>
  <si>
    <t>Zambia</t>
  </si>
  <si>
    <t>Zimbabwe</t>
  </si>
  <si>
    <t>Belarus</t>
  </si>
  <si>
    <t>Bulgaria</t>
  </si>
  <si>
    <t>Czech Republic</t>
  </si>
  <si>
    <t>Hungary</t>
  </si>
  <si>
    <t>Moldova</t>
  </si>
  <si>
    <t>Poland</t>
  </si>
  <si>
    <t>Romania</t>
  </si>
  <si>
    <t>Russian Federation</t>
  </si>
  <si>
    <t>Slovakia</t>
  </si>
  <si>
    <t>Ukraine</t>
  </si>
  <si>
    <t>Aland Islands</t>
  </si>
  <si>
    <t>Channel Islands</t>
  </si>
  <si>
    <t>Denmark</t>
  </si>
  <si>
    <t>Estonia</t>
  </si>
  <si>
    <t>Faeroe Islands</t>
  </si>
  <si>
    <t>Finland</t>
  </si>
  <si>
    <t>Guernsey</t>
  </si>
  <si>
    <t>Iceland</t>
  </si>
  <si>
    <t>Republic of Ireland</t>
  </si>
  <si>
    <t>Isle of Man</t>
  </si>
  <si>
    <t>Jersey</t>
  </si>
  <si>
    <t>Latvia</t>
  </si>
  <si>
    <t>Lithuania</t>
  </si>
  <si>
    <t>Norway</t>
  </si>
  <si>
    <t>Svalbard, Jan Mayen</t>
  </si>
  <si>
    <t>Sweden</t>
  </si>
  <si>
    <t>United Kingdom</t>
  </si>
  <si>
    <t>Albania</t>
  </si>
  <si>
    <t>Andorra</t>
  </si>
  <si>
    <t>Bosnia</t>
  </si>
  <si>
    <t>Croatia</t>
  </si>
  <si>
    <t>Cyprus</t>
  </si>
  <si>
    <t>Gibraltar</t>
  </si>
  <si>
    <t>Greece</t>
  </si>
  <si>
    <t>Italy</t>
  </si>
  <si>
    <t>Malta</t>
  </si>
  <si>
    <t>Montenegro</t>
  </si>
  <si>
    <t>Portugal</t>
  </si>
  <si>
    <t>San Marino</t>
  </si>
  <si>
    <t>Serbia</t>
  </si>
  <si>
    <t>Slovenia</t>
  </si>
  <si>
    <t>Spain</t>
  </si>
  <si>
    <t>Vatican City</t>
  </si>
  <si>
    <t>Austria</t>
  </si>
  <si>
    <t>Belgium</t>
  </si>
  <si>
    <t>France</t>
  </si>
  <si>
    <t>Germany</t>
  </si>
  <si>
    <t>Liechtenstein</t>
  </si>
  <si>
    <t>Luxembourg</t>
  </si>
  <si>
    <t>Monaco</t>
  </si>
  <si>
    <t>Netherlands</t>
  </si>
  <si>
    <t>Switzerland</t>
  </si>
  <si>
    <t>Zone 11 - Northern America (Excluding USA)</t>
  </si>
  <si>
    <t>Canada</t>
  </si>
  <si>
    <t>Greenland</t>
  </si>
  <si>
    <t>St Pierre &amp; Miquelon</t>
  </si>
  <si>
    <t>Anguilla</t>
  </si>
  <si>
    <t>Antigua &amp; Barbuda</t>
  </si>
  <si>
    <t>Aruba</t>
  </si>
  <si>
    <t>Bahamas</t>
  </si>
  <si>
    <t>Barbados</t>
  </si>
  <si>
    <t>British Virgin Islands</t>
  </si>
  <si>
    <t>Cayman Islands</t>
  </si>
  <si>
    <t>Cuba</t>
  </si>
  <si>
    <t>Dominica</t>
  </si>
  <si>
    <t>Dominican Republic</t>
  </si>
  <si>
    <t>El Salvador</t>
  </si>
  <si>
    <t>Grenada</t>
  </si>
  <si>
    <t>Guadeloupe</t>
  </si>
  <si>
    <t>Haiti</t>
  </si>
  <si>
    <t>Montserrat</t>
  </si>
  <si>
    <t>Netherlands Antilles</t>
  </si>
  <si>
    <t>Puerto Rico</t>
  </si>
  <si>
    <t>St-Barthelemy</t>
  </si>
  <si>
    <t>St Kitts &amp; Nevis</t>
  </si>
  <si>
    <t>St Lucia</t>
  </si>
  <si>
    <t>St Martin</t>
  </si>
  <si>
    <t>Trinidad &amp; Tobago</t>
  </si>
  <si>
    <t>Turks &amp; Caicos Islands</t>
  </si>
  <si>
    <t>US Virgin Islands</t>
  </si>
  <si>
    <t>Brazil</t>
  </si>
  <si>
    <t>Falkland Islands</t>
  </si>
  <si>
    <t>French Guiana</t>
  </si>
  <si>
    <t>Guyana</t>
  </si>
  <si>
    <t>Paraguay</t>
  </si>
  <si>
    <t>Suriname</t>
  </si>
  <si>
    <t>Uruguay</t>
  </si>
  <si>
    <t>Zone 14 - Northern, Southern and Western South America</t>
  </si>
  <si>
    <t>Argentina</t>
  </si>
  <si>
    <t>Bolivia</t>
  </si>
  <si>
    <t>Chile</t>
  </si>
  <si>
    <t>Colombia</t>
  </si>
  <si>
    <t>Ecuador</t>
  </si>
  <si>
    <t>Peru</t>
  </si>
  <si>
    <t>Venezuela</t>
  </si>
  <si>
    <t>Zone 15 - North-East United States</t>
  </si>
  <si>
    <t>Connecticut</t>
  </si>
  <si>
    <t>Delaware</t>
  </si>
  <si>
    <t>District of Columbia</t>
  </si>
  <si>
    <t>Maine</t>
  </si>
  <si>
    <t>Maryland</t>
  </si>
  <si>
    <t>Massachusetts</t>
  </si>
  <si>
    <t>New Hampshire</t>
  </si>
  <si>
    <t>New Jersey</t>
  </si>
  <si>
    <t>New York</t>
  </si>
  <si>
    <t>Pennsylvania</t>
  </si>
  <si>
    <t>Rhode Island</t>
  </si>
  <si>
    <t>Vermont</t>
  </si>
  <si>
    <t>Alabama</t>
  </si>
  <si>
    <t>Arkansas</t>
  </si>
  <si>
    <t>Florida</t>
  </si>
  <si>
    <t>Kentucky</t>
  </si>
  <si>
    <t>Louisiana</t>
  </si>
  <si>
    <t>Mississippi</t>
  </si>
  <si>
    <t>North Carolina</t>
  </si>
  <si>
    <t>South Carolina</t>
  </si>
  <si>
    <t>Tennessee</t>
  </si>
  <si>
    <t>Virginia</t>
  </si>
  <si>
    <t>Illinois</t>
  </si>
  <si>
    <t>Indiana</t>
  </si>
  <si>
    <t>Iowa</t>
  </si>
  <si>
    <t>Kansas</t>
  </si>
  <si>
    <t>Michigan</t>
  </si>
  <si>
    <t>Minnesota</t>
  </si>
  <si>
    <t>Missouri</t>
  </si>
  <si>
    <t>Nebraska</t>
  </si>
  <si>
    <t>North Dakota</t>
  </si>
  <si>
    <t>Ohio</t>
  </si>
  <si>
    <t>Oklahoma</t>
  </si>
  <si>
    <t>South Dakota</t>
  </si>
  <si>
    <t>Wisconsin</t>
  </si>
  <si>
    <t>Alaska</t>
  </si>
  <si>
    <t>Arizona</t>
  </si>
  <si>
    <t>California</t>
  </si>
  <si>
    <t>Colorado</t>
  </si>
  <si>
    <t>Hawaii</t>
  </si>
  <si>
    <t>Idaho</t>
  </si>
  <si>
    <t>Montana</t>
  </si>
  <si>
    <t>Nevada</t>
  </si>
  <si>
    <t>New Mexico</t>
  </si>
  <si>
    <t>Oregon</t>
  </si>
  <si>
    <t>Texas</t>
  </si>
  <si>
    <t>Utah</t>
  </si>
  <si>
    <t>Washington</t>
  </si>
  <si>
    <t>Wyoming</t>
  </si>
  <si>
    <t>Belize</t>
  </si>
  <si>
    <t>Costa Rica</t>
  </si>
  <si>
    <t>Guatemala</t>
  </si>
  <si>
    <t>Honduras</t>
  </si>
  <si>
    <t>Mexico</t>
  </si>
  <si>
    <t>Nicaragua</t>
  </si>
  <si>
    <t>Panama</t>
  </si>
  <si>
    <t>Bermuda</t>
  </si>
  <si>
    <t>If you have answered 'Yes' to 3. please describe briefly these AML/ATF controls</t>
  </si>
  <si>
    <t>Select Years</t>
  </si>
  <si>
    <t>SCHEDULE I - BROKER &amp; AGENT RETURN</t>
  </si>
  <si>
    <t>Years Employed by Broker or Agent</t>
  </si>
  <si>
    <t>Section A - All Insurance Brokers and Agents are required to complete the questions below:</t>
  </si>
  <si>
    <t xml:space="preserve">Details of the services provided by the broker or agent </t>
  </si>
  <si>
    <t>Section B - All Insurance Agents are required to complete the questions below:</t>
  </si>
  <si>
    <t>Less than 1 year</t>
  </si>
  <si>
    <t>1. The number of customers onboarded by each of the following methods—</t>
  </si>
  <si>
    <t>Section H - Company Data</t>
  </si>
  <si>
    <t>The Broker/Agent shall confirm the following information (to the best of its knowledge and belief) as at the reporting period:</t>
  </si>
  <si>
    <t xml:space="preserve">That the Broker/Agent reviews and monitors the structure, size and composition of the Board and recommends improvements to ensure its compliance with the applicable laws, regulations, listing rules and Broker/Agent’s policies. </t>
  </si>
  <si>
    <t>Confirmation that the Board receives sufficient AML/ATF information to assess and understand the senior executive’s process for evaluating the Broker/Agent's system of internal controls.</t>
  </si>
  <si>
    <t>Whether Board members ensure there is appropriate oversight by the senior management that is consistent with the Broker/Agent's policies and procedures.</t>
  </si>
  <si>
    <t>Whether adequate procedures or document information systems are in place to ensure relevant legal obligations are understood and practiced by relevant employees and adequate guidance and training is provided by the Broker/Agent to employees.</t>
  </si>
  <si>
    <t>That employees are required to declare personal dealings relevant in the jurisdictions that the Broker/Agent operates in on a regular basis (at least annually).</t>
  </si>
  <si>
    <t>Whether the Broker/Agent ensures that the Senior Compliance Officer is the focal point for the oversight of all activities relating to the prevention and detection of ML/TF.</t>
  </si>
  <si>
    <t xml:space="preserve">The Broker/Agent reviews and monitors its structure, size and composition and recommends improvements to ensure its compliance to the applicable laws, regulations and policies. </t>
  </si>
  <si>
    <t>The compliance and audit function are independent of all operational and business functions as far as practicable.</t>
  </si>
  <si>
    <t>There are adequate procedures or management information systems in place to provide relevant staff with timely information that might include any information on any connected accounts or relationships.</t>
  </si>
  <si>
    <t>There are adequate procedures or management information systems in place to ensure relevant legal obligations are well understood by staff and adequate guidance and training is provided.</t>
  </si>
  <si>
    <t>Employee  Knowledge (to be completed where the Broker/Agent has employees)</t>
  </si>
  <si>
    <t>Staff remain vigilant to the possibility of ML/TF.</t>
  </si>
  <si>
    <t>Staff who violate any of the AML/ATF regulations or the policies and procedures outlined in the handbook will be subject to disciplinary action.</t>
  </si>
  <si>
    <t>Staff are updated on ML/TF schemes and typologies on a regular basis.</t>
  </si>
  <si>
    <t>The Broker/Agent ensures that the Compliance Officer is the focal point for the oversight of all activities relating to the prevention and detection of ML/TF.</t>
  </si>
  <si>
    <t>The Broker/Agent monitors compliance with corporate governance regulations and guidelines.</t>
  </si>
  <si>
    <t>Where a broker or agent has not met the minimum criteria for registration, a description of the non-compliance and any remedial action taken, if any</t>
  </si>
  <si>
    <t>Number of Clients</t>
  </si>
  <si>
    <t>4. Please confirm the frequency with which it rates its AML/ATF risks.</t>
  </si>
  <si>
    <t>3. Has the Company frozen any assets in the last 12 months under the Bermuda sanctions regime?</t>
  </si>
  <si>
    <t>3.1 If yes, how many?</t>
  </si>
  <si>
    <t>Group ID</t>
  </si>
  <si>
    <t>Name of the designated person as given on the consolidated list</t>
  </si>
  <si>
    <t>Name of the person/entity if owned/controlled by a designated person.</t>
  </si>
  <si>
    <t>Section I - Corporate Governance</t>
  </si>
  <si>
    <t>DECLARATION</t>
  </si>
  <si>
    <t>Entity is Affiliate or Non-Affiliate</t>
  </si>
  <si>
    <t>Line of Business/Insurance Class</t>
  </si>
  <si>
    <t>Excess/Deductible</t>
  </si>
  <si>
    <t>Please Select</t>
  </si>
  <si>
    <t>Section F - Training/Personnel</t>
  </si>
  <si>
    <t>St Vincent</t>
  </si>
  <si>
    <t>Jamica</t>
  </si>
  <si>
    <t>West Virigina</t>
  </si>
  <si>
    <t>Zone 19 - Centeral America</t>
  </si>
  <si>
    <t>fYR of Macedonia</t>
  </si>
  <si>
    <t>Years Appointed by Broker or Agent</t>
  </si>
  <si>
    <t>Principal Office Address</t>
  </si>
  <si>
    <t>(d) The frequency that employees must undertake ML/TF training</t>
  </si>
  <si>
    <t>1.2 Is the company listed on a stock exchange?</t>
  </si>
  <si>
    <t>Enter number of other staff</t>
  </si>
  <si>
    <t>Section C - All (Re)insurance Brokers are required to complete this section.</t>
  </si>
  <si>
    <t xml:space="preserve">For all (re)insurers for which the broker arranges or places insurance business with, if applicable. </t>
  </si>
  <si>
    <t>(i)</t>
  </si>
  <si>
    <t>INDEX</t>
  </si>
  <si>
    <t>CLICK BUTTON TO NAVIGATE</t>
  </si>
  <si>
    <t>Whether the Board ensures that the Broker/Agent complies with all relevant laws and regulations and endeavours to adopt best business practices.</t>
  </si>
  <si>
    <t>That the Board provides oversight to the Broker/Agent with regard to enterprise risk management and (a) identifies key risk areas and key performance indicators and (b) monitors these factors with due diligence.</t>
  </si>
  <si>
    <t>Whether the Broker/Agent has established, and maintains and operates, appropriate procedures in order to be satisfied of the integrity of new employees.</t>
  </si>
  <si>
    <t>That appropriate mechanisms have been established to ensure the protection of relevant employees of the Broker/Agent to report suspicious transactions and other actions to comply with AML/ATF obligations.</t>
  </si>
  <si>
    <t>Whether relevant employees who violate any of the AML/ATF regulations and/or policies and procedures outlined in the Broker/Agent’s handbook will be subject to disciplinary action.</t>
  </si>
  <si>
    <r>
      <t xml:space="preserve">A qualified party provides oversight with regard to enterprise risk </t>
    </r>
    <r>
      <rPr>
        <sz val="11"/>
        <color theme="1"/>
        <rFont val="Arial"/>
        <family val="2"/>
      </rPr>
      <t>management and identifies</t>
    </r>
    <r>
      <rPr>
        <sz val="10"/>
        <rFont val="Arial"/>
        <family val="2"/>
      </rPr>
      <t xml:space="preserve"> </t>
    </r>
    <r>
      <rPr>
        <sz val="11"/>
        <color theme="1"/>
        <rFont val="Arial"/>
        <family val="2"/>
      </rPr>
      <t>key risk areas and key performance indicators</t>
    </r>
    <r>
      <rPr>
        <sz val="10"/>
        <rFont val="Arial"/>
        <family val="2"/>
      </rPr>
      <t xml:space="preserve"> </t>
    </r>
    <r>
      <rPr>
        <sz val="11"/>
        <rFont val="Arial"/>
        <family val="2"/>
      </rPr>
      <t>and monitor these factors with due diligence.</t>
    </r>
  </si>
  <si>
    <t>There are appropriate mechanisms that ensure the protection of the Broker/Agent’s staff for reporting suspicious transactions and other actions to comply with AML/ATF obligations.</t>
  </si>
  <si>
    <t>All staff know the identity of the AML/ATF Compliance Officer and Reporting Officer and how to report suspicious activities.</t>
  </si>
  <si>
    <t>3. If yes, the number of clients in the following risk assessment category—</t>
  </si>
  <si>
    <t>Classes</t>
  </si>
  <si>
    <t>2. Do you handle any client assets?</t>
  </si>
  <si>
    <t xml:space="preserve">             Funds are received:</t>
  </si>
  <si>
    <t>Funds are paid out:</t>
  </si>
  <si>
    <t xml:space="preserve">        2.1.1  In cash </t>
  </si>
  <si>
    <t xml:space="preserve">2.1.6 In cash </t>
  </si>
  <si>
    <t xml:space="preserve">        2.1.2 By cheque </t>
  </si>
  <si>
    <t xml:space="preserve">2.1.7 By cheque </t>
  </si>
  <si>
    <t xml:space="preserve">        2.1.3 By bank transfer </t>
  </si>
  <si>
    <t xml:space="preserve">2.1.8. By bank transfer </t>
  </si>
  <si>
    <t xml:space="preserve">        2.1.4 By other means </t>
  </si>
  <si>
    <t xml:space="preserve">2.1.9 By other means </t>
  </si>
  <si>
    <t xml:space="preserve">Remotely (via video conferencing) </t>
  </si>
  <si>
    <t>Number of PEPs</t>
  </si>
  <si>
    <t xml:space="preserve">Name: </t>
  </si>
  <si>
    <t>email:</t>
  </si>
  <si>
    <t>(please attach a copy of the AML/ATF policies and procedure if they have been updated in the last 12 months to the Attachments tab)</t>
  </si>
  <si>
    <t>1.4 if you answered no to 1. and 1.2, who would file an SAR on your behalf?</t>
  </si>
  <si>
    <t>Technology Risk Guidance</t>
  </si>
  <si>
    <t>Select one response from the drop-down list. Where required/applicable, attach the relevant document indicating the document name and identifying the applicable page numbers</t>
  </si>
  <si>
    <t>SECTION A - BUSINESS SUMMARY QUESTIONS</t>
  </si>
  <si>
    <t>Geographical details</t>
  </si>
  <si>
    <t>Responses</t>
  </si>
  <si>
    <t>Complete where prompted</t>
  </si>
  <si>
    <t>Is the company headquartered in Bermuda</t>
  </si>
  <si>
    <t>Number of users located in Bermuda</t>
  </si>
  <si>
    <t>Select Amount</t>
  </si>
  <si>
    <t>Do you have a data centre in Bermuda to host your servers</t>
  </si>
  <si>
    <t>Is the following data type stored/processed</t>
  </si>
  <si>
    <t xml:space="preserve">Is customer PII collected/stored/processed by this entity on behalf of other entities </t>
  </si>
  <si>
    <t>Brochureware (static content only)</t>
  </si>
  <si>
    <t>Web applications</t>
  </si>
  <si>
    <t xml:space="preserve">Web applications that process (query, reference, capture, store, transmit) personal data or payment card data </t>
  </si>
  <si>
    <t>Confirm role holder's name</t>
  </si>
  <si>
    <t>Date of last internal/external IT audit</t>
  </si>
  <si>
    <t>SECTION B - NIST CONTROL SUMMARY - Answer YES/NO</t>
  </si>
  <si>
    <t>Identify</t>
  </si>
  <si>
    <t>Specify name of relevant document</t>
  </si>
  <si>
    <t>Are the roles and responsibilities of each of the three lines of defence clearly defined</t>
  </si>
  <si>
    <t>Protect</t>
  </si>
  <si>
    <t xml:space="preserve">Is data that is classified as critical, encrypted in transit and at rest  </t>
  </si>
  <si>
    <t>Do all staff complete cybersecurity training annually</t>
  </si>
  <si>
    <t>Has a penetration test been completed in the last year</t>
  </si>
  <si>
    <t>Has the company segregated the enterprise network into multiple, separate trust zones</t>
  </si>
  <si>
    <t>Does the company document and enforce security configuration standards of all network devices</t>
  </si>
  <si>
    <t>Detect</t>
  </si>
  <si>
    <t xml:space="preserve">Is there a process in place to monitor information systems and assets to identify cybersecurity events </t>
  </si>
  <si>
    <t>Respond</t>
  </si>
  <si>
    <t>Recover</t>
  </si>
  <si>
    <t>SECTION C - Technical Security Controls - Answer YES/NO</t>
  </si>
  <si>
    <t>Technical controls summary</t>
  </si>
  <si>
    <t>Antivirus software is installed on all Microsoft Operating System endpoints</t>
  </si>
  <si>
    <t xml:space="preserve">Is there an endpoint Advanced Persistent Threat (APT) control in place </t>
  </si>
  <si>
    <t>Select Frequency</t>
  </si>
  <si>
    <t>Is there a network perimeter Intrusion Detection or Prevention (IDS/IPS) control</t>
  </si>
  <si>
    <t>Antigua and Barbuda</t>
  </si>
  <si>
    <t>Bolivia (Plurinational State of)</t>
  </si>
  <si>
    <t>Bonaire, Sint Eustatius and Saba</t>
  </si>
  <si>
    <t>Bosnia and Herzegovina</t>
  </si>
  <si>
    <t xml:space="preserve">Cabo Verde (Cape Verde) </t>
  </si>
  <si>
    <t>China, Hong Kong SAR</t>
  </si>
  <si>
    <t xml:space="preserve">China, Macao SAR </t>
  </si>
  <si>
    <t>Congo</t>
  </si>
  <si>
    <t>Curacao</t>
  </si>
  <si>
    <t xml:space="preserve">Democratic People's Republic of Korea (North Korea) </t>
  </si>
  <si>
    <t>Democratic Republic of the Congo</t>
  </si>
  <si>
    <t>Eswatini (Kingdom of Swaziland)</t>
  </si>
  <si>
    <t>Faroe Islands</t>
  </si>
  <si>
    <t xml:space="preserve">Gambia (Republic of The) </t>
  </si>
  <si>
    <t xml:space="preserve">Holy See </t>
  </si>
  <si>
    <t xml:space="preserve">Iran (Islamic Republic of) </t>
  </si>
  <si>
    <t xml:space="preserve">Ireland </t>
  </si>
  <si>
    <t xml:space="preserve">Jamaica </t>
  </si>
  <si>
    <t>Lao People's Democratic Republic</t>
  </si>
  <si>
    <t>Martinique</t>
  </si>
  <si>
    <t xml:space="preserve">Micronesia (Federated States of) </t>
  </si>
  <si>
    <t xml:space="preserve">North Macedonia </t>
  </si>
  <si>
    <t>Northern Mariana Islands</t>
  </si>
  <si>
    <t xml:space="preserve">Puerto Rico </t>
  </si>
  <si>
    <t xml:space="preserve">Republic of Korea (South Korea) </t>
  </si>
  <si>
    <t>Republic of Moldova</t>
  </si>
  <si>
    <t xml:space="preserve">Saint Barthelemy (St. Barts) </t>
  </si>
  <si>
    <t xml:space="preserve">Saint Kitts and Nevis </t>
  </si>
  <si>
    <t xml:space="preserve">Saint Lucia </t>
  </si>
  <si>
    <t xml:space="preserve">Saint Martin </t>
  </si>
  <si>
    <t>Saint Pierre and Miquelon</t>
  </si>
  <si>
    <t xml:space="preserve">Saint Vincent and The Grenadines </t>
  </si>
  <si>
    <t>Sao Tome and Principe</t>
  </si>
  <si>
    <t>Sark</t>
  </si>
  <si>
    <t>Sint Maarten</t>
  </si>
  <si>
    <t>South Sudan</t>
  </si>
  <si>
    <t xml:space="preserve">State of Palestine </t>
  </si>
  <si>
    <t xml:space="preserve">Syrian Arab Republic </t>
  </si>
  <si>
    <t>Trinidad and Tobago</t>
  </si>
  <si>
    <t xml:space="preserve">United Kingdom of Great Britan and Northern Ireland </t>
  </si>
  <si>
    <t>United States of America</t>
  </si>
  <si>
    <t xml:space="preserve">Venezuela, Bolivarian Republic of </t>
  </si>
  <si>
    <t xml:space="preserve">SAR &amp; Sanctions </t>
  </si>
  <si>
    <t>Section E - Reporting</t>
  </si>
  <si>
    <t>`</t>
  </si>
  <si>
    <t>Long-Term</t>
  </si>
  <si>
    <t>General Business Class</t>
  </si>
  <si>
    <t>If Applicable</t>
  </si>
  <si>
    <t>Reg#</t>
  </si>
  <si>
    <t>Enter Company Name</t>
  </si>
  <si>
    <t>ENTITY_ID</t>
  </si>
  <si>
    <t>ENTITY_NAME</t>
  </si>
  <si>
    <t>FILING_TYPE</t>
  </si>
  <si>
    <t>FILING_YEAR</t>
  </si>
  <si>
    <t>CONTACT_PERSON_NAME</t>
  </si>
  <si>
    <t>Please enter name</t>
  </si>
  <si>
    <t>CONTACT_PERSON_EMAIL</t>
  </si>
  <si>
    <t>Please enter E-mail address</t>
  </si>
  <si>
    <t>CONTACT_PERSON_PHONE</t>
  </si>
  <si>
    <t>Please enter telephone number</t>
  </si>
  <si>
    <t>OPTION</t>
  </si>
  <si>
    <t>COMMENT</t>
  </si>
  <si>
    <t>CURRENCY_CODE</t>
  </si>
  <si>
    <t>USD</t>
  </si>
  <si>
    <t>CLASS</t>
  </si>
  <si>
    <t>DECIMALS</t>
  </si>
  <si>
    <t>Thousand Units</t>
  </si>
  <si>
    <t>FILINGWEBSERVICE</t>
  </si>
  <si>
    <t>https://amlreturn.bma.bm/filing.ashx</t>
  </si>
  <si>
    <t>VALIDATIONWEBSERVICE</t>
  </si>
  <si>
    <t>FILINGCOUNTERWEBSERVICE</t>
  </si>
  <si>
    <t>https://amlreturn.bma.bm/FilingCounter.ashx</t>
  </si>
  <si>
    <t>DUMMYWEBSERVICE</t>
  </si>
  <si>
    <t>https://amlreturn.bma.bm/dummy.ashx</t>
  </si>
  <si>
    <t>XBRLCONVERSIONWEBSERVICE</t>
  </si>
  <si>
    <t>PREPOPULATEWEBSERVICE</t>
  </si>
  <si>
    <t>PREYEARSTARTDATE</t>
  </si>
  <si>
    <t>PREYEARENDDATE</t>
  </si>
  <si>
    <t>SAVEDDATAPOPULATEWEBSERVICE</t>
  </si>
  <si>
    <t>FORMVERSION</t>
  </si>
  <si>
    <t>AMLIMBA</t>
  </si>
  <si>
    <t>Please enter Registration Number</t>
  </si>
  <si>
    <t>Company Information</t>
  </si>
  <si>
    <t>E3</t>
  </si>
  <si>
    <t>C3</t>
  </si>
  <si>
    <t>E4</t>
  </si>
  <si>
    <t>Document Name</t>
  </si>
  <si>
    <t>File Name</t>
  </si>
  <si>
    <t>Attach</t>
  </si>
  <si>
    <t>View</t>
  </si>
  <si>
    <t>Remove</t>
  </si>
  <si>
    <t>&lt;Attach file&gt;</t>
  </si>
  <si>
    <t>C7</t>
  </si>
  <si>
    <t>C13</t>
  </si>
  <si>
    <t>C12</t>
  </si>
  <si>
    <t>Select License Classification</t>
  </si>
  <si>
    <t>FILINGID</t>
  </si>
  <si>
    <t xml:space="preserve">TECHNOLOGY RISK - (RE)INSURER OWN CYBERSECURITY AND RESILIENCE CAPABILITIES  </t>
  </si>
  <si>
    <t>BROKER &amp; AGENT RETURN - ATTACHMENTS</t>
  </si>
  <si>
    <t>Licence Classification</t>
  </si>
  <si>
    <t>We declare that to the best of our knowledge and belief, the information in this annual return is fair and accurate.</t>
  </si>
  <si>
    <t>Directors of the insurance broker or agent, including name, type of director, residence, professional qualifications, experience and years appointed by broker or agent.</t>
  </si>
  <si>
    <t>Enter number of directors</t>
  </si>
  <si>
    <t>Management and officers of the insurance broker or agent, including name, role, residence, professional qualifications, experience and years employed by broker or agent.</t>
  </si>
  <si>
    <t>Enter number of officers</t>
  </si>
  <si>
    <t>Other staff of the insurance broker or agent, including name, role, residence, professional qualifications, experience, whether employed by an affiliate, name of the affiliate and years employed by broker or agent.</t>
  </si>
  <si>
    <t>Details of the services in subparagraph (c) which are outsourced to service providers or affiliates of the broker or agent</t>
  </si>
  <si>
    <t>Enter the number of services outsourced</t>
  </si>
  <si>
    <t>Details of policies that have been issued to the broker or agent in respect of professional indemnity insurance, errors and omissions insurance, directors and officers insurance, and errors and omissions insurances</t>
  </si>
  <si>
    <t>Enter number of policies</t>
  </si>
  <si>
    <t>Confirmation that the broker or agent has met all of the requirements of the minimum criteria for registration in accordance with the Insurance Act 1978.</t>
  </si>
  <si>
    <t>For all insurers for which the agent has been appointed or to whom services are provided, please list the names, registration numbers, insurance class  and whether the entity is an affiliate or non-affiliate.</t>
  </si>
  <si>
    <t>Enter the number of insurers</t>
  </si>
  <si>
    <t xml:space="preserve">Technology risk is a key enterprise risk that entities in the financial sectors regulated by the Bermuda Monetary Authority (Authority or BMA) must manage. The questionnaire below is designed to assess technology risk, including information security, data protection and information technology (IT) or cybersecurity. The Authority expects that the board of directors of all licensed entities will have evaluated the aforementioned risks. These risks should be managed as part of an overall enterprise risk management process. This assessment is designed to assess technology risk controls. The IT or cybersecurity controls are grounded in the National Institute of Standards and Technology  (NIST) Cybersecurity Framework. The assessment focuses on several areas, to include: governance, policies and procedures, ongoing training, critical/sensitive asset identification, protective measures, detection of anomalous activity, documented incident response plans, and effective business recovery processes. </t>
  </si>
  <si>
    <t xml:space="preserve">The Authority recognises that there is no “one size fits all” approach to addressing these risks, as specific business circumstances may vary greatly from entity to entity. Each entity must assess their risks, create prudent policies and procedures to mitigate known risks, and ensure that the organisation is properly trained and equipped.
</t>
  </si>
  <si>
    <t xml:space="preserve">Number of users globally </t>
  </si>
  <si>
    <t>Do you utilise a cloud hosting company to host your servers</t>
  </si>
  <si>
    <t>Does the organisation have cybersecurity insurance coverage (i.e., to cover internal risk from security incidents)</t>
  </si>
  <si>
    <t>Do you collect/store/process Personally Identifiable Information (PII) of your customers? Examples include but are not limited to: customer name, email address, social security number.</t>
  </si>
  <si>
    <t>Payment card data (i.e., credit/debit card)</t>
  </si>
  <si>
    <t xml:space="preserve">Are the following internet-facing services in place </t>
  </si>
  <si>
    <t>Roles and Responsibilities</t>
  </si>
  <si>
    <t>Is there a dedicated IT risk manager, if not which job title holds this responsibility</t>
  </si>
  <si>
    <t>Is there a dedicated IT security manager, if not which job title holds this responsibility</t>
  </si>
  <si>
    <t>Is there a dedicated IT disaster recovery manager, if not which job title holds this responsibility</t>
  </si>
  <si>
    <t>Is there a dedicated business continuity manager in place, if not which job title holds this responsibility</t>
  </si>
  <si>
    <t>Does the organisation have a designated data privacy officer</t>
  </si>
  <si>
    <t xml:space="preserve">Is there an annual IT audit plan in place i.e., detailing any IT audit activity for the year </t>
  </si>
  <si>
    <t>Is there a cyber risk management programme in place (i.e., assessing all IT risk to include IT security risk)</t>
  </si>
  <si>
    <t>Is the status of the cyber risk management programme communicated to the senior management team and the board on a regular basis</t>
  </si>
  <si>
    <t>Has a cyber risk policy (or cyber security policy) been approved by the board and is annually updated</t>
  </si>
  <si>
    <t xml:space="preserve">Has the organisation performed an assessment of compliance against data protection regulatory requirements </t>
  </si>
  <si>
    <t>Asset management - are physical devices, information systems and data within the organisation inventoried</t>
  </si>
  <si>
    <t xml:space="preserve">Has the organisation classified all data </t>
  </si>
  <si>
    <t>Has a third-party security risk assessment been completed during the past year? i.e., to assess IT risks arising from third parties</t>
  </si>
  <si>
    <t xml:space="preserve">Is there a formal process to ensure maintenance of software and hardware (i.e., patching and managing end of life technologies) </t>
  </si>
  <si>
    <t xml:space="preserve">Is there a logical access management standard defining how systems access is verified, managed, revoked and audited </t>
  </si>
  <si>
    <t>Is there a process detailing IT service management controls (i.e., change, release and configuration management)</t>
  </si>
  <si>
    <t>Is there a process enabling the review of threat intelligence and vulnerability alerting data</t>
  </si>
  <si>
    <t>The company centrally stores and archives security event logs</t>
  </si>
  <si>
    <t xml:space="preserve">Is there a documented security incident response plan in place, including internal and external communications and crisis management </t>
  </si>
  <si>
    <t xml:space="preserve">In the event of a major incident, is the company contracted to a "4th line" IT security expert service (for example a managed security services provider)  </t>
  </si>
  <si>
    <t xml:space="preserve">Has a test of the business continuity and IT disaster recovery plans been performed during the past 12 months </t>
  </si>
  <si>
    <t>Has the organisation been subject to a significant cyber incident during the past 12 months</t>
  </si>
  <si>
    <t xml:space="preserve">Are data loss prevention (DLP) controls in place (i.e., to prevent unauthorised data leaving the enterprise)
</t>
  </si>
  <si>
    <t>Is INTERNAL vulnerability scanning conducted (and what is the frequency)</t>
  </si>
  <si>
    <t>Is EXTERNAL vulnerability scanning conducted (and what is the frequency)</t>
  </si>
  <si>
    <t>Are there regular (six monthly minimum) firewall ruleset reviews</t>
  </si>
  <si>
    <t>Is there Distributed Denial of Service (DDOS) defence in place for internet gateways</t>
  </si>
  <si>
    <t>SCHEDULE III - ANTI-MONEY LAUNDERING/ANTI-TERRORIST FINANCING QUESTIONNAIRE</t>
  </si>
  <si>
    <t xml:space="preserve">Does the Broker engage with direct long term insurance service provider? </t>
  </si>
  <si>
    <t>If No, completing this portion of the Questionnaire is not required.</t>
  </si>
  <si>
    <t>1. Total number of clients that are direct long-term insurers?</t>
  </si>
  <si>
    <t>2. Do you risk rate clients for money laundering/terrorist financing (ML/TF) risk?</t>
  </si>
  <si>
    <t xml:space="preserve">   1. Please list the names of direct long-term insurers</t>
  </si>
  <si>
    <t>1.1 In your role as a broker, are you relied on to perform customer due diligence for any external parties?</t>
  </si>
  <si>
    <r>
      <rPr>
        <b/>
        <sz val="10"/>
        <rFont val="Arial"/>
        <family val="2"/>
      </rPr>
      <t>2.1</t>
    </r>
    <r>
      <rPr>
        <sz val="10"/>
        <rFont val="Arial"/>
        <family val="2"/>
      </rPr>
      <t xml:space="preserve">  Please report mechanism(s) used by the company to </t>
    </r>
    <r>
      <rPr>
        <b/>
        <u/>
        <sz val="10"/>
        <rFont val="Arial"/>
        <family val="2"/>
      </rPr>
      <t xml:space="preserve">receive and pay out </t>
    </r>
    <r>
      <rPr>
        <b/>
        <i/>
        <u/>
        <sz val="10"/>
        <rFont val="Arial"/>
        <family val="2"/>
      </rPr>
      <t>funds</t>
    </r>
    <r>
      <rPr>
        <sz val="10"/>
        <rFont val="Arial"/>
        <family val="2"/>
      </rPr>
      <t xml:space="preserve"> from clients (s</t>
    </r>
    <r>
      <rPr>
        <i/>
        <sz val="9"/>
        <rFont val="Arial"/>
        <family val="2"/>
      </rPr>
      <t>elect from the dropdown menu</t>
    </r>
    <r>
      <rPr>
        <sz val="10"/>
        <rFont val="Arial"/>
        <family val="2"/>
      </rPr>
      <t>)</t>
    </r>
  </si>
  <si>
    <t xml:space="preserve">        2.1.5 Digital assets</t>
  </si>
  <si>
    <t>2.1.10 Digital assets</t>
  </si>
  <si>
    <t xml:space="preserve">If you have answered 'Yes', to 2.1.4 and or 2.1.9 please specify the means utilised </t>
  </si>
  <si>
    <t># of clients onboarded in the last 12 months</t>
  </si>
  <si>
    <t>By phone, email, fax or post</t>
  </si>
  <si>
    <r>
      <t xml:space="preserve">Section D - Geography </t>
    </r>
    <r>
      <rPr>
        <b/>
        <sz val="9"/>
        <rFont val="Arial"/>
        <family val="2"/>
      </rPr>
      <t>(including sub-sections for customer, transactions and politically exposed persons (PEPs))</t>
    </r>
  </si>
  <si>
    <r>
      <t>1. Country of residence of Ultimate Beneficial Owners (UBO) of</t>
    </r>
    <r>
      <rPr>
        <b/>
        <sz val="10"/>
        <color theme="1"/>
        <rFont val="Arial"/>
        <family val="2"/>
      </rPr>
      <t xml:space="preserve"> client/customer</t>
    </r>
  </si>
  <si>
    <t xml:space="preserve">Vietnam </t>
  </si>
  <si>
    <t>2. Do you identify PEPs?</t>
  </si>
  <si>
    <t>(a) ML/TF training is included in the induction programme of new employees</t>
  </si>
  <si>
    <t>(b) Is the ML/TF training provided specific to the business of the broker</t>
  </si>
  <si>
    <t>(c) If no, is the ML/TF training of general application</t>
  </si>
  <si>
    <t>2. How many persons are employed by the company?</t>
  </si>
  <si>
    <t>Full time</t>
  </si>
  <si>
    <t xml:space="preserve">2.1. Please confirm the name and work arrangement of your compliance officer </t>
  </si>
  <si>
    <t xml:space="preserve">    2.1.1. Please give the compliance officer's contact email address</t>
  </si>
  <si>
    <t xml:space="preserve">    2.2.1. Please give the reporting officer's contact email address</t>
  </si>
  <si>
    <t>2.2. Please confirm the and name work arrangement of your reporting officer</t>
  </si>
  <si>
    <t>4. Confirm if the company's compliance officer is a member of the senior management of the company</t>
  </si>
  <si>
    <t>1. The company has AML/ATF controls that are specific for its business</t>
  </si>
  <si>
    <t>2. The company has AML/ATF controls that are specific for all other serviced entities</t>
  </si>
  <si>
    <t xml:space="preserve">3. The company has other specific AML/ATF controls </t>
  </si>
  <si>
    <t>7.1 Please confirm the frequency for which the company's  AML/ATF policies and procedures are reviewed</t>
  </si>
  <si>
    <t>8. The date the company last performed an entity-wide AML/ATF risk assessment</t>
  </si>
  <si>
    <t>9. The date the company last conducted an independent audit of its AML/ATF program</t>
  </si>
  <si>
    <t>10. The date of the last compliance/reporting officer report on the operation and effectiveness of the company AML/ATF policies, procedures and controls</t>
  </si>
  <si>
    <t>11. Does the company document the ML/TF risks associated with a product/service prior to launch</t>
  </si>
  <si>
    <t>1.1. Is the company a part of group?</t>
  </si>
  <si>
    <r>
      <t xml:space="preserve">       1.1.1. </t>
    </r>
    <r>
      <rPr>
        <i/>
        <sz val="10"/>
        <rFont val="Arial"/>
        <family val="2"/>
      </rPr>
      <t>If yes, please provide name of the group and Registrar of Companies number (where relevant).</t>
    </r>
  </si>
  <si>
    <t>SCHEDULE III - CORPORATE GOVERNANCE</t>
  </si>
  <si>
    <t>If the broker/agent is a company please complete this section. Otherwise, proceed to Section J. (If a question is not applicable, then select "No")</t>
  </si>
  <si>
    <t>Please select from the dropdown menu:</t>
  </si>
  <si>
    <t>Whether the powers, roles, responsibilities and accountabilities between the Board of the Broker/Agent  and senior management are clearly defined, segregated and understood.</t>
  </si>
  <si>
    <t xml:space="preserve">That the Audit and Risk Management Committee of the Board or any related Board committee, assists the Board in fulfilling its oversight function through the review and evaluation of the (a) financial reporting process and (b) adequacy and effectiveness of the system of internal controls; including financial reporting and IT security controls. </t>
  </si>
  <si>
    <t>That the Board and senior management declare any personal dealings to human resources and the Compliance department when applicable or required.</t>
  </si>
  <si>
    <t>Whether the Board sets and enforces clear lines of responsibility and accountability throughout the organisation.</t>
  </si>
  <si>
    <t>That the Board receives advice on all major financing transactions, principal agreements and capitalisation requiring Board approval and makes appropriate recommendations for their consideration.</t>
  </si>
  <si>
    <t>That the Broker/Agent has instituted policies or procedures to provide for the Senior Compliance Officer to have regular contact with and direct access to the senior management.</t>
  </si>
  <si>
    <t>Whether incidences of financial crime committed by relevant employees (e.g., theft, fraud) is low.</t>
  </si>
  <si>
    <t>Whether training programmes include the AML/ATF risks of the Broker/Agent.</t>
  </si>
  <si>
    <t>Whether the Broker/Agent has an appropriate number of suitably trained employees and other resources necessary to implement and operate its AML/ATF programme.</t>
  </si>
  <si>
    <t>That the Senior Compliance Officer is fully conversant and trained in up-to-date regulatory requirements and ML/TF risks arising from the Broker/Agent’s business.</t>
  </si>
  <si>
    <t>This section is to be completed by Broker/Agenta who are partnerships, sole proprietorships or individuals. (If a question is not applicable, then select "No")</t>
  </si>
  <si>
    <t xml:space="preserve">The  Broker/Agent has an effective oversight function through the review and evaluation of the financial reporting process and adequacy and effectiveness of the system of internal controls, including financial reporting control and IT security. </t>
  </si>
  <si>
    <t>The Broker/Agent complies with all relevant laws and regulations and endeavours to adopt best business practices.</t>
  </si>
  <si>
    <t>The Broker/Agent establishes, maintains and operates appropriate procedures in order to be satisfied of the integrity of any new employees.</t>
  </si>
  <si>
    <t>The incidence of integrity failure (e.g., theft, fraud) involving the Broker/Agent’s staff is low.</t>
  </si>
  <si>
    <t>Training programmes are designed to cover the AML/ATF risks of the Broker/Agent in order to ensure that all appropriate staff members are trained.</t>
  </si>
  <si>
    <t>The Broker/Agent has an appropriate number of suitably trained staff and other resources necessary to implement and operate its AML/ATF programme.</t>
  </si>
  <si>
    <t>Staff comply fully with all AML procedures in respect of customer identification, account monitoring, record keeping and reporting.</t>
  </si>
  <si>
    <t>All staff members are required to undergo refresher training to ensure that their knowledge of AML/ATF laws, policies and procedures is current (at least annually).</t>
  </si>
  <si>
    <t>Staff are required to declare their personal dealings on a regular basis (at least annually).</t>
  </si>
  <si>
    <t>The Compliance Officer is fully conversant in regulatory requirements and AML/ATF risks arising from the business.</t>
  </si>
  <si>
    <t>SCHEDULE IV - SUSPICIOUS ACTIVITY REPORTING AND SANCTIONS QUESTIONNAIRE</t>
  </si>
  <si>
    <t xml:space="preserve">All Brokers/Agents shall be required to complete the questions set out in the Suspicious Activity Reporting and Sanctions Schedule (on a unconsolidated basis). </t>
  </si>
  <si>
    <t xml:space="preserve">2. How many SARs have been filed? </t>
  </si>
  <si>
    <t>1. Does the company screen insurers and beneficiaries (where relevant) to determine if they are subject to measures imposed under the Bermuda sanctions regime?</t>
  </si>
  <si>
    <t>2. Does the company screen employees to determine if they are subject to measures imposed under the Bermuda sanctions regime?</t>
  </si>
  <si>
    <t>3.2 Please provide the following details for those asset freezes from the consolidated list:</t>
  </si>
  <si>
    <t>Value of assets</t>
  </si>
  <si>
    <t>Management accounts</t>
  </si>
  <si>
    <t>Business plan for the next financial year</t>
  </si>
  <si>
    <t>Signed declaration</t>
  </si>
  <si>
    <t>Organisational chart</t>
  </si>
  <si>
    <t>AML/ATF independent audit</t>
  </si>
  <si>
    <t>AML/ATF policies and procedures 
(if updated in the last 12 months)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</si>
</sst>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43" formatCode="_-* #,##0.00_-;\-* #,##0.00_-;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409]mmmm\ d\,\ yyyy;@"/>
    <numFmt numFmtId="169" formatCode="0_);\(0\)"/>
    <numFmt numFmtId="170" formatCode="#,##0;\(#,##0\)"/>
    <numFmt numFmtId="171" formatCode="#,##0.00;\(#,##0.00\)"/>
    <numFmt numFmtId="172" formatCode="dd\/mm\/yyyy"/>
    <numFmt numFmtId="173" formatCode="&quot;£&quot;#,##0.00;\(&quot;£&quot;#,##0.00\)"/>
    <numFmt numFmtId="174" formatCode="#,##0.0000;\(#,##0.0000\)"/>
    <numFmt numFmtId="175" formatCode="#,##0;\-#,##0;&quot;-&quot;"/>
    <numFmt numFmtId="176" formatCode="_-* #,##0.00\ _€_-;\-* #,##0.00\ _€_-;_-* &quot;-&quot;??\ _€_-;_-@_-"/>
    <numFmt numFmtId="177" formatCode="_-* #,##0.00\ &quot;€&quot;_-;\-* #,##0.00\ &quot;€&quot;_-;_-* &quot;-&quot;??\ &quot;€&quot;_-;_-@_-"/>
    <numFmt numFmtId="178" formatCode="_([$€-2]* #,##0.00_);_([$€-2]* \(#,##0.00\);_([$€-2]* &quot;-&quot;??_)"/>
    <numFmt numFmtId="179" formatCode="mm/dd/yy"/>
    <numFmt numFmtId="180" formatCode="_(* #,##0_);_(* \(#,##0\);_(* &quot;-&quot;??_);_(@_)"/>
    <numFmt numFmtId="181" formatCode="[$-1009]mmmm\ d\,\ yyyy;@"/>
    <numFmt numFmtId="182" formatCode="#,##0_ ;\-#,##0\ "/>
    <numFmt numFmtId="183" formatCode="yyyy/mm/dd;@"/>
    <numFmt numFmtId="185" formatCode="0_ "/>
    <numFmt numFmtId="186" formatCode="m/d/yyyy;@"/>
    <numFmt numFmtId="192" formatCode="dd\ mmmm\ yyyy"/>
  </numFmts>
  <fonts count="141"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8"/>
      <color theme="3"/>
      <name val="Cambria"/>
      <family val="2"/>
      <scheme val="major"/>
    </font>
    <font>
      <sz val="10"/>
      <name val="Arial"/>
      <family val="2"/>
    </font>
    <font>
      <b/>
      <sz val="10"/>
      <color indexed="9"/>
      <name val="Franklin Gothic Book"/>
      <family val="2"/>
    </font>
    <font>
      <b/>
      <sz val="12"/>
      <color indexed="9"/>
      <name val="Franklin Gothic Book"/>
      <family val="2"/>
    </font>
    <font>
      <b/>
      <sz val="14"/>
      <color indexed="9"/>
      <name val="Franklin Gothic Book"/>
      <family val="2"/>
    </font>
    <font>
      <u/>
      <sz val="7.5"/>
      <color indexed="12"/>
      <name val="Arial"/>
      <family val="2"/>
    </font>
    <font>
      <u/>
      <sz val="10"/>
      <color indexed="9"/>
      <name val="Franklin Gothic Book"/>
      <family val="2"/>
    </font>
    <font>
      <sz val="10"/>
      <name val="Franklin Gothic Book"/>
      <family val="2"/>
    </font>
    <font>
      <b/>
      <sz val="12"/>
      <color indexed="18"/>
      <name val="Franklin Gothic Book"/>
      <family val="2"/>
    </font>
    <font>
      <b/>
      <u/>
      <sz val="12"/>
      <name val="Franklin Gothic Book"/>
      <family val="2"/>
    </font>
    <font>
      <sz val="12"/>
      <name val="Franklin Gothic Book"/>
      <family val="2"/>
    </font>
    <font>
      <b/>
      <sz val="10"/>
      <name val="Franklin Gothic Book"/>
      <family val="2"/>
    </font>
    <font>
      <b/>
      <sz val="12"/>
      <name val="Franklin Gothic Book"/>
      <family val="2"/>
    </font>
    <font>
      <sz val="12"/>
      <color indexed="8"/>
      <name val="Franklin Gothic Book"/>
      <family val="2"/>
    </font>
    <font>
      <sz val="11"/>
      <color indexed="17"/>
      <name val="Calibri"/>
      <family val="2"/>
    </font>
    <font>
      <sz val="12"/>
      <color indexed="12"/>
      <name val="Franklin Gothic Book"/>
      <family val="2"/>
    </font>
    <font>
      <i/>
      <sz val="12"/>
      <color indexed="10"/>
      <name val="Franklin Gothic Book"/>
      <family val="2"/>
    </font>
    <font>
      <b/>
      <sz val="12"/>
      <color indexed="8"/>
      <name val="Franklin Gothic Book"/>
      <family val="2"/>
    </font>
    <font>
      <sz val="10"/>
      <color rgb="FFFF0000"/>
      <name val="Franklin Gothic Book"/>
      <family val="2"/>
    </font>
    <font>
      <b/>
      <sz val="11"/>
      <color indexed="18"/>
      <name val="Arial"/>
      <family val="2"/>
    </font>
    <font>
      <sz val="11"/>
      <color indexed="8"/>
      <name val="Arial"/>
      <family val="2"/>
    </font>
    <font>
      <sz val="11"/>
      <color indexed="18"/>
      <name val="Arial"/>
      <family val="2"/>
    </font>
    <font>
      <b/>
      <sz val="11"/>
      <color indexed="8"/>
      <name val="Arial"/>
      <family val="2"/>
    </font>
    <font>
      <b/>
      <sz val="9"/>
      <color indexed="9"/>
      <name val="Arial"/>
      <family val="2"/>
    </font>
    <font>
      <sz val="9"/>
      <color indexed="18"/>
      <name val="Arial"/>
      <family val="2"/>
    </font>
    <font>
      <b/>
      <sz val="9"/>
      <color indexed="18"/>
      <name val="Arial"/>
      <family val="2"/>
    </font>
    <font>
      <sz val="9"/>
      <color indexed="9"/>
      <name val="Arial"/>
      <family val="2"/>
    </font>
    <font>
      <sz val="11"/>
      <color indexed="8"/>
      <name val="Calibri"/>
      <family val="2"/>
    </font>
    <font>
      <sz val="11"/>
      <color theme="1"/>
      <name val="Calibri"/>
      <family val="2"/>
      <scheme val="minor"/>
    </font>
    <font>
      <sz val="11"/>
      <color indexed="9"/>
      <name val="Calibri"/>
      <family val="2"/>
    </font>
    <font>
      <sz val="11"/>
      <color theme="0"/>
      <name val="Calibri"/>
      <family val="2"/>
      <scheme val="minor"/>
    </font>
    <font>
      <sz val="11"/>
      <color indexed="20"/>
      <name val="Calibri"/>
      <family val="2"/>
    </font>
    <font>
      <sz val="11"/>
      <color rgb="FF9C0006"/>
      <name val="Calibri"/>
      <family val="2"/>
      <scheme val="minor"/>
    </font>
    <font>
      <sz val="10"/>
      <color indexed="8"/>
      <name val="Arial"/>
      <family val="2"/>
    </font>
    <font>
      <b/>
      <sz val="11"/>
      <color indexed="52"/>
      <name val="Calibri"/>
      <family val="2"/>
    </font>
    <font>
      <b/>
      <sz val="11"/>
      <color rgb="FFFA7D00"/>
      <name val="Calibri"/>
      <family val="2"/>
      <scheme val="minor"/>
    </font>
    <font>
      <b/>
      <sz val="11"/>
      <color indexed="9"/>
      <name val="Calibri"/>
      <family val="2"/>
    </font>
    <font>
      <b/>
      <sz val="11"/>
      <color theme="0"/>
      <name val="Calibri"/>
      <family val="2"/>
      <scheme val="minor"/>
    </font>
    <font>
      <sz val="8"/>
      <color indexed="8"/>
      <name val="Arial"/>
      <family val="2"/>
    </font>
    <font>
      <sz val="10"/>
      <name val="MS Serif"/>
      <family val="1"/>
    </font>
    <font>
      <sz val="11"/>
      <color rgb="FF006100"/>
      <name val="Calibri"/>
      <family val="2"/>
      <scheme val="minor"/>
    </font>
    <font>
      <sz val="10"/>
      <name val="Arial"/>
      <family val="2"/>
      <charset val="238"/>
    </font>
    <font>
      <sz val="10"/>
      <color indexed="16"/>
      <name val="MS Serif"/>
      <family val="1"/>
    </font>
    <font>
      <i/>
      <sz val="11"/>
      <color indexed="23"/>
      <name val="Calibri"/>
      <family val="2"/>
    </font>
    <font>
      <i/>
      <sz val="11"/>
      <color rgb="FF7F7F7F"/>
      <name val="Calibri"/>
      <family val="2"/>
      <scheme val="minor"/>
    </font>
    <font>
      <b/>
      <sz val="12"/>
      <name val="Arial"/>
      <family val="2"/>
    </font>
    <font>
      <b/>
      <sz val="15"/>
      <color indexed="56"/>
      <name val="Calibri"/>
      <family val="2"/>
    </font>
    <font>
      <b/>
      <sz val="15"/>
      <color theme="3"/>
      <name val="Calibri"/>
      <family val="2"/>
      <scheme val="minor"/>
    </font>
    <font>
      <b/>
      <sz val="13"/>
      <color indexed="56"/>
      <name val="Calibri"/>
      <family val="2"/>
    </font>
    <font>
      <b/>
      <sz val="13"/>
      <color theme="3"/>
      <name val="Calibri"/>
      <family val="2"/>
      <scheme val="minor"/>
    </font>
    <font>
      <b/>
      <sz val="11"/>
      <color indexed="56"/>
      <name val="Calibri"/>
      <family val="2"/>
    </font>
    <font>
      <b/>
      <sz val="11"/>
      <color theme="3"/>
      <name val="Calibri"/>
      <family val="2"/>
      <scheme val="minor"/>
    </font>
    <font>
      <u/>
      <sz val="8.5"/>
      <color indexed="12"/>
      <name val="Arial"/>
      <family val="2"/>
    </font>
    <font>
      <u/>
      <sz val="10"/>
      <color indexed="12"/>
      <name val="Arial"/>
      <family val="2"/>
    </font>
    <font>
      <sz val="11"/>
      <color indexed="62"/>
      <name val="Calibri"/>
      <family val="2"/>
    </font>
    <font>
      <sz val="11"/>
      <color rgb="FF3F3F76"/>
      <name val="Calibri"/>
      <family val="2"/>
      <scheme val="minor"/>
    </font>
    <font>
      <sz val="11"/>
      <color indexed="52"/>
      <name val="Calibri"/>
      <family val="2"/>
    </font>
    <font>
      <sz val="11"/>
      <color rgb="FFFA7D00"/>
      <name val="Calibri"/>
      <family val="2"/>
      <scheme val="minor"/>
    </font>
    <font>
      <sz val="11"/>
      <color indexed="60"/>
      <name val="Calibri"/>
      <family val="2"/>
    </font>
    <font>
      <sz val="11"/>
      <color rgb="FF9C6500"/>
      <name val="Calibri"/>
      <family val="2"/>
      <scheme val="minor"/>
    </font>
    <font>
      <sz val="10"/>
      <name val="MS Sans Serif"/>
      <family val="2"/>
    </font>
    <font>
      <sz val="8"/>
      <name val="Arial"/>
      <family val="2"/>
    </font>
    <font>
      <b/>
      <sz val="11"/>
      <color indexed="63"/>
      <name val="Calibri"/>
      <family val="2"/>
    </font>
    <font>
      <b/>
      <sz val="11"/>
      <color rgb="FF3F3F3F"/>
      <name val="Calibri"/>
      <family val="2"/>
      <scheme val="minor"/>
    </font>
    <font>
      <sz val="8"/>
      <name val="Helv"/>
      <family val="2"/>
    </font>
    <font>
      <sz val="8"/>
      <name val="Helv"/>
    </font>
    <font>
      <sz val="8"/>
      <name val="Tahoma"/>
      <family val="2"/>
    </font>
    <font>
      <b/>
      <i/>
      <sz val="12"/>
      <color indexed="8"/>
      <name val="Arial"/>
      <family val="2"/>
    </font>
    <font>
      <b/>
      <sz val="10"/>
      <color indexed="8"/>
      <name val="Arial"/>
      <family val="2"/>
    </font>
    <font>
      <b/>
      <sz val="8"/>
      <color indexed="8"/>
      <name val="Helv"/>
      <family val="2"/>
    </font>
    <font>
      <b/>
      <sz val="8"/>
      <color indexed="8"/>
      <name val="Helv"/>
    </font>
    <font>
      <b/>
      <sz val="18"/>
      <color indexed="56"/>
      <name val="Cambria"/>
      <family val="1"/>
    </font>
    <font>
      <b/>
      <sz val="18"/>
      <color indexed="56"/>
      <name val="Cambria"/>
      <family val="2"/>
    </font>
    <font>
      <b/>
      <sz val="11"/>
      <color indexed="8"/>
      <name val="Calibri"/>
      <family val="2"/>
    </font>
    <font>
      <b/>
      <sz val="11"/>
      <color theme="1"/>
      <name val="Calibri"/>
      <family val="2"/>
      <scheme val="minor"/>
    </font>
    <font>
      <sz val="11"/>
      <color indexed="10"/>
      <name val="Calibri"/>
      <family val="2"/>
    </font>
    <font>
      <sz val="11"/>
      <color rgb="FFFF0000"/>
      <name val="Calibri"/>
      <family val="2"/>
      <scheme val="minor"/>
    </font>
    <font>
      <sz val="10"/>
      <color theme="0" tint="-0.249977111117893"/>
      <name val="Franklin Gothic Book"/>
      <family val="2"/>
    </font>
    <font>
      <b/>
      <sz val="12"/>
      <color theme="0"/>
      <name val="Calibri"/>
      <family val="2"/>
      <scheme val="minor"/>
    </font>
    <font>
      <u/>
      <sz val="11"/>
      <color theme="10"/>
      <name val="Calibri"/>
      <family val="2"/>
      <scheme val="minor"/>
    </font>
    <font>
      <sz val="11"/>
      <color theme="0" tint="-0.249977111117893"/>
      <name val="Calibri"/>
      <family val="2"/>
      <scheme val="minor"/>
    </font>
    <font>
      <sz val="10"/>
      <color indexed="22"/>
      <name val="Franklin Gothic Book"/>
      <family val="2"/>
    </font>
    <font>
      <sz val="10"/>
      <color indexed="8"/>
      <name val="Franklin Gothic Book"/>
      <family val="2"/>
    </font>
    <font>
      <sz val="11"/>
      <name val="Franklin Gothic Book"/>
      <family val="2"/>
    </font>
    <font>
      <b/>
      <sz val="11"/>
      <name val="Franklin Gothic Book"/>
      <family val="2"/>
    </font>
    <font>
      <u/>
      <sz val="10"/>
      <color indexed="8"/>
      <name val="Franklin Gothic Book"/>
      <family val="2"/>
    </font>
    <font>
      <sz val="10"/>
      <color indexed="12"/>
      <name val="Franklin Gothic Book"/>
      <family val="2"/>
    </font>
    <font>
      <sz val="10"/>
      <color indexed="10"/>
      <name val="Franklin Gothic Book"/>
      <family val="2"/>
    </font>
    <font>
      <sz val="10"/>
      <color indexed="55"/>
      <name val="Franklin Gothic Book"/>
      <family val="2"/>
    </font>
    <font>
      <b/>
      <sz val="10"/>
      <name val="Arial"/>
      <family val="2"/>
    </font>
    <font>
      <i/>
      <sz val="10"/>
      <name val="Arial"/>
      <family val="2"/>
    </font>
    <font>
      <b/>
      <u/>
      <sz val="10"/>
      <name val="Arial"/>
      <family val="2"/>
    </font>
    <font>
      <i/>
      <sz val="8"/>
      <name val="Arial"/>
      <family val="2"/>
    </font>
    <font>
      <b/>
      <i/>
      <sz val="10"/>
      <name val="Arial"/>
      <family val="2"/>
    </font>
    <font>
      <b/>
      <u/>
      <sz val="11"/>
      <color theme="1"/>
      <name val="Calibri"/>
      <family val="2"/>
      <scheme val="minor"/>
    </font>
    <font>
      <b/>
      <sz val="11"/>
      <name val="Arial"/>
      <family val="2"/>
    </font>
    <font>
      <sz val="11"/>
      <name val="Arial"/>
      <family val="2"/>
    </font>
    <font>
      <b/>
      <sz val="13"/>
      <color indexed="9"/>
      <name val="Arial"/>
      <family val="2"/>
    </font>
    <font>
      <b/>
      <sz val="14"/>
      <name val="Arial"/>
      <family val="2"/>
    </font>
    <font>
      <b/>
      <i/>
      <sz val="9"/>
      <name val="Arial"/>
      <family val="2"/>
    </font>
    <font>
      <sz val="11"/>
      <color theme="1"/>
      <name val="Arial"/>
      <family val="2"/>
    </font>
    <font>
      <b/>
      <sz val="11"/>
      <color indexed="12"/>
      <name val="Franklin Gothic Book"/>
      <family val="2"/>
    </font>
    <font>
      <sz val="11"/>
      <color indexed="57"/>
      <name val="Franklin Gothic Book"/>
      <family val="2"/>
    </font>
    <font>
      <sz val="12"/>
      <name val="Arial"/>
      <family val="2"/>
    </font>
    <font>
      <b/>
      <sz val="9"/>
      <name val="Arial"/>
      <family val="2"/>
    </font>
    <font>
      <b/>
      <sz val="10"/>
      <color theme="1"/>
      <name val="Arial"/>
      <family val="2"/>
    </font>
    <font>
      <b/>
      <sz val="16"/>
      <color indexed="9"/>
      <name val="Arial"/>
      <family val="2"/>
    </font>
    <font>
      <b/>
      <u/>
      <sz val="16"/>
      <color indexed="17"/>
      <name val="Arial"/>
      <family val="2"/>
    </font>
    <font>
      <sz val="10"/>
      <color indexed="22"/>
      <name val="Arial"/>
      <family val="2"/>
    </font>
    <font>
      <b/>
      <sz val="16"/>
      <color indexed="18"/>
      <name val="Arial"/>
      <family val="2"/>
    </font>
    <font>
      <b/>
      <sz val="10"/>
      <color indexed="17"/>
      <name val="Franklin Gothic Book"/>
      <family val="2"/>
    </font>
    <font>
      <b/>
      <sz val="10"/>
      <color indexed="49"/>
      <name val="Franklin Gothic Book"/>
      <family val="2"/>
    </font>
    <font>
      <b/>
      <sz val="10"/>
      <color theme="0"/>
      <name val="Franklin Gothic Book"/>
      <family val="2"/>
    </font>
    <font>
      <b/>
      <sz val="11"/>
      <color rgb="FFFF0000"/>
      <name val="Arial"/>
      <family val="2"/>
    </font>
    <font>
      <sz val="10"/>
      <name val="Calibri"/>
      <family val="2"/>
      <scheme val="minor"/>
    </font>
    <font>
      <b/>
      <sz val="10"/>
      <name val="Calibri"/>
      <family val="2"/>
      <scheme val="minor"/>
    </font>
    <font>
      <sz val="11"/>
      <name val="Calibri"/>
      <family val="2"/>
      <scheme val="minor"/>
    </font>
    <font>
      <b/>
      <sz val="12"/>
      <color theme="1"/>
      <name val="Franklin Gothic Book"/>
      <family val="2"/>
    </font>
    <font>
      <b/>
      <sz val="10"/>
      <color indexed="12"/>
      <name val="Franklin Gothic Book"/>
      <family val="2"/>
    </font>
    <font>
      <u/>
      <sz val="10"/>
      <name val="Franklin Gothic Book"/>
      <family val="2"/>
    </font>
    <font>
      <b/>
      <sz val="13"/>
      <color indexed="9"/>
      <name val="Calibri"/>
      <family val="2"/>
      <scheme val="minor"/>
    </font>
    <font>
      <b/>
      <sz val="14"/>
      <name val="Calibri"/>
      <family val="2"/>
      <scheme val="minor"/>
    </font>
    <font>
      <b/>
      <sz val="11"/>
      <color indexed="18"/>
      <name val="Calibri"/>
      <family val="2"/>
      <scheme val="minor"/>
    </font>
    <font>
      <b/>
      <sz val="11"/>
      <name val="Calibri"/>
      <family val="2"/>
      <scheme val="minor"/>
    </font>
    <font>
      <sz val="11"/>
      <color indexed="23"/>
      <name val="Calibri"/>
      <family val="2"/>
      <scheme val="minor"/>
    </font>
    <font>
      <u/>
      <sz val="9"/>
      <name val="Arial"/>
      <family val="2"/>
    </font>
    <font>
      <sz val="11"/>
      <color theme="0" tint="-0.249977111117893"/>
      <name val="Arial"/>
      <family val="2"/>
    </font>
    <font>
      <b/>
      <sz val="12"/>
      <color indexed="18"/>
      <name val="Arial"/>
      <family val="2"/>
    </font>
    <font>
      <b/>
      <u/>
      <sz val="12"/>
      <name val="Arial"/>
      <family val="2"/>
    </font>
    <font>
      <b/>
      <i/>
      <u/>
      <sz val="10"/>
      <name val="Arial"/>
      <family val="2"/>
    </font>
    <font>
      <i/>
      <sz val="9"/>
      <name val="Arial"/>
      <family val="2"/>
    </font>
  </fonts>
  <fills count="7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18"/>
        <bgColor indexed="64"/>
      </patternFill>
    </fill>
    <fill>
      <patternFill patternType="solid">
        <fgColor theme="0" tint="-0.249977111117893"/>
        <bgColor indexed="64"/>
      </patternFill>
    </fill>
    <fill>
      <patternFill patternType="solid">
        <fgColor indexed="22"/>
        <bgColor indexed="64"/>
      </patternFill>
    </fill>
    <fill>
      <patternFill patternType="solid">
        <fgColor indexed="31"/>
        <bgColor indexed="64"/>
      </patternFill>
    </fill>
    <fill>
      <patternFill patternType="solid">
        <fgColor indexed="42"/>
      </patternFill>
    </fill>
    <fill>
      <patternFill patternType="solid">
        <fgColor indexed="9"/>
        <bgColor indexed="64"/>
      </patternFill>
    </fill>
    <fill>
      <patternFill patternType="solid">
        <fgColor indexed="18"/>
        <bgColor indexed="18"/>
      </patternFill>
    </fill>
    <fill>
      <patternFill patternType="solid">
        <fgColor indexed="22"/>
        <bgColor indexed="18"/>
      </patternFill>
    </fill>
    <fill>
      <patternFill patternType="solid">
        <fgColor indexed="9"/>
        <bgColor indexed="18"/>
      </patternFill>
    </fill>
    <fill>
      <patternFill patternType="solid">
        <fgColor indexed="31"/>
      </patternFill>
    </fill>
    <fill>
      <patternFill patternType="solid">
        <fgColor indexed="45"/>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8"/>
      </patternFill>
    </fill>
    <fill>
      <patternFill patternType="solid">
        <fgColor indexed="22"/>
        <bgColor indexed="9"/>
      </patternFill>
    </fill>
    <fill>
      <patternFill patternType="solid">
        <fgColor indexed="9"/>
        <bgColor indexed="9"/>
      </patternFill>
    </fill>
    <fill>
      <patternFill patternType="solid">
        <fgColor indexed="43"/>
      </patternFill>
    </fill>
    <fill>
      <patternFill patternType="solid">
        <fgColor indexed="26"/>
      </patternFill>
    </fill>
    <fill>
      <patternFill patternType="solid">
        <fgColor rgb="FF000080"/>
        <bgColor indexed="64"/>
      </patternFill>
    </fill>
    <fill>
      <patternFill patternType="solid">
        <fgColor rgb="FFCCCCFF"/>
        <bgColor indexed="64"/>
      </patternFill>
    </fill>
    <fill>
      <patternFill patternType="solid">
        <fgColor theme="0"/>
        <bgColor indexed="64"/>
      </patternFill>
    </fill>
    <fill>
      <patternFill patternType="solid">
        <fgColor indexed="42"/>
        <bgColor indexed="64"/>
      </patternFill>
    </fill>
    <fill>
      <patternFill patternType="solid">
        <fgColor theme="0" tint="-0.14999847407452621"/>
        <bgColor indexed="64"/>
      </patternFill>
    </fill>
    <fill>
      <patternFill patternType="solid">
        <fgColor rgb="FFCCFFCC"/>
        <bgColor indexed="64"/>
      </patternFill>
    </fill>
    <fill>
      <patternFill patternType="solid">
        <fgColor rgb="FFCCFFCC"/>
        <bgColor rgb="FF000000"/>
      </patternFill>
    </fill>
    <fill>
      <patternFill patternType="solid">
        <fgColor indexed="27"/>
        <bgColor indexed="64"/>
      </patternFill>
    </fill>
    <fill>
      <patternFill patternType="solid">
        <fgColor rgb="FF006699"/>
        <bgColor indexed="64"/>
      </patternFill>
    </fill>
    <fill>
      <patternFill patternType="solid">
        <fgColor indexed="13"/>
        <bgColor indexed="64"/>
      </patternFill>
    </fill>
  </fills>
  <borders count="7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22"/>
      </left>
      <right style="thin">
        <color indexed="22"/>
      </right>
      <top style="thin">
        <color indexed="22"/>
      </top>
      <bottom style="thin">
        <color indexed="22"/>
      </bottom>
      <diagonal/>
    </border>
    <border>
      <left style="thin">
        <color indexed="9"/>
      </left>
      <right/>
      <top/>
      <bottom style="thin">
        <color indexed="9"/>
      </bottom>
      <diagonal/>
    </border>
    <border>
      <left style="thin">
        <color indexed="22"/>
      </left>
      <right/>
      <top/>
      <bottom style="thin">
        <color indexed="22"/>
      </bottom>
      <diagonal/>
    </border>
    <border>
      <left style="thin">
        <color indexed="22"/>
      </left>
      <right/>
      <top/>
      <bottom/>
      <diagonal/>
    </border>
    <border>
      <left style="thin">
        <color indexed="22"/>
      </left>
      <right/>
      <top/>
      <bottom style="thin">
        <color indexed="9"/>
      </bottom>
      <diagonal/>
    </border>
    <border>
      <left style="thin">
        <color indexed="8"/>
      </left>
      <right style="thin">
        <color indexed="8"/>
      </right>
      <top style="thin">
        <color indexed="8"/>
      </top>
      <bottom style="thin">
        <color indexed="8"/>
      </bottom>
      <diagonal/>
    </border>
    <border>
      <left/>
      <right/>
      <top/>
      <bottom style="thin">
        <color indexed="23"/>
      </bottom>
      <diagonal/>
    </border>
    <border>
      <left style="thin">
        <color indexed="9"/>
      </left>
      <right style="thin">
        <color indexed="22"/>
      </right>
      <top/>
      <bottom style="thin">
        <color indexed="9"/>
      </bottom>
      <diagonal/>
    </border>
    <border>
      <left style="thin">
        <color indexed="22"/>
      </left>
      <right style="thin">
        <color indexed="22"/>
      </right>
      <top/>
      <bottom style="thin">
        <color indexed="22"/>
      </bottom>
      <diagonal/>
    </border>
    <border>
      <left style="thin">
        <color indexed="22"/>
      </left>
      <right style="thin">
        <color indexed="22"/>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right style="medium">
        <color theme="0" tint="-0.24994659260841701"/>
      </right>
      <top style="medium">
        <color theme="0" tint="-0.24994659260841701"/>
      </top>
      <bottom style="medium">
        <color theme="0" tint="-0.24994659260841701"/>
      </bottom>
      <diagonal/>
    </border>
    <border>
      <left/>
      <right/>
      <top style="medium">
        <color theme="0" tint="-0.24994659260841701"/>
      </top>
      <bottom style="medium">
        <color theme="0" tint="-0.24994659260841701"/>
      </bottom>
      <diagonal/>
    </border>
    <border>
      <left style="medium">
        <color theme="0" tint="-0.24994659260841701"/>
      </left>
      <right/>
      <top style="medium">
        <color theme="0" tint="-0.24994659260841701"/>
      </top>
      <bottom style="medium">
        <color theme="0" tint="-0.24994659260841701"/>
      </bottom>
      <diagonal/>
    </border>
    <border>
      <left style="medium">
        <color theme="0" tint="-0.24994659260841701"/>
      </left>
      <right style="medium">
        <color theme="0" tint="-0.24994659260841701"/>
      </right>
      <top style="medium">
        <color theme="0" tint="-0.24994659260841701"/>
      </top>
      <bottom style="medium">
        <color theme="0" tint="-0.24994659260841701"/>
      </bottom>
      <diagonal/>
    </border>
    <border>
      <left style="thin">
        <color indexed="64"/>
      </left>
      <right style="thin">
        <color indexed="64"/>
      </right>
      <top style="thin">
        <color indexed="64"/>
      </top>
      <bottom style="double">
        <color indexed="64"/>
      </bottom>
      <diagonal/>
    </border>
    <border>
      <left/>
      <right/>
      <top style="thin">
        <color auto="1"/>
      </top>
      <bottom style="double">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indexed="49"/>
      </left>
      <right/>
      <top style="medium">
        <color indexed="49"/>
      </top>
      <bottom/>
      <diagonal/>
    </border>
    <border>
      <left/>
      <right/>
      <top style="medium">
        <color indexed="49"/>
      </top>
      <bottom/>
      <diagonal/>
    </border>
    <border>
      <left/>
      <right style="medium">
        <color indexed="49"/>
      </right>
      <top style="medium">
        <color indexed="49"/>
      </top>
      <bottom/>
      <diagonal/>
    </border>
    <border>
      <left style="medium">
        <color rgb="FF003366"/>
      </left>
      <right/>
      <top style="medium">
        <color rgb="FF003366"/>
      </top>
      <bottom/>
      <diagonal/>
    </border>
    <border>
      <left/>
      <right/>
      <top style="medium">
        <color rgb="FF003366"/>
      </top>
      <bottom/>
      <diagonal/>
    </border>
    <border>
      <left/>
      <right style="medium">
        <color rgb="FF003366"/>
      </right>
      <top style="medium">
        <color rgb="FF003366"/>
      </top>
      <bottom/>
      <diagonal/>
    </border>
    <border>
      <left style="medium">
        <color indexed="49"/>
      </left>
      <right/>
      <top/>
      <bottom style="medium">
        <color indexed="49"/>
      </bottom>
      <diagonal/>
    </border>
    <border>
      <left/>
      <right/>
      <top/>
      <bottom style="medium">
        <color indexed="49"/>
      </bottom>
      <diagonal/>
    </border>
    <border>
      <left/>
      <right style="medium">
        <color indexed="49"/>
      </right>
      <top/>
      <bottom style="medium">
        <color indexed="49"/>
      </bottom>
      <diagonal/>
    </border>
    <border>
      <left style="medium">
        <color rgb="FF003366"/>
      </left>
      <right/>
      <top/>
      <bottom style="medium">
        <color rgb="FF003366"/>
      </bottom>
      <diagonal/>
    </border>
    <border>
      <left/>
      <right/>
      <top/>
      <bottom style="medium">
        <color rgb="FF003366"/>
      </bottom>
      <diagonal/>
    </border>
    <border>
      <left/>
      <right style="medium">
        <color rgb="FF003366"/>
      </right>
      <top/>
      <bottom style="medium">
        <color rgb="FF003366"/>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s>
  <cellStyleXfs count="52337">
    <xf numFmtId="0" fontId="0" fillId="0" borderId="0"/>
    <xf numFmtId="0" fontId="24" fillId="37" borderId="0" applyNumberFormat="0" applyBorder="0" applyAlignment="0" applyProtection="0"/>
    <xf numFmtId="0" fontId="15" fillId="0" borderId="0" applyNumberFormat="0" applyFont="0" applyFill="0" applyBorder="0" applyAlignment="0" applyProtection="0">
      <alignment vertical="top"/>
      <protection locked="0"/>
    </xf>
    <xf numFmtId="0" fontId="11" fillId="0" borderId="0"/>
    <xf numFmtId="167" fontId="11" fillId="0" borderId="0" applyFont="0" applyFill="0" applyBorder="0" applyAlignment="0" applyProtection="0"/>
    <xf numFmtId="0" fontId="11" fillId="0" borderId="0"/>
    <xf numFmtId="167"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21"/>
    <xf numFmtId="0" fontId="11" fillId="0" borderId="21"/>
    <xf numFmtId="0" fontId="29" fillId="35" borderId="22">
      <alignment horizontal="center" wrapText="1"/>
    </xf>
    <xf numFmtId="170" fontId="30" fillId="38" borderId="23">
      <alignment horizontal="right" vertical="center"/>
    </xf>
    <xf numFmtId="171" fontId="30" fillId="38" borderId="23">
      <alignment horizontal="right" vertical="center"/>
    </xf>
    <xf numFmtId="0" fontId="29" fillId="35" borderId="22">
      <alignment horizontal="center" wrapText="1"/>
    </xf>
    <xf numFmtId="170" fontId="30" fillId="38" borderId="23">
      <alignment horizontal="right" vertical="center"/>
    </xf>
    <xf numFmtId="0" fontId="29" fillId="35" borderId="23">
      <alignment vertical="center" wrapText="1"/>
    </xf>
    <xf numFmtId="0" fontId="31" fillId="38" borderId="23">
      <alignment horizontal="left" vertical="center" wrapText="1"/>
    </xf>
    <xf numFmtId="0" fontId="31" fillId="35" borderId="24">
      <alignment horizontal="center" vertical="center"/>
    </xf>
    <xf numFmtId="0" fontId="29" fillId="35" borderId="22">
      <alignment horizontal="center" wrapText="1"/>
    </xf>
    <xf numFmtId="0" fontId="11" fillId="0" borderId="21"/>
    <xf numFmtId="0" fontId="11" fillId="0" borderId="21"/>
    <xf numFmtId="0" fontId="29" fillId="35" borderId="22">
      <alignment horizontal="center" wrapText="1"/>
    </xf>
    <xf numFmtId="170" fontId="30" fillId="38" borderId="23">
      <alignment horizontal="right" vertical="center"/>
    </xf>
    <xf numFmtId="171" fontId="30" fillId="38" borderId="23">
      <alignment horizontal="right" vertical="center"/>
    </xf>
    <xf numFmtId="0" fontId="29" fillId="38" borderId="23">
      <alignment horizontal="left" vertical="center"/>
    </xf>
    <xf numFmtId="171" fontId="32" fillId="38" borderId="23">
      <alignment horizontal="right" vertical="center"/>
    </xf>
    <xf numFmtId="170" fontId="30" fillId="38" borderId="23">
      <alignment horizontal="right" vertical="center"/>
    </xf>
    <xf numFmtId="0" fontId="29" fillId="38" borderId="23">
      <alignment horizontal="left" vertical="center"/>
    </xf>
    <xf numFmtId="0" fontId="29" fillId="35" borderId="23">
      <alignment vertical="center" wrapText="1"/>
    </xf>
    <xf numFmtId="171" fontId="32" fillId="38" borderId="23">
      <alignment horizontal="right" vertical="center"/>
    </xf>
    <xf numFmtId="170" fontId="32" fillId="38" borderId="23">
      <alignment horizontal="right" vertical="center"/>
    </xf>
    <xf numFmtId="0" fontId="31" fillId="38" borderId="23">
      <alignment horizontal="left" vertical="center" wrapText="1"/>
    </xf>
    <xf numFmtId="0" fontId="31" fillId="35" borderId="24">
      <alignment horizontal="center" vertical="center"/>
    </xf>
    <xf numFmtId="0" fontId="29" fillId="35" borderId="22">
      <alignment horizontal="center" wrapText="1"/>
    </xf>
    <xf numFmtId="0" fontId="11" fillId="0" borderId="21"/>
    <xf numFmtId="0" fontId="11" fillId="0" borderId="21"/>
    <xf numFmtId="0" fontId="29" fillId="35" borderId="22">
      <alignment horizontal="center" wrapText="1"/>
    </xf>
    <xf numFmtId="4" fontId="30" fillId="38" borderId="23">
      <alignment horizontal="right" vertical="center"/>
    </xf>
    <xf numFmtId="0" fontId="29" fillId="35" borderId="22">
      <alignment horizontal="center" wrapText="1"/>
    </xf>
    <xf numFmtId="4" fontId="30" fillId="38" borderId="23">
      <alignment horizontal="right" vertical="center"/>
    </xf>
    <xf numFmtId="0" fontId="29" fillId="35" borderId="23">
      <alignment vertical="center" wrapText="1"/>
    </xf>
    <xf numFmtId="0" fontId="31" fillId="38" borderId="23">
      <alignment horizontal="left" vertical="top" wrapText="1"/>
    </xf>
    <xf numFmtId="0" fontId="31" fillId="35" borderId="24">
      <alignment horizontal="center" vertical="center"/>
    </xf>
    <xf numFmtId="0" fontId="29" fillId="35" borderId="22">
      <alignment horizontal="center" wrapText="1"/>
    </xf>
    <xf numFmtId="0" fontId="11" fillId="0" borderId="21"/>
    <xf numFmtId="0" fontId="11" fillId="0" borderId="21"/>
    <xf numFmtId="0" fontId="29" fillId="35" borderId="22">
      <alignment horizontal="center" wrapText="1"/>
    </xf>
    <xf numFmtId="4" fontId="30" fillId="38" borderId="23">
      <alignment horizontal="right" vertical="center"/>
    </xf>
    <xf numFmtId="0" fontId="29" fillId="35" borderId="22">
      <alignment horizontal="center" wrapText="1"/>
    </xf>
    <xf numFmtId="4" fontId="30" fillId="38" borderId="23">
      <alignment horizontal="right" vertical="center"/>
    </xf>
    <xf numFmtId="0" fontId="29" fillId="35" borderId="23">
      <alignment vertical="center" wrapText="1"/>
    </xf>
    <xf numFmtId="0" fontId="31" fillId="38" borderId="23">
      <alignment horizontal="left" vertical="top" wrapText="1"/>
    </xf>
    <xf numFmtId="0" fontId="31" fillId="35" borderId="24">
      <alignment horizontal="center" vertical="center"/>
    </xf>
    <xf numFmtId="0" fontId="29" fillId="35" borderId="22">
      <alignment horizontal="center" wrapText="1"/>
    </xf>
    <xf numFmtId="0" fontId="11" fillId="0" borderId="21"/>
    <xf numFmtId="0" fontId="11" fillId="0" borderId="21"/>
    <xf numFmtId="0" fontId="11" fillId="0" borderId="0"/>
    <xf numFmtId="0" fontId="11" fillId="0" borderId="0"/>
    <xf numFmtId="171" fontId="30" fillId="38" borderId="23">
      <alignment horizontal="right" vertical="center"/>
    </xf>
    <xf numFmtId="0" fontId="29" fillId="35" borderId="23">
      <alignment vertical="center" wrapText="1"/>
    </xf>
    <xf numFmtId="0" fontId="31" fillId="38" borderId="23">
      <alignment horizontal="left" vertical="center" wrapText="1"/>
    </xf>
    <xf numFmtId="0" fontId="31" fillId="38" borderId="23">
      <alignment horizontal="left" vertical="top" wrapText="1"/>
    </xf>
    <xf numFmtId="0" fontId="31" fillId="35" borderId="24">
      <alignment horizontal="center" vertical="center"/>
    </xf>
    <xf numFmtId="0" fontId="29" fillId="35" borderId="22">
      <alignment horizontal="center" wrapText="1"/>
    </xf>
    <xf numFmtId="0" fontId="11" fillId="0" borderId="21"/>
    <xf numFmtId="0" fontId="11" fillId="0" borderId="21"/>
    <xf numFmtId="0" fontId="29" fillId="35" borderId="22">
      <alignment horizontal="center" wrapText="1"/>
    </xf>
    <xf numFmtId="171" fontId="30" fillId="38" borderId="23">
      <alignment horizontal="right" vertical="center"/>
    </xf>
    <xf numFmtId="0" fontId="29" fillId="35" borderId="23">
      <alignment vertical="center" wrapText="1"/>
    </xf>
    <xf numFmtId="0" fontId="31" fillId="38" borderId="23">
      <alignment horizontal="left" vertical="center" wrapText="1"/>
    </xf>
    <xf numFmtId="0" fontId="31" fillId="38" borderId="23">
      <alignment horizontal="left" vertical="top" wrapText="1"/>
    </xf>
    <xf numFmtId="0" fontId="31" fillId="35" borderId="24">
      <alignment horizontal="center" vertical="center"/>
    </xf>
    <xf numFmtId="0" fontId="29" fillId="35" borderId="22">
      <alignment horizontal="center" wrapText="1"/>
    </xf>
    <xf numFmtId="0" fontId="11" fillId="0" borderId="21"/>
    <xf numFmtId="0" fontId="11" fillId="0" borderId="21"/>
    <xf numFmtId="0" fontId="29" fillId="35" borderId="22">
      <alignment horizontal="center" wrapText="1"/>
    </xf>
    <xf numFmtId="4" fontId="30" fillId="38" borderId="23">
      <alignment horizontal="right" vertical="center"/>
    </xf>
    <xf numFmtId="0" fontId="29" fillId="35" borderId="22">
      <alignment horizontal="center" wrapText="1"/>
    </xf>
    <xf numFmtId="171" fontId="30" fillId="38" borderId="23">
      <alignment horizontal="right" vertical="center"/>
    </xf>
    <xf numFmtId="0" fontId="29" fillId="38" borderId="23">
      <alignment horizontal="left" vertical="center"/>
    </xf>
    <xf numFmtId="0" fontId="29" fillId="35" borderId="22">
      <alignment horizontal="center"/>
    </xf>
    <xf numFmtId="0" fontId="29" fillId="35" borderId="23">
      <alignment vertical="center" wrapText="1"/>
    </xf>
    <xf numFmtId="4" fontId="30" fillId="38" borderId="23">
      <alignment horizontal="right" vertical="center"/>
    </xf>
    <xf numFmtId="171" fontId="30" fillId="38" borderId="23">
      <alignment horizontal="right" vertical="center"/>
    </xf>
    <xf numFmtId="4" fontId="32" fillId="38" borderId="23">
      <alignment horizontal="right" vertical="center"/>
    </xf>
    <xf numFmtId="171" fontId="32" fillId="38" borderId="23">
      <alignment horizontal="right" vertical="center"/>
    </xf>
    <xf numFmtId="0" fontId="31" fillId="38" borderId="23">
      <alignment horizontal="left" vertical="center" wrapText="1"/>
    </xf>
    <xf numFmtId="0" fontId="31" fillId="35" borderId="24">
      <alignment horizontal="center" vertical="center"/>
    </xf>
    <xf numFmtId="0" fontId="29" fillId="35" borderId="22">
      <alignment horizontal="center" wrapText="1"/>
    </xf>
    <xf numFmtId="0" fontId="11" fillId="0" borderId="21"/>
    <xf numFmtId="0" fontId="11" fillId="0" borderId="21"/>
    <xf numFmtId="0" fontId="29" fillId="35" borderId="22">
      <alignment horizontal="center" wrapText="1"/>
    </xf>
    <xf numFmtId="4" fontId="30" fillId="38" borderId="23">
      <alignment horizontal="right" vertical="center"/>
    </xf>
    <xf numFmtId="0" fontId="29" fillId="35" borderId="22">
      <alignment horizontal="center" wrapText="1"/>
    </xf>
    <xf numFmtId="171" fontId="30" fillId="38" borderId="23">
      <alignment horizontal="right" vertical="center"/>
    </xf>
    <xf numFmtId="0" fontId="29" fillId="38" borderId="23">
      <alignment horizontal="left" vertical="center"/>
    </xf>
    <xf numFmtId="0" fontId="29" fillId="35" borderId="22">
      <alignment horizontal="center"/>
    </xf>
    <xf numFmtId="0" fontId="29" fillId="35" borderId="23">
      <alignment vertical="center" wrapText="1"/>
    </xf>
    <xf numFmtId="4" fontId="30" fillId="38" borderId="23">
      <alignment horizontal="right" vertical="center"/>
    </xf>
    <xf numFmtId="171" fontId="30" fillId="38" borderId="23">
      <alignment horizontal="right" vertical="center"/>
    </xf>
    <xf numFmtId="4" fontId="32" fillId="38" borderId="23">
      <alignment horizontal="right" vertical="center"/>
    </xf>
    <xf numFmtId="171" fontId="32" fillId="38" borderId="23">
      <alignment horizontal="right" vertical="center"/>
    </xf>
    <xf numFmtId="0" fontId="31" fillId="38" borderId="23">
      <alignment horizontal="left" vertical="center" wrapText="1"/>
    </xf>
    <xf numFmtId="0" fontId="31" fillId="35" borderId="24">
      <alignment horizontal="center" vertical="center"/>
    </xf>
    <xf numFmtId="0" fontId="29" fillId="35" borderId="22">
      <alignment horizontal="center" wrapText="1"/>
    </xf>
    <xf numFmtId="0" fontId="11" fillId="0" borderId="21"/>
    <xf numFmtId="0" fontId="11" fillId="0" borderId="21"/>
    <xf numFmtId="0" fontId="29" fillId="35" borderId="22">
      <alignment horizontal="center" wrapText="1"/>
    </xf>
    <xf numFmtId="4" fontId="30" fillId="38" borderId="23">
      <alignment horizontal="right" vertical="center"/>
    </xf>
    <xf numFmtId="0" fontId="29" fillId="35" borderId="22">
      <alignment horizontal="center" wrapText="1"/>
    </xf>
    <xf numFmtId="171" fontId="30" fillId="38" borderId="23">
      <alignment horizontal="right" vertical="center"/>
    </xf>
    <xf numFmtId="0" fontId="29" fillId="38" borderId="23">
      <alignment horizontal="left" vertical="center"/>
    </xf>
    <xf numFmtId="0" fontId="29" fillId="35" borderId="22">
      <alignment horizontal="center"/>
    </xf>
    <xf numFmtId="0" fontId="29" fillId="35" borderId="23">
      <alignment vertical="center" wrapText="1"/>
    </xf>
    <xf numFmtId="4" fontId="30" fillId="38" borderId="23">
      <alignment horizontal="right" vertical="center"/>
    </xf>
    <xf numFmtId="171" fontId="30" fillId="38" borderId="23">
      <alignment horizontal="right" vertical="center"/>
    </xf>
    <xf numFmtId="4" fontId="32" fillId="38" borderId="23">
      <alignment horizontal="right" vertical="center"/>
    </xf>
    <xf numFmtId="171" fontId="32" fillId="38" borderId="23">
      <alignment horizontal="right" vertical="center"/>
    </xf>
    <xf numFmtId="0" fontId="31" fillId="38" borderId="23">
      <alignment horizontal="left" vertical="center" wrapText="1"/>
    </xf>
    <xf numFmtId="0" fontId="31" fillId="35" borderId="24">
      <alignment horizontal="center" vertical="center"/>
    </xf>
    <xf numFmtId="0" fontId="29" fillId="35" borderId="22">
      <alignment horizontal="center" wrapText="1"/>
    </xf>
    <xf numFmtId="0" fontId="11" fillId="0" borderId="21"/>
    <xf numFmtId="0" fontId="11" fillId="0" borderId="21"/>
    <xf numFmtId="0" fontId="29" fillId="35" borderId="22">
      <alignment horizontal="center" wrapText="1"/>
    </xf>
    <xf numFmtId="4" fontId="30" fillId="38" borderId="23">
      <alignment horizontal="right" vertical="center"/>
    </xf>
    <xf numFmtId="0" fontId="29" fillId="35" borderId="22">
      <alignment horizontal="center" wrapText="1"/>
    </xf>
    <xf numFmtId="171" fontId="30" fillId="38" borderId="23">
      <alignment horizontal="right" vertical="center"/>
    </xf>
    <xf numFmtId="0" fontId="29" fillId="38" borderId="23">
      <alignment horizontal="left" vertical="center"/>
    </xf>
    <xf numFmtId="0" fontId="29" fillId="35" borderId="22">
      <alignment horizontal="center"/>
    </xf>
    <xf numFmtId="0" fontId="29" fillId="35" borderId="23">
      <alignment vertical="center" wrapText="1"/>
    </xf>
    <xf numFmtId="4" fontId="30" fillId="38" borderId="23">
      <alignment horizontal="right" vertical="center"/>
    </xf>
    <xf numFmtId="171" fontId="30" fillId="38" borderId="23">
      <alignment horizontal="right" vertical="center"/>
    </xf>
    <xf numFmtId="4" fontId="32" fillId="38" borderId="23">
      <alignment horizontal="right" vertical="center"/>
    </xf>
    <xf numFmtId="171" fontId="32" fillId="38" borderId="23">
      <alignment horizontal="right" vertical="center"/>
    </xf>
    <xf numFmtId="0" fontId="31" fillId="38" borderId="23">
      <alignment horizontal="left" vertical="center" wrapText="1"/>
    </xf>
    <xf numFmtId="0" fontId="31" fillId="35" borderId="24">
      <alignment horizontal="center" vertical="center"/>
    </xf>
    <xf numFmtId="0" fontId="29" fillId="35" borderId="22">
      <alignment horizontal="center" wrapText="1"/>
    </xf>
    <xf numFmtId="0" fontId="11" fillId="0" borderId="21"/>
    <xf numFmtId="0" fontId="11" fillId="0" borderId="21"/>
    <xf numFmtId="0" fontId="29" fillId="35" borderId="22">
      <alignment horizontal="center" wrapText="1"/>
    </xf>
    <xf numFmtId="4" fontId="30" fillId="38" borderId="23">
      <alignment horizontal="right" vertical="center"/>
    </xf>
    <xf numFmtId="0" fontId="29" fillId="35" borderId="22">
      <alignment horizontal="center" wrapText="1"/>
    </xf>
    <xf numFmtId="171" fontId="30" fillId="38" borderId="23">
      <alignment horizontal="right" vertical="center"/>
    </xf>
    <xf numFmtId="0" fontId="29" fillId="38" borderId="23">
      <alignment horizontal="left" vertical="center"/>
    </xf>
    <xf numFmtId="0" fontId="29" fillId="35" borderId="22">
      <alignment horizontal="center"/>
    </xf>
    <xf numFmtId="0" fontId="29" fillId="35" borderId="23">
      <alignment vertical="center" wrapText="1"/>
    </xf>
    <xf numFmtId="4" fontId="30" fillId="38" borderId="23">
      <alignment horizontal="right" vertical="center"/>
    </xf>
    <xf numFmtId="171" fontId="30" fillId="38" borderId="23">
      <alignment horizontal="right" vertical="center"/>
    </xf>
    <xf numFmtId="4" fontId="32" fillId="38" borderId="23">
      <alignment horizontal="right" vertical="center"/>
    </xf>
    <xf numFmtId="171" fontId="32" fillId="38" borderId="23">
      <alignment horizontal="right" vertical="center"/>
    </xf>
    <xf numFmtId="0" fontId="31" fillId="38" borderId="23">
      <alignment horizontal="left" vertical="center" wrapText="1"/>
    </xf>
    <xf numFmtId="0" fontId="31" fillId="35" borderId="24">
      <alignment horizontal="center" vertical="center"/>
    </xf>
    <xf numFmtId="0" fontId="29" fillId="35" borderId="22">
      <alignment horizontal="center" wrapText="1"/>
    </xf>
    <xf numFmtId="0" fontId="11" fillId="0" borderId="21"/>
    <xf numFmtId="0" fontId="11" fillId="0" borderId="21"/>
    <xf numFmtId="0" fontId="29" fillId="35" borderId="22">
      <alignment horizontal="center" wrapText="1"/>
    </xf>
    <xf numFmtId="4" fontId="30" fillId="38" borderId="23">
      <alignment horizontal="right" vertical="center"/>
    </xf>
    <xf numFmtId="0" fontId="29" fillId="35" borderId="22">
      <alignment horizontal="center" wrapText="1"/>
    </xf>
    <xf numFmtId="171" fontId="30" fillId="38" borderId="23">
      <alignment horizontal="right" vertical="center"/>
    </xf>
    <xf numFmtId="0" fontId="29" fillId="38" borderId="23">
      <alignment horizontal="left" vertical="center"/>
    </xf>
    <xf numFmtId="0" fontId="29" fillId="35" borderId="22">
      <alignment horizontal="center"/>
    </xf>
    <xf numFmtId="0" fontId="29" fillId="35" borderId="23">
      <alignment vertical="center" wrapText="1"/>
    </xf>
    <xf numFmtId="4" fontId="30" fillId="38" borderId="23">
      <alignment horizontal="right" vertical="center"/>
    </xf>
    <xf numFmtId="171" fontId="30" fillId="38" borderId="23">
      <alignment horizontal="right" vertical="center"/>
    </xf>
    <xf numFmtId="4" fontId="32" fillId="38" borderId="23">
      <alignment horizontal="right" vertical="center"/>
    </xf>
    <xf numFmtId="171" fontId="32" fillId="38" borderId="23">
      <alignment horizontal="right" vertical="center"/>
    </xf>
    <xf numFmtId="0" fontId="31" fillId="38" borderId="23">
      <alignment horizontal="left" vertical="center" wrapText="1"/>
    </xf>
    <xf numFmtId="0" fontId="31" fillId="35" borderId="24">
      <alignment horizontal="center" vertical="center"/>
    </xf>
    <xf numFmtId="0" fontId="29" fillId="35" borderId="22">
      <alignment horizontal="center" wrapText="1"/>
    </xf>
    <xf numFmtId="0" fontId="11" fillId="0" borderId="21"/>
    <xf numFmtId="0" fontId="11" fillId="0" borderId="21"/>
    <xf numFmtId="0" fontId="29" fillId="35" borderId="22">
      <alignment horizontal="center" wrapText="1"/>
    </xf>
    <xf numFmtId="4" fontId="30" fillId="38" borderId="23">
      <alignment horizontal="right" vertical="center"/>
    </xf>
    <xf numFmtId="0" fontId="29" fillId="35" borderId="22">
      <alignment horizontal="center" wrapText="1"/>
    </xf>
    <xf numFmtId="171" fontId="30" fillId="38" borderId="23">
      <alignment horizontal="right" vertical="center"/>
    </xf>
    <xf numFmtId="0" fontId="29" fillId="38" borderId="23">
      <alignment horizontal="left" vertical="center"/>
    </xf>
    <xf numFmtId="0" fontId="29" fillId="35" borderId="22">
      <alignment horizontal="center"/>
    </xf>
    <xf numFmtId="0" fontId="29" fillId="35" borderId="23">
      <alignment vertical="center" wrapText="1"/>
    </xf>
    <xf numFmtId="4" fontId="30" fillId="38" borderId="23">
      <alignment horizontal="right" vertical="center"/>
    </xf>
    <xf numFmtId="171" fontId="30" fillId="38" borderId="23">
      <alignment horizontal="right" vertical="center"/>
    </xf>
    <xf numFmtId="4" fontId="32" fillId="38" borderId="23">
      <alignment horizontal="right" vertical="center"/>
    </xf>
    <xf numFmtId="171" fontId="32" fillId="38" borderId="23">
      <alignment horizontal="right" vertical="center"/>
    </xf>
    <xf numFmtId="0" fontId="31" fillId="38" borderId="23">
      <alignment horizontal="left" vertical="center" wrapText="1"/>
    </xf>
    <xf numFmtId="0" fontId="31" fillId="35" borderId="24">
      <alignment horizontal="center" vertical="center"/>
    </xf>
    <xf numFmtId="0" fontId="29" fillId="35" borderId="22">
      <alignment horizontal="center" wrapText="1"/>
    </xf>
    <xf numFmtId="0" fontId="11" fillId="0" borderId="21"/>
    <xf numFmtId="0" fontId="11" fillId="0" borderId="21"/>
    <xf numFmtId="0" fontId="29" fillId="35" borderId="22">
      <alignment horizontal="center" wrapText="1"/>
    </xf>
    <xf numFmtId="4" fontId="30" fillId="38" borderId="23">
      <alignment horizontal="right" vertical="center"/>
    </xf>
    <xf numFmtId="0" fontId="29" fillId="35" borderId="22">
      <alignment horizontal="center" wrapText="1"/>
    </xf>
    <xf numFmtId="171" fontId="30" fillId="38" borderId="23">
      <alignment horizontal="right" vertical="center"/>
    </xf>
    <xf numFmtId="0" fontId="29" fillId="38" borderId="23">
      <alignment horizontal="left" vertical="center"/>
    </xf>
    <xf numFmtId="0" fontId="29" fillId="35" borderId="22">
      <alignment horizontal="center"/>
    </xf>
    <xf numFmtId="0" fontId="29" fillId="35" borderId="23">
      <alignment vertical="center" wrapText="1"/>
    </xf>
    <xf numFmtId="4" fontId="30" fillId="38" borderId="23">
      <alignment horizontal="right" vertical="center"/>
    </xf>
    <xf numFmtId="171" fontId="30" fillId="38" borderId="23">
      <alignment horizontal="right" vertical="center"/>
    </xf>
    <xf numFmtId="4" fontId="32" fillId="38" borderId="23">
      <alignment horizontal="right" vertical="center"/>
    </xf>
    <xf numFmtId="171" fontId="32" fillId="38" borderId="23">
      <alignment horizontal="right" vertical="center"/>
    </xf>
    <xf numFmtId="0" fontId="31" fillId="38" borderId="23">
      <alignment horizontal="left" vertical="center" wrapText="1"/>
    </xf>
    <xf numFmtId="0" fontId="31" fillId="35" borderId="24">
      <alignment horizontal="center" vertical="center"/>
    </xf>
    <xf numFmtId="0" fontId="29" fillId="35" borderId="22">
      <alignment horizontal="center" wrapText="1"/>
    </xf>
    <xf numFmtId="0" fontId="11" fillId="0" borderId="21"/>
    <xf numFmtId="0" fontId="11" fillId="0" borderId="21"/>
    <xf numFmtId="0" fontId="29" fillId="35" borderId="22">
      <alignment horizontal="center" wrapText="1"/>
    </xf>
    <xf numFmtId="4" fontId="30" fillId="38" borderId="23">
      <alignment horizontal="right" vertical="center"/>
    </xf>
    <xf numFmtId="0" fontId="29" fillId="35" borderId="22">
      <alignment horizontal="center" wrapText="1"/>
    </xf>
    <xf numFmtId="171" fontId="30" fillId="38" borderId="23">
      <alignment horizontal="right" vertical="center"/>
    </xf>
    <xf numFmtId="0" fontId="29" fillId="38" borderId="23">
      <alignment horizontal="left" vertical="center"/>
    </xf>
    <xf numFmtId="0" fontId="29" fillId="35" borderId="22">
      <alignment horizontal="center"/>
    </xf>
    <xf numFmtId="0" fontId="29" fillId="35" borderId="23">
      <alignment vertical="center" wrapText="1"/>
    </xf>
    <xf numFmtId="4" fontId="30" fillId="38" borderId="23">
      <alignment horizontal="right" vertical="center"/>
    </xf>
    <xf numFmtId="171" fontId="30" fillId="38" borderId="23">
      <alignment horizontal="right" vertical="center"/>
    </xf>
    <xf numFmtId="4" fontId="32" fillId="38" borderId="23">
      <alignment horizontal="right" vertical="center"/>
    </xf>
    <xf numFmtId="171" fontId="32" fillId="38" borderId="23">
      <alignment horizontal="right" vertical="center"/>
    </xf>
    <xf numFmtId="0" fontId="31" fillId="38" borderId="23">
      <alignment horizontal="left" vertical="center" wrapText="1"/>
    </xf>
    <xf numFmtId="0" fontId="31" fillId="35" borderId="24">
      <alignment horizontal="center" vertical="center"/>
    </xf>
    <xf numFmtId="0" fontId="29" fillId="35" borderId="22">
      <alignment horizontal="center" wrapText="1"/>
    </xf>
    <xf numFmtId="0" fontId="11" fillId="0" borderId="21"/>
    <xf numFmtId="0" fontId="11" fillId="0" borderId="21"/>
    <xf numFmtId="0" fontId="29" fillId="35" borderId="22">
      <alignment horizontal="center" wrapText="1"/>
    </xf>
    <xf numFmtId="4" fontId="30" fillId="38" borderId="23">
      <alignment horizontal="right" vertical="center"/>
    </xf>
    <xf numFmtId="0" fontId="29" fillId="35" borderId="22">
      <alignment horizontal="center" wrapText="1"/>
    </xf>
    <xf numFmtId="171" fontId="30" fillId="38" borderId="23">
      <alignment horizontal="right" vertical="center"/>
    </xf>
    <xf numFmtId="0" fontId="29" fillId="38" borderId="23">
      <alignment horizontal="left" vertical="center"/>
    </xf>
    <xf numFmtId="0" fontId="29" fillId="35" borderId="22">
      <alignment horizontal="center"/>
    </xf>
    <xf numFmtId="0" fontId="29" fillId="35" borderId="23">
      <alignment vertical="center" wrapText="1"/>
    </xf>
    <xf numFmtId="4" fontId="30" fillId="38" borderId="23">
      <alignment horizontal="right" vertical="center"/>
    </xf>
    <xf numFmtId="171" fontId="30" fillId="38" borderId="23">
      <alignment horizontal="right" vertical="center"/>
    </xf>
    <xf numFmtId="4" fontId="32" fillId="38" borderId="23">
      <alignment horizontal="right" vertical="center"/>
    </xf>
    <xf numFmtId="171" fontId="32" fillId="38" borderId="23">
      <alignment horizontal="right" vertical="center"/>
    </xf>
    <xf numFmtId="0" fontId="31" fillId="38" borderId="23">
      <alignment horizontal="left" vertical="center" wrapText="1"/>
    </xf>
    <xf numFmtId="0" fontId="31" fillId="35" borderId="24">
      <alignment horizontal="center" vertical="center"/>
    </xf>
    <xf numFmtId="0" fontId="29" fillId="35" borderId="22">
      <alignment horizontal="center" wrapText="1"/>
    </xf>
    <xf numFmtId="0" fontId="11" fillId="0" borderId="21"/>
    <xf numFmtId="0" fontId="11" fillId="0" borderId="21"/>
    <xf numFmtId="0" fontId="29" fillId="35" borderId="22">
      <alignment horizontal="center" wrapText="1"/>
    </xf>
    <xf numFmtId="0" fontId="29" fillId="35" borderId="22">
      <alignment horizontal="center" wrapText="1"/>
    </xf>
    <xf numFmtId="4" fontId="30" fillId="38" borderId="23">
      <alignment horizontal="right" vertical="center"/>
    </xf>
    <xf numFmtId="4" fontId="30" fillId="38" borderId="23">
      <alignment horizontal="right" vertical="center"/>
    </xf>
    <xf numFmtId="0" fontId="29" fillId="35" borderId="23">
      <alignment vertical="center" wrapText="1"/>
    </xf>
    <xf numFmtId="0" fontId="31" fillId="38" borderId="23">
      <alignment horizontal="left" vertical="center" wrapText="1"/>
    </xf>
    <xf numFmtId="172" fontId="31" fillId="38" borderId="23">
      <alignment horizontal="left" vertical="center" wrapText="1"/>
    </xf>
    <xf numFmtId="0" fontId="31" fillId="35" borderId="25">
      <alignment horizontal="center" vertical="center"/>
    </xf>
    <xf numFmtId="0" fontId="29" fillId="35" borderId="22">
      <alignment horizontal="center" wrapText="1"/>
    </xf>
    <xf numFmtId="0" fontId="11" fillId="0" borderId="21"/>
    <xf numFmtId="0" fontId="11" fillId="0" borderId="21"/>
    <xf numFmtId="0" fontId="29" fillId="35" borderId="22">
      <alignment horizontal="center" wrapText="1"/>
    </xf>
    <xf numFmtId="0" fontId="29" fillId="35" borderId="22">
      <alignment horizontal="center" wrapText="1"/>
    </xf>
    <xf numFmtId="4" fontId="30" fillId="38" borderId="23">
      <alignment horizontal="right" vertical="center"/>
    </xf>
    <xf numFmtId="4" fontId="30" fillId="38" borderId="23">
      <alignment horizontal="right" vertical="center"/>
    </xf>
    <xf numFmtId="0" fontId="29" fillId="35" borderId="23">
      <alignment vertical="center" wrapText="1"/>
    </xf>
    <xf numFmtId="0" fontId="31" fillId="38" borderId="23">
      <alignment horizontal="left" vertical="center" wrapText="1"/>
    </xf>
    <xf numFmtId="172" fontId="31" fillId="38" borderId="23">
      <alignment horizontal="left" vertical="center" wrapText="1"/>
    </xf>
    <xf numFmtId="0" fontId="31" fillId="35" borderId="25">
      <alignment horizontal="center" vertical="center"/>
    </xf>
    <xf numFmtId="0" fontId="29" fillId="35" borderId="22">
      <alignment horizontal="center" wrapText="1"/>
    </xf>
    <xf numFmtId="0" fontId="11" fillId="0" borderId="21"/>
    <xf numFmtId="0" fontId="11" fillId="0" borderId="21"/>
    <xf numFmtId="0" fontId="29" fillId="35" borderId="22">
      <alignment horizontal="center" wrapText="1"/>
    </xf>
    <xf numFmtId="4" fontId="30" fillId="38" borderId="23">
      <alignment horizontal="right" vertical="center"/>
    </xf>
    <xf numFmtId="0" fontId="29" fillId="35" borderId="22">
      <alignment horizontal="center" wrapText="1"/>
    </xf>
    <xf numFmtId="4" fontId="30" fillId="38" borderId="23">
      <alignment horizontal="right" vertical="center"/>
    </xf>
    <xf numFmtId="0" fontId="29" fillId="35" borderId="23">
      <alignment vertical="center" wrapText="1"/>
    </xf>
    <xf numFmtId="0" fontId="31" fillId="38" borderId="23">
      <alignment horizontal="left" vertical="top" wrapText="1"/>
    </xf>
    <xf numFmtId="0" fontId="31" fillId="35" borderId="24">
      <alignment horizontal="center" vertical="center"/>
    </xf>
    <xf numFmtId="0" fontId="29" fillId="35" borderId="22">
      <alignment horizontal="center" wrapText="1"/>
    </xf>
    <xf numFmtId="0" fontId="11" fillId="0" borderId="21"/>
    <xf numFmtId="0" fontId="11" fillId="0" borderId="21"/>
    <xf numFmtId="0" fontId="29" fillId="35" borderId="22">
      <alignment horizontal="center" wrapText="1"/>
    </xf>
    <xf numFmtId="4" fontId="30" fillId="38" borderId="23">
      <alignment horizontal="right" vertical="center"/>
    </xf>
    <xf numFmtId="0" fontId="29" fillId="35" borderId="22">
      <alignment horizontal="center" wrapText="1"/>
    </xf>
    <xf numFmtId="4" fontId="30" fillId="38" borderId="23">
      <alignment horizontal="right" vertical="center"/>
    </xf>
    <xf numFmtId="0" fontId="29" fillId="35" borderId="23">
      <alignment vertical="center" wrapText="1"/>
    </xf>
    <xf numFmtId="0" fontId="31" fillId="38" borderId="23">
      <alignment horizontal="left" vertical="top" wrapText="1"/>
    </xf>
    <xf numFmtId="0" fontId="31" fillId="35" borderId="24">
      <alignment horizontal="center" vertical="center"/>
    </xf>
    <xf numFmtId="0" fontId="29" fillId="35" borderId="22">
      <alignment horizontal="center" wrapText="1"/>
    </xf>
    <xf numFmtId="0" fontId="11" fillId="0" borderId="21"/>
    <xf numFmtId="0" fontId="11" fillId="0" borderId="21"/>
    <xf numFmtId="0" fontId="29" fillId="35" borderId="22">
      <alignment horizontal="center" wrapText="1"/>
    </xf>
    <xf numFmtId="4" fontId="30" fillId="38" borderId="23">
      <alignment horizontal="right" vertical="center"/>
    </xf>
    <xf numFmtId="0" fontId="29" fillId="35" borderId="23">
      <alignment vertical="center" wrapText="1"/>
    </xf>
    <xf numFmtId="0" fontId="31" fillId="38" borderId="23">
      <alignment horizontal="left" vertical="center" wrapText="1"/>
    </xf>
    <xf numFmtId="0" fontId="31" fillId="35" borderId="24">
      <alignment horizontal="center" vertical="center"/>
    </xf>
    <xf numFmtId="0" fontId="29" fillId="35" borderId="22">
      <alignment horizontal="center" wrapText="1"/>
    </xf>
    <xf numFmtId="0" fontId="11" fillId="0" borderId="21"/>
    <xf numFmtId="0" fontId="11" fillId="0" borderId="21"/>
    <xf numFmtId="0" fontId="31" fillId="35" borderId="24">
      <alignment horizontal="center" vertical="center"/>
    </xf>
    <xf numFmtId="0" fontId="29" fillId="35" borderId="22">
      <alignment horizontal="center" wrapText="1"/>
    </xf>
    <xf numFmtId="170" fontId="30" fillId="38" borderId="23">
      <alignment horizontal="right" vertical="center"/>
    </xf>
    <xf numFmtId="0" fontId="29" fillId="35" borderId="23">
      <alignment vertical="center" wrapText="1"/>
    </xf>
    <xf numFmtId="0" fontId="31" fillId="38" borderId="23">
      <alignment horizontal="left" vertical="center" wrapText="1"/>
    </xf>
    <xf numFmtId="0" fontId="31" fillId="35" borderId="24">
      <alignment horizontal="center" vertical="center"/>
    </xf>
    <xf numFmtId="0" fontId="29" fillId="35" borderId="22">
      <alignment horizontal="center" wrapText="1"/>
    </xf>
    <xf numFmtId="170" fontId="30" fillId="38" borderId="23">
      <alignment horizontal="right" vertical="center"/>
    </xf>
    <xf numFmtId="0" fontId="11" fillId="0" borderId="21"/>
    <xf numFmtId="0" fontId="11" fillId="0" borderId="21"/>
    <xf numFmtId="0" fontId="31" fillId="35" borderId="24">
      <alignment horizontal="center" vertical="center"/>
    </xf>
    <xf numFmtId="0" fontId="29" fillId="35" borderId="22">
      <alignment horizontal="center" wrapText="1"/>
    </xf>
    <xf numFmtId="0" fontId="29" fillId="35" borderId="22">
      <alignment horizontal="center" wrapText="1"/>
    </xf>
    <xf numFmtId="171" fontId="30" fillId="38" borderId="23">
      <alignment horizontal="right" vertical="center"/>
    </xf>
    <xf numFmtId="0" fontId="29" fillId="35" borderId="23">
      <alignment vertical="center" wrapText="1"/>
    </xf>
    <xf numFmtId="0" fontId="31" fillId="38" borderId="23">
      <alignment horizontal="left" vertical="center" wrapText="1"/>
    </xf>
    <xf numFmtId="0" fontId="29" fillId="35" borderId="23">
      <alignment horizontal="center" vertical="center" wrapText="1"/>
    </xf>
    <xf numFmtId="0" fontId="31" fillId="38" borderId="23">
      <alignment horizontal="center" vertical="center" wrapText="1"/>
    </xf>
    <xf numFmtId="0" fontId="29" fillId="35" borderId="23">
      <alignment horizontal="center" vertical="center" wrapText="1"/>
    </xf>
    <xf numFmtId="0" fontId="31" fillId="38" borderId="23">
      <alignment horizontal="center" vertical="center" wrapText="1"/>
    </xf>
    <xf numFmtId="0" fontId="11" fillId="0" borderId="21"/>
    <xf numFmtId="0" fontId="11" fillId="0" borderId="21"/>
    <xf numFmtId="0" fontId="31" fillId="35" borderId="24">
      <alignment horizontal="center" vertical="center"/>
    </xf>
    <xf numFmtId="0" fontId="29" fillId="35" borderId="22">
      <alignment horizontal="center" wrapText="1"/>
    </xf>
    <xf numFmtId="4" fontId="29" fillId="35" borderId="22">
      <alignment horizontal="center" wrapText="1"/>
    </xf>
    <xf numFmtId="0" fontId="29" fillId="35" borderId="22">
      <alignment horizontal="center" wrapText="1"/>
    </xf>
    <xf numFmtId="171" fontId="30" fillId="38" borderId="23">
      <alignment horizontal="right" vertical="center"/>
    </xf>
    <xf numFmtId="171" fontId="30" fillId="38" borderId="23">
      <alignment horizontal="right" vertical="center"/>
    </xf>
    <xf numFmtId="0" fontId="29" fillId="35" borderId="23">
      <alignment vertical="center" wrapText="1"/>
    </xf>
    <xf numFmtId="0" fontId="31" fillId="38" borderId="23">
      <alignment horizontal="left" vertical="center" wrapText="1"/>
    </xf>
    <xf numFmtId="0" fontId="29" fillId="35" borderId="23">
      <alignment horizontal="center" vertical="center" wrapText="1"/>
    </xf>
    <xf numFmtId="0" fontId="31" fillId="38" borderId="23">
      <alignment horizontal="center" vertical="center" wrapText="1"/>
    </xf>
    <xf numFmtId="0" fontId="31" fillId="35" borderId="23">
      <alignment horizontal="center" vertical="center"/>
    </xf>
    <xf numFmtId="172" fontId="29" fillId="35" borderId="22">
      <alignment horizontal="center" wrapText="1"/>
    </xf>
    <xf numFmtId="0" fontId="11" fillId="0" borderId="26"/>
    <xf numFmtId="0" fontId="11" fillId="0" borderId="26"/>
    <xf numFmtId="0" fontId="11" fillId="0" borderId="26"/>
    <xf numFmtId="0" fontId="11" fillId="0" borderId="26"/>
    <xf numFmtId="173" fontId="33" fillId="39" borderId="24">
      <alignment horizontal="center" wrapText="1"/>
    </xf>
    <xf numFmtId="0" fontId="11" fillId="0" borderId="0"/>
    <xf numFmtId="0" fontId="11" fillId="0" borderId="0"/>
    <xf numFmtId="0" fontId="11" fillId="0" borderId="0"/>
    <xf numFmtId="170" fontId="34" fillId="38" borderId="27">
      <alignment horizontal="right" vertical="center"/>
    </xf>
    <xf numFmtId="0" fontId="35" fillId="40" borderId="27">
      <alignment horizontal="left" vertical="center"/>
    </xf>
    <xf numFmtId="170" fontId="35" fillId="40" borderId="27">
      <alignment horizontal="right" vertical="center"/>
    </xf>
    <xf numFmtId="0" fontId="33" fillId="39" borderId="27">
      <alignment horizontal="left" wrapText="1"/>
    </xf>
    <xf numFmtId="0" fontId="34" fillId="41" borderId="27">
      <alignment horizontal="left" vertical="top" wrapText="1"/>
    </xf>
    <xf numFmtId="0" fontId="35" fillId="40" borderId="27">
      <alignment horizontal="left" vertical="center"/>
    </xf>
    <xf numFmtId="0" fontId="36" fillId="39" borderId="24">
      <alignment horizontal="center"/>
    </xf>
    <xf numFmtId="0" fontId="33" fillId="39" borderId="24">
      <alignment horizontal="center" wrapText="1"/>
    </xf>
    <xf numFmtId="0" fontId="11" fillId="0" borderId="26"/>
    <xf numFmtId="0" fontId="11" fillId="0" borderId="26"/>
    <xf numFmtId="0" fontId="11" fillId="0" borderId="26"/>
    <xf numFmtId="173" fontId="33" fillId="39" borderId="24">
      <alignment horizontal="center" wrapText="1"/>
    </xf>
    <xf numFmtId="0" fontId="11" fillId="0" borderId="0"/>
    <xf numFmtId="0" fontId="11" fillId="0" borderId="0"/>
    <xf numFmtId="0" fontId="11" fillId="0" borderId="0"/>
    <xf numFmtId="170" fontId="34" fillId="38" borderId="27">
      <alignment horizontal="right" vertical="center"/>
    </xf>
    <xf numFmtId="0" fontId="35" fillId="40" borderId="27">
      <alignment horizontal="left" vertical="center"/>
    </xf>
    <xf numFmtId="170" fontId="35" fillId="40" borderId="27">
      <alignment horizontal="right" vertical="center"/>
    </xf>
    <xf numFmtId="0" fontId="33" fillId="39" borderId="27">
      <alignment horizontal="left" wrapText="1"/>
    </xf>
    <xf numFmtId="0" fontId="34" fillId="41" borderId="27">
      <alignment horizontal="left" vertical="top" wrapText="1"/>
    </xf>
    <xf numFmtId="0" fontId="35" fillId="40" borderId="27">
      <alignment horizontal="left" vertical="center"/>
    </xf>
    <xf numFmtId="0" fontId="36" fillId="39" borderId="24">
      <alignment horizontal="center"/>
    </xf>
    <xf numFmtId="0" fontId="33" fillId="39" borderId="24">
      <alignment horizontal="center" wrapText="1"/>
    </xf>
    <xf numFmtId="0" fontId="11" fillId="0" borderId="21"/>
    <xf numFmtId="0" fontId="11" fillId="0" borderId="21"/>
    <xf numFmtId="0" fontId="29" fillId="35" borderId="22">
      <alignment horizontal="center" wrapText="1"/>
    </xf>
    <xf numFmtId="171" fontId="30" fillId="38" borderId="23">
      <alignment horizontal="right" vertical="center"/>
    </xf>
    <xf numFmtId="0" fontId="29" fillId="35" borderId="23">
      <alignment vertical="center" wrapText="1"/>
    </xf>
    <xf numFmtId="0" fontId="31" fillId="38" borderId="23">
      <alignment horizontal="left" vertical="center" wrapText="1"/>
    </xf>
    <xf numFmtId="0" fontId="31" fillId="38" borderId="23">
      <alignment horizontal="left" vertical="top" wrapText="1"/>
    </xf>
    <xf numFmtId="0" fontId="31" fillId="35" borderId="24">
      <alignment horizontal="center" vertical="center"/>
    </xf>
    <xf numFmtId="0" fontId="29" fillId="35" borderId="22">
      <alignment horizontal="center" wrapText="1"/>
    </xf>
    <xf numFmtId="0" fontId="11" fillId="0" borderId="21"/>
    <xf numFmtId="0" fontId="11" fillId="0" borderId="21"/>
    <xf numFmtId="0" fontId="29" fillId="35" borderId="22">
      <alignment horizontal="center" wrapText="1"/>
    </xf>
    <xf numFmtId="174" fontId="30" fillId="38" borderId="23">
      <alignment horizontal="right" vertical="center"/>
    </xf>
    <xf numFmtId="0" fontId="29" fillId="35" borderId="22">
      <alignment horizontal="center" wrapText="1"/>
    </xf>
    <xf numFmtId="170" fontId="30" fillId="38" borderId="23">
      <alignment horizontal="right" vertical="center"/>
    </xf>
    <xf numFmtId="0" fontId="29" fillId="35" borderId="22">
      <alignment horizontal="center" wrapText="1"/>
    </xf>
    <xf numFmtId="0" fontId="29" fillId="35" borderId="23">
      <alignment vertical="center" wrapText="1"/>
    </xf>
    <xf numFmtId="170" fontId="30" fillId="38" borderId="23">
      <alignment horizontal="right" vertical="center"/>
    </xf>
    <xf numFmtId="0" fontId="29" fillId="35" borderId="22">
      <alignment horizontal="center" wrapText="1"/>
    </xf>
    <xf numFmtId="170" fontId="30" fillId="38" borderId="23">
      <alignment horizontal="right" vertical="center"/>
    </xf>
    <xf numFmtId="0" fontId="29" fillId="35" borderId="22">
      <alignment horizontal="center" wrapText="1"/>
    </xf>
    <xf numFmtId="170" fontId="30" fillId="38" borderId="23">
      <alignment horizontal="right" vertical="center"/>
    </xf>
    <xf numFmtId="0" fontId="31" fillId="38" borderId="23">
      <alignment horizontal="left" vertical="center" wrapText="1"/>
    </xf>
    <xf numFmtId="0" fontId="29" fillId="35" borderId="22">
      <alignment horizontal="center" wrapText="1"/>
    </xf>
    <xf numFmtId="170" fontId="30" fillId="38" borderId="23">
      <alignment horizontal="right" vertical="center"/>
    </xf>
    <xf numFmtId="0" fontId="29" fillId="35" borderId="22">
      <alignment horizontal="center" wrapText="1"/>
    </xf>
    <xf numFmtId="170" fontId="30" fillId="38" borderId="23">
      <alignment horizontal="right" vertical="center"/>
    </xf>
    <xf numFmtId="0" fontId="29" fillId="35" borderId="22">
      <alignment horizontal="center" wrapText="1"/>
    </xf>
    <xf numFmtId="170" fontId="30" fillId="38" borderId="23">
      <alignment horizontal="right" vertical="center"/>
    </xf>
    <xf numFmtId="0" fontId="29" fillId="35" borderId="22">
      <alignment horizontal="center" wrapText="1"/>
    </xf>
    <xf numFmtId="170" fontId="30" fillId="38" borderId="23">
      <alignment horizontal="right" vertical="center"/>
    </xf>
    <xf numFmtId="0" fontId="29" fillId="35" borderId="22">
      <alignment horizontal="center" wrapText="1"/>
    </xf>
    <xf numFmtId="170" fontId="30" fillId="38" borderId="23">
      <alignment horizontal="right" vertical="center"/>
    </xf>
    <xf numFmtId="0" fontId="29" fillId="38" borderId="23">
      <alignment horizontal="left" vertical="center"/>
    </xf>
    <xf numFmtId="0" fontId="29" fillId="35" borderId="22">
      <alignment horizontal="center" wrapText="1"/>
    </xf>
    <xf numFmtId="174" fontId="32" fillId="38" borderId="23">
      <alignment horizontal="right" vertical="center"/>
    </xf>
    <xf numFmtId="170" fontId="30" fillId="38" borderId="23">
      <alignment horizontal="right" vertical="center"/>
    </xf>
    <xf numFmtId="174" fontId="30" fillId="38" borderId="23">
      <alignment horizontal="right" vertical="center"/>
    </xf>
    <xf numFmtId="170" fontId="32" fillId="38" borderId="23">
      <alignment horizontal="right" vertical="center"/>
    </xf>
    <xf numFmtId="170" fontId="32" fillId="38" borderId="23">
      <alignment horizontal="right" vertical="center"/>
    </xf>
    <xf numFmtId="170" fontId="32" fillId="38" borderId="23">
      <alignment horizontal="right" vertical="center"/>
    </xf>
    <xf numFmtId="170" fontId="32" fillId="38" borderId="23">
      <alignment horizontal="right" vertical="center"/>
    </xf>
    <xf numFmtId="170" fontId="32" fillId="38" borderId="23">
      <alignment horizontal="right" vertical="center"/>
    </xf>
    <xf numFmtId="0" fontId="31" fillId="35" borderId="24">
      <alignment horizontal="center" vertical="center"/>
    </xf>
    <xf numFmtId="170" fontId="32" fillId="38" borderId="23">
      <alignment horizontal="right" vertical="center"/>
    </xf>
    <xf numFmtId="170" fontId="32" fillId="38" borderId="23">
      <alignment horizontal="right" vertical="center"/>
    </xf>
    <xf numFmtId="0" fontId="29" fillId="35" borderId="22">
      <alignment horizontal="center" wrapText="1"/>
    </xf>
    <xf numFmtId="0" fontId="11" fillId="0" borderId="21"/>
    <xf numFmtId="0" fontId="11" fillId="0" borderId="21"/>
    <xf numFmtId="0" fontId="29" fillId="35" borderId="22">
      <alignment horizontal="center" wrapText="1"/>
    </xf>
    <xf numFmtId="174" fontId="30" fillId="38" borderId="23">
      <alignment horizontal="right" vertical="center"/>
    </xf>
    <xf numFmtId="0" fontId="29" fillId="35" borderId="22">
      <alignment horizontal="center" wrapText="1"/>
    </xf>
    <xf numFmtId="170" fontId="30" fillId="38" borderId="23">
      <alignment horizontal="right" vertical="center"/>
    </xf>
    <xf numFmtId="0" fontId="29" fillId="35" borderId="22">
      <alignment horizontal="center" wrapText="1"/>
    </xf>
    <xf numFmtId="0" fontId="29" fillId="35" borderId="23">
      <alignment vertical="center" wrapText="1"/>
    </xf>
    <xf numFmtId="170" fontId="30" fillId="38" borderId="23">
      <alignment horizontal="right" vertical="center"/>
    </xf>
    <xf numFmtId="0" fontId="29" fillId="35" borderId="22">
      <alignment horizontal="center" wrapText="1"/>
    </xf>
    <xf numFmtId="170" fontId="30" fillId="38" borderId="23">
      <alignment horizontal="right" vertical="center"/>
    </xf>
    <xf numFmtId="0" fontId="29" fillId="35" borderId="22">
      <alignment horizontal="center" wrapText="1"/>
    </xf>
    <xf numFmtId="170" fontId="30" fillId="38" borderId="23">
      <alignment horizontal="right" vertical="center"/>
    </xf>
    <xf numFmtId="0" fontId="31" fillId="38" borderId="23">
      <alignment horizontal="left" vertical="center" wrapText="1"/>
    </xf>
    <xf numFmtId="0" fontId="29" fillId="35" borderId="22">
      <alignment horizontal="center" wrapText="1"/>
    </xf>
    <xf numFmtId="170" fontId="30" fillId="38" borderId="23">
      <alignment horizontal="right" vertical="center"/>
    </xf>
    <xf numFmtId="0" fontId="29" fillId="35" borderId="22">
      <alignment horizontal="center" wrapText="1"/>
    </xf>
    <xf numFmtId="170" fontId="30" fillId="38" borderId="23">
      <alignment horizontal="right" vertical="center"/>
    </xf>
    <xf numFmtId="0" fontId="29" fillId="35" borderId="22">
      <alignment horizontal="center" wrapText="1"/>
    </xf>
    <xf numFmtId="170" fontId="30" fillId="38" borderId="23">
      <alignment horizontal="right" vertical="center"/>
    </xf>
    <xf numFmtId="0" fontId="29" fillId="35" borderId="22">
      <alignment horizontal="center" wrapText="1"/>
    </xf>
    <xf numFmtId="170" fontId="30" fillId="38" borderId="23">
      <alignment horizontal="right" vertical="center"/>
    </xf>
    <xf numFmtId="0" fontId="29" fillId="35" borderId="22">
      <alignment horizontal="center" wrapText="1"/>
    </xf>
    <xf numFmtId="170" fontId="30" fillId="38" borderId="23">
      <alignment horizontal="right" vertical="center"/>
    </xf>
    <xf numFmtId="0" fontId="29" fillId="38" borderId="23">
      <alignment horizontal="left" vertical="center"/>
    </xf>
    <xf numFmtId="0" fontId="29" fillId="35" borderId="22">
      <alignment horizontal="center" wrapText="1"/>
    </xf>
    <xf numFmtId="174" fontId="32" fillId="38" borderId="23">
      <alignment horizontal="right" vertical="center"/>
    </xf>
    <xf numFmtId="170" fontId="30" fillId="38" borderId="23">
      <alignment horizontal="right" vertical="center"/>
    </xf>
    <xf numFmtId="174" fontId="30" fillId="38" borderId="23">
      <alignment horizontal="right" vertical="center"/>
    </xf>
    <xf numFmtId="170" fontId="32" fillId="38" borderId="23">
      <alignment horizontal="right" vertical="center"/>
    </xf>
    <xf numFmtId="170" fontId="32" fillId="38" borderId="23">
      <alignment horizontal="right" vertical="center"/>
    </xf>
    <xf numFmtId="170" fontId="32" fillId="38" borderId="23">
      <alignment horizontal="right" vertical="center"/>
    </xf>
    <xf numFmtId="170" fontId="32" fillId="38" borderId="23">
      <alignment horizontal="right" vertical="center"/>
    </xf>
    <xf numFmtId="170" fontId="32" fillId="38" borderId="23">
      <alignment horizontal="right" vertical="center"/>
    </xf>
    <xf numFmtId="0" fontId="31" fillId="35" borderId="24">
      <alignment horizontal="center" vertical="center"/>
    </xf>
    <xf numFmtId="170" fontId="32" fillId="38" borderId="23">
      <alignment horizontal="right" vertical="center"/>
    </xf>
    <xf numFmtId="170" fontId="32" fillId="38" borderId="23">
      <alignment horizontal="right" vertical="center"/>
    </xf>
    <xf numFmtId="0" fontId="29" fillId="35" borderId="22">
      <alignment horizontal="center" wrapText="1"/>
    </xf>
    <xf numFmtId="0" fontId="11" fillId="0" borderId="21"/>
    <xf numFmtId="0" fontId="11" fillId="0" borderId="21"/>
    <xf numFmtId="0" fontId="29" fillId="35" borderId="22">
      <alignment horizontal="center" wrapText="1"/>
    </xf>
    <xf numFmtId="174" fontId="30" fillId="38" borderId="23">
      <alignment horizontal="right" vertical="center"/>
    </xf>
    <xf numFmtId="0" fontId="29" fillId="35" borderId="22">
      <alignment horizontal="center" wrapText="1"/>
    </xf>
    <xf numFmtId="170" fontId="30" fillId="38" borderId="23">
      <alignment horizontal="right" vertical="center"/>
    </xf>
    <xf numFmtId="0" fontId="29" fillId="35" borderId="22">
      <alignment horizontal="center" wrapText="1"/>
    </xf>
    <xf numFmtId="0" fontId="29" fillId="35" borderId="23">
      <alignment vertical="center" wrapText="1"/>
    </xf>
    <xf numFmtId="170" fontId="30" fillId="38" borderId="23">
      <alignment horizontal="right" vertical="center"/>
    </xf>
    <xf numFmtId="0" fontId="29" fillId="35" borderId="22">
      <alignment horizontal="center" wrapText="1"/>
    </xf>
    <xf numFmtId="170" fontId="30" fillId="38" borderId="23">
      <alignment horizontal="right" vertical="center"/>
    </xf>
    <xf numFmtId="0" fontId="29" fillId="35" borderId="22">
      <alignment horizontal="center" wrapText="1"/>
    </xf>
    <xf numFmtId="170" fontId="30" fillId="38" borderId="23">
      <alignment horizontal="right" vertical="center"/>
    </xf>
    <xf numFmtId="0" fontId="31" fillId="38" borderId="23">
      <alignment horizontal="left" vertical="center" wrapText="1"/>
    </xf>
    <xf numFmtId="0" fontId="29" fillId="35" borderId="22">
      <alignment horizontal="center" wrapText="1"/>
    </xf>
    <xf numFmtId="170" fontId="30" fillId="38" borderId="23">
      <alignment horizontal="right" vertical="center"/>
    </xf>
    <xf numFmtId="0" fontId="29" fillId="35" borderId="22">
      <alignment horizontal="center" wrapText="1"/>
    </xf>
    <xf numFmtId="170" fontId="30" fillId="38" borderId="23">
      <alignment horizontal="right" vertical="center"/>
    </xf>
    <xf numFmtId="0" fontId="29" fillId="35" borderId="22">
      <alignment horizontal="center" wrapText="1"/>
    </xf>
    <xf numFmtId="170" fontId="30" fillId="38" borderId="23">
      <alignment horizontal="right" vertical="center"/>
    </xf>
    <xf numFmtId="0" fontId="29" fillId="35" borderId="22">
      <alignment horizontal="center" wrapText="1"/>
    </xf>
    <xf numFmtId="170" fontId="30" fillId="38" borderId="23">
      <alignment horizontal="right" vertical="center"/>
    </xf>
    <xf numFmtId="0" fontId="29" fillId="38" borderId="23">
      <alignment horizontal="left" vertical="center"/>
    </xf>
    <xf numFmtId="0" fontId="29" fillId="35" borderId="22">
      <alignment horizontal="center" wrapText="1"/>
    </xf>
    <xf numFmtId="170" fontId="32" fillId="38" borderId="23">
      <alignment horizontal="right" vertical="center"/>
    </xf>
    <xf numFmtId="170" fontId="30" fillId="38" borderId="23">
      <alignment horizontal="right" vertical="center"/>
    </xf>
    <xf numFmtId="0" fontId="29" fillId="38" borderId="23">
      <alignment horizontal="left" vertical="center"/>
    </xf>
    <xf numFmtId="174" fontId="30" fillId="38" borderId="23">
      <alignment horizontal="right" vertical="center"/>
    </xf>
    <xf numFmtId="174" fontId="32" fillId="38" borderId="23">
      <alignment horizontal="right" vertical="center"/>
    </xf>
    <xf numFmtId="170" fontId="32" fillId="38" borderId="23">
      <alignment horizontal="right" vertical="center"/>
    </xf>
    <xf numFmtId="170" fontId="32" fillId="38" borderId="23">
      <alignment horizontal="right" vertical="center"/>
    </xf>
    <xf numFmtId="170" fontId="32" fillId="38" borderId="23">
      <alignment horizontal="right" vertical="center"/>
    </xf>
    <xf numFmtId="170" fontId="32" fillId="38" borderId="23">
      <alignment horizontal="right" vertical="center"/>
    </xf>
    <xf numFmtId="170" fontId="32" fillId="38" borderId="23">
      <alignment horizontal="right" vertical="center"/>
    </xf>
    <xf numFmtId="170" fontId="32" fillId="38" borderId="23">
      <alignment horizontal="right" vertical="center"/>
    </xf>
    <xf numFmtId="170" fontId="32" fillId="38" borderId="23">
      <alignment horizontal="right" vertical="center"/>
    </xf>
    <xf numFmtId="0" fontId="31" fillId="35" borderId="24">
      <alignment horizontal="center" vertical="center"/>
    </xf>
    <xf numFmtId="170" fontId="32" fillId="38" borderId="23">
      <alignment horizontal="right" vertical="center"/>
    </xf>
    <xf numFmtId="170" fontId="32" fillId="38" borderId="23">
      <alignment horizontal="right" vertical="center"/>
    </xf>
    <xf numFmtId="0" fontId="29" fillId="35" borderId="22">
      <alignment horizontal="center" wrapText="1"/>
    </xf>
    <xf numFmtId="0" fontId="11" fillId="0" borderId="21"/>
    <xf numFmtId="0" fontId="11" fillId="0" borderId="21"/>
    <xf numFmtId="0" fontId="29" fillId="35" borderId="22">
      <alignment horizontal="center" wrapText="1"/>
    </xf>
    <xf numFmtId="174" fontId="30" fillId="38" borderId="23">
      <alignment horizontal="right" vertical="center"/>
    </xf>
    <xf numFmtId="0" fontId="29" fillId="35" borderId="22">
      <alignment horizontal="center" wrapText="1"/>
    </xf>
    <xf numFmtId="170" fontId="30" fillId="38" borderId="23">
      <alignment horizontal="right" vertical="center"/>
    </xf>
    <xf numFmtId="0" fontId="29" fillId="35" borderId="22">
      <alignment horizontal="center" wrapText="1"/>
    </xf>
    <xf numFmtId="0" fontId="29" fillId="35" borderId="23">
      <alignment vertical="center" wrapText="1"/>
    </xf>
    <xf numFmtId="170" fontId="30" fillId="38" borderId="23">
      <alignment horizontal="right" vertical="center"/>
    </xf>
    <xf numFmtId="0" fontId="29" fillId="35" borderId="22">
      <alignment horizontal="center" wrapText="1"/>
    </xf>
    <xf numFmtId="170" fontId="30" fillId="38" borderId="23">
      <alignment horizontal="right" vertical="center"/>
    </xf>
    <xf numFmtId="0" fontId="29" fillId="35" borderId="22">
      <alignment horizontal="center" wrapText="1"/>
    </xf>
    <xf numFmtId="170" fontId="30" fillId="38" borderId="23">
      <alignment horizontal="right" vertical="center"/>
    </xf>
    <xf numFmtId="0" fontId="31" fillId="38" borderId="23">
      <alignment horizontal="left" vertical="center" wrapText="1"/>
    </xf>
    <xf numFmtId="0" fontId="29" fillId="35" borderId="22">
      <alignment horizontal="center" wrapText="1"/>
    </xf>
    <xf numFmtId="170" fontId="30" fillId="38" borderId="23">
      <alignment horizontal="right" vertical="center"/>
    </xf>
    <xf numFmtId="0" fontId="29" fillId="35" borderId="22">
      <alignment horizontal="center" wrapText="1"/>
    </xf>
    <xf numFmtId="170" fontId="30" fillId="38" borderId="23">
      <alignment horizontal="right" vertical="center"/>
    </xf>
    <xf numFmtId="0" fontId="29" fillId="35" borderId="22">
      <alignment horizontal="center" wrapText="1"/>
    </xf>
    <xf numFmtId="170" fontId="30" fillId="38" borderId="23">
      <alignment horizontal="right" vertical="center"/>
    </xf>
    <xf numFmtId="0" fontId="29" fillId="35" borderId="22">
      <alignment horizontal="center" wrapText="1"/>
    </xf>
    <xf numFmtId="170" fontId="30" fillId="38" borderId="23">
      <alignment horizontal="right" vertical="center"/>
    </xf>
    <xf numFmtId="0" fontId="29" fillId="38" borderId="23">
      <alignment horizontal="left" vertical="center"/>
    </xf>
    <xf numFmtId="0" fontId="29" fillId="35" borderId="22">
      <alignment horizontal="center" wrapText="1"/>
    </xf>
    <xf numFmtId="170" fontId="32" fillId="38" borderId="23">
      <alignment horizontal="right" vertical="center"/>
    </xf>
    <xf numFmtId="170" fontId="30" fillId="38" borderId="23">
      <alignment horizontal="right" vertical="center"/>
    </xf>
    <xf numFmtId="0" fontId="29" fillId="38" borderId="23">
      <alignment horizontal="left" vertical="center"/>
    </xf>
    <xf numFmtId="174" fontId="32" fillId="38" borderId="23">
      <alignment horizontal="right" vertical="center"/>
    </xf>
    <xf numFmtId="170" fontId="32" fillId="38" borderId="23">
      <alignment horizontal="right" vertical="center"/>
    </xf>
    <xf numFmtId="170" fontId="32" fillId="38" borderId="23">
      <alignment horizontal="right" vertical="center"/>
    </xf>
    <xf numFmtId="170" fontId="32" fillId="38" borderId="23">
      <alignment horizontal="right" vertical="center"/>
    </xf>
    <xf numFmtId="170" fontId="32" fillId="38" borderId="23">
      <alignment horizontal="right" vertical="center"/>
    </xf>
    <xf numFmtId="170" fontId="32" fillId="38" borderId="23">
      <alignment horizontal="right" vertical="center"/>
    </xf>
    <xf numFmtId="170" fontId="32" fillId="38" borderId="23">
      <alignment horizontal="right" vertical="center"/>
    </xf>
    <xf numFmtId="170" fontId="32" fillId="38" borderId="23">
      <alignment horizontal="right" vertical="center"/>
    </xf>
    <xf numFmtId="170" fontId="32" fillId="38" borderId="23">
      <alignment horizontal="right" vertical="center"/>
    </xf>
    <xf numFmtId="0" fontId="31" fillId="35" borderId="24">
      <alignment horizontal="center" vertical="center"/>
    </xf>
    <xf numFmtId="170" fontId="32" fillId="38" borderId="23">
      <alignment horizontal="right" vertical="center"/>
    </xf>
    <xf numFmtId="174" fontId="30" fillId="38" borderId="23">
      <alignment horizontal="right" vertical="center"/>
    </xf>
    <xf numFmtId="0" fontId="29" fillId="35" borderId="22">
      <alignment horizontal="center" wrapText="1"/>
    </xf>
    <xf numFmtId="0" fontId="11" fillId="0" borderId="21"/>
    <xf numFmtId="0" fontId="11" fillId="0" borderId="21"/>
    <xf numFmtId="0" fontId="29" fillId="35" borderId="28">
      <alignment horizontal="center" wrapText="1"/>
    </xf>
    <xf numFmtId="170" fontId="30" fillId="38" borderId="29">
      <alignment horizontal="right" vertical="center"/>
    </xf>
    <xf numFmtId="0" fontId="29" fillId="35" borderId="29">
      <alignment vertical="center" wrapText="1"/>
    </xf>
    <xf numFmtId="0" fontId="31" fillId="38" borderId="29">
      <alignment horizontal="left" vertical="center" wrapText="1"/>
    </xf>
    <xf numFmtId="0" fontId="31" fillId="35" borderId="30">
      <alignment horizontal="center" vertical="center"/>
    </xf>
    <xf numFmtId="0" fontId="29" fillId="35" borderId="28">
      <alignment horizontal="center" wrapText="1"/>
    </xf>
    <xf numFmtId="0" fontId="11" fillId="0" borderId="21"/>
    <xf numFmtId="0" fontId="11" fillId="0" borderId="21"/>
    <xf numFmtId="0" fontId="29" fillId="35" borderId="22">
      <alignment horizontal="center" wrapText="1"/>
    </xf>
    <xf numFmtId="4" fontId="30" fillId="38" borderId="23">
      <alignment horizontal="right" vertical="center"/>
    </xf>
    <xf numFmtId="0" fontId="29" fillId="35" borderId="23">
      <alignment vertical="center" wrapText="1"/>
    </xf>
    <xf numFmtId="0" fontId="31" fillId="38" borderId="23">
      <alignment horizontal="left" vertical="center" wrapText="1"/>
    </xf>
    <xf numFmtId="0" fontId="31" fillId="35" borderId="24">
      <alignment horizontal="center" vertical="center"/>
    </xf>
    <xf numFmtId="0" fontId="29" fillId="35" borderId="22">
      <alignment horizontal="center" wrapText="1"/>
    </xf>
    <xf numFmtId="0" fontId="11" fillId="0" borderId="21"/>
    <xf numFmtId="0" fontId="11" fillId="0" borderId="21"/>
    <xf numFmtId="0" fontId="29" fillId="35" borderId="22">
      <alignment horizontal="center" wrapText="1"/>
    </xf>
    <xf numFmtId="4" fontId="30" fillId="38" borderId="23">
      <alignment horizontal="right" vertical="center"/>
    </xf>
    <xf numFmtId="0" fontId="29" fillId="35" borderId="23">
      <alignment vertical="center" wrapText="1"/>
    </xf>
    <xf numFmtId="0" fontId="31" fillId="38" borderId="23">
      <alignment horizontal="left" vertical="center" wrapText="1"/>
    </xf>
    <xf numFmtId="0" fontId="31" fillId="35" borderId="24">
      <alignment horizontal="center" vertical="center"/>
    </xf>
    <xf numFmtId="0" fontId="29" fillId="35" borderId="22">
      <alignment horizontal="center" wrapText="1"/>
    </xf>
    <xf numFmtId="0" fontId="11" fillId="0" borderId="21"/>
    <xf numFmtId="0" fontId="11" fillId="0" borderId="21"/>
    <xf numFmtId="0" fontId="29" fillId="35" borderId="28">
      <alignment horizontal="center" wrapText="1"/>
    </xf>
    <xf numFmtId="170" fontId="30" fillId="38" borderId="29">
      <alignment horizontal="right" vertical="center"/>
    </xf>
    <xf numFmtId="0" fontId="29" fillId="35" borderId="29">
      <alignment vertical="center" wrapText="1"/>
    </xf>
    <xf numFmtId="0" fontId="31" fillId="38" borderId="29">
      <alignment horizontal="left" vertical="center" wrapText="1"/>
    </xf>
    <xf numFmtId="0" fontId="31" fillId="35" borderId="30">
      <alignment horizontal="center" vertical="center"/>
    </xf>
    <xf numFmtId="0" fontId="29" fillId="35" borderId="28">
      <alignment horizontal="center" wrapText="1"/>
    </xf>
    <xf numFmtId="0" fontId="11" fillId="0" borderId="21"/>
    <xf numFmtId="0" fontId="11" fillId="0" borderId="21"/>
    <xf numFmtId="0" fontId="29" fillId="35" borderId="28">
      <alignment horizontal="center" wrapText="1"/>
    </xf>
    <xf numFmtId="4" fontId="30" fillId="38" borderId="29">
      <alignment horizontal="right" vertical="center"/>
    </xf>
    <xf numFmtId="0" fontId="29" fillId="35" borderId="29">
      <alignment vertical="center" wrapText="1"/>
    </xf>
    <xf numFmtId="0" fontId="31" fillId="38" borderId="29">
      <alignment horizontal="left" vertical="center" wrapText="1"/>
    </xf>
    <xf numFmtId="172" fontId="31" fillId="38" borderId="29">
      <alignment horizontal="left" vertical="center" wrapText="1"/>
    </xf>
    <xf numFmtId="0" fontId="31" fillId="35" borderId="30">
      <alignment horizontal="center" vertical="center"/>
    </xf>
    <xf numFmtId="0" fontId="29" fillId="35" borderId="28">
      <alignment horizontal="center" wrapText="1"/>
    </xf>
    <xf numFmtId="0" fontId="11" fillId="0" borderId="21"/>
    <xf numFmtId="0" fontId="11" fillId="0" borderId="21"/>
    <xf numFmtId="0" fontId="29" fillId="35" borderId="22">
      <alignment horizontal="center" wrapText="1"/>
    </xf>
    <xf numFmtId="170" fontId="30" fillId="38" borderId="23">
      <alignment horizontal="right" vertical="center"/>
    </xf>
    <xf numFmtId="0" fontId="29" fillId="35" borderId="22">
      <alignment horizontal="center" wrapText="1"/>
    </xf>
    <xf numFmtId="170" fontId="30" fillId="38" borderId="23">
      <alignment horizontal="right" vertical="center"/>
    </xf>
    <xf numFmtId="0" fontId="29" fillId="35" borderId="22">
      <alignment horizontal="center" wrapText="1"/>
    </xf>
    <xf numFmtId="0" fontId="29" fillId="35" borderId="23">
      <alignment vertical="center" wrapText="1"/>
    </xf>
    <xf numFmtId="170" fontId="30" fillId="38" borderId="23">
      <alignment horizontal="right" vertical="center"/>
    </xf>
    <xf numFmtId="0" fontId="29" fillId="35" borderId="22">
      <alignment horizontal="center" wrapText="1"/>
    </xf>
    <xf numFmtId="170" fontId="30" fillId="38" borderId="23">
      <alignment horizontal="right" vertical="center"/>
    </xf>
    <xf numFmtId="0" fontId="29" fillId="38" borderId="23">
      <alignment horizontal="left" vertical="center"/>
    </xf>
    <xf numFmtId="0" fontId="29" fillId="35" borderId="22">
      <alignment horizontal="center"/>
    </xf>
    <xf numFmtId="170" fontId="30" fillId="38" borderId="23">
      <alignment horizontal="right" vertical="center"/>
    </xf>
    <xf numFmtId="170" fontId="30" fillId="38" borderId="23">
      <alignment horizontal="right" vertical="center"/>
    </xf>
    <xf numFmtId="0" fontId="31" fillId="38" borderId="23">
      <alignment horizontal="left" vertical="center" wrapText="1"/>
    </xf>
    <xf numFmtId="170" fontId="30" fillId="38" borderId="23">
      <alignment horizontal="right" vertical="center"/>
    </xf>
    <xf numFmtId="170" fontId="30" fillId="38" borderId="23">
      <alignment horizontal="right" vertical="center"/>
    </xf>
    <xf numFmtId="170" fontId="32" fillId="38" borderId="23">
      <alignment horizontal="right" vertical="center"/>
    </xf>
    <xf numFmtId="170" fontId="32" fillId="38" borderId="23">
      <alignment horizontal="right" vertical="center"/>
    </xf>
    <xf numFmtId="170" fontId="32" fillId="38" borderId="23">
      <alignment horizontal="right" vertical="center"/>
    </xf>
    <xf numFmtId="170" fontId="32" fillId="38" borderId="23">
      <alignment horizontal="right" vertical="center"/>
    </xf>
    <xf numFmtId="0" fontId="31" fillId="35" borderId="24">
      <alignment horizontal="center" vertical="center"/>
    </xf>
    <xf numFmtId="0" fontId="29" fillId="35" borderId="22">
      <alignment horizontal="center" wrapText="1"/>
    </xf>
    <xf numFmtId="0" fontId="11" fillId="0" borderId="21"/>
    <xf numFmtId="0" fontId="11" fillId="0" borderId="21"/>
    <xf numFmtId="0" fontId="29" fillId="35" borderId="23">
      <alignment vertical="center" wrapText="1"/>
    </xf>
    <xf numFmtId="0" fontId="31" fillId="38" borderId="23">
      <alignment horizontal="left" vertical="center" wrapText="1"/>
    </xf>
    <xf numFmtId="0" fontId="31" fillId="35" borderId="24">
      <alignment horizontal="center" vertical="center"/>
    </xf>
    <xf numFmtId="0" fontId="29" fillId="35" borderId="22">
      <alignment horizontal="center" wrapText="1"/>
    </xf>
    <xf numFmtId="0" fontId="11" fillId="0" borderId="21"/>
    <xf numFmtId="0" fontId="11" fillId="0" borderId="21"/>
    <xf numFmtId="0" fontId="29" fillId="35" borderId="23">
      <alignment vertical="center" wrapText="1"/>
    </xf>
    <xf numFmtId="0" fontId="31" fillId="38" borderId="23">
      <alignment horizontal="left" vertical="center" wrapText="1"/>
    </xf>
    <xf numFmtId="0" fontId="31" fillId="35" borderId="24">
      <alignment horizontal="center" vertical="center"/>
    </xf>
    <xf numFmtId="0" fontId="29" fillId="35" borderId="22">
      <alignment horizontal="center" wrapText="1"/>
    </xf>
    <xf numFmtId="0" fontId="11" fillId="0" borderId="21"/>
    <xf numFmtId="0" fontId="11" fillId="0" borderId="21"/>
    <xf numFmtId="0" fontId="29" fillId="35" borderId="22">
      <alignment horizontal="center" wrapText="1"/>
    </xf>
    <xf numFmtId="171" fontId="30" fillId="38" borderId="23">
      <alignment horizontal="right" vertical="center"/>
    </xf>
    <xf numFmtId="0" fontId="29" fillId="35" borderId="23">
      <alignment vertical="center" wrapText="1"/>
    </xf>
    <xf numFmtId="0" fontId="31" fillId="38" borderId="23">
      <alignment horizontal="left" vertical="center" wrapText="1"/>
    </xf>
    <xf numFmtId="0" fontId="31" fillId="38" borderId="23">
      <alignment horizontal="left" vertical="top" wrapText="1"/>
    </xf>
    <xf numFmtId="0" fontId="31" fillId="35" borderId="24">
      <alignment horizontal="center" vertical="center"/>
    </xf>
    <xf numFmtId="0" fontId="29" fillId="35" borderId="22">
      <alignment horizontal="center" wrapText="1"/>
    </xf>
    <xf numFmtId="0" fontId="11" fillId="0" borderId="21"/>
    <xf numFmtId="0" fontId="11" fillId="0" borderId="21"/>
    <xf numFmtId="0" fontId="29" fillId="35" borderId="22">
      <alignment horizontal="center" wrapText="1"/>
    </xf>
    <xf numFmtId="4" fontId="30" fillId="38" borderId="23">
      <alignment horizontal="right" vertical="center"/>
    </xf>
    <xf numFmtId="0" fontId="29" fillId="35" borderId="23">
      <alignment vertical="center" wrapText="1"/>
    </xf>
    <xf numFmtId="0" fontId="31" fillId="38" borderId="23">
      <alignment horizontal="left" vertical="center" wrapText="1"/>
    </xf>
    <xf numFmtId="172" fontId="31" fillId="38" borderId="23">
      <alignment horizontal="left" vertical="center" wrapText="1"/>
    </xf>
    <xf numFmtId="0" fontId="31" fillId="35" borderId="24">
      <alignment horizontal="center" vertical="center"/>
    </xf>
    <xf numFmtId="0" fontId="29" fillId="35" borderId="22">
      <alignment horizontal="center" wrapText="1"/>
    </xf>
    <xf numFmtId="0" fontId="11" fillId="0" borderId="21"/>
    <xf numFmtId="0" fontId="11" fillId="0" borderId="21"/>
    <xf numFmtId="0" fontId="29" fillId="35" borderId="28">
      <alignment horizontal="center" wrapText="1"/>
    </xf>
    <xf numFmtId="170" fontId="30" fillId="38" borderId="29">
      <alignment horizontal="right" vertical="center"/>
    </xf>
    <xf numFmtId="0" fontId="29" fillId="35" borderId="29">
      <alignment vertical="center" wrapText="1"/>
    </xf>
    <xf numFmtId="0" fontId="31" fillId="38" borderId="29">
      <alignment horizontal="left" vertical="center" wrapText="1"/>
    </xf>
    <xf numFmtId="0" fontId="31" fillId="35" borderId="30">
      <alignment horizontal="center" vertical="center"/>
    </xf>
    <xf numFmtId="0" fontId="29" fillId="35" borderId="28">
      <alignment horizontal="center" wrapText="1"/>
    </xf>
    <xf numFmtId="0" fontId="11" fillId="0" borderId="26"/>
    <xf numFmtId="0" fontId="11" fillId="0" borderId="26"/>
    <xf numFmtId="0" fontId="11" fillId="0" borderId="26"/>
    <xf numFmtId="171" fontId="34" fillId="38" borderId="27">
      <alignment horizontal="right" vertical="center"/>
    </xf>
    <xf numFmtId="0" fontId="36" fillId="39" borderId="24">
      <alignment horizontal="center"/>
    </xf>
    <xf numFmtId="0" fontId="33" fillId="39" borderId="24">
      <alignment horizontal="center" wrapText="1"/>
    </xf>
    <xf numFmtId="0" fontId="35" fillId="40" borderId="27">
      <alignment horizontal="left" vertical="center"/>
    </xf>
    <xf numFmtId="171" fontId="35" fillId="40" borderId="27">
      <alignment horizontal="right" vertical="center"/>
    </xf>
    <xf numFmtId="0" fontId="33" fillId="39" borderId="27">
      <alignment horizontal="left" wrapText="1"/>
    </xf>
    <xf numFmtId="0" fontId="34" fillId="41" borderId="27">
      <alignment horizontal="left" vertical="top" wrapText="1"/>
    </xf>
    <xf numFmtId="0" fontId="35" fillId="40" borderId="27">
      <alignment horizontal="left" vertical="center"/>
    </xf>
    <xf numFmtId="0" fontId="34" fillId="41" borderId="27">
      <alignment horizontal="left" vertical="top" wrapText="1"/>
    </xf>
    <xf numFmtId="0" fontId="11" fillId="0" borderId="21"/>
    <xf numFmtId="0" fontId="11" fillId="0" borderId="21"/>
    <xf numFmtId="0" fontId="29" fillId="35" borderId="22">
      <alignment horizontal="center" wrapText="1"/>
    </xf>
    <xf numFmtId="171" fontId="30" fillId="38" borderId="23">
      <alignment horizontal="right" vertical="center"/>
    </xf>
    <xf numFmtId="0" fontId="29" fillId="38" borderId="23">
      <alignment horizontal="left" vertical="center"/>
    </xf>
    <xf numFmtId="0" fontId="29" fillId="35" borderId="22">
      <alignment horizontal="center"/>
    </xf>
    <xf numFmtId="171" fontId="30" fillId="38" borderId="23">
      <alignment horizontal="right" vertical="center"/>
    </xf>
    <xf numFmtId="171" fontId="32" fillId="38" borderId="23">
      <alignment horizontal="right" vertical="center"/>
    </xf>
    <xf numFmtId="0" fontId="29" fillId="35" borderId="23">
      <alignment vertical="center" wrapText="1"/>
    </xf>
    <xf numFmtId="0" fontId="31" fillId="38" borderId="23">
      <alignment horizontal="left" vertical="center" wrapText="1"/>
    </xf>
    <xf numFmtId="0" fontId="31" fillId="35" borderId="24">
      <alignment horizontal="center" vertical="center"/>
    </xf>
    <xf numFmtId="0" fontId="29" fillId="35" borderId="22">
      <alignment horizontal="center" wrapText="1"/>
    </xf>
    <xf numFmtId="0" fontId="11" fillId="0" borderId="21"/>
    <xf numFmtId="0" fontId="11" fillId="0" borderId="21"/>
    <xf numFmtId="0" fontId="11" fillId="0" borderId="21"/>
    <xf numFmtId="0" fontId="29" fillId="35" borderId="22">
      <alignment horizontal="center" wrapText="1"/>
    </xf>
    <xf numFmtId="171" fontId="30" fillId="38" borderId="23">
      <alignment horizontal="right" vertical="center"/>
    </xf>
    <xf numFmtId="0" fontId="29" fillId="38" borderId="23">
      <alignment horizontal="left" vertical="center"/>
    </xf>
    <xf numFmtId="0" fontId="29" fillId="35" borderId="22">
      <alignment horizontal="center"/>
    </xf>
    <xf numFmtId="171" fontId="30" fillId="38" borderId="23">
      <alignment horizontal="right" vertical="center"/>
    </xf>
    <xf numFmtId="171" fontId="32" fillId="38" borderId="23">
      <alignment horizontal="right" vertical="center"/>
    </xf>
    <xf numFmtId="0" fontId="29" fillId="35" borderId="23">
      <alignment vertical="center" wrapText="1"/>
    </xf>
    <xf numFmtId="0" fontId="31" fillId="38" borderId="23">
      <alignment horizontal="left" vertical="center" wrapText="1"/>
    </xf>
    <xf numFmtId="0" fontId="31" fillId="35" borderId="24">
      <alignment horizontal="center" vertical="center"/>
    </xf>
    <xf numFmtId="0" fontId="29" fillId="35" borderId="22">
      <alignment horizontal="center" wrapText="1"/>
    </xf>
    <xf numFmtId="0" fontId="11" fillId="0" borderId="26"/>
    <xf numFmtId="0" fontId="11" fillId="0" borderId="26"/>
    <xf numFmtId="0" fontId="11" fillId="0" borderId="26"/>
    <xf numFmtId="171" fontId="34" fillId="38" borderId="27">
      <alignment horizontal="right" vertical="center"/>
    </xf>
    <xf numFmtId="0" fontId="36" fillId="39" borderId="24">
      <alignment horizontal="center"/>
    </xf>
    <xf numFmtId="0" fontId="33" fillId="39" borderId="24">
      <alignment horizontal="center" wrapText="1"/>
    </xf>
    <xf numFmtId="0" fontId="35" fillId="40" borderId="27">
      <alignment horizontal="left" vertical="center"/>
    </xf>
    <xf numFmtId="171" fontId="35" fillId="40" borderId="27">
      <alignment horizontal="right" vertical="center"/>
    </xf>
    <xf numFmtId="0" fontId="33" fillId="39" borderId="27">
      <alignment horizontal="left" wrapText="1"/>
    </xf>
    <xf numFmtId="0" fontId="34" fillId="41" borderId="27">
      <alignment horizontal="left" vertical="top" wrapText="1"/>
    </xf>
    <xf numFmtId="0" fontId="35" fillId="40" borderId="27">
      <alignment horizontal="left" vertical="center"/>
    </xf>
    <xf numFmtId="0" fontId="34" fillId="41" borderId="27">
      <alignment horizontal="left" vertical="top" wrapText="1"/>
    </xf>
    <xf numFmtId="0" fontId="11" fillId="0" borderId="21"/>
    <xf numFmtId="0" fontId="11" fillId="0" borderId="21"/>
    <xf numFmtId="0" fontId="29" fillId="35" borderId="22">
      <alignment horizontal="center" wrapText="1"/>
    </xf>
    <xf numFmtId="171" fontId="30" fillId="38" borderId="23">
      <alignment horizontal="right" vertical="center"/>
    </xf>
    <xf numFmtId="0" fontId="29" fillId="38" borderId="23">
      <alignment horizontal="left" vertical="center"/>
    </xf>
    <xf numFmtId="171" fontId="32" fillId="38" borderId="23">
      <alignment horizontal="right" vertical="center"/>
    </xf>
    <xf numFmtId="0" fontId="29" fillId="35" borderId="23">
      <alignment vertical="center" wrapText="1"/>
    </xf>
    <xf numFmtId="0" fontId="31" fillId="38" borderId="23">
      <alignment horizontal="left" vertical="center" wrapText="1"/>
    </xf>
    <xf numFmtId="0" fontId="31" fillId="35" borderId="24">
      <alignment horizontal="center" vertical="center"/>
    </xf>
    <xf numFmtId="0" fontId="29" fillId="35" borderId="22">
      <alignment horizontal="center" wrapText="1"/>
    </xf>
    <xf numFmtId="0" fontId="11" fillId="0" borderId="21"/>
    <xf numFmtId="0" fontId="11" fillId="0" borderId="21"/>
    <xf numFmtId="0" fontId="29" fillId="35" borderId="22">
      <alignment horizontal="center" wrapText="1"/>
    </xf>
    <xf numFmtId="171" fontId="30" fillId="38" borderId="23">
      <alignment horizontal="right" vertical="center"/>
    </xf>
    <xf numFmtId="0" fontId="29" fillId="38" borderId="23">
      <alignment horizontal="left" vertical="center"/>
    </xf>
    <xf numFmtId="0" fontId="29" fillId="35" borderId="22">
      <alignment horizontal="center"/>
    </xf>
    <xf numFmtId="171" fontId="30" fillId="38" borderId="23">
      <alignment horizontal="right" vertical="center"/>
    </xf>
    <xf numFmtId="171" fontId="32" fillId="38" borderId="23">
      <alignment horizontal="right" vertical="center"/>
    </xf>
    <xf numFmtId="0" fontId="29" fillId="35" borderId="23">
      <alignment vertical="center" wrapText="1"/>
    </xf>
    <xf numFmtId="0" fontId="31" fillId="38" borderId="23">
      <alignment horizontal="left" vertical="center" wrapText="1"/>
    </xf>
    <xf numFmtId="0" fontId="31" fillId="35" borderId="24">
      <alignment horizontal="center" vertical="center"/>
    </xf>
    <xf numFmtId="0" fontId="29" fillId="35" borderId="22">
      <alignment horizontal="center" wrapText="1"/>
    </xf>
    <xf numFmtId="0" fontId="11" fillId="0" borderId="21"/>
    <xf numFmtId="0" fontId="11" fillId="0" borderId="21"/>
    <xf numFmtId="0" fontId="11" fillId="0" borderId="21"/>
    <xf numFmtId="0" fontId="29" fillId="35" borderId="22">
      <alignment horizontal="center" wrapText="1"/>
    </xf>
    <xf numFmtId="171" fontId="30" fillId="38" borderId="23">
      <alignment horizontal="right" vertical="center"/>
    </xf>
    <xf numFmtId="0" fontId="29" fillId="38" borderId="23">
      <alignment horizontal="left" vertical="center"/>
    </xf>
    <xf numFmtId="0" fontId="29" fillId="35" borderId="22">
      <alignment horizontal="center"/>
    </xf>
    <xf numFmtId="171" fontId="30" fillId="38" borderId="23">
      <alignment horizontal="right" vertical="center"/>
    </xf>
    <xf numFmtId="171" fontId="32" fillId="38" borderId="23">
      <alignment horizontal="right" vertical="center"/>
    </xf>
    <xf numFmtId="0" fontId="29" fillId="35" borderId="23">
      <alignment vertical="center" wrapText="1"/>
    </xf>
    <xf numFmtId="0" fontId="31" fillId="38" borderId="23">
      <alignment horizontal="left" vertical="center" wrapText="1"/>
    </xf>
    <xf numFmtId="0" fontId="31" fillId="35" borderId="24">
      <alignment horizontal="center" vertical="center"/>
    </xf>
    <xf numFmtId="0" fontId="29" fillId="35" borderId="22">
      <alignment horizontal="center" wrapText="1"/>
    </xf>
    <xf numFmtId="0" fontId="11" fillId="0" borderId="21"/>
    <xf numFmtId="0" fontId="11" fillId="0" borderId="21"/>
    <xf numFmtId="0" fontId="29" fillId="35" borderId="22">
      <alignment horizontal="center" wrapText="1"/>
    </xf>
    <xf numFmtId="171" fontId="30" fillId="38" borderId="23">
      <alignment horizontal="right" vertical="center"/>
    </xf>
    <xf numFmtId="0" fontId="29" fillId="38" borderId="23">
      <alignment horizontal="left" vertical="center"/>
    </xf>
    <xf numFmtId="0" fontId="29" fillId="35" borderId="22">
      <alignment horizontal="center"/>
    </xf>
    <xf numFmtId="171" fontId="30" fillId="38" borderId="23">
      <alignment horizontal="right" vertical="center"/>
    </xf>
    <xf numFmtId="171" fontId="32" fillId="38" borderId="23">
      <alignment horizontal="right" vertical="center"/>
    </xf>
    <xf numFmtId="0" fontId="29" fillId="35" borderId="23">
      <alignment vertical="center" wrapText="1"/>
    </xf>
    <xf numFmtId="0" fontId="31" fillId="38" borderId="23">
      <alignment horizontal="left" vertical="center" wrapText="1"/>
    </xf>
    <xf numFmtId="0" fontId="31" fillId="35" borderId="24">
      <alignment horizontal="center" vertical="center"/>
    </xf>
    <xf numFmtId="0" fontId="29" fillId="35" borderId="22">
      <alignment horizontal="center" wrapText="1"/>
    </xf>
    <xf numFmtId="0" fontId="11" fillId="0" borderId="21"/>
    <xf numFmtId="0" fontId="11" fillId="0" borderId="21"/>
    <xf numFmtId="0" fontId="11" fillId="0" borderId="21"/>
    <xf numFmtId="0" fontId="29" fillId="35" borderId="22">
      <alignment horizontal="center" wrapText="1"/>
    </xf>
    <xf numFmtId="171" fontId="30" fillId="38" borderId="23">
      <alignment horizontal="right" vertical="center"/>
    </xf>
    <xf numFmtId="0" fontId="29" fillId="38" borderId="23">
      <alignment horizontal="left" vertical="center"/>
    </xf>
    <xf numFmtId="0" fontId="29" fillId="35" borderId="22">
      <alignment horizontal="center"/>
    </xf>
    <xf numFmtId="171" fontId="30" fillId="38" borderId="23">
      <alignment horizontal="right" vertical="center"/>
    </xf>
    <xf numFmtId="171" fontId="32" fillId="38" borderId="23">
      <alignment horizontal="right" vertical="center"/>
    </xf>
    <xf numFmtId="0" fontId="29" fillId="35" borderId="23">
      <alignment vertical="center" wrapText="1"/>
    </xf>
    <xf numFmtId="0" fontId="31" fillId="38" borderId="23">
      <alignment horizontal="left" vertical="center" wrapText="1"/>
    </xf>
    <xf numFmtId="0" fontId="31" fillId="35" borderId="24">
      <alignment horizontal="center" vertical="center"/>
    </xf>
    <xf numFmtId="0" fontId="29" fillId="35" borderId="22">
      <alignment horizontal="center" wrapText="1"/>
    </xf>
    <xf numFmtId="0" fontId="11" fillId="0" borderId="21"/>
    <xf numFmtId="0" fontId="11" fillId="0" borderId="21"/>
    <xf numFmtId="0" fontId="29" fillId="35" borderId="22">
      <alignment horizontal="center" wrapText="1"/>
    </xf>
    <xf numFmtId="170" fontId="30" fillId="38" borderId="23">
      <alignment horizontal="right" vertical="center"/>
    </xf>
    <xf numFmtId="0" fontId="29" fillId="35" borderId="22">
      <alignment horizontal="center" wrapText="1"/>
    </xf>
    <xf numFmtId="170" fontId="30" fillId="38" borderId="23">
      <alignment horizontal="right" vertical="center"/>
    </xf>
    <xf numFmtId="0" fontId="29" fillId="35" borderId="22">
      <alignment horizontal="center" wrapText="1"/>
    </xf>
    <xf numFmtId="0" fontId="29" fillId="35" borderId="23">
      <alignment vertical="center" wrapText="1"/>
    </xf>
    <xf numFmtId="170" fontId="30" fillId="38" borderId="23">
      <alignment horizontal="right" vertical="center"/>
    </xf>
    <xf numFmtId="0" fontId="29" fillId="35" borderId="22">
      <alignment horizontal="center" wrapText="1"/>
    </xf>
    <xf numFmtId="170" fontId="30" fillId="38" borderId="23">
      <alignment horizontal="right" vertical="center"/>
    </xf>
    <xf numFmtId="0" fontId="29" fillId="38" borderId="23">
      <alignment horizontal="left" vertical="center"/>
    </xf>
    <xf numFmtId="0" fontId="29" fillId="35" borderId="22">
      <alignment horizontal="center" wrapText="1"/>
    </xf>
    <xf numFmtId="170" fontId="30" fillId="38" borderId="23">
      <alignment horizontal="right" vertical="center"/>
    </xf>
    <xf numFmtId="170" fontId="30" fillId="38" borderId="23">
      <alignment horizontal="right" vertical="center"/>
    </xf>
    <xf numFmtId="0" fontId="31" fillId="38" borderId="23">
      <alignment horizontal="left" vertical="center" wrapText="1"/>
    </xf>
    <xf numFmtId="170" fontId="30" fillId="38" borderId="23">
      <alignment horizontal="right" vertical="center"/>
    </xf>
    <xf numFmtId="170" fontId="29" fillId="35" borderId="22">
      <alignment horizontal="center" wrapText="1"/>
    </xf>
    <xf numFmtId="170" fontId="32" fillId="38" borderId="23">
      <alignment horizontal="right" vertical="center"/>
    </xf>
    <xf numFmtId="170" fontId="30" fillId="38" borderId="23">
      <alignment horizontal="right" vertical="center"/>
    </xf>
    <xf numFmtId="170" fontId="29" fillId="38" borderId="23">
      <alignment horizontal="left" vertical="center"/>
    </xf>
    <xf numFmtId="170" fontId="29" fillId="35" borderId="22">
      <alignment horizontal="center"/>
    </xf>
    <xf numFmtId="170" fontId="30" fillId="38" borderId="23">
      <alignment horizontal="right" vertical="center"/>
    </xf>
    <xf numFmtId="170" fontId="30" fillId="38" borderId="23">
      <alignment horizontal="right" vertical="center"/>
    </xf>
    <xf numFmtId="170" fontId="30" fillId="38" borderId="23">
      <alignment horizontal="right" vertical="center"/>
    </xf>
    <xf numFmtId="170" fontId="30" fillId="38" borderId="23">
      <alignment horizontal="right" vertical="center"/>
    </xf>
    <xf numFmtId="170" fontId="30" fillId="38" borderId="23">
      <alignment horizontal="right" vertical="center"/>
    </xf>
    <xf numFmtId="170" fontId="30" fillId="38" borderId="23">
      <alignment horizontal="right" vertical="center"/>
    </xf>
    <xf numFmtId="170" fontId="32" fillId="38" borderId="23">
      <alignment horizontal="right" vertical="center"/>
    </xf>
    <xf numFmtId="170" fontId="32" fillId="38" borderId="23">
      <alignment horizontal="right" vertical="center"/>
    </xf>
    <xf numFmtId="170" fontId="32" fillId="38" borderId="23">
      <alignment horizontal="right" vertical="center"/>
    </xf>
    <xf numFmtId="170" fontId="32" fillId="38" borderId="23">
      <alignment horizontal="right" vertical="center"/>
    </xf>
    <xf numFmtId="170" fontId="32" fillId="38" borderId="23">
      <alignment horizontal="right" vertical="center"/>
    </xf>
    <xf numFmtId="170" fontId="32" fillId="38" borderId="23">
      <alignment horizontal="right" vertical="center"/>
    </xf>
    <xf numFmtId="0" fontId="31" fillId="35" borderId="24">
      <alignment horizontal="center" vertical="center"/>
    </xf>
    <xf numFmtId="0" fontId="29" fillId="35" borderId="22">
      <alignment horizontal="center" wrapText="1"/>
    </xf>
    <xf numFmtId="0" fontId="11" fillId="0" borderId="21"/>
    <xf numFmtId="0" fontId="11" fillId="0" borderId="21"/>
    <xf numFmtId="0" fontId="11" fillId="0" borderId="21"/>
    <xf numFmtId="0" fontId="29" fillId="35" borderId="22">
      <alignment horizontal="center" wrapText="1"/>
    </xf>
    <xf numFmtId="170" fontId="30" fillId="38" borderId="23">
      <alignment horizontal="right" vertical="center"/>
    </xf>
    <xf numFmtId="0" fontId="29" fillId="35" borderId="22">
      <alignment horizontal="center" wrapText="1"/>
    </xf>
    <xf numFmtId="170" fontId="30" fillId="38" borderId="23">
      <alignment horizontal="right" vertical="center"/>
    </xf>
    <xf numFmtId="0" fontId="29" fillId="35" borderId="22">
      <alignment horizontal="center" wrapText="1"/>
    </xf>
    <xf numFmtId="0" fontId="29" fillId="35" borderId="23">
      <alignment vertical="center" wrapText="1"/>
    </xf>
    <xf numFmtId="170" fontId="30" fillId="38" borderId="23">
      <alignment horizontal="right" vertical="center"/>
    </xf>
    <xf numFmtId="0" fontId="29" fillId="35" borderId="22">
      <alignment horizontal="center" wrapText="1"/>
    </xf>
    <xf numFmtId="170" fontId="30" fillId="38" borderId="23">
      <alignment horizontal="right" vertical="center"/>
    </xf>
    <xf numFmtId="0" fontId="29" fillId="35" borderId="22">
      <alignment horizontal="center" wrapText="1"/>
    </xf>
    <xf numFmtId="170" fontId="30" fillId="38" borderId="23">
      <alignment horizontal="right" vertical="center"/>
    </xf>
    <xf numFmtId="0" fontId="31" fillId="38" borderId="23">
      <alignment horizontal="left" vertical="center" wrapText="1"/>
    </xf>
    <xf numFmtId="0" fontId="29" fillId="35" borderId="22">
      <alignment horizontal="center" wrapText="1"/>
    </xf>
    <xf numFmtId="170" fontId="30" fillId="38" borderId="23">
      <alignment horizontal="right" vertical="center"/>
    </xf>
    <xf numFmtId="0" fontId="29" fillId="38" borderId="23">
      <alignment horizontal="left" vertical="center"/>
    </xf>
    <xf numFmtId="0" fontId="29" fillId="35" borderId="22">
      <alignment horizontal="center"/>
    </xf>
    <xf numFmtId="170" fontId="30" fillId="38" borderId="23">
      <alignment horizontal="right" vertical="center"/>
    </xf>
    <xf numFmtId="170" fontId="30" fillId="38" borderId="23">
      <alignment horizontal="right" vertical="center"/>
    </xf>
    <xf numFmtId="170" fontId="30" fillId="38" borderId="23">
      <alignment horizontal="right" vertical="center"/>
    </xf>
    <xf numFmtId="170" fontId="30" fillId="38" borderId="23">
      <alignment horizontal="right" vertical="center"/>
    </xf>
    <xf numFmtId="170" fontId="30" fillId="38" borderId="23">
      <alignment horizontal="right" vertical="center"/>
    </xf>
    <xf numFmtId="170" fontId="30" fillId="38" borderId="23">
      <alignment horizontal="right" vertical="center"/>
    </xf>
    <xf numFmtId="170" fontId="32" fillId="38" borderId="23">
      <alignment horizontal="right" vertical="center"/>
    </xf>
    <xf numFmtId="170" fontId="32" fillId="38" borderId="23">
      <alignment horizontal="right" vertical="center"/>
    </xf>
    <xf numFmtId="170" fontId="32" fillId="38" borderId="23">
      <alignment horizontal="right" vertical="center"/>
    </xf>
    <xf numFmtId="170" fontId="32" fillId="38" borderId="23">
      <alignment horizontal="right" vertical="center"/>
    </xf>
    <xf numFmtId="170" fontId="32" fillId="38" borderId="23">
      <alignment horizontal="right" vertical="center"/>
    </xf>
    <xf numFmtId="170" fontId="32" fillId="38" borderId="23">
      <alignment horizontal="right" vertical="center"/>
    </xf>
    <xf numFmtId="0" fontId="31" fillId="35" borderId="24">
      <alignment horizontal="center" vertical="center"/>
    </xf>
    <xf numFmtId="0" fontId="29" fillId="35" borderId="22">
      <alignment horizontal="center" wrapText="1"/>
    </xf>
    <xf numFmtId="0" fontId="11" fillId="0" borderId="21"/>
    <xf numFmtId="0" fontId="11" fillId="0" borderId="21"/>
    <xf numFmtId="0" fontId="29" fillId="35" borderId="22">
      <alignment horizontal="center" wrapText="1"/>
    </xf>
    <xf numFmtId="171" fontId="30" fillId="38" borderId="23">
      <alignment horizontal="right" vertical="center"/>
    </xf>
    <xf numFmtId="0" fontId="29" fillId="35" borderId="23">
      <alignment vertical="center" wrapText="1"/>
    </xf>
    <xf numFmtId="0" fontId="31" fillId="38" borderId="23">
      <alignment horizontal="left" vertical="center" wrapText="1"/>
    </xf>
    <xf numFmtId="0" fontId="31" fillId="35" borderId="24">
      <alignment horizontal="center" vertical="center"/>
    </xf>
    <xf numFmtId="0" fontId="29" fillId="35" borderId="22">
      <alignment horizontal="center" wrapText="1"/>
    </xf>
    <xf numFmtId="0" fontId="11" fillId="0" borderId="21"/>
    <xf numFmtId="0" fontId="11" fillId="0" borderId="21"/>
    <xf numFmtId="0" fontId="29" fillId="35" borderId="22">
      <alignment horizontal="center" wrapText="1"/>
    </xf>
    <xf numFmtId="170" fontId="30" fillId="38" borderId="23">
      <alignment horizontal="right" vertical="center"/>
    </xf>
    <xf numFmtId="0" fontId="29" fillId="35" borderId="22">
      <alignment horizontal="center" wrapText="1"/>
    </xf>
    <xf numFmtId="170" fontId="30" fillId="38" borderId="23">
      <alignment horizontal="right" vertical="center"/>
    </xf>
    <xf numFmtId="0" fontId="29" fillId="35" borderId="22">
      <alignment horizontal="center" wrapText="1"/>
    </xf>
    <xf numFmtId="0" fontId="29" fillId="35" borderId="23">
      <alignment vertical="center" wrapText="1"/>
    </xf>
    <xf numFmtId="170" fontId="30" fillId="38" borderId="23">
      <alignment horizontal="right" vertical="center"/>
    </xf>
    <xf numFmtId="0" fontId="29" fillId="35" borderId="22">
      <alignment horizontal="center" wrapText="1"/>
    </xf>
    <xf numFmtId="170" fontId="30" fillId="38" borderId="23">
      <alignment horizontal="right" vertical="center"/>
    </xf>
    <xf numFmtId="0" fontId="29" fillId="38" borderId="23">
      <alignment horizontal="left" vertical="center"/>
    </xf>
    <xf numFmtId="0" fontId="29" fillId="35" borderId="22">
      <alignment horizontal="center" wrapText="1"/>
    </xf>
    <xf numFmtId="170" fontId="30" fillId="38" borderId="23">
      <alignment horizontal="right" vertical="center"/>
    </xf>
    <xf numFmtId="170" fontId="30" fillId="38" borderId="23">
      <alignment horizontal="right" vertical="center"/>
    </xf>
    <xf numFmtId="0" fontId="31" fillId="38" borderId="23">
      <alignment horizontal="left" vertical="center" wrapText="1"/>
    </xf>
    <xf numFmtId="170" fontId="30" fillId="38" borderId="23">
      <alignment horizontal="right" vertical="center"/>
    </xf>
    <xf numFmtId="170" fontId="29" fillId="35" borderId="22">
      <alignment horizontal="center" wrapText="1"/>
    </xf>
    <xf numFmtId="170" fontId="32" fillId="38" borderId="23">
      <alignment horizontal="right" vertical="center"/>
    </xf>
    <xf numFmtId="170" fontId="30" fillId="38" borderId="23">
      <alignment horizontal="right" vertical="center"/>
    </xf>
    <xf numFmtId="170" fontId="29" fillId="38" borderId="23">
      <alignment horizontal="left" vertical="center"/>
    </xf>
    <xf numFmtId="170" fontId="29" fillId="35" borderId="22">
      <alignment horizontal="center"/>
    </xf>
    <xf numFmtId="170" fontId="30" fillId="38" borderId="23">
      <alignment horizontal="right" vertical="center"/>
    </xf>
    <xf numFmtId="170" fontId="30" fillId="38" borderId="23">
      <alignment horizontal="right" vertical="center"/>
    </xf>
    <xf numFmtId="170" fontId="30" fillId="38" borderId="23">
      <alignment horizontal="right" vertical="center"/>
    </xf>
    <xf numFmtId="170" fontId="30" fillId="38" borderId="23">
      <alignment horizontal="right" vertical="center"/>
    </xf>
    <xf numFmtId="170" fontId="30" fillId="38" borderId="23">
      <alignment horizontal="right" vertical="center"/>
    </xf>
    <xf numFmtId="170" fontId="30" fillId="38" borderId="23">
      <alignment horizontal="right" vertical="center"/>
    </xf>
    <xf numFmtId="170" fontId="32" fillId="38" borderId="23">
      <alignment horizontal="right" vertical="center"/>
    </xf>
    <xf numFmtId="170" fontId="32" fillId="38" borderId="23">
      <alignment horizontal="right" vertical="center"/>
    </xf>
    <xf numFmtId="170" fontId="32" fillId="38" borderId="23">
      <alignment horizontal="right" vertical="center"/>
    </xf>
    <xf numFmtId="170" fontId="32" fillId="38" borderId="23">
      <alignment horizontal="right" vertical="center"/>
    </xf>
    <xf numFmtId="170" fontId="32" fillId="38" borderId="23">
      <alignment horizontal="right" vertical="center"/>
    </xf>
    <xf numFmtId="170" fontId="32" fillId="38" borderId="23">
      <alignment horizontal="right" vertical="center"/>
    </xf>
    <xf numFmtId="0" fontId="31" fillId="35" borderId="24">
      <alignment horizontal="center" vertical="center"/>
    </xf>
    <xf numFmtId="0" fontId="29" fillId="35" borderId="22">
      <alignment horizontal="center" wrapText="1"/>
    </xf>
    <xf numFmtId="0" fontId="11" fillId="0" borderId="21"/>
    <xf numFmtId="0" fontId="11" fillId="0" borderId="21"/>
    <xf numFmtId="0" fontId="11" fillId="0" borderId="21"/>
    <xf numFmtId="0" fontId="29" fillId="35" borderId="22">
      <alignment horizontal="center" wrapText="1"/>
    </xf>
    <xf numFmtId="170" fontId="30" fillId="38" borderId="23">
      <alignment horizontal="right" vertical="center"/>
    </xf>
    <xf numFmtId="0" fontId="29" fillId="35" borderId="22">
      <alignment horizontal="center" wrapText="1"/>
    </xf>
    <xf numFmtId="170" fontId="30" fillId="38" borderId="23">
      <alignment horizontal="right" vertical="center"/>
    </xf>
    <xf numFmtId="0" fontId="29" fillId="35" borderId="22">
      <alignment horizontal="center" wrapText="1"/>
    </xf>
    <xf numFmtId="0" fontId="29" fillId="35" borderId="23">
      <alignment vertical="center" wrapText="1"/>
    </xf>
    <xf numFmtId="170" fontId="30" fillId="38" borderId="23">
      <alignment horizontal="right" vertical="center"/>
    </xf>
    <xf numFmtId="0" fontId="29" fillId="35" borderId="22">
      <alignment horizontal="center" wrapText="1"/>
    </xf>
    <xf numFmtId="170" fontId="30" fillId="38" borderId="23">
      <alignment horizontal="right" vertical="center"/>
    </xf>
    <xf numFmtId="0" fontId="29" fillId="35" borderId="22">
      <alignment horizontal="center" wrapText="1"/>
    </xf>
    <xf numFmtId="170" fontId="30" fillId="38" borderId="23">
      <alignment horizontal="right" vertical="center"/>
    </xf>
    <xf numFmtId="0" fontId="31" fillId="38" borderId="23">
      <alignment horizontal="left" vertical="center" wrapText="1"/>
    </xf>
    <xf numFmtId="0" fontId="29" fillId="35" borderId="22">
      <alignment horizontal="center" wrapText="1"/>
    </xf>
    <xf numFmtId="170" fontId="30" fillId="38" borderId="23">
      <alignment horizontal="right" vertical="center"/>
    </xf>
    <xf numFmtId="0" fontId="29" fillId="38" borderId="23">
      <alignment horizontal="left" vertical="center"/>
    </xf>
    <xf numFmtId="0" fontId="29" fillId="35" borderId="22">
      <alignment horizontal="center"/>
    </xf>
    <xf numFmtId="170" fontId="30" fillId="38" borderId="23">
      <alignment horizontal="right" vertical="center"/>
    </xf>
    <xf numFmtId="170" fontId="30" fillId="38" borderId="23">
      <alignment horizontal="right" vertical="center"/>
    </xf>
    <xf numFmtId="170" fontId="30" fillId="38" borderId="23">
      <alignment horizontal="right" vertical="center"/>
    </xf>
    <xf numFmtId="170" fontId="30" fillId="38" borderId="23">
      <alignment horizontal="right" vertical="center"/>
    </xf>
    <xf numFmtId="170" fontId="30" fillId="38" borderId="23">
      <alignment horizontal="right" vertical="center"/>
    </xf>
    <xf numFmtId="170" fontId="30" fillId="38" borderId="23">
      <alignment horizontal="right" vertical="center"/>
    </xf>
    <xf numFmtId="170" fontId="32" fillId="38" borderId="23">
      <alignment horizontal="right" vertical="center"/>
    </xf>
    <xf numFmtId="170" fontId="32" fillId="38" borderId="23">
      <alignment horizontal="right" vertical="center"/>
    </xf>
    <xf numFmtId="170" fontId="32" fillId="38" borderId="23">
      <alignment horizontal="right" vertical="center"/>
    </xf>
    <xf numFmtId="170" fontId="32" fillId="38" borderId="23">
      <alignment horizontal="right" vertical="center"/>
    </xf>
    <xf numFmtId="170" fontId="32" fillId="38" borderId="23">
      <alignment horizontal="right" vertical="center"/>
    </xf>
    <xf numFmtId="170" fontId="32" fillId="38" borderId="23">
      <alignment horizontal="right" vertical="center"/>
    </xf>
    <xf numFmtId="0" fontId="31" fillId="35" borderId="24">
      <alignment horizontal="center" vertical="center"/>
    </xf>
    <xf numFmtId="0" fontId="29" fillId="35" borderId="22">
      <alignment horizontal="center" wrapText="1"/>
    </xf>
    <xf numFmtId="0" fontId="11" fillId="0" borderId="21"/>
    <xf numFmtId="0" fontId="11" fillId="0" borderId="21"/>
    <xf numFmtId="0" fontId="29" fillId="35" borderId="22">
      <alignment horizontal="center" wrapText="1"/>
    </xf>
    <xf numFmtId="171" fontId="30" fillId="38" borderId="23">
      <alignment horizontal="right" vertical="center"/>
    </xf>
    <xf numFmtId="0" fontId="29" fillId="35" borderId="23">
      <alignment vertical="center" wrapText="1"/>
    </xf>
    <xf numFmtId="0" fontId="31" fillId="38" borderId="23">
      <alignment horizontal="left" vertical="center" wrapText="1"/>
    </xf>
    <xf numFmtId="0" fontId="31" fillId="35" borderId="24">
      <alignment horizontal="center" vertical="center"/>
    </xf>
    <xf numFmtId="0" fontId="29" fillId="35" borderId="22">
      <alignment horizontal="center" wrapText="1"/>
    </xf>
    <xf numFmtId="0" fontId="11" fillId="0" borderId="21"/>
    <xf numFmtId="0" fontId="11" fillId="0" borderId="21"/>
    <xf numFmtId="0" fontId="29" fillId="35" borderId="22">
      <alignment horizontal="center" wrapText="1"/>
    </xf>
    <xf numFmtId="171" fontId="30" fillId="38" borderId="23">
      <alignment horizontal="right" vertical="center"/>
    </xf>
    <xf numFmtId="0" fontId="29" fillId="38" borderId="23">
      <alignment horizontal="left" vertical="center"/>
    </xf>
    <xf numFmtId="171" fontId="32" fillId="38" borderId="23">
      <alignment horizontal="right" vertical="center"/>
    </xf>
    <xf numFmtId="0" fontId="29" fillId="35" borderId="23">
      <alignment vertical="center" wrapText="1"/>
    </xf>
    <xf numFmtId="0" fontId="31" fillId="38" borderId="23">
      <alignment horizontal="left" vertical="center" wrapText="1"/>
    </xf>
    <xf numFmtId="0" fontId="31" fillId="35" borderId="24">
      <alignment horizontal="center" vertical="center"/>
    </xf>
    <xf numFmtId="0" fontId="29" fillId="35" borderId="22">
      <alignment horizontal="center" wrapText="1"/>
    </xf>
    <xf numFmtId="0" fontId="11" fillId="0" borderId="26"/>
    <xf numFmtId="0" fontId="11" fillId="0" borderId="26"/>
    <xf numFmtId="0" fontId="11" fillId="0" borderId="26"/>
    <xf numFmtId="171" fontId="34" fillId="38" borderId="27">
      <alignment horizontal="right" vertical="center"/>
    </xf>
    <xf numFmtId="0" fontId="36" fillId="39" borderId="24">
      <alignment horizontal="center"/>
    </xf>
    <xf numFmtId="0" fontId="33" fillId="39" borderId="24">
      <alignment horizontal="center" wrapText="1"/>
    </xf>
    <xf numFmtId="0" fontId="35" fillId="40" borderId="27">
      <alignment horizontal="left" vertical="center"/>
    </xf>
    <xf numFmtId="171" fontId="35" fillId="40" borderId="27">
      <alignment horizontal="right" vertical="center"/>
    </xf>
    <xf numFmtId="0" fontId="33" fillId="39" borderId="27">
      <alignment horizontal="left" wrapText="1"/>
    </xf>
    <xf numFmtId="0" fontId="34" fillId="41" borderId="27">
      <alignment horizontal="left" vertical="top" wrapText="1"/>
    </xf>
    <xf numFmtId="0" fontId="35" fillId="40" borderId="27">
      <alignment horizontal="left" vertical="center"/>
    </xf>
    <xf numFmtId="0" fontId="34" fillId="41" borderId="27">
      <alignment horizontal="left" vertical="top" wrapText="1"/>
    </xf>
    <xf numFmtId="0" fontId="11" fillId="0" borderId="21"/>
    <xf numFmtId="0" fontId="11" fillId="0" borderId="21"/>
    <xf numFmtId="0" fontId="29" fillId="35" borderId="22">
      <alignment horizontal="center" wrapText="1"/>
    </xf>
    <xf numFmtId="170" fontId="30" fillId="38" borderId="23">
      <alignment horizontal="right" vertical="center"/>
    </xf>
    <xf numFmtId="0" fontId="29" fillId="35" borderId="22">
      <alignment horizontal="center" wrapText="1"/>
    </xf>
    <xf numFmtId="170" fontId="30" fillId="38" borderId="23">
      <alignment horizontal="right" vertical="center"/>
    </xf>
    <xf numFmtId="0" fontId="29" fillId="35" borderId="22">
      <alignment horizontal="center" wrapText="1"/>
    </xf>
    <xf numFmtId="0" fontId="29" fillId="35" borderId="23">
      <alignment vertical="center" wrapText="1"/>
    </xf>
    <xf numFmtId="170" fontId="30" fillId="38" borderId="23">
      <alignment horizontal="right" vertical="center"/>
    </xf>
    <xf numFmtId="0" fontId="29" fillId="35" borderId="22">
      <alignment horizontal="center" wrapText="1"/>
    </xf>
    <xf numFmtId="170" fontId="30" fillId="38" borderId="23">
      <alignment horizontal="right" vertical="center"/>
    </xf>
    <xf numFmtId="0" fontId="29" fillId="38" borderId="23">
      <alignment horizontal="left" vertical="center"/>
    </xf>
    <xf numFmtId="0" fontId="29" fillId="35" borderId="22">
      <alignment horizontal="center" wrapText="1"/>
    </xf>
    <xf numFmtId="170" fontId="30" fillId="38" borderId="23">
      <alignment horizontal="right" vertical="center"/>
    </xf>
    <xf numFmtId="170" fontId="30" fillId="38" borderId="23">
      <alignment horizontal="right" vertical="center"/>
    </xf>
    <xf numFmtId="0" fontId="31" fillId="38" borderId="23">
      <alignment horizontal="left" vertical="center" wrapText="1"/>
    </xf>
    <xf numFmtId="170" fontId="30" fillId="38" borderId="23">
      <alignment horizontal="right" vertical="center"/>
    </xf>
    <xf numFmtId="170" fontId="29" fillId="35" borderId="22">
      <alignment horizontal="center" wrapText="1"/>
    </xf>
    <xf numFmtId="170" fontId="32" fillId="38" borderId="23">
      <alignment horizontal="right" vertical="center"/>
    </xf>
    <xf numFmtId="170" fontId="30" fillId="38" borderId="23">
      <alignment horizontal="right" vertical="center"/>
    </xf>
    <xf numFmtId="170" fontId="29" fillId="38" borderId="23">
      <alignment horizontal="left" vertical="center"/>
    </xf>
    <xf numFmtId="170" fontId="29" fillId="35" borderId="22">
      <alignment horizontal="center"/>
    </xf>
    <xf numFmtId="170" fontId="30" fillId="38" borderId="23">
      <alignment horizontal="right" vertical="center"/>
    </xf>
    <xf numFmtId="170" fontId="30" fillId="38" borderId="23">
      <alignment horizontal="right" vertical="center"/>
    </xf>
    <xf numFmtId="170" fontId="30" fillId="38" borderId="23">
      <alignment horizontal="right" vertical="center"/>
    </xf>
    <xf numFmtId="170" fontId="30" fillId="38" borderId="23">
      <alignment horizontal="right" vertical="center"/>
    </xf>
    <xf numFmtId="170" fontId="30" fillId="38" borderId="23">
      <alignment horizontal="right" vertical="center"/>
    </xf>
    <xf numFmtId="170" fontId="30" fillId="38" borderId="23">
      <alignment horizontal="right" vertical="center"/>
    </xf>
    <xf numFmtId="170" fontId="32" fillId="38" borderId="23">
      <alignment horizontal="right" vertical="center"/>
    </xf>
    <xf numFmtId="170" fontId="32" fillId="38" borderId="23">
      <alignment horizontal="right" vertical="center"/>
    </xf>
    <xf numFmtId="170" fontId="32" fillId="38" borderId="23">
      <alignment horizontal="right" vertical="center"/>
    </xf>
    <xf numFmtId="170" fontId="32" fillId="38" borderId="23">
      <alignment horizontal="right" vertical="center"/>
    </xf>
    <xf numFmtId="170" fontId="32" fillId="38" borderId="23">
      <alignment horizontal="right" vertical="center"/>
    </xf>
    <xf numFmtId="170" fontId="32" fillId="38" borderId="23">
      <alignment horizontal="right" vertical="center"/>
    </xf>
    <xf numFmtId="0" fontId="31" fillId="35" borderId="24">
      <alignment horizontal="center" vertical="center"/>
    </xf>
    <xf numFmtId="0" fontId="29" fillId="35" borderId="22">
      <alignment horizontal="center" wrapText="1"/>
    </xf>
    <xf numFmtId="0" fontId="11" fillId="0" borderId="21"/>
    <xf numFmtId="0" fontId="11" fillId="0" borderId="21"/>
    <xf numFmtId="0" fontId="11" fillId="0" borderId="21"/>
    <xf numFmtId="0" fontId="29" fillId="35" borderId="22">
      <alignment horizontal="center" wrapText="1"/>
    </xf>
    <xf numFmtId="170" fontId="30" fillId="38" borderId="23">
      <alignment horizontal="right" vertical="center"/>
    </xf>
    <xf numFmtId="0" fontId="29" fillId="35" borderId="22">
      <alignment horizontal="center" wrapText="1"/>
    </xf>
    <xf numFmtId="170" fontId="30" fillId="38" borderId="23">
      <alignment horizontal="right" vertical="center"/>
    </xf>
    <xf numFmtId="0" fontId="29" fillId="35" borderId="22">
      <alignment horizontal="center" wrapText="1"/>
    </xf>
    <xf numFmtId="0" fontId="29" fillId="35" borderId="23">
      <alignment vertical="center" wrapText="1"/>
    </xf>
    <xf numFmtId="170" fontId="30" fillId="38" borderId="23">
      <alignment horizontal="right" vertical="center"/>
    </xf>
    <xf numFmtId="0" fontId="29" fillId="35" borderId="22">
      <alignment horizontal="center" wrapText="1"/>
    </xf>
    <xf numFmtId="170" fontId="30" fillId="38" borderId="23">
      <alignment horizontal="right" vertical="center"/>
    </xf>
    <xf numFmtId="0" fontId="29" fillId="35" borderId="22">
      <alignment horizontal="center" wrapText="1"/>
    </xf>
    <xf numFmtId="170" fontId="30" fillId="38" borderId="23">
      <alignment horizontal="right" vertical="center"/>
    </xf>
    <xf numFmtId="0" fontId="31" fillId="38" borderId="23">
      <alignment horizontal="left" vertical="center" wrapText="1"/>
    </xf>
    <xf numFmtId="0" fontId="29" fillId="35" borderId="22">
      <alignment horizontal="center" wrapText="1"/>
    </xf>
    <xf numFmtId="170" fontId="30" fillId="38" borderId="23">
      <alignment horizontal="right" vertical="center"/>
    </xf>
    <xf numFmtId="0" fontId="29" fillId="38" borderId="23">
      <alignment horizontal="left" vertical="center"/>
    </xf>
    <xf numFmtId="0" fontId="29" fillId="35" borderId="22">
      <alignment horizontal="center"/>
    </xf>
    <xf numFmtId="170" fontId="30" fillId="38" borderId="23">
      <alignment horizontal="right" vertical="center"/>
    </xf>
    <xf numFmtId="170" fontId="30" fillId="38" borderId="23">
      <alignment horizontal="right" vertical="center"/>
    </xf>
    <xf numFmtId="170" fontId="30" fillId="38" borderId="23">
      <alignment horizontal="right" vertical="center"/>
    </xf>
    <xf numFmtId="170" fontId="30" fillId="38" borderId="23">
      <alignment horizontal="right" vertical="center"/>
    </xf>
    <xf numFmtId="170" fontId="30" fillId="38" borderId="23">
      <alignment horizontal="right" vertical="center"/>
    </xf>
    <xf numFmtId="170" fontId="30" fillId="38" borderId="23">
      <alignment horizontal="right" vertical="center"/>
    </xf>
    <xf numFmtId="170" fontId="32" fillId="38" borderId="23">
      <alignment horizontal="right" vertical="center"/>
    </xf>
    <xf numFmtId="170" fontId="32" fillId="38" borderId="23">
      <alignment horizontal="right" vertical="center"/>
    </xf>
    <xf numFmtId="170" fontId="32" fillId="38" borderId="23">
      <alignment horizontal="right" vertical="center"/>
    </xf>
    <xf numFmtId="170" fontId="32" fillId="38" borderId="23">
      <alignment horizontal="right" vertical="center"/>
    </xf>
    <xf numFmtId="170" fontId="32" fillId="38" borderId="23">
      <alignment horizontal="right" vertical="center"/>
    </xf>
    <xf numFmtId="170" fontId="32" fillId="38" borderId="23">
      <alignment horizontal="right" vertical="center"/>
    </xf>
    <xf numFmtId="0" fontId="31" fillId="35" borderId="24">
      <alignment horizontal="center" vertical="center"/>
    </xf>
    <xf numFmtId="0" fontId="29" fillId="35" borderId="22">
      <alignment horizontal="center" wrapText="1"/>
    </xf>
    <xf numFmtId="0" fontId="11" fillId="0" borderId="21"/>
    <xf numFmtId="0" fontId="11" fillId="0" borderId="21"/>
    <xf numFmtId="0" fontId="29" fillId="35" borderId="22">
      <alignment horizontal="center" wrapText="1"/>
    </xf>
    <xf numFmtId="171" fontId="30" fillId="38" borderId="23">
      <alignment horizontal="right" vertical="center"/>
    </xf>
    <xf numFmtId="0" fontId="29" fillId="38" borderId="23">
      <alignment horizontal="left" vertical="center"/>
    </xf>
    <xf numFmtId="0" fontId="29" fillId="35" borderId="22">
      <alignment horizontal="center"/>
    </xf>
    <xf numFmtId="171" fontId="30" fillId="38" borderId="23">
      <alignment horizontal="right" vertical="center"/>
    </xf>
    <xf numFmtId="171" fontId="32" fillId="38" borderId="23">
      <alignment horizontal="right" vertical="center"/>
    </xf>
    <xf numFmtId="0" fontId="29" fillId="35" borderId="23">
      <alignment vertical="center" wrapText="1"/>
    </xf>
    <xf numFmtId="0" fontId="31" fillId="38" borderId="23">
      <alignment horizontal="left" vertical="center" wrapText="1"/>
    </xf>
    <xf numFmtId="0" fontId="31" fillId="35" borderId="24">
      <alignment horizontal="center" vertical="center"/>
    </xf>
    <xf numFmtId="0" fontId="29" fillId="35" borderId="22">
      <alignment horizontal="center" wrapText="1"/>
    </xf>
    <xf numFmtId="0" fontId="11" fillId="0" borderId="21"/>
    <xf numFmtId="0" fontId="11" fillId="0" borderId="21"/>
    <xf numFmtId="0" fontId="11" fillId="0" borderId="21"/>
    <xf numFmtId="0" fontId="29" fillId="35" borderId="22">
      <alignment horizontal="center" wrapText="1"/>
    </xf>
    <xf numFmtId="171" fontId="30" fillId="38" borderId="23">
      <alignment horizontal="right" vertical="center"/>
    </xf>
    <xf numFmtId="0" fontId="29" fillId="38" borderId="23">
      <alignment horizontal="left" vertical="center"/>
    </xf>
    <xf numFmtId="0" fontId="29" fillId="35" borderId="22">
      <alignment horizontal="center"/>
    </xf>
    <xf numFmtId="171" fontId="30" fillId="38" borderId="23">
      <alignment horizontal="right" vertical="center"/>
    </xf>
    <xf numFmtId="171" fontId="32" fillId="38" borderId="23">
      <alignment horizontal="right" vertical="center"/>
    </xf>
    <xf numFmtId="0" fontId="29" fillId="35" borderId="23">
      <alignment vertical="center" wrapText="1"/>
    </xf>
    <xf numFmtId="0" fontId="31" fillId="38" borderId="23">
      <alignment horizontal="left" vertical="center" wrapText="1"/>
    </xf>
    <xf numFmtId="0" fontId="31" fillId="35" borderId="24">
      <alignment horizontal="center" vertical="center"/>
    </xf>
    <xf numFmtId="0" fontId="29" fillId="35" borderId="22">
      <alignment horizontal="center" wrapText="1"/>
    </xf>
    <xf numFmtId="0" fontId="11" fillId="0" borderId="21"/>
    <xf numFmtId="0" fontId="11" fillId="0" borderId="21"/>
    <xf numFmtId="0" fontId="29" fillId="35" borderId="28">
      <alignment horizontal="center" wrapText="1"/>
    </xf>
    <xf numFmtId="170" fontId="30" fillId="38" borderId="29">
      <alignment horizontal="right" vertical="center"/>
    </xf>
    <xf numFmtId="0" fontId="29" fillId="35" borderId="28">
      <alignment horizontal="center" wrapText="1"/>
    </xf>
    <xf numFmtId="170" fontId="30" fillId="38" borderId="29">
      <alignment horizontal="right" vertical="center"/>
    </xf>
    <xf numFmtId="0" fontId="29" fillId="35" borderId="28">
      <alignment horizontal="center" wrapText="1"/>
    </xf>
    <xf numFmtId="0" fontId="29" fillId="35" borderId="29">
      <alignment vertical="center" wrapText="1"/>
    </xf>
    <xf numFmtId="170" fontId="30" fillId="38" borderId="29">
      <alignment horizontal="right" vertical="center"/>
    </xf>
    <xf numFmtId="0" fontId="29" fillId="35" borderId="28">
      <alignment horizontal="center" wrapText="1"/>
    </xf>
    <xf numFmtId="170" fontId="30" fillId="38" borderId="29">
      <alignment horizontal="right" vertical="center"/>
    </xf>
    <xf numFmtId="0" fontId="29" fillId="38" borderId="29">
      <alignment horizontal="left" vertical="center"/>
    </xf>
    <xf numFmtId="0" fontId="29" fillId="35" borderId="28">
      <alignment horizontal="center" wrapText="1"/>
    </xf>
    <xf numFmtId="170" fontId="30" fillId="38" borderId="29">
      <alignment horizontal="right" vertical="center"/>
    </xf>
    <xf numFmtId="170" fontId="30" fillId="38" borderId="29">
      <alignment horizontal="right" vertical="center"/>
    </xf>
    <xf numFmtId="0" fontId="31" fillId="38" borderId="29">
      <alignment horizontal="left" vertical="center" wrapText="1"/>
    </xf>
    <xf numFmtId="170" fontId="30" fillId="38" borderId="29">
      <alignment horizontal="right" vertical="center"/>
    </xf>
    <xf numFmtId="170" fontId="29" fillId="35" borderId="28">
      <alignment horizontal="center" wrapText="1"/>
    </xf>
    <xf numFmtId="170" fontId="32" fillId="38" borderId="29">
      <alignment horizontal="right" vertical="center"/>
    </xf>
    <xf numFmtId="170" fontId="30" fillId="38" borderId="29">
      <alignment horizontal="right" vertical="center"/>
    </xf>
    <xf numFmtId="170" fontId="29" fillId="38" borderId="29">
      <alignment horizontal="left" vertical="center"/>
    </xf>
    <xf numFmtId="170" fontId="29" fillId="35" borderId="28">
      <alignment horizontal="center"/>
    </xf>
    <xf numFmtId="170" fontId="30" fillId="38" borderId="23">
      <alignment horizontal="right" vertical="center"/>
    </xf>
    <xf numFmtId="170" fontId="30" fillId="38" borderId="23">
      <alignment horizontal="right" vertical="center"/>
    </xf>
    <xf numFmtId="170" fontId="30" fillId="38" borderId="23">
      <alignment horizontal="right" vertical="center"/>
    </xf>
    <xf numFmtId="170" fontId="30" fillId="38" borderId="23">
      <alignment horizontal="right" vertical="center"/>
    </xf>
    <xf numFmtId="170" fontId="30" fillId="38" borderId="23">
      <alignment horizontal="right" vertical="center"/>
    </xf>
    <xf numFmtId="170" fontId="30" fillId="38" borderId="23">
      <alignment horizontal="right" vertical="center"/>
    </xf>
    <xf numFmtId="170" fontId="32" fillId="38" borderId="23">
      <alignment horizontal="right" vertical="center"/>
    </xf>
    <xf numFmtId="170" fontId="32" fillId="38" borderId="23">
      <alignment horizontal="right" vertical="center"/>
    </xf>
    <xf numFmtId="170" fontId="32" fillId="38" borderId="23">
      <alignment horizontal="right" vertical="center"/>
    </xf>
    <xf numFmtId="170" fontId="32" fillId="38" borderId="23">
      <alignment horizontal="right" vertical="center"/>
    </xf>
    <xf numFmtId="170" fontId="32" fillId="38" borderId="23">
      <alignment horizontal="right" vertical="center"/>
    </xf>
    <xf numFmtId="170" fontId="32" fillId="38" borderId="23">
      <alignment horizontal="right" vertical="center"/>
    </xf>
    <xf numFmtId="0" fontId="31" fillId="35" borderId="30">
      <alignment horizontal="center" vertical="center"/>
    </xf>
    <xf numFmtId="0" fontId="29" fillId="35" borderId="28">
      <alignment horizontal="center" wrapText="1"/>
    </xf>
    <xf numFmtId="0" fontId="11" fillId="0" borderId="21"/>
    <xf numFmtId="0" fontId="11" fillId="0" borderId="21"/>
    <xf numFmtId="0" fontId="11" fillId="0" borderId="21"/>
    <xf numFmtId="0" fontId="29" fillId="35" borderId="22">
      <alignment horizontal="center" wrapText="1"/>
    </xf>
    <xf numFmtId="170" fontId="30" fillId="38" borderId="23">
      <alignment horizontal="right" vertical="center"/>
    </xf>
    <xf numFmtId="0" fontId="29" fillId="35" borderId="22">
      <alignment horizontal="center" wrapText="1"/>
    </xf>
    <xf numFmtId="170" fontId="30" fillId="38" borderId="23">
      <alignment horizontal="right" vertical="center"/>
    </xf>
    <xf numFmtId="0" fontId="29" fillId="35" borderId="22">
      <alignment horizontal="center" wrapText="1"/>
    </xf>
    <xf numFmtId="0" fontId="29" fillId="35" borderId="23">
      <alignment vertical="center" wrapText="1"/>
    </xf>
    <xf numFmtId="170" fontId="30" fillId="38" borderId="23">
      <alignment horizontal="right" vertical="center"/>
    </xf>
    <xf numFmtId="0" fontId="29" fillId="35" borderId="22">
      <alignment horizontal="center" wrapText="1"/>
    </xf>
    <xf numFmtId="170" fontId="30" fillId="38" borderId="23">
      <alignment horizontal="right" vertical="center"/>
    </xf>
    <xf numFmtId="0" fontId="29" fillId="35" borderId="22">
      <alignment horizontal="center" wrapText="1"/>
    </xf>
    <xf numFmtId="170" fontId="30" fillId="38" borderId="23">
      <alignment horizontal="right" vertical="center"/>
    </xf>
    <xf numFmtId="0" fontId="31" fillId="38" borderId="23">
      <alignment horizontal="left" vertical="center" wrapText="1"/>
    </xf>
    <xf numFmtId="0" fontId="29" fillId="35" borderId="22">
      <alignment horizontal="center" wrapText="1"/>
    </xf>
    <xf numFmtId="170" fontId="30" fillId="38" borderId="23">
      <alignment horizontal="right" vertical="center"/>
    </xf>
    <xf numFmtId="0" fontId="29" fillId="38" borderId="23">
      <alignment horizontal="left" vertical="center"/>
    </xf>
    <xf numFmtId="0" fontId="29" fillId="35" borderId="22">
      <alignment horizontal="center"/>
    </xf>
    <xf numFmtId="170" fontId="30" fillId="38" borderId="23">
      <alignment horizontal="right" vertical="center"/>
    </xf>
    <xf numFmtId="170" fontId="30" fillId="38" borderId="23">
      <alignment horizontal="right" vertical="center"/>
    </xf>
    <xf numFmtId="170" fontId="30" fillId="38" borderId="23">
      <alignment horizontal="right" vertical="center"/>
    </xf>
    <xf numFmtId="170" fontId="30" fillId="38" borderId="23">
      <alignment horizontal="right" vertical="center"/>
    </xf>
    <xf numFmtId="170" fontId="30" fillId="38" borderId="23">
      <alignment horizontal="right" vertical="center"/>
    </xf>
    <xf numFmtId="170" fontId="30" fillId="38" borderId="23">
      <alignment horizontal="right" vertical="center"/>
    </xf>
    <xf numFmtId="170" fontId="32" fillId="38" borderId="23">
      <alignment horizontal="right" vertical="center"/>
    </xf>
    <xf numFmtId="170" fontId="32" fillId="38" borderId="23">
      <alignment horizontal="right" vertical="center"/>
    </xf>
    <xf numFmtId="170" fontId="32" fillId="38" borderId="23">
      <alignment horizontal="right" vertical="center"/>
    </xf>
    <xf numFmtId="170" fontId="32" fillId="38" borderId="23">
      <alignment horizontal="right" vertical="center"/>
    </xf>
    <xf numFmtId="170" fontId="32" fillId="38" borderId="23">
      <alignment horizontal="right" vertical="center"/>
    </xf>
    <xf numFmtId="170" fontId="32" fillId="38" borderId="23">
      <alignment horizontal="right" vertical="center"/>
    </xf>
    <xf numFmtId="0" fontId="31" fillId="35" borderId="24">
      <alignment horizontal="center" vertical="center"/>
    </xf>
    <xf numFmtId="0" fontId="29" fillId="35" borderId="22">
      <alignment horizontal="center" wrapText="1"/>
    </xf>
    <xf numFmtId="0" fontId="11" fillId="0" borderId="21"/>
    <xf numFmtId="0" fontId="11" fillId="0" borderId="21"/>
    <xf numFmtId="0" fontId="11" fillId="0" borderId="0"/>
    <xf numFmtId="0" fontId="11" fillId="0" borderId="0"/>
    <xf numFmtId="171" fontId="30" fillId="38" borderId="29">
      <alignment horizontal="right" vertical="center"/>
    </xf>
    <xf numFmtId="0" fontId="29" fillId="38" borderId="29">
      <alignment horizontal="left" vertical="center"/>
    </xf>
    <xf numFmtId="0" fontId="29" fillId="35" borderId="28">
      <alignment horizontal="center"/>
    </xf>
    <xf numFmtId="171" fontId="30" fillId="38" borderId="29">
      <alignment horizontal="right" vertical="center"/>
    </xf>
    <xf numFmtId="171" fontId="32" fillId="38" borderId="29">
      <alignment horizontal="right" vertical="center"/>
    </xf>
    <xf numFmtId="0" fontId="29" fillId="35" borderId="29">
      <alignment vertical="center" wrapText="1"/>
    </xf>
    <xf numFmtId="0" fontId="31" fillId="38" borderId="29">
      <alignment horizontal="left" vertical="center" wrapText="1"/>
    </xf>
    <xf numFmtId="0" fontId="31" fillId="35" borderId="30">
      <alignment horizontal="center" vertical="center"/>
    </xf>
    <xf numFmtId="0" fontId="29" fillId="35" borderId="28">
      <alignment horizontal="center" wrapText="1"/>
    </xf>
    <xf numFmtId="0" fontId="11" fillId="0" borderId="26"/>
    <xf numFmtId="0" fontId="11" fillId="0" borderId="26"/>
    <xf numFmtId="0" fontId="33" fillId="39" borderId="24">
      <alignment horizontal="center" wrapText="1"/>
    </xf>
    <xf numFmtId="171" fontId="34" fillId="38" borderId="27">
      <alignment horizontal="right" vertical="center"/>
    </xf>
    <xf numFmtId="0" fontId="35" fillId="40" borderId="27">
      <alignment horizontal="left" vertical="center"/>
    </xf>
    <xf numFmtId="0" fontId="36" fillId="39" borderId="24">
      <alignment horizontal="center"/>
    </xf>
    <xf numFmtId="171" fontId="34" fillId="40" borderId="27">
      <alignment horizontal="right" vertical="center"/>
    </xf>
    <xf numFmtId="171" fontId="35" fillId="40" borderId="27">
      <alignment horizontal="right" vertical="center"/>
    </xf>
    <xf numFmtId="0" fontId="33" fillId="39" borderId="27">
      <alignment horizontal="left" wrapText="1"/>
    </xf>
    <xf numFmtId="0" fontId="34" fillId="41" borderId="27">
      <alignment horizontal="left" vertical="top" wrapText="1"/>
    </xf>
    <xf numFmtId="0" fontId="35" fillId="40" borderId="27">
      <alignment horizontal="left" vertical="center"/>
    </xf>
    <xf numFmtId="0" fontId="33" fillId="39" borderId="27">
      <alignment horizontal="left"/>
    </xf>
    <xf numFmtId="0" fontId="36" fillId="39" borderId="24">
      <alignment horizontal="center"/>
    </xf>
    <xf numFmtId="0" fontId="33" fillId="39" borderId="24">
      <alignment horizontal="center" wrapText="1"/>
    </xf>
    <xf numFmtId="0" fontId="11" fillId="0" borderId="26"/>
    <xf numFmtId="0" fontId="11" fillId="0" borderId="26"/>
    <xf numFmtId="0" fontId="11" fillId="0" borderId="26"/>
    <xf numFmtId="0" fontId="33" fillId="39" borderId="24">
      <alignment horizontal="center" wrapText="1"/>
    </xf>
    <xf numFmtId="171" fontId="34" fillId="38" borderId="27">
      <alignment horizontal="right" vertical="center"/>
    </xf>
    <xf numFmtId="0" fontId="35" fillId="40" borderId="27">
      <alignment horizontal="left" vertical="center"/>
    </xf>
    <xf numFmtId="0" fontId="36" fillId="39" borderId="24">
      <alignment horizontal="center"/>
    </xf>
    <xf numFmtId="171" fontId="34" fillId="40" borderId="27">
      <alignment horizontal="right" vertical="center"/>
    </xf>
    <xf numFmtId="171" fontId="35" fillId="40" borderId="27">
      <alignment horizontal="right" vertical="center"/>
    </xf>
    <xf numFmtId="0" fontId="33" fillId="39" borderId="27">
      <alignment horizontal="left" wrapText="1"/>
    </xf>
    <xf numFmtId="0" fontId="34" fillId="41" borderId="27">
      <alignment horizontal="left" vertical="top" wrapText="1"/>
    </xf>
    <xf numFmtId="0" fontId="35" fillId="40" borderId="27">
      <alignment horizontal="left" vertical="center"/>
    </xf>
    <xf numFmtId="0" fontId="33" fillId="39" borderId="27">
      <alignment horizontal="left"/>
    </xf>
    <xf numFmtId="0" fontId="36" fillId="39" borderId="24">
      <alignment horizontal="center"/>
    </xf>
    <xf numFmtId="0" fontId="33" fillId="39" borderId="24">
      <alignment horizontal="center" wrapText="1"/>
    </xf>
    <xf numFmtId="0" fontId="11" fillId="0" borderId="26"/>
    <xf numFmtId="0" fontId="11" fillId="0" borderId="26"/>
    <xf numFmtId="0" fontId="33" fillId="39" borderId="24">
      <alignment horizontal="center" wrapText="1"/>
    </xf>
    <xf numFmtId="171" fontId="34" fillId="38" borderId="27">
      <alignment horizontal="right" vertical="center"/>
    </xf>
    <xf numFmtId="0" fontId="35" fillId="40" borderId="27">
      <alignment horizontal="left" vertical="center"/>
    </xf>
    <xf numFmtId="0" fontId="36" fillId="39" borderId="24">
      <alignment horizontal="center"/>
    </xf>
    <xf numFmtId="171" fontId="34" fillId="40" borderId="27">
      <alignment horizontal="right" vertical="center"/>
    </xf>
    <xf numFmtId="171" fontId="35" fillId="40" borderId="27">
      <alignment horizontal="right" vertical="center"/>
    </xf>
    <xf numFmtId="0" fontId="33" fillId="39" borderId="27">
      <alignment horizontal="left" wrapText="1"/>
    </xf>
    <xf numFmtId="0" fontId="34" fillId="41" borderId="27">
      <alignment horizontal="left" vertical="top" wrapText="1"/>
    </xf>
    <xf numFmtId="0" fontId="35" fillId="40" borderId="27">
      <alignment horizontal="left" vertical="center"/>
    </xf>
    <xf numFmtId="0" fontId="33" fillId="39" borderId="27">
      <alignment horizontal="left"/>
    </xf>
    <xf numFmtId="0" fontId="36" fillId="39" borderId="24">
      <alignment horizontal="center"/>
    </xf>
    <xf numFmtId="0" fontId="33" fillId="39" borderId="24">
      <alignment horizontal="center" wrapText="1"/>
    </xf>
    <xf numFmtId="0" fontId="11" fillId="0" borderId="26"/>
    <xf numFmtId="0" fontId="11" fillId="0" borderId="26"/>
    <xf numFmtId="0" fontId="11" fillId="0" borderId="26"/>
    <xf numFmtId="0" fontId="33" fillId="39" borderId="24">
      <alignment horizontal="center" wrapText="1"/>
    </xf>
    <xf numFmtId="171" fontId="34" fillId="38" borderId="27">
      <alignment horizontal="right" vertical="center"/>
    </xf>
    <xf numFmtId="0" fontId="35" fillId="40" borderId="27">
      <alignment horizontal="left" vertical="center"/>
    </xf>
    <xf numFmtId="0" fontId="36" fillId="39" borderId="24">
      <alignment horizontal="center"/>
    </xf>
    <xf numFmtId="171" fontId="34" fillId="40" borderId="27">
      <alignment horizontal="right" vertical="center"/>
    </xf>
    <xf numFmtId="171" fontId="35" fillId="40" borderId="27">
      <alignment horizontal="right" vertical="center"/>
    </xf>
    <xf numFmtId="0" fontId="33" fillId="39" borderId="27">
      <alignment horizontal="left" wrapText="1"/>
    </xf>
    <xf numFmtId="0" fontId="34" fillId="41" borderId="27">
      <alignment horizontal="left" vertical="top" wrapText="1"/>
    </xf>
    <xf numFmtId="0" fontId="35" fillId="40" borderId="27">
      <alignment horizontal="left" vertical="center"/>
    </xf>
    <xf numFmtId="0" fontId="33" fillId="39" borderId="27">
      <alignment horizontal="left"/>
    </xf>
    <xf numFmtId="0" fontId="36" fillId="39" borderId="24">
      <alignment horizontal="center"/>
    </xf>
    <xf numFmtId="0" fontId="33" fillId="39" borderId="24">
      <alignment horizontal="center" wrapText="1"/>
    </xf>
    <xf numFmtId="0" fontId="11" fillId="0" borderId="26"/>
    <xf numFmtId="0" fontId="11" fillId="0" borderId="26"/>
    <xf numFmtId="0" fontId="33" fillId="39" borderId="24">
      <alignment horizontal="center" wrapText="1"/>
    </xf>
    <xf numFmtId="171" fontId="34" fillId="38" borderId="27">
      <alignment horizontal="right" vertical="center"/>
    </xf>
    <xf numFmtId="0" fontId="35" fillId="40" borderId="27">
      <alignment horizontal="left" vertical="center"/>
    </xf>
    <xf numFmtId="0" fontId="36" fillId="39" borderId="24">
      <alignment horizontal="center"/>
    </xf>
    <xf numFmtId="171" fontId="34" fillId="40" borderId="27">
      <alignment horizontal="right" vertical="center"/>
    </xf>
    <xf numFmtId="171" fontId="35" fillId="40" borderId="27">
      <alignment horizontal="right" vertical="center"/>
    </xf>
    <xf numFmtId="0" fontId="33" fillId="39" borderId="27">
      <alignment horizontal="left" wrapText="1"/>
    </xf>
    <xf numFmtId="0" fontId="34" fillId="41" borderId="27">
      <alignment horizontal="left" vertical="top" wrapText="1"/>
    </xf>
    <xf numFmtId="0" fontId="35" fillId="40" borderId="27">
      <alignment horizontal="left" vertical="center"/>
    </xf>
    <xf numFmtId="0" fontId="33" fillId="39" borderId="27">
      <alignment horizontal="left"/>
    </xf>
    <xf numFmtId="0" fontId="36" fillId="39" borderId="24">
      <alignment horizontal="center"/>
    </xf>
    <xf numFmtId="0" fontId="33" fillId="39" borderId="24">
      <alignment horizontal="center" wrapText="1"/>
    </xf>
    <xf numFmtId="0" fontId="11" fillId="0" borderId="26"/>
    <xf numFmtId="0" fontId="11" fillId="0" borderId="26"/>
    <xf numFmtId="0" fontId="33" fillId="39" borderId="24">
      <alignment horizontal="center" wrapText="1"/>
    </xf>
    <xf numFmtId="171" fontId="34" fillId="38" borderId="27">
      <alignment horizontal="right" vertical="center"/>
    </xf>
    <xf numFmtId="0" fontId="36" fillId="39" borderId="24">
      <alignment horizontal="center"/>
    </xf>
    <xf numFmtId="171" fontId="34" fillId="40" borderId="27">
      <alignment horizontal="right" vertical="center"/>
    </xf>
    <xf numFmtId="0" fontId="33" fillId="39" borderId="27">
      <alignment horizontal="left" wrapText="1"/>
    </xf>
    <xf numFmtId="0" fontId="34" fillId="41" borderId="27">
      <alignment horizontal="left" vertical="top" wrapText="1"/>
    </xf>
    <xf numFmtId="0" fontId="36" fillId="39" borderId="24">
      <alignment horizontal="center"/>
    </xf>
    <xf numFmtId="0" fontId="33" fillId="39" borderId="24">
      <alignment horizontal="center" wrapText="1"/>
    </xf>
    <xf numFmtId="0" fontId="11" fillId="0" borderId="26"/>
    <xf numFmtId="0" fontId="11" fillId="0" borderId="26"/>
    <xf numFmtId="0" fontId="33" fillId="39" borderId="24">
      <alignment horizontal="center" wrapText="1"/>
    </xf>
    <xf numFmtId="171" fontId="34" fillId="38" borderId="27">
      <alignment horizontal="right" vertical="center"/>
    </xf>
    <xf numFmtId="0" fontId="35" fillId="40" borderId="27">
      <alignment horizontal="left" vertical="center"/>
    </xf>
    <xf numFmtId="0" fontId="36" fillId="39" borderId="24">
      <alignment horizontal="center"/>
    </xf>
    <xf numFmtId="171" fontId="34" fillId="40" borderId="27">
      <alignment horizontal="right" vertical="center"/>
    </xf>
    <xf numFmtId="171" fontId="35" fillId="40" borderId="27">
      <alignment horizontal="right" vertical="center"/>
    </xf>
    <xf numFmtId="0" fontId="33" fillId="39" borderId="27">
      <alignment horizontal="left" wrapText="1"/>
    </xf>
    <xf numFmtId="0" fontId="34" fillId="41" borderId="27">
      <alignment horizontal="left" vertical="top" wrapText="1"/>
    </xf>
    <xf numFmtId="0" fontId="35" fillId="40" borderId="27">
      <alignment horizontal="left" vertical="center"/>
    </xf>
    <xf numFmtId="0" fontId="36" fillId="39" borderId="24">
      <alignment horizontal="center"/>
    </xf>
    <xf numFmtId="0" fontId="33" fillId="39" borderId="24">
      <alignment horizontal="center" wrapText="1"/>
    </xf>
    <xf numFmtId="0" fontId="11" fillId="0" borderId="26"/>
    <xf numFmtId="0" fontId="11" fillId="0" borderId="26"/>
    <xf numFmtId="0" fontId="11" fillId="0" borderId="26"/>
    <xf numFmtId="0" fontId="33" fillId="39" borderId="24">
      <alignment horizontal="center" wrapText="1"/>
    </xf>
    <xf numFmtId="171" fontId="34" fillId="38" borderId="27">
      <alignment horizontal="right" vertical="center"/>
    </xf>
    <xf numFmtId="0" fontId="36" fillId="39" borderId="24">
      <alignment horizontal="center"/>
    </xf>
    <xf numFmtId="171" fontId="34" fillId="40" borderId="27">
      <alignment horizontal="right" vertical="center"/>
    </xf>
    <xf numFmtId="0" fontId="33" fillId="39" borderId="27">
      <alignment horizontal="left" wrapText="1"/>
    </xf>
    <xf numFmtId="0" fontId="34" fillId="41" borderId="27">
      <alignment horizontal="left" vertical="top" wrapText="1"/>
    </xf>
    <xf numFmtId="0" fontId="36" fillId="39" borderId="24">
      <alignment horizontal="center"/>
    </xf>
    <xf numFmtId="0" fontId="33" fillId="39" borderId="24">
      <alignment horizontal="center" wrapText="1"/>
    </xf>
    <xf numFmtId="0" fontId="11" fillId="0" borderId="26"/>
    <xf numFmtId="0" fontId="11" fillId="0" borderId="26"/>
    <xf numFmtId="0" fontId="11" fillId="0" borderId="26"/>
    <xf numFmtId="0" fontId="33" fillId="39" borderId="24">
      <alignment horizontal="center" wrapText="1"/>
    </xf>
    <xf numFmtId="171" fontId="34" fillId="38" borderId="27">
      <alignment horizontal="right" vertical="center"/>
    </xf>
    <xf numFmtId="0" fontId="35" fillId="40" borderId="27">
      <alignment horizontal="left" vertical="center"/>
    </xf>
    <xf numFmtId="0" fontId="36" fillId="39" borderId="24">
      <alignment horizontal="center"/>
    </xf>
    <xf numFmtId="171" fontId="34" fillId="40" borderId="27">
      <alignment horizontal="right" vertical="center"/>
    </xf>
    <xf numFmtId="171" fontId="35" fillId="40" borderId="27">
      <alignment horizontal="right" vertical="center"/>
    </xf>
    <xf numFmtId="0" fontId="33" fillId="39" borderId="27">
      <alignment horizontal="left" wrapText="1"/>
    </xf>
    <xf numFmtId="0" fontId="34" fillId="41" borderId="27">
      <alignment horizontal="left" vertical="top" wrapText="1"/>
    </xf>
    <xf numFmtId="0" fontId="35" fillId="40" borderId="27">
      <alignment horizontal="left" vertical="center"/>
    </xf>
    <xf numFmtId="0" fontId="36" fillId="39" borderId="24">
      <alignment horizontal="center"/>
    </xf>
    <xf numFmtId="0" fontId="33" fillId="39" borderId="24">
      <alignment horizontal="center" wrapText="1"/>
    </xf>
    <xf numFmtId="0" fontId="11" fillId="0" borderId="26"/>
    <xf numFmtId="0" fontId="11" fillId="0" borderId="26"/>
    <xf numFmtId="0" fontId="33" fillId="39" borderId="24">
      <alignment horizontal="center" wrapText="1"/>
    </xf>
    <xf numFmtId="171" fontId="34" fillId="38" borderId="27">
      <alignment horizontal="right" vertical="center"/>
    </xf>
    <xf numFmtId="0" fontId="36" fillId="39" borderId="24">
      <alignment horizontal="center"/>
    </xf>
    <xf numFmtId="171" fontId="34" fillId="40" borderId="27">
      <alignment horizontal="right" vertical="center"/>
    </xf>
    <xf numFmtId="0" fontId="33" fillId="39" borderId="27">
      <alignment horizontal="left" wrapText="1"/>
    </xf>
    <xf numFmtId="0" fontId="34" fillId="41" borderId="27">
      <alignment horizontal="left" vertical="top" wrapText="1"/>
    </xf>
    <xf numFmtId="0" fontId="36" fillId="39" borderId="24">
      <alignment horizontal="center"/>
    </xf>
    <xf numFmtId="0" fontId="33" fillId="39" borderId="24">
      <alignment horizontal="center" wrapText="1"/>
    </xf>
    <xf numFmtId="0" fontId="11" fillId="0" borderId="26"/>
    <xf numFmtId="0" fontId="11" fillId="0" borderId="26"/>
    <xf numFmtId="0" fontId="33" fillId="39" borderId="24">
      <alignment horizontal="center" wrapText="1"/>
    </xf>
    <xf numFmtId="171" fontId="34" fillId="38" borderId="27">
      <alignment horizontal="right" vertical="center"/>
    </xf>
    <xf numFmtId="0" fontId="35" fillId="40" borderId="27">
      <alignment horizontal="left" vertical="center"/>
    </xf>
    <xf numFmtId="0" fontId="36" fillId="39" borderId="24">
      <alignment horizontal="center"/>
    </xf>
    <xf numFmtId="171" fontId="34" fillId="40" borderId="27">
      <alignment horizontal="right" vertical="center"/>
    </xf>
    <xf numFmtId="171" fontId="35" fillId="40" borderId="27">
      <alignment horizontal="right" vertical="center"/>
    </xf>
    <xf numFmtId="0" fontId="33" fillId="39" borderId="27">
      <alignment horizontal="left" wrapText="1"/>
    </xf>
    <xf numFmtId="0" fontId="34" fillId="41" borderId="27">
      <alignment horizontal="left" vertical="top" wrapText="1"/>
    </xf>
    <xf numFmtId="0" fontId="35" fillId="40" borderId="27">
      <alignment horizontal="left" vertical="center"/>
    </xf>
    <xf numFmtId="0" fontId="36" fillId="39" borderId="24">
      <alignment horizontal="center"/>
    </xf>
    <xf numFmtId="0" fontId="33" fillId="39" borderId="24">
      <alignment horizontal="center" wrapText="1"/>
    </xf>
    <xf numFmtId="0" fontId="11" fillId="0" borderId="26"/>
    <xf numFmtId="0" fontId="11" fillId="0" borderId="26"/>
    <xf numFmtId="0" fontId="11" fillId="0" borderId="26"/>
    <xf numFmtId="0" fontId="33" fillId="39" borderId="24">
      <alignment horizontal="center" wrapText="1"/>
    </xf>
    <xf numFmtId="171" fontId="34" fillId="38" borderId="27">
      <alignment horizontal="right" vertical="center"/>
    </xf>
    <xf numFmtId="0" fontId="36" fillId="39" borderId="24">
      <alignment horizontal="center"/>
    </xf>
    <xf numFmtId="171" fontId="34" fillId="40" borderId="27">
      <alignment horizontal="right" vertical="center"/>
    </xf>
    <xf numFmtId="0" fontId="33" fillId="39" borderId="27">
      <alignment horizontal="left" wrapText="1"/>
    </xf>
    <xf numFmtId="0" fontId="34" fillId="41" borderId="27">
      <alignment horizontal="left" vertical="top" wrapText="1"/>
    </xf>
    <xf numFmtId="0" fontId="36" fillId="39" borderId="24">
      <alignment horizontal="center"/>
    </xf>
    <xf numFmtId="0" fontId="33" fillId="39" borderId="24">
      <alignment horizontal="center" wrapText="1"/>
    </xf>
    <xf numFmtId="0" fontId="11" fillId="0" borderId="26"/>
    <xf numFmtId="0" fontId="11" fillId="0" borderId="26"/>
    <xf numFmtId="0" fontId="11" fillId="0" borderId="26"/>
    <xf numFmtId="0" fontId="33" fillId="39" borderId="24">
      <alignment horizontal="center" wrapText="1"/>
    </xf>
    <xf numFmtId="171" fontId="34" fillId="38" borderId="27">
      <alignment horizontal="right" vertical="center"/>
    </xf>
    <xf numFmtId="0" fontId="35" fillId="40" borderId="27">
      <alignment horizontal="left" vertical="center"/>
    </xf>
    <xf numFmtId="0" fontId="36" fillId="39" borderId="24">
      <alignment horizontal="center"/>
    </xf>
    <xf numFmtId="171" fontId="34" fillId="40" borderId="27">
      <alignment horizontal="right" vertical="center"/>
    </xf>
    <xf numFmtId="171" fontId="35" fillId="40" borderId="27">
      <alignment horizontal="right" vertical="center"/>
    </xf>
    <xf numFmtId="0" fontId="33" fillId="39" borderId="27">
      <alignment horizontal="left" wrapText="1"/>
    </xf>
    <xf numFmtId="0" fontId="34" fillId="41" borderId="27">
      <alignment horizontal="left" vertical="top" wrapText="1"/>
    </xf>
    <xf numFmtId="0" fontId="35" fillId="40" borderId="27">
      <alignment horizontal="left" vertical="center"/>
    </xf>
    <xf numFmtId="0" fontId="36" fillId="39" borderId="24">
      <alignment horizontal="center"/>
    </xf>
    <xf numFmtId="0" fontId="33" fillId="39" borderId="24">
      <alignment horizontal="center" wrapText="1"/>
    </xf>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7" fillId="42"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7" fillId="42"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7" fillId="42"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7" fillId="42"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7" fillId="42"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7" fillId="42"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7" fillId="42"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7" fillId="42"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7" fillId="42"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7" fillId="43"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7" fillId="43"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7" fillId="43"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7" fillId="43"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7" fillId="43"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7" fillId="43"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7" fillId="43"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7" fillId="43"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7" fillId="43"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7" fillId="37"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7" fillId="37"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7" fillId="37"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7" fillId="37"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7" fillId="37"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7" fillId="37"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7" fillId="37"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7" fillId="37"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7" fillId="37"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7" fillId="44"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7" fillId="44"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7" fillId="44"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7" fillId="44"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7" fillId="44"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7" fillId="44"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7" fillId="44"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7" fillId="44"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7" fillId="44"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7" fillId="45"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7" fillId="45"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7" fillId="45"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7" fillId="45"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7" fillId="45"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7" fillId="45"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7" fillId="45"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7" fillId="45"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7" fillId="45"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7" fillId="46"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7" fillId="46"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7" fillId="46"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7" fillId="46"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7" fillId="46"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7" fillId="46"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7" fillId="46"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7" fillId="46"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7" fillId="46"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7" fillId="47"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7" fillId="47"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7" fillId="47"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7" fillId="47"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7" fillId="47"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7" fillId="47"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7" fillId="47"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7" fillId="47"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7" fillId="47"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7" fillId="48"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7" fillId="48"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7" fillId="48"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7" fillId="48"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7" fillId="48"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7" fillId="48"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7" fillId="48"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7" fillId="48"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7" fillId="48"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7" fillId="4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7" fillId="4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7" fillId="4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7" fillId="4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7" fillId="4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7" fillId="4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7" fillId="4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7" fillId="4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7" fillId="4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7" fillId="44"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7" fillId="44"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7" fillId="44"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7" fillId="44"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7" fillId="44"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7" fillId="44"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7" fillId="44"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7" fillId="44"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7" fillId="44"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7" fillId="4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7" fillId="4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7" fillId="4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7" fillId="4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7" fillId="4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7" fillId="4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7" fillId="4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7" fillId="4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7" fillId="4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7" fillId="50"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7" fillId="50"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7" fillId="50"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7" fillId="50"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7" fillId="50"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7" fillId="50"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7" fillId="50"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7" fillId="50"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7" fillId="50"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40" fillId="12"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40" fillId="12"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40" fillId="16"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40" fillId="16"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40" fillId="20"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40" fillId="20"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40" fillId="24"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40" fillId="24"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40" fillId="28"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40" fillId="28"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40" fillId="32"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40" fillId="32"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40" fillId="9"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40" fillId="9"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40" fillId="13"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40" fillId="13"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40" fillId="1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40" fillId="1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40" fillId="21"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40" fillId="21"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40" fillId="25"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40" fillId="25"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40" fillId="29"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40" fillId="29"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39" fillId="58"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2" fillId="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2" fillId="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175" fontId="43" fillId="0" borderId="0" applyFill="0" applyBorder="0" applyAlignment="0"/>
    <xf numFmtId="0" fontId="44" fillId="59" borderId="31" applyNumberFormat="0" applyAlignment="0" applyProtection="0"/>
    <xf numFmtId="0" fontId="44" fillId="59" borderId="31" applyNumberFormat="0" applyAlignment="0" applyProtection="0"/>
    <xf numFmtId="0" fontId="44" fillId="59" borderId="31" applyNumberFormat="0" applyAlignment="0" applyProtection="0"/>
    <xf numFmtId="0" fontId="44" fillId="59" borderId="31" applyNumberFormat="0" applyAlignment="0" applyProtection="0"/>
    <xf numFmtId="0" fontId="44" fillId="59" borderId="31" applyNumberFormat="0" applyAlignment="0" applyProtection="0"/>
    <xf numFmtId="0" fontId="44" fillId="59" borderId="31" applyNumberFormat="0" applyAlignment="0" applyProtection="0"/>
    <xf numFmtId="0" fontId="44" fillId="59" borderId="31" applyNumberFormat="0" applyAlignment="0" applyProtection="0"/>
    <xf numFmtId="0" fontId="44" fillId="59" borderId="31" applyNumberFormat="0" applyAlignment="0" applyProtection="0"/>
    <xf numFmtId="0" fontId="44" fillId="59" borderId="31" applyNumberFormat="0" applyAlignment="0" applyProtection="0"/>
    <xf numFmtId="0" fontId="44" fillId="59" borderId="31" applyNumberFormat="0" applyAlignment="0" applyProtection="0"/>
    <xf numFmtId="0" fontId="44" fillId="59" borderId="31" applyNumberFormat="0" applyAlignment="0" applyProtection="0"/>
    <xf numFmtId="0" fontId="45" fillId="6" borderId="4" applyNumberFormat="0" applyAlignment="0" applyProtection="0"/>
    <xf numFmtId="0" fontId="44" fillId="59" borderId="31" applyNumberFormat="0" applyAlignment="0" applyProtection="0"/>
    <xf numFmtId="0" fontId="44" fillId="59" borderId="31" applyNumberFormat="0" applyAlignment="0" applyProtection="0"/>
    <xf numFmtId="0" fontId="44" fillId="59" borderId="31" applyNumberFormat="0" applyAlignment="0" applyProtection="0"/>
    <xf numFmtId="0" fontId="44" fillId="59" borderId="31" applyNumberFormat="0" applyAlignment="0" applyProtection="0"/>
    <xf numFmtId="0" fontId="44" fillId="59" borderId="31" applyNumberFormat="0" applyAlignment="0" applyProtection="0"/>
    <xf numFmtId="0" fontId="44" fillId="59" borderId="31" applyNumberFormat="0" applyAlignment="0" applyProtection="0"/>
    <xf numFmtId="0" fontId="45" fillId="6" borderId="4" applyNumberFormat="0" applyAlignment="0" applyProtection="0"/>
    <xf numFmtId="0" fontId="44" fillId="59" borderId="31" applyNumberFormat="0" applyAlignment="0" applyProtection="0"/>
    <xf numFmtId="0" fontId="44" fillId="59" borderId="31" applyNumberFormat="0" applyAlignment="0" applyProtection="0"/>
    <xf numFmtId="0" fontId="44" fillId="59" borderId="31" applyNumberFormat="0" applyAlignment="0" applyProtection="0"/>
    <xf numFmtId="0" fontId="44" fillId="59" borderId="31" applyNumberFormat="0" applyAlignment="0" applyProtection="0"/>
    <xf numFmtId="0" fontId="44" fillId="59" borderId="31" applyNumberFormat="0" applyAlignment="0" applyProtection="0"/>
    <xf numFmtId="0" fontId="46" fillId="60" borderId="32" applyNumberFormat="0" applyAlignment="0" applyProtection="0"/>
    <xf numFmtId="0" fontId="46" fillId="60" borderId="32" applyNumberFormat="0" applyAlignment="0" applyProtection="0"/>
    <xf numFmtId="0" fontId="46" fillId="60" borderId="32" applyNumberFormat="0" applyAlignment="0" applyProtection="0"/>
    <xf numFmtId="0" fontId="46" fillId="60" borderId="32" applyNumberFormat="0" applyAlignment="0" applyProtection="0"/>
    <xf numFmtId="0" fontId="46" fillId="60" borderId="32" applyNumberFormat="0" applyAlignment="0" applyProtection="0"/>
    <xf numFmtId="0" fontId="46" fillId="60" borderId="32" applyNumberFormat="0" applyAlignment="0" applyProtection="0"/>
    <xf numFmtId="0" fontId="46" fillId="60" borderId="32" applyNumberFormat="0" applyAlignment="0" applyProtection="0"/>
    <xf numFmtId="0" fontId="46" fillId="60" borderId="32" applyNumberFormat="0" applyAlignment="0" applyProtection="0"/>
    <xf numFmtId="0" fontId="46" fillId="60" borderId="32" applyNumberFormat="0" applyAlignment="0" applyProtection="0"/>
    <xf numFmtId="0" fontId="46" fillId="60" borderId="32" applyNumberFormat="0" applyAlignment="0" applyProtection="0"/>
    <xf numFmtId="0" fontId="46" fillId="60" borderId="32" applyNumberFormat="0" applyAlignment="0" applyProtection="0"/>
    <xf numFmtId="0" fontId="47" fillId="7" borderId="7" applyNumberFormat="0" applyAlignment="0" applyProtection="0"/>
    <xf numFmtId="0" fontId="46" fillId="60" borderId="32" applyNumberFormat="0" applyAlignment="0" applyProtection="0"/>
    <xf numFmtId="0" fontId="46" fillId="60" borderId="32" applyNumberFormat="0" applyAlignment="0" applyProtection="0"/>
    <xf numFmtId="0" fontId="46" fillId="60" borderId="32" applyNumberFormat="0" applyAlignment="0" applyProtection="0"/>
    <xf numFmtId="0" fontId="46" fillId="60" borderId="32" applyNumberFormat="0" applyAlignment="0" applyProtection="0"/>
    <xf numFmtId="0" fontId="46" fillId="60" borderId="32" applyNumberFormat="0" applyAlignment="0" applyProtection="0"/>
    <xf numFmtId="0" fontId="46" fillId="60" borderId="32" applyNumberFormat="0" applyAlignment="0" applyProtection="0"/>
    <xf numFmtId="0" fontId="47" fillId="7" borderId="7" applyNumberFormat="0" applyAlignment="0" applyProtection="0"/>
    <xf numFmtId="0" fontId="46" fillId="60" borderId="32" applyNumberFormat="0" applyAlignment="0" applyProtection="0"/>
    <xf numFmtId="0" fontId="46" fillId="60" borderId="32" applyNumberFormat="0" applyAlignment="0" applyProtection="0"/>
    <xf numFmtId="0" fontId="46" fillId="60" borderId="32" applyNumberFormat="0" applyAlignment="0" applyProtection="0"/>
    <xf numFmtId="0" fontId="46" fillId="60" borderId="32" applyNumberFormat="0" applyAlignment="0" applyProtection="0"/>
    <xf numFmtId="0" fontId="46" fillId="60" borderId="32" applyNumberFormat="0" applyAlignment="0" applyProtection="0"/>
    <xf numFmtId="165" fontId="11" fillId="0" borderId="0" applyFont="0" applyFill="0" applyBorder="0" applyAlignment="0" applyProtection="0"/>
    <xf numFmtId="165"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7"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7"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7"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7"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11"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7"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7"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7"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7"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7"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7"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7"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7"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7"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7"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7"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7"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7"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7"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7"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7"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7"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7"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7"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7"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7"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7"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7"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7"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7"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7"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7"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7"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7"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7"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7"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7"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11"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7"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7"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7"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7"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7"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7"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7"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7"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7"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7"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7"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7"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7"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7"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7"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7"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11"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7"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7"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7"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7"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7"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7"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7"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7"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11"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7"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7"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7"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7"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7"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7"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7"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7" fillId="0" borderId="0" applyFont="0" applyFill="0" applyBorder="0" applyAlignment="0" applyProtection="0"/>
    <xf numFmtId="167" fontId="11"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7"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7"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7"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7"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7"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7"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7"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7"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7"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7"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7"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7"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7"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7"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7"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7"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11"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7"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7"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7"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7"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7"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7"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7"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7"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11"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7"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7"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7"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7"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7"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7"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7"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7"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43" fontId="11" fillId="0" borderId="0" applyFont="0" applyFill="0" applyBorder="0" applyAlignment="0" applyProtection="0"/>
    <xf numFmtId="167" fontId="11" fillId="0" borderId="0" applyFont="0" applyFill="0" applyBorder="0" applyAlignment="0" applyProtection="0"/>
    <xf numFmtId="43"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37"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43" fontId="11" fillId="0" borderId="0" applyFont="0" applyFill="0" applyBorder="0" applyAlignment="0" applyProtection="0"/>
    <xf numFmtId="167" fontId="11" fillId="0" borderId="0" applyFont="0" applyFill="0" applyBorder="0" applyAlignment="0" applyProtection="0"/>
    <xf numFmtId="43"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37"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43" fontId="11" fillId="0" borderId="0" applyFont="0" applyFill="0" applyBorder="0" applyAlignment="0" applyProtection="0"/>
    <xf numFmtId="167" fontId="11" fillId="0" borderId="0" applyFont="0" applyFill="0" applyBorder="0" applyAlignment="0" applyProtection="0"/>
    <xf numFmtId="43"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37"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43" fontId="11" fillId="0" borderId="0" applyFont="0" applyFill="0" applyBorder="0" applyAlignment="0" applyProtection="0"/>
    <xf numFmtId="167" fontId="11" fillId="0" borderId="0" applyFont="0" applyFill="0" applyBorder="0" applyAlignment="0" applyProtection="0"/>
    <xf numFmtId="43"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37"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37" fillId="0" borderId="0" applyFont="0" applyFill="0" applyBorder="0" applyAlignment="0" applyProtection="0"/>
    <xf numFmtId="43" fontId="48" fillId="0" borderId="0" applyFont="0" applyFill="0" applyBorder="0" applyAlignment="0" applyProtection="0"/>
    <xf numFmtId="167" fontId="11" fillId="0" borderId="0" applyFont="0" applyFill="0" applyBorder="0" applyAlignment="0" applyProtection="0"/>
    <xf numFmtId="167" fontId="37"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37"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37" fillId="0" borderId="0" applyFont="0" applyFill="0" applyBorder="0" applyAlignment="0" applyProtection="0"/>
    <xf numFmtId="43" fontId="48" fillId="0" borderId="0" applyFont="0" applyFill="0" applyBorder="0" applyAlignment="0" applyProtection="0"/>
    <xf numFmtId="167" fontId="11" fillId="0" borderId="0" applyFont="0" applyFill="0" applyBorder="0" applyAlignment="0" applyProtection="0"/>
    <xf numFmtId="167" fontId="37" fillId="0" borderId="0" applyFont="0" applyFill="0" applyBorder="0" applyAlignment="0" applyProtection="0"/>
    <xf numFmtId="167" fontId="11" fillId="0" borderId="0" applyFont="0" applyFill="0" applyBorder="0" applyAlignment="0" applyProtection="0"/>
    <xf numFmtId="167" fontId="37"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43" fontId="11" fillId="0" borderId="0" applyFont="0" applyFill="0" applyBorder="0" applyAlignment="0" applyProtection="0"/>
    <xf numFmtId="167" fontId="11" fillId="0" borderId="0" applyFont="0" applyFill="0" applyBorder="0" applyAlignment="0" applyProtection="0"/>
    <xf numFmtId="43"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7" fontId="11" fillId="0" borderId="0" applyFont="0" applyFill="0" applyBorder="0" applyAlignment="0" applyProtection="0"/>
    <xf numFmtId="43"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7" fontId="11" fillId="0" borderId="0" applyFont="0" applyFill="0" applyBorder="0" applyAlignment="0" applyProtection="0"/>
    <xf numFmtId="43"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43"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7" fontId="11" fillId="0" borderId="0" applyFont="0" applyFill="0" applyBorder="0" applyAlignment="0" applyProtection="0"/>
    <xf numFmtId="167" fontId="37"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11" fillId="0" borderId="0" applyFont="0" applyFill="0" applyBorder="0" applyAlignment="0" applyProtection="0"/>
    <xf numFmtId="43" fontId="11" fillId="0" borderId="0" applyFont="0" applyFill="0" applyBorder="0" applyAlignment="0" applyProtection="0"/>
    <xf numFmtId="167" fontId="11" fillId="0" borderId="0" applyFont="0" applyFill="0" applyBorder="0" applyAlignment="0" applyProtection="0"/>
    <xf numFmtId="43"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43" fontId="11" fillId="0" borderId="0" applyFont="0" applyFill="0" applyBorder="0" applyAlignment="0" applyProtection="0"/>
    <xf numFmtId="167" fontId="37" fillId="0" borderId="0" applyFont="0" applyFill="0" applyBorder="0" applyAlignment="0" applyProtection="0"/>
    <xf numFmtId="43" fontId="11" fillId="0" borderId="0" applyFont="0" applyFill="0" applyBorder="0" applyAlignment="0" applyProtection="0"/>
    <xf numFmtId="167" fontId="11" fillId="0" borderId="0" applyFont="0" applyFill="0" applyBorder="0" applyAlignment="0" applyProtection="0"/>
    <xf numFmtId="43"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37" fillId="0" borderId="0" applyFont="0" applyFill="0" applyBorder="0" applyAlignment="0" applyProtection="0"/>
    <xf numFmtId="167" fontId="11"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37"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43" fontId="11" fillId="0" borderId="0" applyFont="0" applyFill="0" applyBorder="0" applyAlignment="0" applyProtection="0"/>
    <xf numFmtId="167" fontId="11" fillId="0" borderId="0" applyFont="0" applyFill="0" applyBorder="0" applyAlignment="0" applyProtection="0"/>
    <xf numFmtId="43"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43" fontId="11" fillId="0" borderId="0" applyFont="0" applyFill="0" applyBorder="0" applyAlignment="0" applyProtection="0"/>
    <xf numFmtId="167" fontId="37" fillId="0" borderId="0" applyFont="0" applyFill="0" applyBorder="0" applyAlignment="0" applyProtection="0"/>
    <xf numFmtId="167" fontId="11" fillId="0" borderId="0" applyFont="0" applyFill="0" applyBorder="0" applyAlignment="0" applyProtection="0"/>
    <xf numFmtId="43"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37"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43" fontId="11" fillId="0" borderId="0" applyFont="0" applyFill="0" applyBorder="0" applyAlignment="0" applyProtection="0"/>
    <xf numFmtId="167" fontId="11" fillId="0" borderId="0" applyFont="0" applyFill="0" applyBorder="0" applyAlignment="0" applyProtection="0"/>
    <xf numFmtId="43"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43" fontId="11" fillId="0" borderId="0" applyFont="0" applyFill="0" applyBorder="0" applyAlignment="0" applyProtection="0"/>
    <xf numFmtId="167" fontId="11" fillId="0" borderId="0" applyFont="0" applyFill="0" applyBorder="0" applyAlignment="0" applyProtection="0"/>
    <xf numFmtId="43"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37"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43" fontId="11" fillId="0" borderId="0" applyFont="0" applyFill="0" applyBorder="0" applyAlignment="0" applyProtection="0"/>
    <xf numFmtId="167" fontId="11" fillId="0" borderId="0" applyFont="0" applyFill="0" applyBorder="0" applyAlignment="0" applyProtection="0"/>
    <xf numFmtId="43"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43" fontId="11" fillId="0" borderId="0" applyFont="0" applyFill="0" applyBorder="0" applyAlignment="0" applyProtection="0"/>
    <xf numFmtId="167" fontId="11" fillId="0" borderId="0" applyFont="0" applyFill="0" applyBorder="0" applyAlignment="0" applyProtection="0"/>
    <xf numFmtId="43"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37"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43" fontId="11" fillId="0" borderId="0" applyFont="0" applyFill="0" applyBorder="0" applyAlignment="0" applyProtection="0"/>
    <xf numFmtId="167" fontId="11" fillId="0" borderId="0" applyFont="0" applyFill="0" applyBorder="0" applyAlignment="0" applyProtection="0"/>
    <xf numFmtId="43"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37"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43" fontId="11" fillId="0" borderId="0" applyFont="0" applyFill="0" applyBorder="0" applyAlignment="0" applyProtection="0"/>
    <xf numFmtId="167" fontId="11" fillId="0" borderId="0" applyFont="0" applyFill="0" applyBorder="0" applyAlignment="0" applyProtection="0"/>
    <xf numFmtId="43"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37"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43" fontId="11" fillId="0" borderId="0" applyFont="0" applyFill="0" applyBorder="0" applyAlignment="0" applyProtection="0"/>
    <xf numFmtId="167" fontId="11" fillId="0" borderId="0" applyFont="0" applyFill="0" applyBorder="0" applyAlignment="0" applyProtection="0"/>
    <xf numFmtId="43"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37"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7"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7"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7"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7"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11"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76"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37"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7"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7"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7"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7"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7"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7"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7"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7"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11"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11"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37"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11" fillId="0" borderId="0" applyFont="0" applyFill="0" applyBorder="0" applyAlignment="0" applyProtection="0"/>
    <xf numFmtId="167" fontId="37" fillId="0" borderId="0" applyFont="0" applyFill="0" applyBorder="0" applyAlignment="0" applyProtection="0"/>
    <xf numFmtId="167" fontId="38" fillId="0" borderId="0" applyFont="0" applyFill="0" applyBorder="0" applyAlignment="0" applyProtection="0"/>
    <xf numFmtId="176" fontId="11" fillId="0" borderId="0" applyFont="0" applyFill="0" applyBorder="0" applyAlignment="0" applyProtection="0"/>
    <xf numFmtId="167" fontId="37" fillId="0" borderId="0" applyFont="0" applyFill="0" applyBorder="0" applyAlignment="0" applyProtection="0"/>
    <xf numFmtId="167" fontId="11" fillId="0" borderId="0" applyFont="0" applyFill="0" applyBorder="0" applyAlignment="0" applyProtection="0"/>
    <xf numFmtId="167" fontId="37" fillId="0" borderId="0" applyFont="0" applyFill="0" applyBorder="0" applyAlignment="0" applyProtection="0"/>
    <xf numFmtId="167" fontId="11" fillId="0" borderId="0" applyFont="0" applyFill="0" applyBorder="0" applyAlignment="0" applyProtection="0"/>
    <xf numFmtId="167" fontId="37" fillId="0" borderId="0" applyFont="0" applyFill="0" applyBorder="0" applyAlignment="0" applyProtection="0"/>
    <xf numFmtId="167" fontId="11" fillId="0" borderId="0" applyFont="0" applyFill="0" applyBorder="0" applyAlignment="0" applyProtection="0"/>
    <xf numFmtId="167" fontId="37"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11" fillId="0" borderId="0" applyFont="0" applyFill="0" applyBorder="0" applyAlignment="0" applyProtection="0"/>
    <xf numFmtId="167" fontId="38"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11" fillId="0" borderId="0" applyFont="0" applyFill="0" applyBorder="0" applyAlignment="0" applyProtection="0"/>
    <xf numFmtId="167" fontId="37" fillId="0" borderId="0" applyFont="0" applyFill="0" applyBorder="0" applyAlignment="0" applyProtection="0"/>
    <xf numFmtId="176" fontId="11" fillId="0" borderId="0" applyFont="0" applyFill="0" applyBorder="0" applyAlignment="0" applyProtection="0"/>
    <xf numFmtId="167" fontId="37" fillId="0" borderId="0" applyFont="0" applyFill="0" applyBorder="0" applyAlignment="0" applyProtection="0"/>
    <xf numFmtId="167" fontId="11" fillId="0" borderId="0" applyFont="0" applyFill="0" applyBorder="0" applyAlignment="0" applyProtection="0"/>
    <xf numFmtId="167" fontId="37" fillId="0" borderId="0" applyFont="0" applyFill="0" applyBorder="0" applyAlignment="0" applyProtection="0"/>
    <xf numFmtId="167" fontId="11" fillId="0" borderId="0" applyFont="0" applyFill="0" applyBorder="0" applyAlignment="0" applyProtection="0"/>
    <xf numFmtId="167" fontId="37" fillId="0" borderId="0" applyFont="0" applyFill="0" applyBorder="0" applyAlignment="0" applyProtection="0"/>
    <xf numFmtId="167" fontId="11" fillId="0" borderId="0" applyFont="0" applyFill="0" applyBorder="0" applyAlignment="0" applyProtection="0"/>
    <xf numFmtId="167" fontId="37"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11" fillId="0" borderId="0" applyFont="0" applyFill="0" applyBorder="0" applyAlignment="0" applyProtection="0"/>
    <xf numFmtId="167" fontId="37" fillId="0" borderId="0" applyFont="0" applyFill="0" applyBorder="0" applyAlignment="0" applyProtection="0"/>
    <xf numFmtId="176" fontId="11" fillId="0" borderId="0" applyFont="0" applyFill="0" applyBorder="0" applyAlignment="0" applyProtection="0"/>
    <xf numFmtId="167" fontId="37" fillId="0" borderId="0" applyFont="0" applyFill="0" applyBorder="0" applyAlignment="0" applyProtection="0"/>
    <xf numFmtId="167" fontId="11" fillId="0" borderId="0" applyFont="0" applyFill="0" applyBorder="0" applyAlignment="0" applyProtection="0"/>
    <xf numFmtId="167" fontId="37" fillId="0" borderId="0" applyFont="0" applyFill="0" applyBorder="0" applyAlignment="0" applyProtection="0"/>
    <xf numFmtId="167" fontId="11" fillId="0" borderId="0" applyFont="0" applyFill="0" applyBorder="0" applyAlignment="0" applyProtection="0"/>
    <xf numFmtId="167" fontId="37" fillId="0" borderId="0" applyFont="0" applyFill="0" applyBorder="0" applyAlignment="0" applyProtection="0"/>
    <xf numFmtId="167" fontId="11" fillId="0" borderId="0" applyFont="0" applyFill="0" applyBorder="0" applyAlignment="0" applyProtection="0"/>
    <xf numFmtId="167" fontId="37"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11" fillId="0" borderId="0" applyFont="0" applyFill="0" applyBorder="0" applyAlignment="0" applyProtection="0"/>
    <xf numFmtId="167" fontId="37" fillId="0" borderId="0" applyFont="0" applyFill="0" applyBorder="0" applyAlignment="0" applyProtection="0"/>
    <xf numFmtId="176" fontId="11" fillId="0" borderId="0" applyFont="0" applyFill="0" applyBorder="0" applyAlignment="0" applyProtection="0"/>
    <xf numFmtId="167" fontId="37" fillId="0" borderId="0" applyFont="0" applyFill="0" applyBorder="0" applyAlignment="0" applyProtection="0"/>
    <xf numFmtId="167" fontId="11" fillId="0" borderId="0" applyFont="0" applyFill="0" applyBorder="0" applyAlignment="0" applyProtection="0"/>
    <xf numFmtId="167" fontId="37" fillId="0" borderId="0" applyFont="0" applyFill="0" applyBorder="0" applyAlignment="0" applyProtection="0"/>
    <xf numFmtId="167" fontId="11" fillId="0" borderId="0" applyFont="0" applyFill="0" applyBorder="0" applyAlignment="0" applyProtection="0"/>
    <xf numFmtId="167" fontId="37" fillId="0" borderId="0" applyFont="0" applyFill="0" applyBorder="0" applyAlignment="0" applyProtection="0"/>
    <xf numFmtId="167" fontId="11" fillId="0" borderId="0" applyFont="0" applyFill="0" applyBorder="0" applyAlignment="0" applyProtection="0"/>
    <xf numFmtId="167" fontId="37"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67" fontId="38" fillId="0" borderId="0" applyFont="0" applyFill="0" applyBorder="0" applyAlignment="0" applyProtection="0"/>
    <xf numFmtId="167" fontId="37"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7"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7"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7"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11" fillId="0" borderId="0" applyFont="0" applyFill="0" applyBorder="0" applyAlignment="0" applyProtection="0"/>
    <xf numFmtId="167" fontId="37" fillId="0" borderId="0" applyFont="0" applyFill="0" applyBorder="0" applyAlignment="0" applyProtection="0"/>
    <xf numFmtId="167" fontId="11" fillId="0" borderId="0" applyFont="0" applyFill="0" applyBorder="0" applyAlignment="0" applyProtection="0"/>
    <xf numFmtId="167" fontId="37" fillId="0" borderId="0" applyFont="0" applyFill="0" applyBorder="0" applyAlignment="0" applyProtection="0"/>
    <xf numFmtId="167" fontId="11" fillId="0" borderId="0" applyFont="0" applyFill="0" applyBorder="0" applyAlignment="0" applyProtection="0"/>
    <xf numFmtId="167" fontId="37" fillId="0" borderId="0" applyFont="0" applyFill="0" applyBorder="0" applyAlignment="0" applyProtection="0"/>
    <xf numFmtId="167" fontId="11" fillId="0" borderId="0" applyFont="0" applyFill="0" applyBorder="0" applyAlignment="0" applyProtection="0"/>
    <xf numFmtId="167" fontId="37"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7"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7"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7"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7"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3"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0" fontId="49" fillId="0" borderId="0" applyNumberFormat="0" applyAlignment="0">
      <alignment horizontal="left"/>
    </xf>
    <xf numFmtId="0" fontId="49" fillId="0" borderId="0" applyNumberFormat="0" applyAlignment="0">
      <alignment horizontal="left"/>
    </xf>
    <xf numFmtId="0" fontId="49" fillId="0" borderId="0" applyNumberFormat="0" applyAlignment="0">
      <alignment horizontal="left"/>
    </xf>
    <xf numFmtId="0" fontId="49" fillId="0" borderId="0" applyNumberFormat="0" applyAlignment="0">
      <alignment horizontal="left"/>
    </xf>
    <xf numFmtId="0" fontId="49" fillId="0" borderId="0" applyNumberFormat="0" applyAlignment="0">
      <alignment horizontal="left"/>
    </xf>
    <xf numFmtId="0" fontId="49" fillId="0" borderId="0" applyNumberFormat="0" applyAlignment="0">
      <alignment horizontal="left"/>
    </xf>
    <xf numFmtId="0" fontId="49" fillId="0" borderId="0" applyNumberFormat="0" applyAlignment="0">
      <alignment horizontal="left"/>
    </xf>
    <xf numFmtId="0" fontId="49" fillId="0" borderId="0" applyNumberFormat="0" applyAlignment="0">
      <alignment horizontal="left"/>
    </xf>
    <xf numFmtId="0" fontId="49" fillId="0" borderId="0" applyNumberFormat="0" applyAlignment="0">
      <alignment horizontal="left"/>
    </xf>
    <xf numFmtId="0" fontId="49" fillId="0" borderId="0" applyNumberFormat="0" applyAlignment="0">
      <alignment horizontal="left"/>
    </xf>
    <xf numFmtId="0" fontId="49" fillId="0" borderId="0" applyNumberFormat="0" applyAlignment="0">
      <alignment horizontal="left"/>
    </xf>
    <xf numFmtId="0" fontId="49" fillId="0" borderId="0" applyNumberFormat="0" applyAlignment="0">
      <alignment horizontal="left"/>
    </xf>
    <xf numFmtId="0" fontId="49" fillId="0" borderId="0" applyNumberFormat="0" applyAlignment="0">
      <alignment horizontal="left"/>
    </xf>
    <xf numFmtId="0" fontId="49" fillId="0" borderId="0" applyNumberFormat="0" applyAlignment="0">
      <alignment horizontal="left"/>
    </xf>
    <xf numFmtId="0" fontId="49" fillId="0" borderId="0" applyNumberFormat="0" applyAlignment="0">
      <alignment horizontal="left"/>
    </xf>
    <xf numFmtId="0" fontId="49" fillId="0" borderId="0" applyNumberFormat="0" applyAlignment="0">
      <alignment horizontal="left"/>
    </xf>
    <xf numFmtId="0" fontId="49" fillId="0" borderId="0" applyNumberFormat="0" applyAlignment="0">
      <alignment horizontal="left"/>
    </xf>
    <xf numFmtId="0" fontId="49" fillId="0" borderId="0" applyNumberFormat="0" applyAlignment="0">
      <alignment horizontal="left"/>
    </xf>
    <xf numFmtId="0" fontId="49" fillId="0" borderId="0" applyNumberFormat="0" applyAlignment="0">
      <alignment horizontal="left"/>
    </xf>
    <xf numFmtId="0" fontId="49" fillId="0" borderId="0" applyNumberFormat="0" applyAlignment="0">
      <alignment horizontal="left"/>
    </xf>
    <xf numFmtId="0" fontId="49" fillId="0" borderId="0" applyNumberFormat="0" applyAlignment="0">
      <alignment horizontal="left"/>
    </xf>
    <xf numFmtId="0" fontId="49" fillId="0" borderId="0" applyNumberFormat="0" applyAlignment="0">
      <alignment horizontal="left"/>
    </xf>
    <xf numFmtId="0" fontId="49" fillId="0" borderId="0" applyNumberFormat="0" applyAlignment="0">
      <alignment horizontal="left"/>
    </xf>
    <xf numFmtId="0" fontId="49" fillId="0" borderId="0" applyNumberFormat="0" applyAlignment="0">
      <alignment horizontal="left"/>
    </xf>
    <xf numFmtId="0" fontId="49" fillId="0" borderId="0" applyNumberFormat="0" applyAlignment="0">
      <alignment horizontal="left"/>
    </xf>
    <xf numFmtId="0" fontId="49" fillId="0" borderId="0" applyNumberFormat="0" applyAlignment="0">
      <alignment horizontal="left"/>
    </xf>
    <xf numFmtId="0" fontId="49" fillId="0" borderId="0" applyNumberFormat="0" applyAlignment="0">
      <alignment horizontal="left"/>
    </xf>
    <xf numFmtId="0" fontId="49" fillId="0" borderId="0" applyNumberFormat="0" applyAlignment="0">
      <alignment horizontal="left"/>
    </xf>
    <xf numFmtId="0" fontId="49" fillId="0" borderId="0" applyNumberFormat="0" applyAlignment="0">
      <alignment horizontal="left"/>
    </xf>
    <xf numFmtId="0" fontId="49" fillId="0" borderId="0" applyNumberFormat="0" applyAlignment="0">
      <alignment horizontal="left"/>
    </xf>
    <xf numFmtId="0" fontId="49" fillId="0" borderId="0" applyNumberFormat="0" applyAlignment="0">
      <alignment horizontal="left"/>
    </xf>
    <xf numFmtId="0" fontId="49" fillId="0" borderId="0" applyNumberFormat="0" applyAlignment="0">
      <alignment horizontal="left"/>
    </xf>
    <xf numFmtId="0" fontId="49" fillId="0" borderId="0" applyNumberFormat="0" applyAlignment="0">
      <alignment horizontal="left"/>
    </xf>
    <xf numFmtId="0" fontId="49" fillId="0" borderId="0" applyNumberFormat="0" applyAlignment="0">
      <alignment horizontal="left"/>
    </xf>
    <xf numFmtId="0" fontId="49" fillId="0" borderId="0" applyNumberFormat="0" applyAlignment="0">
      <alignment horizontal="left"/>
    </xf>
    <xf numFmtId="0" fontId="49" fillId="0" borderId="0" applyNumberFormat="0" applyAlignment="0">
      <alignment horizontal="left"/>
    </xf>
    <xf numFmtId="0" fontId="49" fillId="0" borderId="0" applyNumberFormat="0" applyAlignment="0">
      <alignment horizontal="left"/>
    </xf>
    <xf numFmtId="0" fontId="49" fillId="0" borderId="0" applyNumberFormat="0" applyAlignment="0">
      <alignment horizontal="left"/>
    </xf>
    <xf numFmtId="0" fontId="49" fillId="0" borderId="0" applyNumberFormat="0" applyAlignment="0">
      <alignment horizontal="left"/>
    </xf>
    <xf numFmtId="0" fontId="49" fillId="0" borderId="0" applyNumberFormat="0" applyAlignment="0">
      <alignment horizontal="left"/>
    </xf>
    <xf numFmtId="0" fontId="49" fillId="0" borderId="0" applyNumberFormat="0" applyAlignment="0">
      <alignment horizontal="left"/>
    </xf>
    <xf numFmtId="0" fontId="49" fillId="0" borderId="0" applyNumberFormat="0" applyAlignment="0">
      <alignment horizontal="left"/>
    </xf>
    <xf numFmtId="0" fontId="49" fillId="0" borderId="0" applyNumberFormat="0" applyAlignment="0">
      <alignment horizontal="left"/>
    </xf>
    <xf numFmtId="0" fontId="49" fillId="0" borderId="0" applyNumberFormat="0" applyAlignment="0">
      <alignment horizontal="left"/>
    </xf>
    <xf numFmtId="0" fontId="49" fillId="0" borderId="0" applyNumberFormat="0" applyAlignment="0">
      <alignment horizontal="left"/>
    </xf>
    <xf numFmtId="0" fontId="49" fillId="0" borderId="0" applyNumberFormat="0" applyAlignment="0">
      <alignment horizontal="left"/>
    </xf>
    <xf numFmtId="0" fontId="49" fillId="0" borderId="0" applyNumberFormat="0" applyAlignment="0">
      <alignment horizontal="left"/>
    </xf>
    <xf numFmtId="0" fontId="49" fillId="0" borderId="0" applyNumberFormat="0" applyAlignment="0">
      <alignment horizontal="left"/>
    </xf>
    <xf numFmtId="0" fontId="49" fillId="0" borderId="0" applyNumberFormat="0" applyAlignment="0">
      <alignment horizontal="left"/>
    </xf>
    <xf numFmtId="0" fontId="49" fillId="0" borderId="0" applyNumberFormat="0" applyAlignment="0">
      <alignment horizontal="left"/>
    </xf>
    <xf numFmtId="0" fontId="49" fillId="0" borderId="0" applyNumberFormat="0" applyAlignment="0">
      <alignment horizontal="left"/>
    </xf>
    <xf numFmtId="0" fontId="49" fillId="0" borderId="0" applyNumberFormat="0" applyAlignment="0">
      <alignment horizontal="left"/>
    </xf>
    <xf numFmtId="0" fontId="11" fillId="0" borderId="26"/>
    <xf numFmtId="0" fontId="11" fillId="0" borderId="26"/>
    <xf numFmtId="0" fontId="11" fillId="0" borderId="26"/>
    <xf numFmtId="173" fontId="33" fillId="39" borderId="24">
      <alignment horizontal="center" wrapText="1"/>
    </xf>
    <xf numFmtId="0" fontId="11" fillId="0" borderId="0"/>
    <xf numFmtId="0" fontId="11" fillId="0" borderId="0"/>
    <xf numFmtId="0" fontId="11" fillId="0" borderId="0"/>
    <xf numFmtId="170" fontId="34" fillId="38" borderId="27">
      <alignment horizontal="right" vertical="center"/>
    </xf>
    <xf numFmtId="0" fontId="35" fillId="40" borderId="27">
      <alignment horizontal="left" vertical="center"/>
    </xf>
    <xf numFmtId="170" fontId="35" fillId="40" borderId="27">
      <alignment horizontal="right" vertical="center"/>
    </xf>
    <xf numFmtId="0" fontId="33" fillId="39" borderId="27">
      <alignment horizontal="left" wrapText="1"/>
    </xf>
    <xf numFmtId="0" fontId="34" fillId="41" borderId="27">
      <alignment horizontal="left" vertical="top" wrapText="1"/>
    </xf>
    <xf numFmtId="0" fontId="35" fillId="40" borderId="27">
      <alignment horizontal="left" vertical="center"/>
    </xf>
    <xf numFmtId="0" fontId="36" fillId="39" borderId="24">
      <alignment horizontal="center"/>
    </xf>
    <xf numFmtId="0" fontId="33" fillId="39" borderId="24">
      <alignment horizontal="center" wrapText="1"/>
    </xf>
    <xf numFmtId="0" fontId="11" fillId="0" borderId="26"/>
    <xf numFmtId="0" fontId="11" fillId="0" borderId="26"/>
    <xf numFmtId="0" fontId="11" fillId="0" borderId="26"/>
    <xf numFmtId="173" fontId="33" fillId="39" borderId="24">
      <alignment horizontal="center" wrapText="1"/>
    </xf>
    <xf numFmtId="0" fontId="11" fillId="0" borderId="0"/>
    <xf numFmtId="0" fontId="11" fillId="0" borderId="0"/>
    <xf numFmtId="0" fontId="11" fillId="0" borderId="0"/>
    <xf numFmtId="170" fontId="34" fillId="38" borderId="27">
      <alignment horizontal="right" vertical="center"/>
    </xf>
    <xf numFmtId="0" fontId="35" fillId="40" borderId="27">
      <alignment horizontal="left" vertical="center"/>
    </xf>
    <xf numFmtId="170" fontId="35" fillId="40" borderId="27">
      <alignment horizontal="right" vertical="center"/>
    </xf>
    <xf numFmtId="0" fontId="33" fillId="39" borderId="27">
      <alignment horizontal="left" wrapText="1"/>
    </xf>
    <xf numFmtId="0" fontId="34" fillId="41" borderId="27">
      <alignment horizontal="left" vertical="top" wrapText="1"/>
    </xf>
    <xf numFmtId="0" fontId="35" fillId="40" borderId="27">
      <alignment horizontal="left" vertical="center"/>
    </xf>
    <xf numFmtId="0" fontId="36" fillId="39" borderId="24">
      <alignment horizontal="center"/>
    </xf>
    <xf numFmtId="0" fontId="33" fillId="39" borderId="24">
      <alignment horizontal="center" wrapText="1"/>
    </xf>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77"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77" fontId="11"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77" fontId="11" fillId="0" borderId="0" applyFont="0" applyFill="0" applyBorder="0" applyAlignment="0" applyProtection="0"/>
    <xf numFmtId="166" fontId="38"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77"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77"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77"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0" fontId="50" fillId="2"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167" fontId="51" fillId="0" borderId="0" applyFont="0" applyFill="0" applyBorder="0" applyAlignment="0" applyProtection="0"/>
    <xf numFmtId="167" fontId="1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0" fontId="52" fillId="0" borderId="0" applyNumberFormat="0" applyAlignment="0">
      <alignment horizontal="left"/>
    </xf>
    <xf numFmtId="0" fontId="52" fillId="0" borderId="0" applyNumberFormat="0" applyAlignment="0">
      <alignment horizontal="left"/>
    </xf>
    <xf numFmtId="0" fontId="52" fillId="0" borderId="0" applyNumberFormat="0" applyAlignment="0">
      <alignment horizontal="left"/>
    </xf>
    <xf numFmtId="0" fontId="52" fillId="0" borderId="0" applyNumberFormat="0" applyAlignment="0">
      <alignment horizontal="left"/>
    </xf>
    <xf numFmtId="0" fontId="52" fillId="0" borderId="0" applyNumberFormat="0" applyAlignment="0">
      <alignment horizontal="left"/>
    </xf>
    <xf numFmtId="0" fontId="52" fillId="0" borderId="0" applyNumberFormat="0" applyAlignment="0">
      <alignment horizontal="left"/>
    </xf>
    <xf numFmtId="0" fontId="52" fillId="0" borderId="0" applyNumberFormat="0" applyAlignment="0">
      <alignment horizontal="left"/>
    </xf>
    <xf numFmtId="0" fontId="52" fillId="0" borderId="0" applyNumberFormat="0" applyAlignment="0">
      <alignment horizontal="left"/>
    </xf>
    <xf numFmtId="0" fontId="52" fillId="0" borderId="0" applyNumberFormat="0" applyAlignment="0">
      <alignment horizontal="left"/>
    </xf>
    <xf numFmtId="0" fontId="52" fillId="0" borderId="0" applyNumberFormat="0" applyAlignment="0">
      <alignment horizontal="left"/>
    </xf>
    <xf numFmtId="0" fontId="52" fillId="0" borderId="0" applyNumberFormat="0" applyAlignment="0">
      <alignment horizontal="left"/>
    </xf>
    <xf numFmtId="0" fontId="52" fillId="0" borderId="0" applyNumberFormat="0" applyAlignment="0">
      <alignment horizontal="left"/>
    </xf>
    <xf numFmtId="0" fontId="52" fillId="0" borderId="0" applyNumberFormat="0" applyAlignment="0">
      <alignment horizontal="left"/>
    </xf>
    <xf numFmtId="0" fontId="52" fillId="0" borderId="0" applyNumberFormat="0" applyAlignment="0">
      <alignment horizontal="left"/>
    </xf>
    <xf numFmtId="0" fontId="52" fillId="0" borderId="0" applyNumberFormat="0" applyAlignment="0">
      <alignment horizontal="left"/>
    </xf>
    <xf numFmtId="0" fontId="52" fillId="0" borderId="0" applyNumberFormat="0" applyAlignment="0">
      <alignment horizontal="left"/>
    </xf>
    <xf numFmtId="0" fontId="52" fillId="0" borderId="0" applyNumberFormat="0" applyAlignment="0">
      <alignment horizontal="left"/>
    </xf>
    <xf numFmtId="0" fontId="52" fillId="0" borderId="0" applyNumberFormat="0" applyAlignment="0">
      <alignment horizontal="left"/>
    </xf>
    <xf numFmtId="0" fontId="52" fillId="0" borderId="0" applyNumberFormat="0" applyAlignment="0">
      <alignment horizontal="left"/>
    </xf>
    <xf numFmtId="0" fontId="52" fillId="0" borderId="0" applyNumberFormat="0" applyAlignment="0">
      <alignment horizontal="left"/>
    </xf>
    <xf numFmtId="0" fontId="52" fillId="0" borderId="0" applyNumberFormat="0" applyAlignment="0">
      <alignment horizontal="left"/>
    </xf>
    <xf numFmtId="0" fontId="52" fillId="0" borderId="0" applyNumberFormat="0" applyAlignment="0">
      <alignment horizontal="left"/>
    </xf>
    <xf numFmtId="0" fontId="52" fillId="0" borderId="0" applyNumberFormat="0" applyAlignment="0">
      <alignment horizontal="left"/>
    </xf>
    <xf numFmtId="0" fontId="52" fillId="0" borderId="0" applyNumberFormat="0" applyAlignment="0">
      <alignment horizontal="left"/>
    </xf>
    <xf numFmtId="0" fontId="52" fillId="0" borderId="0" applyNumberFormat="0" applyAlignment="0">
      <alignment horizontal="left"/>
    </xf>
    <xf numFmtId="0" fontId="52" fillId="0" borderId="0" applyNumberFormat="0" applyAlignment="0">
      <alignment horizontal="left"/>
    </xf>
    <xf numFmtId="0" fontId="52" fillId="0" borderId="0" applyNumberFormat="0" applyAlignment="0">
      <alignment horizontal="left"/>
    </xf>
    <xf numFmtId="0" fontId="52" fillId="0" borderId="0" applyNumberFormat="0" applyAlignment="0">
      <alignment horizontal="left"/>
    </xf>
    <xf numFmtId="0" fontId="52" fillId="0" borderId="0" applyNumberFormat="0" applyAlignment="0">
      <alignment horizontal="left"/>
    </xf>
    <xf numFmtId="0" fontId="52" fillId="0" borderId="0" applyNumberFormat="0" applyAlignment="0">
      <alignment horizontal="left"/>
    </xf>
    <xf numFmtId="0" fontId="52" fillId="0" borderId="0" applyNumberFormat="0" applyAlignment="0">
      <alignment horizontal="left"/>
    </xf>
    <xf numFmtId="0" fontId="52" fillId="0" borderId="0" applyNumberFormat="0" applyAlignment="0">
      <alignment horizontal="left"/>
    </xf>
    <xf numFmtId="0" fontId="52" fillId="0" borderId="0" applyNumberFormat="0" applyAlignment="0">
      <alignment horizontal="left"/>
    </xf>
    <xf numFmtId="0" fontId="52" fillId="0" borderId="0" applyNumberFormat="0" applyAlignment="0">
      <alignment horizontal="left"/>
    </xf>
    <xf numFmtId="0" fontId="52" fillId="0" borderId="0" applyNumberFormat="0" applyAlignment="0">
      <alignment horizontal="left"/>
    </xf>
    <xf numFmtId="0" fontId="52" fillId="0" borderId="0" applyNumberFormat="0" applyAlignment="0">
      <alignment horizontal="left"/>
    </xf>
    <xf numFmtId="0" fontId="52" fillId="0" borderId="0" applyNumberFormat="0" applyAlignment="0">
      <alignment horizontal="left"/>
    </xf>
    <xf numFmtId="0" fontId="52" fillId="0" borderId="0" applyNumberFormat="0" applyAlignment="0">
      <alignment horizontal="left"/>
    </xf>
    <xf numFmtId="0" fontId="52" fillId="0" borderId="0" applyNumberFormat="0" applyAlignment="0">
      <alignment horizontal="left"/>
    </xf>
    <xf numFmtId="0" fontId="52" fillId="0" borderId="0" applyNumberFormat="0" applyAlignment="0">
      <alignment horizontal="left"/>
    </xf>
    <xf numFmtId="0" fontId="52" fillId="0" borderId="0" applyNumberFormat="0" applyAlignment="0">
      <alignment horizontal="left"/>
    </xf>
    <xf numFmtId="0" fontId="52" fillId="0" borderId="0" applyNumberFormat="0" applyAlignment="0">
      <alignment horizontal="left"/>
    </xf>
    <xf numFmtId="0" fontId="52" fillId="0" borderId="0" applyNumberFormat="0" applyAlignment="0">
      <alignment horizontal="left"/>
    </xf>
    <xf numFmtId="0" fontId="52" fillId="0" borderId="0" applyNumberFormat="0" applyAlignment="0">
      <alignment horizontal="left"/>
    </xf>
    <xf numFmtId="0" fontId="52" fillId="0" borderId="0" applyNumberFormat="0" applyAlignment="0">
      <alignment horizontal="left"/>
    </xf>
    <xf numFmtId="0" fontId="52" fillId="0" borderId="0" applyNumberFormat="0" applyAlignment="0">
      <alignment horizontal="left"/>
    </xf>
    <xf numFmtId="0" fontId="52" fillId="0" borderId="0" applyNumberFormat="0" applyAlignment="0">
      <alignment horizontal="left"/>
    </xf>
    <xf numFmtId="0" fontId="52" fillId="0" borderId="0" applyNumberFormat="0" applyAlignment="0">
      <alignment horizontal="left"/>
    </xf>
    <xf numFmtId="0" fontId="52" fillId="0" borderId="0" applyNumberFormat="0" applyAlignment="0">
      <alignment horizontal="left"/>
    </xf>
    <xf numFmtId="0" fontId="52" fillId="0" borderId="0" applyNumberFormat="0" applyAlignment="0">
      <alignment horizontal="left"/>
    </xf>
    <xf numFmtId="0" fontId="52" fillId="0" borderId="0" applyNumberFormat="0" applyAlignment="0">
      <alignment horizontal="left"/>
    </xf>
    <xf numFmtId="0" fontId="52" fillId="0" borderId="0" applyNumberFormat="0" applyAlignment="0">
      <alignment horizontal="left"/>
    </xf>
    <xf numFmtId="178" fontId="11" fillId="0" borderId="0" applyFon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50" fillId="2" borderId="0" applyNumberFormat="0" applyBorder="0" applyAlignment="0" applyProtection="0"/>
    <xf numFmtId="0" fontId="50" fillId="2" borderId="0" applyNumberFormat="0" applyBorder="0" applyAlignment="0" applyProtection="0"/>
    <xf numFmtId="0" fontId="50" fillId="2" borderId="0" applyNumberFormat="0" applyBorder="0" applyAlignment="0" applyProtection="0"/>
    <xf numFmtId="0" fontId="24" fillId="37" borderId="0" applyNumberFormat="0" applyBorder="0" applyAlignment="0" applyProtection="0"/>
    <xf numFmtId="0" fontId="50" fillId="2"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50" fillId="2"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43" fillId="61" borderId="21"/>
    <xf numFmtId="0" fontId="29" fillId="62" borderId="22">
      <alignment horizontal="center" wrapText="1"/>
    </xf>
    <xf numFmtId="170" fontId="30" fillId="63" borderId="23">
      <alignment horizontal="right" vertical="center"/>
    </xf>
    <xf numFmtId="0" fontId="29" fillId="63" borderId="23">
      <alignment horizontal="left" vertical="center"/>
    </xf>
    <xf numFmtId="0" fontId="29" fillId="62" borderId="22">
      <alignment horizontal="center"/>
    </xf>
    <xf numFmtId="171" fontId="30" fillId="63" borderId="23">
      <alignment horizontal="right" vertical="center"/>
    </xf>
    <xf numFmtId="171" fontId="32" fillId="63" borderId="23">
      <alignment horizontal="right" vertical="center"/>
    </xf>
    <xf numFmtId="0" fontId="29" fillId="62" borderId="23">
      <alignment vertical="center" wrapText="1"/>
    </xf>
    <xf numFmtId="170" fontId="30" fillId="63" borderId="23">
      <alignment horizontal="right" vertical="center"/>
    </xf>
    <xf numFmtId="170" fontId="30" fillId="63" borderId="23">
      <alignment horizontal="right" vertical="center"/>
    </xf>
    <xf numFmtId="170" fontId="30" fillId="63" borderId="23">
      <alignment horizontal="right" vertical="center"/>
    </xf>
    <xf numFmtId="0" fontId="31" fillId="63" borderId="23">
      <alignment horizontal="left" vertical="center" wrapText="1"/>
    </xf>
    <xf numFmtId="170" fontId="30" fillId="63" borderId="23">
      <alignment horizontal="right" vertical="center"/>
    </xf>
    <xf numFmtId="170" fontId="30" fillId="63" borderId="23">
      <alignment horizontal="right" vertical="center"/>
    </xf>
    <xf numFmtId="170" fontId="30" fillId="63" borderId="23">
      <alignment horizontal="right" vertical="center"/>
    </xf>
    <xf numFmtId="170" fontId="30" fillId="63" borderId="23">
      <alignment horizontal="right" vertical="center"/>
    </xf>
    <xf numFmtId="170" fontId="30" fillId="63" borderId="23">
      <alignment horizontal="right" vertical="center"/>
    </xf>
    <xf numFmtId="170" fontId="30" fillId="63" borderId="23">
      <alignment horizontal="right" vertical="center"/>
    </xf>
    <xf numFmtId="170" fontId="30" fillId="63" borderId="23">
      <alignment horizontal="right" vertical="center"/>
    </xf>
    <xf numFmtId="170" fontId="32" fillId="63" borderId="23">
      <alignment horizontal="right" vertical="center"/>
    </xf>
    <xf numFmtId="170" fontId="32" fillId="63" borderId="23">
      <alignment horizontal="right" vertical="center"/>
    </xf>
    <xf numFmtId="170" fontId="32" fillId="63" borderId="23">
      <alignment horizontal="right" vertical="center"/>
    </xf>
    <xf numFmtId="170" fontId="32" fillId="63" borderId="23">
      <alignment horizontal="right" vertical="center"/>
    </xf>
    <xf numFmtId="170" fontId="32" fillId="63" borderId="23">
      <alignment horizontal="right" vertical="center"/>
    </xf>
    <xf numFmtId="170" fontId="32" fillId="63" borderId="23">
      <alignment horizontal="right" vertical="center"/>
    </xf>
    <xf numFmtId="0" fontId="31" fillId="62" borderId="24">
      <alignment horizontal="center" vertical="center"/>
    </xf>
    <xf numFmtId="0" fontId="29" fillId="62" borderId="22">
      <alignment horizontal="center" wrapText="1"/>
    </xf>
    <xf numFmtId="0" fontId="55" fillId="0" borderId="33" applyNumberFormat="0" applyAlignment="0" applyProtection="0">
      <alignment horizontal="left" vertical="center"/>
    </xf>
    <xf numFmtId="0" fontId="55" fillId="0" borderId="17">
      <alignment horizontal="left" vertical="center"/>
    </xf>
    <xf numFmtId="0" fontId="56" fillId="0" borderId="34" applyNumberFormat="0" applyFill="0" applyAlignment="0" applyProtection="0"/>
    <xf numFmtId="0" fontId="56" fillId="0" borderId="34" applyNumberFormat="0" applyFill="0" applyAlignment="0" applyProtection="0"/>
    <xf numFmtId="0" fontId="56" fillId="0" borderId="34" applyNumberFormat="0" applyFill="0" applyAlignment="0" applyProtection="0"/>
    <xf numFmtId="0" fontId="56" fillId="0" borderId="34" applyNumberFormat="0" applyFill="0" applyAlignment="0" applyProtection="0"/>
    <xf numFmtId="0" fontId="56" fillId="0" borderId="34" applyNumberFormat="0" applyFill="0" applyAlignment="0" applyProtection="0"/>
    <xf numFmtId="0" fontId="56" fillId="0" borderId="34" applyNumberFormat="0" applyFill="0" applyAlignment="0" applyProtection="0"/>
    <xf numFmtId="0" fontId="56" fillId="0" borderId="34" applyNumberFormat="0" applyFill="0" applyAlignment="0" applyProtection="0"/>
    <xf numFmtId="0" fontId="56" fillId="0" borderId="34" applyNumberFormat="0" applyFill="0" applyAlignment="0" applyProtection="0"/>
    <xf numFmtId="0" fontId="56" fillId="0" borderId="34" applyNumberFormat="0" applyFill="0" applyAlignment="0" applyProtection="0"/>
    <xf numFmtId="0" fontId="56" fillId="0" borderId="34" applyNumberFormat="0" applyFill="0" applyAlignment="0" applyProtection="0"/>
    <xf numFmtId="0" fontId="56" fillId="0" borderId="34" applyNumberFormat="0" applyFill="0" applyAlignment="0" applyProtection="0"/>
    <xf numFmtId="0" fontId="57" fillId="0" borderId="1" applyNumberFormat="0" applyFill="0" applyAlignment="0" applyProtection="0"/>
    <xf numFmtId="0" fontId="56" fillId="0" borderId="34" applyNumberFormat="0" applyFill="0" applyAlignment="0" applyProtection="0"/>
    <xf numFmtId="0" fontId="56" fillId="0" borderId="34" applyNumberFormat="0" applyFill="0" applyAlignment="0" applyProtection="0"/>
    <xf numFmtId="0" fontId="56" fillId="0" borderId="34" applyNumberFormat="0" applyFill="0" applyAlignment="0" applyProtection="0"/>
    <xf numFmtId="0" fontId="56" fillId="0" borderId="34" applyNumberFormat="0" applyFill="0" applyAlignment="0" applyProtection="0"/>
    <xf numFmtId="0" fontId="56" fillId="0" borderId="34" applyNumberFormat="0" applyFill="0" applyAlignment="0" applyProtection="0"/>
    <xf numFmtId="0" fontId="56" fillId="0" borderId="34" applyNumberFormat="0" applyFill="0" applyAlignment="0" applyProtection="0"/>
    <xf numFmtId="0" fontId="57" fillId="0" borderId="1" applyNumberFormat="0" applyFill="0" applyAlignment="0" applyProtection="0"/>
    <xf numFmtId="0" fontId="56" fillId="0" borderId="34" applyNumberFormat="0" applyFill="0" applyAlignment="0" applyProtection="0"/>
    <xf numFmtId="0" fontId="56" fillId="0" borderId="34" applyNumberFormat="0" applyFill="0" applyAlignment="0" applyProtection="0"/>
    <xf numFmtId="0" fontId="56" fillId="0" borderId="34" applyNumberFormat="0" applyFill="0" applyAlignment="0" applyProtection="0"/>
    <xf numFmtId="0" fontId="56" fillId="0" borderId="34" applyNumberFormat="0" applyFill="0" applyAlignment="0" applyProtection="0"/>
    <xf numFmtId="0" fontId="56" fillId="0" borderId="34"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9" fillId="0" borderId="2"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9" fillId="0" borderId="2"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58" fillId="0" borderId="35"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1" fillId="0" borderId="3"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1" fillId="0" borderId="3"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15" fillId="0" borderId="0" applyNumberFormat="0" applyFont="0" applyFill="0" applyBorder="0" applyAlignment="0" applyProtection="0">
      <alignment vertical="top"/>
      <protection locked="0"/>
    </xf>
    <xf numFmtId="0" fontId="15" fillId="0" borderId="0" applyNumberFormat="0" applyFont="0" applyFill="0" applyBorder="0" applyAlignment="0" applyProtection="0">
      <alignment vertical="top"/>
      <protection locked="0"/>
    </xf>
    <xf numFmtId="0" fontId="15" fillId="0" borderId="0" applyNumberFormat="0" applyFon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ont="0" applyFill="0" applyBorder="0" applyAlignment="0" applyProtection="0">
      <alignment vertical="top"/>
      <protection locked="0"/>
    </xf>
    <xf numFmtId="0" fontId="15" fillId="0" borderId="0" applyNumberFormat="0" applyFon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15" fillId="0" borderId="0" applyNumberFormat="0" applyFon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15" fillId="0" borderId="0" applyNumberFormat="0" applyFon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on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on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ont="0" applyFill="0" applyBorder="0" applyAlignment="0" applyProtection="0">
      <alignment vertical="top"/>
      <protection locked="0"/>
    </xf>
    <xf numFmtId="0" fontId="15" fillId="0" borderId="0" applyNumberFormat="0" applyFont="0" applyFill="0" applyBorder="0" applyAlignment="0" applyProtection="0">
      <alignment vertical="top"/>
      <protection locked="0"/>
    </xf>
    <xf numFmtId="0" fontId="15" fillId="0" borderId="0" applyNumberFormat="0" applyFont="0" applyFill="0" applyBorder="0" applyAlignment="0" applyProtection="0">
      <alignment vertical="top"/>
      <protection locked="0"/>
    </xf>
    <xf numFmtId="0" fontId="15" fillId="0" borderId="0" applyNumberFormat="0" applyFont="0" applyFill="0" applyBorder="0" applyAlignment="0" applyProtection="0">
      <alignment vertical="top"/>
      <protection locked="0"/>
    </xf>
    <xf numFmtId="0" fontId="63"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on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on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on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ont="0" applyFill="0" applyBorder="0" applyAlignment="0" applyProtection="0">
      <alignment vertical="top"/>
      <protection locked="0"/>
    </xf>
    <xf numFmtId="0" fontId="63" fillId="0" borderId="0" applyNumberFormat="0" applyFill="0" applyBorder="0" applyAlignment="0" applyProtection="0">
      <alignment vertical="top"/>
      <protection locked="0"/>
    </xf>
    <xf numFmtId="0" fontId="15" fillId="0" borderId="0" applyNumberFormat="0" applyFont="0" applyFill="0" applyBorder="0" applyAlignment="0" applyProtection="0">
      <alignment vertical="top"/>
      <protection locked="0"/>
    </xf>
    <xf numFmtId="0" fontId="15" fillId="0" borderId="0" applyNumberFormat="0" applyFont="0" applyFill="0" applyBorder="0" applyAlignment="0" applyProtection="0">
      <alignment vertical="top"/>
      <protection locked="0"/>
    </xf>
    <xf numFmtId="0" fontId="64" fillId="46" borderId="31" applyNumberFormat="0" applyAlignment="0" applyProtection="0"/>
    <xf numFmtId="0" fontId="64" fillId="46" borderId="31" applyNumberFormat="0" applyAlignment="0" applyProtection="0"/>
    <xf numFmtId="0" fontId="64" fillId="46" borderId="31" applyNumberFormat="0" applyAlignment="0" applyProtection="0"/>
    <xf numFmtId="0" fontId="64" fillId="46" borderId="31" applyNumberFormat="0" applyAlignment="0" applyProtection="0"/>
    <xf numFmtId="0" fontId="64" fillId="46" borderId="31" applyNumberFormat="0" applyAlignment="0" applyProtection="0"/>
    <xf numFmtId="0" fontId="64" fillId="46" borderId="31" applyNumberFormat="0" applyAlignment="0" applyProtection="0"/>
    <xf numFmtId="0" fontId="64" fillId="46" borderId="31" applyNumberFormat="0" applyAlignment="0" applyProtection="0"/>
    <xf numFmtId="0" fontId="64" fillId="46" borderId="31" applyNumberFormat="0" applyAlignment="0" applyProtection="0"/>
    <xf numFmtId="0" fontId="64" fillId="46" borderId="31" applyNumberFormat="0" applyAlignment="0" applyProtection="0"/>
    <xf numFmtId="0" fontId="64" fillId="46" borderId="31" applyNumberFormat="0" applyAlignment="0" applyProtection="0"/>
    <xf numFmtId="0" fontId="64" fillId="46" borderId="31" applyNumberFormat="0" applyAlignment="0" applyProtection="0"/>
    <xf numFmtId="0" fontId="65" fillId="5" borderId="4" applyNumberFormat="0" applyAlignment="0" applyProtection="0"/>
    <xf numFmtId="0" fontId="64" fillId="46" borderId="31" applyNumberFormat="0" applyAlignment="0" applyProtection="0"/>
    <xf numFmtId="0" fontId="64" fillId="46" borderId="31" applyNumberFormat="0" applyAlignment="0" applyProtection="0"/>
    <xf numFmtId="0" fontId="64" fillId="46" borderId="31" applyNumberFormat="0" applyAlignment="0" applyProtection="0"/>
    <xf numFmtId="0" fontId="64" fillId="46" borderId="31" applyNumberFormat="0" applyAlignment="0" applyProtection="0"/>
    <xf numFmtId="0" fontId="64" fillId="46" borderId="31" applyNumberFormat="0" applyAlignment="0" applyProtection="0"/>
    <xf numFmtId="0" fontId="64" fillId="46" borderId="31" applyNumberFormat="0" applyAlignment="0" applyProtection="0"/>
    <xf numFmtId="0" fontId="65" fillId="5" borderId="4" applyNumberFormat="0" applyAlignment="0" applyProtection="0"/>
    <xf numFmtId="0" fontId="64" fillId="46" borderId="31" applyNumberFormat="0" applyAlignment="0" applyProtection="0"/>
    <xf numFmtId="0" fontId="64" fillId="46" borderId="31" applyNumberFormat="0" applyAlignment="0" applyProtection="0"/>
    <xf numFmtId="0" fontId="64" fillId="46" borderId="31" applyNumberFormat="0" applyAlignment="0" applyProtection="0"/>
    <xf numFmtId="0" fontId="64" fillId="46" borderId="31" applyNumberFormat="0" applyAlignment="0" applyProtection="0"/>
    <xf numFmtId="0" fontId="64" fillId="46" borderId="31" applyNumberFormat="0" applyAlignment="0" applyProtection="0"/>
    <xf numFmtId="0" fontId="66" fillId="0" borderId="37" applyNumberFormat="0" applyFill="0" applyAlignment="0" applyProtection="0"/>
    <xf numFmtId="0" fontId="66" fillId="0" borderId="37" applyNumberFormat="0" applyFill="0" applyAlignment="0" applyProtection="0"/>
    <xf numFmtId="0" fontId="66" fillId="0" borderId="37" applyNumberFormat="0" applyFill="0" applyAlignment="0" applyProtection="0"/>
    <xf numFmtId="0" fontId="66" fillId="0" borderId="37" applyNumberFormat="0" applyFill="0" applyAlignment="0" applyProtection="0"/>
    <xf numFmtId="0" fontId="66" fillId="0" borderId="37" applyNumberFormat="0" applyFill="0" applyAlignment="0" applyProtection="0"/>
    <xf numFmtId="0" fontId="66" fillId="0" borderId="37" applyNumberFormat="0" applyFill="0" applyAlignment="0" applyProtection="0"/>
    <xf numFmtId="0" fontId="66" fillId="0" borderId="37" applyNumberFormat="0" applyFill="0" applyAlignment="0" applyProtection="0"/>
    <xf numFmtId="0" fontId="66" fillId="0" borderId="37" applyNumberFormat="0" applyFill="0" applyAlignment="0" applyProtection="0"/>
    <xf numFmtId="0" fontId="66" fillId="0" borderId="37" applyNumberFormat="0" applyFill="0" applyAlignment="0" applyProtection="0"/>
    <xf numFmtId="0" fontId="66" fillId="0" borderId="37" applyNumberFormat="0" applyFill="0" applyAlignment="0" applyProtection="0"/>
    <xf numFmtId="0" fontId="66" fillId="0" borderId="37" applyNumberFormat="0" applyFill="0" applyAlignment="0" applyProtection="0"/>
    <xf numFmtId="0" fontId="67" fillId="0" borderId="6" applyNumberFormat="0" applyFill="0" applyAlignment="0" applyProtection="0"/>
    <xf numFmtId="0" fontId="66" fillId="0" borderId="37" applyNumberFormat="0" applyFill="0" applyAlignment="0" applyProtection="0"/>
    <xf numFmtId="0" fontId="66" fillId="0" borderId="37" applyNumberFormat="0" applyFill="0" applyAlignment="0" applyProtection="0"/>
    <xf numFmtId="0" fontId="66" fillId="0" borderId="37" applyNumberFormat="0" applyFill="0" applyAlignment="0" applyProtection="0"/>
    <xf numFmtId="0" fontId="66" fillId="0" borderId="37" applyNumberFormat="0" applyFill="0" applyAlignment="0" applyProtection="0"/>
    <xf numFmtId="0" fontId="66" fillId="0" borderId="37" applyNumberFormat="0" applyFill="0" applyAlignment="0" applyProtection="0"/>
    <xf numFmtId="0" fontId="66" fillId="0" borderId="37" applyNumberFormat="0" applyFill="0" applyAlignment="0" applyProtection="0"/>
    <xf numFmtId="0" fontId="67" fillId="0" borderId="6" applyNumberFormat="0" applyFill="0" applyAlignment="0" applyProtection="0"/>
    <xf numFmtId="0" fontId="66" fillId="0" borderId="37" applyNumberFormat="0" applyFill="0" applyAlignment="0" applyProtection="0"/>
    <xf numFmtId="0" fontId="66" fillId="0" borderId="37" applyNumberFormat="0" applyFill="0" applyAlignment="0" applyProtection="0"/>
    <xf numFmtId="0" fontId="66" fillId="0" borderId="37" applyNumberFormat="0" applyFill="0" applyAlignment="0" applyProtection="0"/>
    <xf numFmtId="0" fontId="66" fillId="0" borderId="37" applyNumberFormat="0" applyFill="0" applyAlignment="0" applyProtection="0"/>
    <xf numFmtId="0" fontId="66" fillId="0" borderId="37" applyNumberFormat="0" applyFill="0" applyAlignment="0" applyProtection="0"/>
    <xf numFmtId="0" fontId="43" fillId="61" borderId="21"/>
    <xf numFmtId="0" fontId="29" fillId="62" borderId="22">
      <alignment horizontal="center" wrapText="1"/>
    </xf>
    <xf numFmtId="170" fontId="30" fillId="63" borderId="23">
      <alignment horizontal="right" vertical="center"/>
    </xf>
    <xf numFmtId="0" fontId="29" fillId="63" borderId="23">
      <alignment horizontal="left" vertical="center"/>
    </xf>
    <xf numFmtId="170" fontId="32" fillId="63" borderId="23">
      <alignment horizontal="right" vertical="center"/>
    </xf>
    <xf numFmtId="0" fontId="29" fillId="62" borderId="23">
      <alignment vertical="center" wrapText="1"/>
    </xf>
    <xf numFmtId="0" fontId="31" fillId="63" borderId="23">
      <alignment horizontal="left" vertical="center" wrapText="1"/>
    </xf>
    <xf numFmtId="0" fontId="31" fillId="62" borderId="24">
      <alignment horizontal="center" vertical="center"/>
    </xf>
    <xf numFmtId="0" fontId="29" fillId="62" borderId="22">
      <alignment horizontal="center" wrapText="1"/>
    </xf>
    <xf numFmtId="171" fontId="30" fillId="63" borderId="23">
      <alignment horizontal="right" vertical="center"/>
    </xf>
    <xf numFmtId="0" fontId="68" fillId="64" borderId="0" applyNumberFormat="0" applyBorder="0" applyAlignment="0" applyProtection="0"/>
    <xf numFmtId="0" fontId="68" fillId="64" borderId="0" applyNumberFormat="0" applyBorder="0" applyAlignment="0" applyProtection="0"/>
    <xf numFmtId="0" fontId="68" fillId="64" borderId="0" applyNumberFormat="0" applyBorder="0" applyAlignment="0" applyProtection="0"/>
    <xf numFmtId="0" fontId="68" fillId="64" borderId="0" applyNumberFormat="0" applyBorder="0" applyAlignment="0" applyProtection="0"/>
    <xf numFmtId="0" fontId="68" fillId="64" borderId="0" applyNumberFormat="0" applyBorder="0" applyAlignment="0" applyProtection="0"/>
    <xf numFmtId="0" fontId="68" fillId="64" borderId="0" applyNumberFormat="0" applyBorder="0" applyAlignment="0" applyProtection="0"/>
    <xf numFmtId="0" fontId="68" fillId="64" borderId="0" applyNumberFormat="0" applyBorder="0" applyAlignment="0" applyProtection="0"/>
    <xf numFmtId="0" fontId="68" fillId="64" borderId="0" applyNumberFormat="0" applyBorder="0" applyAlignment="0" applyProtection="0"/>
    <xf numFmtId="0" fontId="68" fillId="64" borderId="0" applyNumberFormat="0" applyBorder="0" applyAlignment="0" applyProtection="0"/>
    <xf numFmtId="0" fontId="68" fillId="64" borderId="0" applyNumberFormat="0" applyBorder="0" applyAlignment="0" applyProtection="0"/>
    <xf numFmtId="0" fontId="68" fillId="64" borderId="0" applyNumberFormat="0" applyBorder="0" applyAlignment="0" applyProtection="0"/>
    <xf numFmtId="0" fontId="69" fillId="4" borderId="0" applyNumberFormat="0" applyBorder="0" applyAlignment="0" applyProtection="0"/>
    <xf numFmtId="0" fontId="68" fillId="64" borderId="0" applyNumberFormat="0" applyBorder="0" applyAlignment="0" applyProtection="0"/>
    <xf numFmtId="0" fontId="68" fillId="64" borderId="0" applyNumberFormat="0" applyBorder="0" applyAlignment="0" applyProtection="0"/>
    <xf numFmtId="0" fontId="68" fillId="64" borderId="0" applyNumberFormat="0" applyBorder="0" applyAlignment="0" applyProtection="0"/>
    <xf numFmtId="0" fontId="68" fillId="64" borderId="0" applyNumberFormat="0" applyBorder="0" applyAlignment="0" applyProtection="0"/>
    <xf numFmtId="0" fontId="68" fillId="64" borderId="0" applyNumberFormat="0" applyBorder="0" applyAlignment="0" applyProtection="0"/>
    <xf numFmtId="0" fontId="68" fillId="64" borderId="0" applyNumberFormat="0" applyBorder="0" applyAlignment="0" applyProtection="0"/>
    <xf numFmtId="0" fontId="69" fillId="4" borderId="0" applyNumberFormat="0" applyBorder="0" applyAlignment="0" applyProtection="0"/>
    <xf numFmtId="0" fontId="68" fillId="64" borderId="0" applyNumberFormat="0" applyBorder="0" applyAlignment="0" applyProtection="0"/>
    <xf numFmtId="0" fontId="68" fillId="64" borderId="0" applyNumberFormat="0" applyBorder="0" applyAlignment="0" applyProtection="0"/>
    <xf numFmtId="0" fontId="68" fillId="64" borderId="0" applyNumberFormat="0" applyBorder="0" applyAlignment="0" applyProtection="0"/>
    <xf numFmtId="0" fontId="68" fillId="64" borderId="0" applyNumberFormat="0" applyBorder="0" applyAlignment="0" applyProtection="0"/>
    <xf numFmtId="0" fontId="68" fillId="64" borderId="0" applyNumberFormat="0" applyBorder="0" applyAlignment="0" applyProtection="0"/>
    <xf numFmtId="0" fontId="70" fillId="0" borderId="0"/>
    <xf numFmtId="0" fontId="11" fillId="0" borderId="0"/>
    <xf numFmtId="0" fontId="71" fillId="0" borderId="0"/>
    <xf numFmtId="0" fontId="11" fillId="0" borderId="0"/>
    <xf numFmtId="0" fontId="11" fillId="0" borderId="0"/>
    <xf numFmtId="0" fontId="70" fillId="0" borderId="0"/>
    <xf numFmtId="0" fontId="11" fillId="0" borderId="0"/>
    <xf numFmtId="0" fontId="71" fillId="0" borderId="0"/>
    <xf numFmtId="0" fontId="11" fillId="0" borderId="0"/>
    <xf numFmtId="0" fontId="71" fillId="0" borderId="0"/>
    <xf numFmtId="0" fontId="11" fillId="0" borderId="0"/>
    <xf numFmtId="0" fontId="11" fillId="0" borderId="0"/>
    <xf numFmtId="0" fontId="11" fillId="0" borderId="0"/>
    <xf numFmtId="0" fontId="71" fillId="0" borderId="0"/>
    <xf numFmtId="0" fontId="70" fillId="0" borderId="0"/>
    <xf numFmtId="0" fontId="71" fillId="0" borderId="0"/>
    <xf numFmtId="0" fontId="70" fillId="0" borderId="0"/>
    <xf numFmtId="0" fontId="70" fillId="0" borderId="0"/>
    <xf numFmtId="0" fontId="71"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1" fillId="0" borderId="0"/>
    <xf numFmtId="0" fontId="70" fillId="0" borderId="0"/>
    <xf numFmtId="0" fontId="70" fillId="0" borderId="0"/>
    <xf numFmtId="0" fontId="11" fillId="0" borderId="0"/>
    <xf numFmtId="0" fontId="11" fillId="0" borderId="0"/>
    <xf numFmtId="0" fontId="37" fillId="0" borderId="0"/>
    <xf numFmtId="0" fontId="37" fillId="0" borderId="0"/>
    <xf numFmtId="0" fontId="11" fillId="0" borderId="0"/>
    <xf numFmtId="0" fontId="37" fillId="0" borderId="0"/>
    <xf numFmtId="0" fontId="37" fillId="0" borderId="0"/>
    <xf numFmtId="0" fontId="11" fillId="0" borderId="0"/>
    <xf numFmtId="0" fontId="37" fillId="0" borderId="0"/>
    <xf numFmtId="0" fontId="37" fillId="0" borderId="0"/>
    <xf numFmtId="0" fontId="11" fillId="0" borderId="0"/>
    <xf numFmtId="0" fontId="37" fillId="0" borderId="0"/>
    <xf numFmtId="0" fontId="37" fillId="0" borderId="0"/>
    <xf numFmtId="0" fontId="11"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11"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7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71" fillId="0" borderId="0"/>
    <xf numFmtId="0" fontId="37" fillId="0" borderId="0"/>
    <xf numFmtId="0" fontId="71" fillId="0" borderId="0"/>
    <xf numFmtId="0" fontId="37" fillId="0" borderId="0"/>
    <xf numFmtId="0" fontId="11" fillId="0" borderId="0"/>
    <xf numFmtId="0" fontId="71" fillId="0" borderId="0"/>
    <xf numFmtId="0" fontId="11" fillId="0" borderId="0"/>
    <xf numFmtId="0" fontId="11" fillId="0" borderId="0"/>
    <xf numFmtId="0" fontId="11" fillId="0" borderId="0"/>
    <xf numFmtId="0" fontId="71" fillId="0" borderId="0"/>
    <xf numFmtId="0" fontId="37" fillId="0" borderId="0"/>
    <xf numFmtId="0" fontId="71" fillId="0" borderId="0"/>
    <xf numFmtId="0" fontId="37" fillId="0" borderId="0"/>
    <xf numFmtId="0" fontId="37" fillId="0" borderId="0"/>
    <xf numFmtId="0" fontId="11" fillId="0" borderId="0"/>
    <xf numFmtId="0" fontId="37" fillId="0" borderId="0"/>
    <xf numFmtId="0" fontId="37" fillId="0" borderId="0"/>
    <xf numFmtId="0" fontId="37" fillId="0" borderId="0"/>
    <xf numFmtId="0" fontId="11" fillId="0" borderId="0"/>
    <xf numFmtId="0" fontId="11" fillId="0" borderId="0"/>
    <xf numFmtId="0" fontId="11" fillId="0" borderId="0"/>
    <xf numFmtId="0" fontId="11" fillId="0" borderId="0"/>
    <xf numFmtId="0" fontId="71" fillId="0" borderId="0"/>
    <xf numFmtId="0" fontId="71" fillId="0" borderId="0"/>
    <xf numFmtId="0" fontId="11" fillId="0" borderId="0"/>
    <xf numFmtId="0" fontId="71" fillId="0" borderId="0"/>
    <xf numFmtId="0" fontId="11" fillId="0" borderId="0"/>
    <xf numFmtId="0" fontId="11" fillId="0" borderId="0"/>
    <xf numFmtId="0" fontId="11" fillId="0" borderId="0"/>
    <xf numFmtId="0" fontId="11" fillId="0" borderId="0"/>
    <xf numFmtId="0" fontId="11" fillId="0" borderId="0"/>
    <xf numFmtId="0" fontId="71" fillId="0" borderId="0"/>
    <xf numFmtId="0" fontId="71" fillId="0" borderId="0"/>
    <xf numFmtId="0" fontId="11" fillId="0" borderId="0"/>
    <xf numFmtId="0" fontId="3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1" fillId="0" borderId="0"/>
    <xf numFmtId="0" fontId="71" fillId="0" borderId="0"/>
    <xf numFmtId="0" fontId="11" fillId="0" borderId="0"/>
    <xf numFmtId="0" fontId="11" fillId="0" borderId="0"/>
    <xf numFmtId="0" fontId="37" fillId="0" borderId="0"/>
    <xf numFmtId="0" fontId="11" fillId="0" borderId="0"/>
    <xf numFmtId="0" fontId="11" fillId="0" borderId="0"/>
    <xf numFmtId="0" fontId="11" fillId="0" borderId="0"/>
    <xf numFmtId="0" fontId="11" fillId="0" borderId="0"/>
    <xf numFmtId="0" fontId="71" fillId="0" borderId="0"/>
    <xf numFmtId="0" fontId="37" fillId="0" borderId="0"/>
    <xf numFmtId="0" fontId="71" fillId="0" borderId="0"/>
    <xf numFmtId="0" fontId="37" fillId="0" borderId="0"/>
    <xf numFmtId="0" fontId="37" fillId="0" borderId="0"/>
    <xf numFmtId="0" fontId="11" fillId="0" borderId="0"/>
    <xf numFmtId="0" fontId="11" fillId="0" borderId="0"/>
    <xf numFmtId="0" fontId="37" fillId="0" borderId="0"/>
    <xf numFmtId="0" fontId="37" fillId="0" borderId="0"/>
    <xf numFmtId="0" fontId="37" fillId="0" borderId="0"/>
    <xf numFmtId="0" fontId="11" fillId="0" borderId="0"/>
    <xf numFmtId="0" fontId="37" fillId="0" borderId="0"/>
    <xf numFmtId="0" fontId="37" fillId="0" borderId="0"/>
    <xf numFmtId="0" fontId="11" fillId="0" borderId="0"/>
    <xf numFmtId="0" fontId="37" fillId="0" borderId="0"/>
    <xf numFmtId="0" fontId="37" fillId="0" borderId="0"/>
    <xf numFmtId="0" fontId="11" fillId="0" borderId="0"/>
    <xf numFmtId="0" fontId="37" fillId="0" borderId="0"/>
    <xf numFmtId="0" fontId="37" fillId="0" borderId="0"/>
    <xf numFmtId="0" fontId="11" fillId="0" borderId="0"/>
    <xf numFmtId="0" fontId="37" fillId="0" borderId="0"/>
    <xf numFmtId="0" fontId="37" fillId="0" borderId="0"/>
    <xf numFmtId="0" fontId="11" fillId="0" borderId="0"/>
    <xf numFmtId="0" fontId="37" fillId="0" borderId="0"/>
    <xf numFmtId="0" fontId="37" fillId="0" borderId="0"/>
    <xf numFmtId="0" fontId="11" fillId="0" borderId="0"/>
    <xf numFmtId="0" fontId="11" fillId="0" borderId="0"/>
    <xf numFmtId="0" fontId="70" fillId="0" borderId="0"/>
    <xf numFmtId="0" fontId="70" fillId="0" borderId="0"/>
    <xf numFmtId="0" fontId="11" fillId="0" borderId="0"/>
    <xf numFmtId="0" fontId="70" fillId="0" borderId="0"/>
    <xf numFmtId="0" fontId="70" fillId="0" borderId="0"/>
    <xf numFmtId="0" fontId="70" fillId="0" borderId="0"/>
    <xf numFmtId="0" fontId="11"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1" fillId="0" borderId="0"/>
    <xf numFmtId="0" fontId="11" fillId="0" borderId="0"/>
    <xf numFmtId="0" fontId="11" fillId="0" borderId="0"/>
    <xf numFmtId="0" fontId="11" fillId="0" borderId="0"/>
    <xf numFmtId="0" fontId="11" fillId="0" borderId="0"/>
    <xf numFmtId="0" fontId="71" fillId="0" borderId="0"/>
    <xf numFmtId="0" fontId="11" fillId="0" borderId="0"/>
    <xf numFmtId="0" fontId="71" fillId="0" borderId="0"/>
    <xf numFmtId="0" fontId="11" fillId="0" borderId="0"/>
    <xf numFmtId="0" fontId="11" fillId="0" borderId="0"/>
    <xf numFmtId="0" fontId="11" fillId="0" borderId="0"/>
    <xf numFmtId="0" fontId="71" fillId="0" borderId="0"/>
    <xf numFmtId="0" fontId="71" fillId="0" borderId="0"/>
    <xf numFmtId="0" fontId="11" fillId="0" borderId="0"/>
    <xf numFmtId="0" fontId="71" fillId="0" borderId="0"/>
    <xf numFmtId="0" fontId="11" fillId="0" borderId="0"/>
    <xf numFmtId="0" fontId="11" fillId="0" borderId="0"/>
    <xf numFmtId="0" fontId="11" fillId="0" borderId="0"/>
    <xf numFmtId="0" fontId="71" fillId="0" borderId="0"/>
    <xf numFmtId="0" fontId="11" fillId="0" borderId="0"/>
    <xf numFmtId="0" fontId="11" fillId="0" borderId="0"/>
    <xf numFmtId="0" fontId="11" fillId="0" borderId="0"/>
    <xf numFmtId="0" fontId="11" fillId="0" borderId="0"/>
    <xf numFmtId="0" fontId="71" fillId="0" borderId="0"/>
    <xf numFmtId="0" fontId="11" fillId="0" borderId="0"/>
    <xf numFmtId="0" fontId="7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70" fillId="0" borderId="0"/>
    <xf numFmtId="0" fontId="70" fillId="0" borderId="0"/>
    <xf numFmtId="0" fontId="11" fillId="0" borderId="0"/>
    <xf numFmtId="0" fontId="11"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7"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11"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11" fillId="0" borderId="0"/>
    <xf numFmtId="0" fontId="11" fillId="0" borderId="0"/>
    <xf numFmtId="0" fontId="11"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11" fillId="0" borderId="0"/>
    <xf numFmtId="0" fontId="11"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11"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11" fillId="0" borderId="0"/>
    <xf numFmtId="0" fontId="11"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11"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11"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11"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11"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11"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11"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11" fillId="0" borderId="0"/>
    <xf numFmtId="0" fontId="11" fillId="0" borderId="0"/>
    <xf numFmtId="0" fontId="11" fillId="0" borderId="0"/>
    <xf numFmtId="0" fontId="11"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71" fillId="0" borderId="0"/>
    <xf numFmtId="0" fontId="11" fillId="0" borderId="0"/>
    <xf numFmtId="0" fontId="11" fillId="0" borderId="0"/>
    <xf numFmtId="0" fontId="71" fillId="0" borderId="0"/>
    <xf numFmtId="0" fontId="11" fillId="0" borderId="0"/>
    <xf numFmtId="0" fontId="11" fillId="0" borderId="0"/>
    <xf numFmtId="0" fontId="11" fillId="0" borderId="0"/>
    <xf numFmtId="0" fontId="11" fillId="0" borderId="0"/>
    <xf numFmtId="0" fontId="11" fillId="0" borderId="0"/>
    <xf numFmtId="0" fontId="11" fillId="0" borderId="0"/>
    <xf numFmtId="0" fontId="71" fillId="0" borderId="0"/>
    <xf numFmtId="0" fontId="11" fillId="0" borderId="0"/>
    <xf numFmtId="0" fontId="11" fillId="0" borderId="0"/>
    <xf numFmtId="0" fontId="71" fillId="0" borderId="0"/>
    <xf numFmtId="0" fontId="11" fillId="0" borderId="0"/>
    <xf numFmtId="0" fontId="11" fillId="0" borderId="0"/>
    <xf numFmtId="0" fontId="11" fillId="0" borderId="0"/>
    <xf numFmtId="0" fontId="71" fillId="0" borderId="0"/>
    <xf numFmtId="0" fontId="11" fillId="0" borderId="0"/>
    <xf numFmtId="0" fontId="11" fillId="0" borderId="0"/>
    <xf numFmtId="0" fontId="11" fillId="0" borderId="0"/>
    <xf numFmtId="0" fontId="11" fillId="0" borderId="0"/>
    <xf numFmtId="0" fontId="11" fillId="0" borderId="0"/>
    <xf numFmtId="0" fontId="11" fillId="0" borderId="0"/>
    <xf numFmtId="0" fontId="71" fillId="0" borderId="0"/>
    <xf numFmtId="0" fontId="11" fillId="0" borderId="0"/>
    <xf numFmtId="0" fontId="11" fillId="0" borderId="0"/>
    <xf numFmtId="0" fontId="7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7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71" fillId="0" borderId="0"/>
    <xf numFmtId="0" fontId="11" fillId="0" borderId="0"/>
    <xf numFmtId="0" fontId="11" fillId="0" borderId="0"/>
    <xf numFmtId="0" fontId="71" fillId="0" borderId="0"/>
    <xf numFmtId="0" fontId="11" fillId="0" borderId="0"/>
    <xf numFmtId="0" fontId="11" fillId="0" borderId="0"/>
    <xf numFmtId="0" fontId="11" fillId="0" borderId="0"/>
    <xf numFmtId="0" fontId="70" fillId="0" borderId="0"/>
    <xf numFmtId="0" fontId="11" fillId="0" borderId="0"/>
    <xf numFmtId="0" fontId="11" fillId="0" borderId="0"/>
    <xf numFmtId="0" fontId="11" fillId="0" borderId="0"/>
    <xf numFmtId="0" fontId="11" fillId="0" borderId="0"/>
    <xf numFmtId="0" fontId="70" fillId="0" borderId="0"/>
    <xf numFmtId="0" fontId="11" fillId="0" borderId="0"/>
    <xf numFmtId="0" fontId="11" fillId="0" borderId="0"/>
    <xf numFmtId="0" fontId="11" fillId="0" borderId="0"/>
    <xf numFmtId="0" fontId="70" fillId="0" borderId="0"/>
    <xf numFmtId="0" fontId="11" fillId="0" borderId="0"/>
    <xf numFmtId="0" fontId="11" fillId="0" borderId="0"/>
    <xf numFmtId="0" fontId="11" fillId="0" borderId="0"/>
    <xf numFmtId="0" fontId="70" fillId="0" borderId="0"/>
    <xf numFmtId="0" fontId="11" fillId="0" borderId="0"/>
    <xf numFmtId="0" fontId="11" fillId="0" borderId="0"/>
    <xf numFmtId="0" fontId="11"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11" fillId="0" borderId="0"/>
    <xf numFmtId="0" fontId="11"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11"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11"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38"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0" borderId="0"/>
    <xf numFmtId="0" fontId="70" fillId="0" borderId="0"/>
    <xf numFmtId="0" fontId="71" fillId="0" borderId="0"/>
    <xf numFmtId="0" fontId="11" fillId="0" borderId="0"/>
    <xf numFmtId="0" fontId="11" fillId="0" borderId="0"/>
    <xf numFmtId="0" fontId="70" fillId="0" borderId="0"/>
    <xf numFmtId="0" fontId="11" fillId="0" borderId="0"/>
    <xf numFmtId="0" fontId="11" fillId="0" borderId="0"/>
    <xf numFmtId="0" fontId="70" fillId="0" borderId="0"/>
    <xf numFmtId="0" fontId="70" fillId="0" borderId="0"/>
    <xf numFmtId="0" fontId="70" fillId="0" borderId="0"/>
    <xf numFmtId="0" fontId="11" fillId="0" borderId="0"/>
    <xf numFmtId="0" fontId="11" fillId="0" borderId="0"/>
    <xf numFmtId="0" fontId="11" fillId="0" borderId="0"/>
    <xf numFmtId="0" fontId="71" fillId="0" borderId="0"/>
    <xf numFmtId="0" fontId="11" fillId="0" borderId="0"/>
    <xf numFmtId="0" fontId="11" fillId="0" borderId="0"/>
    <xf numFmtId="0" fontId="11" fillId="0" borderId="0"/>
    <xf numFmtId="0" fontId="11" fillId="0" borderId="0"/>
    <xf numFmtId="0" fontId="70" fillId="0" borderId="0"/>
    <xf numFmtId="0" fontId="11" fillId="0" borderId="0"/>
    <xf numFmtId="0" fontId="11" fillId="0" borderId="0"/>
    <xf numFmtId="0" fontId="37" fillId="0" borderId="0"/>
    <xf numFmtId="0" fontId="11" fillId="0" borderId="0"/>
    <xf numFmtId="0" fontId="11"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70" fillId="0" borderId="0"/>
    <xf numFmtId="0" fontId="11" fillId="0" borderId="0"/>
    <xf numFmtId="0" fontId="71" fillId="0" borderId="0"/>
    <xf numFmtId="0" fontId="11" fillId="0" borderId="0"/>
    <xf numFmtId="0" fontId="11" fillId="0" borderId="0"/>
    <xf numFmtId="0" fontId="70" fillId="0" borderId="0"/>
    <xf numFmtId="0" fontId="11" fillId="0" borderId="0"/>
    <xf numFmtId="0" fontId="11" fillId="0" borderId="0"/>
    <xf numFmtId="0" fontId="38" fillId="0" borderId="0"/>
    <xf numFmtId="0" fontId="71" fillId="0" borderId="0"/>
    <xf numFmtId="0" fontId="11" fillId="0" borderId="0"/>
    <xf numFmtId="0" fontId="11" fillId="0" borderId="0"/>
    <xf numFmtId="0" fontId="71" fillId="0" borderId="0"/>
    <xf numFmtId="0" fontId="11" fillId="0" borderId="0"/>
    <xf numFmtId="0" fontId="11" fillId="0" borderId="0"/>
    <xf numFmtId="0" fontId="11" fillId="0" borderId="0"/>
    <xf numFmtId="0" fontId="11" fillId="0" borderId="0"/>
    <xf numFmtId="0" fontId="37" fillId="0" borderId="0"/>
    <xf numFmtId="0" fontId="11" fillId="0" borderId="0"/>
    <xf numFmtId="0" fontId="11" fillId="0" borderId="0"/>
    <xf numFmtId="0" fontId="11" fillId="0" borderId="0"/>
    <xf numFmtId="0" fontId="70" fillId="0" borderId="0"/>
    <xf numFmtId="0" fontId="11" fillId="0" borderId="0"/>
    <xf numFmtId="0" fontId="71" fillId="0" borderId="0"/>
    <xf numFmtId="0" fontId="11" fillId="0" borderId="0"/>
    <xf numFmtId="0" fontId="11" fillId="0" borderId="0"/>
    <xf numFmtId="0" fontId="70" fillId="0" borderId="0"/>
    <xf numFmtId="0" fontId="11" fillId="0" borderId="0"/>
    <xf numFmtId="0" fontId="11" fillId="0" borderId="0"/>
    <xf numFmtId="0" fontId="37" fillId="0" borderId="0"/>
    <xf numFmtId="0" fontId="71" fillId="0" borderId="0"/>
    <xf numFmtId="0" fontId="37" fillId="0" borderId="0"/>
    <xf numFmtId="0" fontId="11" fillId="0" borderId="0"/>
    <xf numFmtId="0" fontId="11" fillId="0" borderId="0"/>
    <xf numFmtId="0" fontId="11" fillId="0" borderId="0"/>
    <xf numFmtId="0" fontId="11" fillId="0" borderId="0"/>
    <xf numFmtId="0" fontId="37" fillId="0" borderId="0"/>
    <xf numFmtId="0" fontId="11" fillId="0" borderId="0"/>
    <xf numFmtId="0" fontId="11" fillId="0" borderId="0"/>
    <xf numFmtId="0" fontId="11" fillId="0" borderId="0"/>
    <xf numFmtId="0" fontId="11" fillId="0" borderId="0"/>
    <xf numFmtId="0" fontId="37" fillId="0" borderId="0"/>
    <xf numFmtId="0" fontId="71" fillId="0" borderId="0"/>
    <xf numFmtId="0" fontId="11" fillId="0" borderId="0"/>
    <xf numFmtId="0" fontId="11" fillId="0" borderId="0"/>
    <xf numFmtId="0" fontId="11" fillId="0" borderId="0"/>
    <xf numFmtId="0" fontId="11" fillId="0" borderId="0"/>
    <xf numFmtId="0" fontId="70" fillId="0" borderId="0"/>
    <xf numFmtId="0" fontId="11" fillId="0" borderId="0"/>
    <xf numFmtId="0" fontId="11" fillId="0" borderId="0"/>
    <xf numFmtId="0" fontId="71" fillId="0" borderId="0"/>
    <xf numFmtId="0" fontId="11" fillId="0" borderId="0"/>
    <xf numFmtId="0" fontId="11" fillId="0" borderId="0"/>
    <xf numFmtId="0" fontId="11" fillId="0" borderId="0"/>
    <xf numFmtId="0" fontId="70" fillId="0" borderId="0"/>
    <xf numFmtId="0" fontId="11" fillId="0" borderId="0"/>
    <xf numFmtId="0" fontId="71" fillId="0" borderId="0"/>
    <xf numFmtId="0" fontId="11" fillId="0" borderId="0"/>
    <xf numFmtId="0" fontId="11" fillId="0" borderId="0"/>
    <xf numFmtId="0" fontId="11" fillId="0" borderId="0"/>
    <xf numFmtId="0" fontId="71" fillId="0" borderId="0"/>
    <xf numFmtId="0" fontId="11" fillId="0" borderId="0"/>
    <xf numFmtId="0" fontId="11" fillId="0" borderId="0"/>
    <xf numFmtId="0" fontId="11" fillId="0" borderId="0"/>
    <xf numFmtId="0" fontId="11" fillId="0" borderId="0"/>
    <xf numFmtId="0" fontId="71" fillId="0" borderId="0"/>
    <xf numFmtId="0" fontId="11" fillId="0" borderId="0"/>
    <xf numFmtId="0" fontId="11" fillId="0" borderId="0"/>
    <xf numFmtId="0" fontId="70" fillId="0" borderId="0"/>
    <xf numFmtId="0" fontId="11" fillId="0" borderId="0"/>
    <xf numFmtId="0" fontId="11" fillId="0" borderId="0"/>
    <xf numFmtId="0" fontId="37" fillId="0" borderId="0"/>
    <xf numFmtId="0" fontId="11" fillId="0" borderId="0"/>
    <xf numFmtId="0" fontId="11" fillId="0" borderId="0"/>
    <xf numFmtId="0" fontId="71" fillId="0" borderId="0"/>
    <xf numFmtId="0" fontId="11" fillId="0" borderId="0"/>
    <xf numFmtId="0" fontId="11" fillId="0" borderId="0"/>
    <xf numFmtId="0" fontId="11" fillId="0" borderId="0"/>
    <xf numFmtId="0" fontId="70" fillId="0" borderId="0"/>
    <xf numFmtId="0" fontId="11" fillId="0" borderId="0"/>
    <xf numFmtId="0" fontId="71" fillId="0" borderId="0"/>
    <xf numFmtId="0" fontId="37" fillId="0" borderId="0"/>
    <xf numFmtId="0" fontId="11" fillId="0" borderId="0"/>
    <xf numFmtId="0" fontId="11" fillId="0" borderId="0"/>
    <xf numFmtId="0" fontId="11" fillId="0" borderId="0"/>
    <xf numFmtId="0" fontId="11" fillId="0" borderId="0"/>
    <xf numFmtId="0" fontId="37" fillId="0" borderId="0"/>
    <xf numFmtId="0" fontId="11" fillId="0" borderId="0"/>
    <xf numFmtId="0" fontId="11" fillId="0" borderId="0"/>
    <xf numFmtId="0" fontId="37" fillId="0" borderId="0"/>
    <xf numFmtId="0" fontId="11" fillId="0" borderId="0"/>
    <xf numFmtId="0" fontId="11" fillId="0" borderId="0"/>
    <xf numFmtId="0" fontId="37" fillId="0" borderId="0"/>
    <xf numFmtId="0" fontId="71" fillId="0" borderId="0"/>
    <xf numFmtId="0" fontId="11" fillId="0" borderId="0"/>
    <xf numFmtId="0" fontId="11" fillId="0" borderId="0"/>
    <xf numFmtId="0" fontId="11" fillId="0" borderId="0"/>
    <xf numFmtId="0" fontId="11" fillId="0" borderId="0"/>
    <xf numFmtId="0" fontId="70" fillId="0" borderId="0"/>
    <xf numFmtId="0" fontId="11" fillId="0" borderId="0"/>
    <xf numFmtId="0" fontId="11" fillId="0" borderId="0"/>
    <xf numFmtId="0" fontId="71" fillId="0" borderId="0"/>
    <xf numFmtId="0" fontId="11" fillId="0" borderId="0"/>
    <xf numFmtId="0" fontId="11" fillId="0" borderId="0"/>
    <xf numFmtId="0" fontId="11" fillId="0" borderId="0"/>
    <xf numFmtId="0" fontId="51" fillId="0" borderId="0"/>
    <xf numFmtId="0" fontId="11" fillId="0" borderId="0"/>
    <xf numFmtId="0" fontId="51" fillId="0" borderId="0"/>
    <xf numFmtId="0" fontId="5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65" borderId="21" applyNumberFormat="0" applyFont="0" applyAlignment="0" applyProtection="0"/>
    <xf numFmtId="0" fontId="11" fillId="65" borderId="21" applyNumberFormat="0" applyFont="0" applyAlignment="0" applyProtection="0"/>
    <xf numFmtId="0" fontId="11" fillId="0" borderId="0"/>
    <xf numFmtId="0" fontId="11" fillId="0" borderId="0"/>
    <xf numFmtId="0" fontId="11" fillId="65" borderId="21" applyNumberFormat="0" applyFont="0" applyAlignment="0" applyProtection="0"/>
    <xf numFmtId="0" fontId="11" fillId="0" borderId="0"/>
    <xf numFmtId="0" fontId="11" fillId="0" borderId="0"/>
    <xf numFmtId="0" fontId="11" fillId="65" borderId="21" applyNumberFormat="0" applyFont="0" applyAlignment="0" applyProtection="0"/>
    <xf numFmtId="0" fontId="11" fillId="0" borderId="0"/>
    <xf numFmtId="0" fontId="11" fillId="0" borderId="0"/>
    <xf numFmtId="0" fontId="37" fillId="65" borderId="21" applyNumberFormat="0" applyFont="0" applyAlignment="0" applyProtection="0"/>
    <xf numFmtId="0" fontId="11" fillId="0" borderId="0"/>
    <xf numFmtId="0" fontId="11" fillId="0" borderId="0"/>
    <xf numFmtId="0" fontId="37" fillId="65" borderId="21" applyNumberFormat="0" applyFont="0" applyAlignment="0" applyProtection="0"/>
    <xf numFmtId="0" fontId="11" fillId="65" borderId="21" applyNumberFormat="0" applyFon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65" borderId="21" applyNumberFormat="0" applyFont="0" applyAlignment="0" applyProtection="0"/>
    <xf numFmtId="0" fontId="11" fillId="65" borderId="21" applyNumberFormat="0" applyFont="0" applyAlignment="0" applyProtection="0"/>
    <xf numFmtId="0" fontId="11" fillId="0" borderId="0"/>
    <xf numFmtId="0" fontId="11" fillId="0" borderId="0"/>
    <xf numFmtId="0" fontId="11" fillId="65" borderId="21" applyNumberFormat="0" applyFont="0" applyAlignment="0" applyProtection="0"/>
    <xf numFmtId="0" fontId="11" fillId="0" borderId="0"/>
    <xf numFmtId="0" fontId="11" fillId="0" borderId="0"/>
    <xf numFmtId="0" fontId="11" fillId="65" borderId="21" applyNumberFormat="0" applyFont="0" applyAlignment="0" applyProtection="0"/>
    <xf numFmtId="0" fontId="11" fillId="0" borderId="0"/>
    <xf numFmtId="0" fontId="11" fillId="0" borderId="0"/>
    <xf numFmtId="0" fontId="37" fillId="65" borderId="21" applyNumberFormat="0" applyFont="0" applyAlignment="0" applyProtection="0"/>
    <xf numFmtId="0" fontId="11" fillId="0" borderId="0"/>
    <xf numFmtId="0" fontId="11" fillId="0" borderId="0"/>
    <xf numFmtId="0" fontId="37" fillId="65" borderId="21" applyNumberFormat="0" applyFont="0" applyAlignment="0" applyProtection="0"/>
    <xf numFmtId="0" fontId="11" fillId="65" borderId="21" applyNumberFormat="0" applyFon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65" borderId="21" applyNumberFormat="0" applyFont="0" applyAlignment="0" applyProtection="0"/>
    <xf numFmtId="0" fontId="11" fillId="65" borderId="21" applyNumberFormat="0" applyFont="0" applyAlignment="0" applyProtection="0"/>
    <xf numFmtId="0" fontId="11" fillId="0" borderId="0"/>
    <xf numFmtId="0" fontId="11" fillId="0" borderId="0"/>
    <xf numFmtId="0" fontId="11" fillId="65" borderId="21" applyNumberFormat="0" applyFont="0" applyAlignment="0" applyProtection="0"/>
    <xf numFmtId="0" fontId="11" fillId="0" borderId="0"/>
    <xf numFmtId="0" fontId="11" fillId="0" borderId="0"/>
    <xf numFmtId="0" fontId="11" fillId="65" borderId="21" applyNumberFormat="0" applyFont="0" applyAlignment="0" applyProtection="0"/>
    <xf numFmtId="0" fontId="11" fillId="0" borderId="0"/>
    <xf numFmtId="0" fontId="11" fillId="0" borderId="0"/>
    <xf numFmtId="0" fontId="37" fillId="65" borderId="21" applyNumberFormat="0" applyFont="0" applyAlignment="0" applyProtection="0"/>
    <xf numFmtId="0" fontId="11" fillId="0" borderId="0"/>
    <xf numFmtId="0" fontId="11" fillId="0" borderId="0"/>
    <xf numFmtId="0" fontId="37" fillId="65" borderId="21" applyNumberFormat="0" applyFont="0" applyAlignment="0" applyProtection="0"/>
    <xf numFmtId="0" fontId="11" fillId="65" borderId="21" applyNumberFormat="0" applyFon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65" borderId="21" applyNumberFormat="0" applyFont="0" applyAlignment="0" applyProtection="0"/>
    <xf numFmtId="0" fontId="11" fillId="65" borderId="21" applyNumberFormat="0" applyFont="0" applyAlignment="0" applyProtection="0"/>
    <xf numFmtId="0" fontId="11" fillId="0" borderId="0"/>
    <xf numFmtId="0" fontId="11" fillId="0" borderId="0"/>
    <xf numFmtId="0" fontId="11" fillId="65" borderId="21" applyNumberFormat="0" applyFont="0" applyAlignment="0" applyProtection="0"/>
    <xf numFmtId="0" fontId="11" fillId="0" borderId="0"/>
    <xf numFmtId="0" fontId="11" fillId="0" borderId="0"/>
    <xf numFmtId="0" fontId="11" fillId="65" borderId="21" applyNumberFormat="0" applyFont="0" applyAlignment="0" applyProtection="0"/>
    <xf numFmtId="0" fontId="11" fillId="0" borderId="0"/>
    <xf numFmtId="0" fontId="11" fillId="0" borderId="0"/>
    <xf numFmtId="0" fontId="37" fillId="65" borderId="21" applyNumberFormat="0" applyFont="0" applyAlignment="0" applyProtection="0"/>
    <xf numFmtId="0" fontId="11" fillId="0" borderId="0"/>
    <xf numFmtId="0" fontId="11" fillId="0" borderId="0"/>
    <xf numFmtId="0" fontId="37" fillId="65" borderId="21" applyNumberFormat="0" applyFont="0" applyAlignment="0" applyProtection="0"/>
    <xf numFmtId="0" fontId="11" fillId="65" borderId="21" applyNumberFormat="0" applyFon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65" borderId="21" applyNumberFormat="0" applyFont="0" applyAlignment="0" applyProtection="0"/>
    <xf numFmtId="0" fontId="11" fillId="65" borderId="21" applyNumberFormat="0" applyFont="0" applyAlignment="0" applyProtection="0"/>
    <xf numFmtId="0" fontId="11" fillId="0" borderId="0"/>
    <xf numFmtId="0" fontId="11" fillId="0" borderId="0"/>
    <xf numFmtId="0" fontId="11" fillId="0" borderId="0"/>
    <xf numFmtId="0" fontId="11" fillId="0" borderId="0"/>
    <xf numFmtId="0" fontId="11" fillId="65" borderId="21" applyNumberFormat="0" applyFont="0" applyAlignment="0" applyProtection="0"/>
    <xf numFmtId="0" fontId="11" fillId="65" borderId="21" applyNumberFormat="0" applyFont="0" applyAlignment="0" applyProtection="0"/>
    <xf numFmtId="0" fontId="11" fillId="0" borderId="0"/>
    <xf numFmtId="0" fontId="11" fillId="0" borderId="0"/>
    <xf numFmtId="0" fontId="11" fillId="0" borderId="0"/>
    <xf numFmtId="0" fontId="11" fillId="0" borderId="0"/>
    <xf numFmtId="0" fontId="11" fillId="65" borderId="21" applyNumberFormat="0" applyFont="0" applyAlignment="0" applyProtection="0"/>
    <xf numFmtId="0" fontId="11" fillId="65" borderId="21" applyNumberFormat="0" applyFont="0" applyAlignment="0" applyProtection="0"/>
    <xf numFmtId="0" fontId="11" fillId="0" borderId="0"/>
    <xf numFmtId="0" fontId="11" fillId="0" borderId="0"/>
    <xf numFmtId="0" fontId="11" fillId="0" borderId="0"/>
    <xf numFmtId="0" fontId="11" fillId="0" borderId="0"/>
    <xf numFmtId="0" fontId="11" fillId="65" borderId="21" applyNumberFormat="0" applyFont="0" applyAlignment="0" applyProtection="0"/>
    <xf numFmtId="0" fontId="11" fillId="0" borderId="0"/>
    <xf numFmtId="0" fontId="11" fillId="0" borderId="0"/>
    <xf numFmtId="0" fontId="11" fillId="65" borderId="21" applyNumberFormat="0" applyFont="0" applyAlignment="0" applyProtection="0"/>
    <xf numFmtId="0" fontId="11" fillId="0" borderId="0"/>
    <xf numFmtId="0" fontId="11" fillId="0" borderId="0"/>
    <xf numFmtId="0" fontId="11" fillId="65" borderId="21" applyNumberFormat="0" applyFont="0" applyAlignment="0" applyProtection="0"/>
    <xf numFmtId="0" fontId="11" fillId="0" borderId="0"/>
    <xf numFmtId="0" fontId="11" fillId="0" borderId="0"/>
    <xf numFmtId="0" fontId="11" fillId="65" borderId="21" applyNumberFormat="0" applyFont="0" applyAlignment="0" applyProtection="0"/>
    <xf numFmtId="0" fontId="11" fillId="65" borderId="21" applyNumberFormat="0" applyFont="0" applyAlignment="0" applyProtection="0"/>
    <xf numFmtId="0" fontId="11" fillId="0" borderId="0"/>
    <xf numFmtId="0" fontId="11" fillId="0" borderId="0"/>
    <xf numFmtId="0" fontId="11" fillId="65" borderId="21" applyNumberFormat="0" applyFont="0" applyAlignment="0" applyProtection="0"/>
    <xf numFmtId="0" fontId="11" fillId="0" borderId="0"/>
    <xf numFmtId="0" fontId="11" fillId="0" borderId="0"/>
    <xf numFmtId="0" fontId="11" fillId="65" borderId="21" applyNumberFormat="0" applyFont="0" applyAlignment="0" applyProtection="0"/>
    <xf numFmtId="0" fontId="11" fillId="0" borderId="0"/>
    <xf numFmtId="0" fontId="11" fillId="0" borderId="0"/>
    <xf numFmtId="0" fontId="11" fillId="65" borderId="21" applyNumberFormat="0" applyFont="0" applyAlignment="0" applyProtection="0"/>
    <xf numFmtId="0" fontId="11" fillId="0" borderId="0"/>
    <xf numFmtId="0" fontId="11" fillId="0" borderId="0"/>
    <xf numFmtId="0" fontId="11" fillId="65" borderId="21" applyNumberFormat="0" applyFont="0" applyAlignment="0" applyProtection="0"/>
    <xf numFmtId="0" fontId="11" fillId="0" borderId="0"/>
    <xf numFmtId="0" fontId="11" fillId="0" borderId="0"/>
    <xf numFmtId="0" fontId="11" fillId="65" borderId="21" applyNumberFormat="0" applyFont="0" applyAlignment="0" applyProtection="0"/>
    <xf numFmtId="0" fontId="11" fillId="0" borderId="0"/>
    <xf numFmtId="0" fontId="11" fillId="0" borderId="0"/>
    <xf numFmtId="0" fontId="37" fillId="65" borderId="21" applyNumberFormat="0" applyFont="0" applyAlignment="0" applyProtection="0"/>
    <xf numFmtId="0" fontId="11" fillId="65" borderId="21" applyNumberFormat="0" applyFont="0" applyAlignment="0" applyProtection="0"/>
    <xf numFmtId="0" fontId="11" fillId="0" borderId="0"/>
    <xf numFmtId="0" fontId="11" fillId="0" borderId="0"/>
    <xf numFmtId="0" fontId="11" fillId="0" borderId="0"/>
    <xf numFmtId="0" fontId="11" fillId="0" borderId="0"/>
    <xf numFmtId="0" fontId="11" fillId="65" borderId="21" applyNumberFormat="0" applyFont="0" applyAlignment="0" applyProtection="0"/>
    <xf numFmtId="0" fontId="11" fillId="0" borderId="0"/>
    <xf numFmtId="0" fontId="11" fillId="0" borderId="0"/>
    <xf numFmtId="0" fontId="11" fillId="65" borderId="21" applyNumberFormat="0" applyFont="0" applyAlignment="0" applyProtection="0"/>
    <xf numFmtId="0" fontId="11" fillId="0" borderId="0"/>
    <xf numFmtId="0" fontId="11" fillId="0" borderId="0"/>
    <xf numFmtId="0" fontId="11" fillId="0" borderId="0"/>
    <xf numFmtId="0" fontId="11" fillId="65" borderId="21" applyNumberFormat="0" applyFont="0" applyAlignment="0" applyProtection="0"/>
    <xf numFmtId="0" fontId="11" fillId="65" borderId="21" applyNumberFormat="0" applyFont="0" applyAlignment="0" applyProtection="0"/>
    <xf numFmtId="0" fontId="11" fillId="0" borderId="0"/>
    <xf numFmtId="0" fontId="11" fillId="0" borderId="0"/>
    <xf numFmtId="0" fontId="11" fillId="0" borderId="0"/>
    <xf numFmtId="0" fontId="11" fillId="0" borderId="0"/>
    <xf numFmtId="0" fontId="11" fillId="65" borderId="21" applyNumberFormat="0" applyFont="0" applyAlignment="0" applyProtection="0"/>
    <xf numFmtId="0" fontId="11" fillId="65" borderId="21" applyNumberFormat="0" applyFont="0" applyAlignment="0" applyProtection="0"/>
    <xf numFmtId="0" fontId="37" fillId="65" borderId="21" applyNumberFormat="0" applyFont="0" applyAlignment="0" applyProtection="0"/>
    <xf numFmtId="0" fontId="11" fillId="65" borderId="21" applyNumberFormat="0" applyFont="0" applyAlignment="0" applyProtection="0"/>
    <xf numFmtId="0" fontId="11" fillId="0" borderId="0"/>
    <xf numFmtId="0" fontId="11" fillId="0" borderId="0"/>
    <xf numFmtId="0" fontId="11" fillId="0" borderId="0"/>
    <xf numFmtId="0" fontId="11" fillId="0" borderId="0"/>
    <xf numFmtId="0" fontId="11" fillId="65" borderId="21" applyNumberFormat="0" applyFont="0" applyAlignment="0" applyProtection="0"/>
    <xf numFmtId="0" fontId="11" fillId="0" borderId="0"/>
    <xf numFmtId="0" fontId="11" fillId="0" borderId="0"/>
    <xf numFmtId="0" fontId="11" fillId="0" borderId="0"/>
    <xf numFmtId="0" fontId="11" fillId="0" borderId="0"/>
    <xf numFmtId="0" fontId="11" fillId="65" borderId="21" applyNumberFormat="0" applyFont="0" applyAlignment="0" applyProtection="0"/>
    <xf numFmtId="0" fontId="37" fillId="65" borderId="21" applyNumberFormat="0" applyFon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65" borderId="21" applyNumberFormat="0" applyFont="0" applyAlignment="0" applyProtection="0"/>
    <xf numFmtId="0" fontId="11" fillId="65" borderId="21" applyNumberFormat="0" applyFont="0" applyAlignment="0" applyProtection="0"/>
    <xf numFmtId="0" fontId="11" fillId="0" borderId="0"/>
    <xf numFmtId="0" fontId="11" fillId="0" borderId="0"/>
    <xf numFmtId="0" fontId="11" fillId="0" borderId="0"/>
    <xf numFmtId="0" fontId="11" fillId="0" borderId="0"/>
    <xf numFmtId="0" fontId="11" fillId="65" borderId="21" applyNumberFormat="0" applyFont="0" applyAlignment="0" applyProtection="0"/>
    <xf numFmtId="0" fontId="11" fillId="0" borderId="0"/>
    <xf numFmtId="0" fontId="11" fillId="0" borderId="0"/>
    <xf numFmtId="0" fontId="11" fillId="65" borderId="21"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11" fillId="0" borderId="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11" fillId="0" borderId="0"/>
    <xf numFmtId="0" fontId="11" fillId="0" borderId="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11" fillId="0" borderId="0"/>
    <xf numFmtId="0" fontId="38" fillId="8" borderId="8" applyNumberFormat="0" applyFont="0" applyAlignment="0" applyProtection="0"/>
    <xf numFmtId="0" fontId="11" fillId="0" borderId="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11" fillId="0" borderId="0"/>
    <xf numFmtId="0" fontId="11" fillId="0" borderId="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11" fillId="0" borderId="0"/>
    <xf numFmtId="0" fontId="11" fillId="0" borderId="0"/>
    <xf numFmtId="0" fontId="11" fillId="0" borderId="0"/>
    <xf numFmtId="0" fontId="11" fillId="65" borderId="21" applyNumberFormat="0" applyFont="0" applyAlignment="0" applyProtection="0"/>
    <xf numFmtId="0" fontId="11" fillId="0" borderId="0"/>
    <xf numFmtId="0" fontId="11" fillId="0" borderId="0"/>
    <xf numFmtId="0" fontId="11" fillId="65" borderId="21" applyNumberFormat="0" applyFont="0" applyAlignment="0" applyProtection="0"/>
    <xf numFmtId="0" fontId="11" fillId="0" borderId="0"/>
    <xf numFmtId="0" fontId="11" fillId="0" borderId="0"/>
    <xf numFmtId="0" fontId="11" fillId="65" borderId="21" applyNumberFormat="0" applyFont="0" applyAlignment="0" applyProtection="0"/>
    <xf numFmtId="0" fontId="11" fillId="0" borderId="0"/>
    <xf numFmtId="0" fontId="11" fillId="0" borderId="0"/>
    <xf numFmtId="0" fontId="11" fillId="65" borderId="21" applyNumberFormat="0" applyFont="0" applyAlignment="0" applyProtection="0"/>
    <xf numFmtId="0" fontId="11" fillId="65" borderId="21" applyNumberFormat="0" applyFont="0" applyAlignment="0" applyProtection="0"/>
    <xf numFmtId="0" fontId="11" fillId="0" borderId="0"/>
    <xf numFmtId="0" fontId="11" fillId="0" borderId="0"/>
    <xf numFmtId="0" fontId="11" fillId="65" borderId="21" applyNumberFormat="0" applyFont="0" applyAlignment="0" applyProtection="0"/>
    <xf numFmtId="0" fontId="11" fillId="0" borderId="0"/>
    <xf numFmtId="0" fontId="11" fillId="0" borderId="0"/>
    <xf numFmtId="0" fontId="11" fillId="65" borderId="21" applyNumberFormat="0" applyFont="0" applyAlignment="0" applyProtection="0"/>
    <xf numFmtId="0" fontId="11" fillId="0" borderId="0"/>
    <xf numFmtId="0" fontId="11" fillId="0" borderId="0"/>
    <xf numFmtId="0" fontId="11" fillId="65" borderId="21" applyNumberFormat="0" applyFont="0" applyAlignment="0" applyProtection="0"/>
    <xf numFmtId="0" fontId="11" fillId="0" borderId="0"/>
    <xf numFmtId="0" fontId="11" fillId="0" borderId="0"/>
    <xf numFmtId="0" fontId="11" fillId="65" borderId="21" applyNumberFormat="0" applyFont="0" applyAlignment="0" applyProtection="0"/>
    <xf numFmtId="0" fontId="11" fillId="0" borderId="0"/>
    <xf numFmtId="0" fontId="11" fillId="0" borderId="0"/>
    <xf numFmtId="0" fontId="11" fillId="65" borderId="21" applyNumberFormat="0" applyFont="0" applyAlignment="0" applyProtection="0"/>
    <xf numFmtId="0" fontId="11" fillId="0" borderId="0"/>
    <xf numFmtId="0" fontId="11" fillId="0" borderId="0"/>
    <xf numFmtId="0" fontId="11" fillId="65" borderId="21" applyNumberFormat="0" applyFont="0" applyAlignment="0" applyProtection="0"/>
    <xf numFmtId="0" fontId="11" fillId="0" borderId="0"/>
    <xf numFmtId="0" fontId="11" fillId="0" borderId="0"/>
    <xf numFmtId="0" fontId="11" fillId="65" borderId="21" applyNumberFormat="0" applyFont="0" applyAlignment="0" applyProtection="0"/>
    <xf numFmtId="0" fontId="11" fillId="0" borderId="0"/>
    <xf numFmtId="0" fontId="11" fillId="0" borderId="0"/>
    <xf numFmtId="0" fontId="11" fillId="65" borderId="21" applyNumberFormat="0" applyFont="0" applyAlignment="0" applyProtection="0"/>
    <xf numFmtId="0" fontId="11" fillId="0" borderId="0"/>
    <xf numFmtId="0" fontId="11" fillId="0" borderId="0"/>
    <xf numFmtId="0" fontId="11" fillId="65" borderId="21" applyNumberFormat="0" applyFont="0" applyAlignment="0" applyProtection="0"/>
    <xf numFmtId="0" fontId="11" fillId="0" borderId="0"/>
    <xf numFmtId="0" fontId="11" fillId="0" borderId="0"/>
    <xf numFmtId="0" fontId="11" fillId="65" borderId="21" applyNumberFormat="0" applyFont="0" applyAlignment="0" applyProtection="0"/>
    <xf numFmtId="0" fontId="11" fillId="65" borderId="21" applyNumberFormat="0" applyFont="0" applyAlignment="0" applyProtection="0"/>
    <xf numFmtId="0" fontId="11" fillId="65" borderId="21" applyNumberFormat="0" applyFont="0" applyAlignment="0" applyProtection="0"/>
    <xf numFmtId="0" fontId="11" fillId="0" borderId="0"/>
    <xf numFmtId="0" fontId="11" fillId="0" borderId="0"/>
    <xf numFmtId="0" fontId="11" fillId="0" borderId="0"/>
    <xf numFmtId="0" fontId="11" fillId="0" borderId="0"/>
    <xf numFmtId="0" fontId="11" fillId="65" borderId="21" applyNumberFormat="0" applyFont="0" applyAlignment="0" applyProtection="0"/>
    <xf numFmtId="0" fontId="11" fillId="0" borderId="0"/>
    <xf numFmtId="0" fontId="11" fillId="0" borderId="0"/>
    <xf numFmtId="0" fontId="11" fillId="65" borderId="21" applyNumberFormat="0" applyFont="0" applyAlignment="0" applyProtection="0"/>
    <xf numFmtId="0" fontId="11" fillId="0" borderId="0"/>
    <xf numFmtId="0" fontId="11" fillId="0" borderId="0"/>
    <xf numFmtId="0" fontId="37" fillId="65" borderId="21" applyNumberFormat="0" applyFont="0" applyAlignment="0" applyProtection="0"/>
    <xf numFmtId="0" fontId="11" fillId="65" borderId="21" applyNumberFormat="0" applyFont="0" applyAlignment="0" applyProtection="0"/>
    <xf numFmtId="0" fontId="37" fillId="65" borderId="21" applyNumberFormat="0" applyFont="0" applyAlignment="0" applyProtection="0"/>
    <xf numFmtId="0" fontId="11" fillId="65" borderId="21" applyNumberFormat="0" applyFont="0" applyAlignment="0" applyProtection="0"/>
    <xf numFmtId="0" fontId="11" fillId="0" borderId="0"/>
    <xf numFmtId="0" fontId="11" fillId="0" borderId="0"/>
    <xf numFmtId="0" fontId="11" fillId="0" borderId="0"/>
    <xf numFmtId="0" fontId="11" fillId="0" borderId="0"/>
    <xf numFmtId="0" fontId="11" fillId="65" borderId="21" applyNumberFormat="0" applyFont="0" applyAlignment="0" applyProtection="0"/>
    <xf numFmtId="0" fontId="11" fillId="0" borderId="0"/>
    <xf numFmtId="0" fontId="11" fillId="0" borderId="0"/>
    <xf numFmtId="0" fontId="11" fillId="0" borderId="0"/>
    <xf numFmtId="0" fontId="11" fillId="0" borderId="0"/>
    <xf numFmtId="0" fontId="11" fillId="65" borderId="21" applyNumberFormat="0" applyFont="0" applyAlignment="0" applyProtection="0"/>
    <xf numFmtId="0" fontId="37" fillId="65" borderId="21" applyNumberFormat="0" applyFon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37" fillId="65" borderId="21" applyNumberFormat="0" applyFont="0" applyAlignment="0" applyProtection="0"/>
    <xf numFmtId="0" fontId="11" fillId="65" borderId="21" applyNumberFormat="0" applyFont="0" applyAlignment="0" applyProtection="0"/>
    <xf numFmtId="0" fontId="11" fillId="0" borderId="0"/>
    <xf numFmtId="0" fontId="11" fillId="0" borderId="0"/>
    <xf numFmtId="0" fontId="11" fillId="0" borderId="0"/>
    <xf numFmtId="0" fontId="11" fillId="0" borderId="0"/>
    <xf numFmtId="0" fontId="11" fillId="65" borderId="21" applyNumberFormat="0" applyFont="0" applyAlignment="0" applyProtection="0"/>
    <xf numFmtId="0" fontId="11" fillId="0" borderId="0"/>
    <xf numFmtId="0" fontId="11" fillId="0" borderId="0"/>
    <xf numFmtId="0" fontId="11" fillId="0" borderId="0"/>
    <xf numFmtId="0" fontId="11" fillId="0" borderId="0"/>
    <xf numFmtId="0" fontId="11" fillId="65" borderId="21" applyNumberFormat="0" applyFont="0" applyAlignment="0" applyProtection="0"/>
    <xf numFmtId="0" fontId="11" fillId="0" borderId="0"/>
    <xf numFmtId="0" fontId="11" fillId="0" borderId="0"/>
    <xf numFmtId="0" fontId="11" fillId="65" borderId="21" applyNumberFormat="0" applyFont="0" applyAlignment="0" applyProtection="0"/>
    <xf numFmtId="0" fontId="11" fillId="0" borderId="0"/>
    <xf numFmtId="0" fontId="11" fillId="0" borderId="0"/>
    <xf numFmtId="0" fontId="11" fillId="65" borderId="21" applyNumberFormat="0" applyFont="0" applyAlignment="0" applyProtection="0"/>
    <xf numFmtId="0" fontId="11" fillId="65" borderId="21" applyNumberFormat="0" applyFont="0" applyAlignment="0" applyProtection="0"/>
    <xf numFmtId="0" fontId="11" fillId="0" borderId="0"/>
    <xf numFmtId="0" fontId="11" fillId="0" borderId="0"/>
    <xf numFmtId="0" fontId="11" fillId="0" borderId="0"/>
    <xf numFmtId="0" fontId="11" fillId="0" borderId="0"/>
    <xf numFmtId="0" fontId="11" fillId="65" borderId="21" applyNumberFormat="0" applyFont="0" applyAlignment="0" applyProtection="0"/>
    <xf numFmtId="0" fontId="11" fillId="65" borderId="21" applyNumberFormat="0" applyFont="0" applyAlignment="0" applyProtection="0"/>
    <xf numFmtId="0" fontId="11" fillId="0" borderId="0"/>
    <xf numFmtId="0" fontId="11" fillId="0" borderId="0"/>
    <xf numFmtId="0" fontId="11" fillId="0" borderId="0"/>
    <xf numFmtId="0" fontId="11" fillId="0" borderId="0"/>
    <xf numFmtId="0" fontId="11" fillId="65" borderId="21" applyNumberFormat="0" applyFont="0" applyAlignment="0" applyProtection="0"/>
    <xf numFmtId="0" fontId="11"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 fillId="65" borderId="21" applyNumberFormat="0" applyFont="0" applyAlignment="0" applyProtection="0"/>
    <xf numFmtId="0" fontId="11" fillId="65" borderId="21" applyNumberFormat="0" applyFont="0" applyAlignment="0" applyProtection="0"/>
    <xf numFmtId="0" fontId="11" fillId="65" borderId="21" applyNumberFormat="0" applyFont="0" applyAlignment="0" applyProtection="0"/>
    <xf numFmtId="0" fontId="11" fillId="0" borderId="0"/>
    <xf numFmtId="0" fontId="11" fillId="0" borderId="0"/>
    <xf numFmtId="0" fontId="11" fillId="0" borderId="0"/>
    <xf numFmtId="0" fontId="11" fillId="0" borderId="0"/>
    <xf numFmtId="0" fontId="11" fillId="65" borderId="21" applyNumberFormat="0" applyFont="0" applyAlignment="0" applyProtection="0"/>
    <xf numFmtId="0" fontId="11" fillId="0" borderId="0"/>
    <xf numFmtId="0" fontId="11" fillId="0" borderId="0"/>
    <xf numFmtId="0" fontId="11" fillId="65" borderId="21" applyNumberFormat="0" applyFont="0" applyAlignment="0" applyProtection="0"/>
    <xf numFmtId="0" fontId="11" fillId="0" borderId="0"/>
    <xf numFmtId="0" fontId="11" fillId="0" borderId="0"/>
    <xf numFmtId="0" fontId="37" fillId="65" borderId="21" applyNumberFormat="0" applyFont="0" applyAlignment="0" applyProtection="0"/>
    <xf numFmtId="0" fontId="11" fillId="0" borderId="0"/>
    <xf numFmtId="0" fontId="11" fillId="0" borderId="0"/>
    <xf numFmtId="0" fontId="37" fillId="65" borderId="21" applyNumberFormat="0" applyFont="0" applyAlignment="0" applyProtection="0"/>
    <xf numFmtId="0" fontId="11" fillId="65" borderId="21" applyNumberFormat="0" applyFon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65" borderId="21" applyNumberFormat="0" applyFont="0" applyAlignment="0" applyProtection="0"/>
    <xf numFmtId="0" fontId="11" fillId="65" borderId="21"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11" fillId="0" borderId="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11" fillId="0" borderId="0"/>
    <xf numFmtId="0" fontId="11" fillId="0" borderId="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11" fillId="0" borderId="0"/>
    <xf numFmtId="0" fontId="38" fillId="8" borderId="8" applyNumberFormat="0" applyFont="0" applyAlignment="0" applyProtection="0"/>
    <xf numFmtId="0" fontId="11" fillId="0" borderId="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11" fillId="0" borderId="0"/>
    <xf numFmtId="0" fontId="11" fillId="0" borderId="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11" fillId="0" borderId="0"/>
    <xf numFmtId="0" fontId="11" fillId="0" borderId="0"/>
    <xf numFmtId="0" fontId="11" fillId="0" borderId="0"/>
    <xf numFmtId="0" fontId="11" fillId="65" borderId="21"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11" fillId="0" borderId="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11" fillId="0" borderId="0"/>
    <xf numFmtId="0" fontId="11" fillId="0" borderId="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11" fillId="0" borderId="0"/>
    <xf numFmtId="0" fontId="38" fillId="8" borderId="8" applyNumberFormat="0" applyFont="0" applyAlignment="0" applyProtection="0"/>
    <xf numFmtId="0" fontId="11" fillId="0" borderId="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11" fillId="0" borderId="0"/>
    <xf numFmtId="0" fontId="11" fillId="0" borderId="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38" fillId="8" borderId="8" applyNumberFormat="0" applyFont="0" applyAlignment="0" applyProtection="0"/>
    <xf numFmtId="0" fontId="11" fillId="0" borderId="0"/>
    <xf numFmtId="0" fontId="11" fillId="0" borderId="0"/>
    <xf numFmtId="0" fontId="11" fillId="0" borderId="0"/>
    <xf numFmtId="0" fontId="11" fillId="65" borderId="21" applyNumberFormat="0" applyFont="0" applyAlignment="0" applyProtection="0"/>
    <xf numFmtId="0" fontId="11" fillId="0" borderId="0"/>
    <xf numFmtId="0" fontId="11" fillId="0" borderId="0"/>
    <xf numFmtId="0" fontId="37" fillId="65" borderId="21" applyNumberFormat="0" applyFont="0" applyAlignment="0" applyProtection="0"/>
    <xf numFmtId="0" fontId="11" fillId="0" borderId="0"/>
    <xf numFmtId="0" fontId="11" fillId="0" borderId="0"/>
    <xf numFmtId="0" fontId="37" fillId="65" borderId="21" applyNumberFormat="0" applyFont="0" applyAlignment="0" applyProtection="0"/>
    <xf numFmtId="0" fontId="11" fillId="65" borderId="21" applyNumberFormat="0" applyFont="0" applyAlignment="0" applyProtection="0"/>
    <xf numFmtId="0" fontId="11" fillId="0" borderId="0"/>
    <xf numFmtId="0" fontId="11" fillId="0" borderId="0"/>
    <xf numFmtId="0" fontId="11" fillId="0" borderId="0"/>
    <xf numFmtId="0" fontId="11" fillId="0" borderId="0"/>
    <xf numFmtId="0" fontId="37" fillId="8" borderId="8" applyNumberFormat="0" applyFont="0" applyAlignment="0" applyProtection="0"/>
    <xf numFmtId="0" fontId="11" fillId="0" borderId="0"/>
    <xf numFmtId="0" fontId="11" fillId="0" borderId="0"/>
    <xf numFmtId="0" fontId="11" fillId="0" borderId="0"/>
    <xf numFmtId="0" fontId="11" fillId="0" borderId="0"/>
    <xf numFmtId="0" fontId="11" fillId="65" borderId="21" applyNumberFormat="0" applyFont="0" applyAlignment="0" applyProtection="0"/>
    <xf numFmtId="0" fontId="11" fillId="65" borderId="21" applyNumberFormat="0" applyFont="0" applyAlignment="0" applyProtection="0"/>
    <xf numFmtId="0" fontId="11" fillId="0" borderId="0"/>
    <xf numFmtId="0" fontId="11" fillId="0" borderId="0"/>
    <xf numFmtId="0" fontId="11" fillId="65" borderId="21" applyNumberFormat="0" applyFont="0" applyAlignment="0" applyProtection="0"/>
    <xf numFmtId="0" fontId="11" fillId="0" borderId="0"/>
    <xf numFmtId="0" fontId="11" fillId="0" borderId="0"/>
    <xf numFmtId="0" fontId="11" fillId="65" borderId="21" applyNumberFormat="0" applyFont="0" applyAlignment="0" applyProtection="0"/>
    <xf numFmtId="0" fontId="11" fillId="0" borderId="0"/>
    <xf numFmtId="0" fontId="11" fillId="0" borderId="0"/>
    <xf numFmtId="0" fontId="37" fillId="65" borderId="21" applyNumberFormat="0" applyFont="0" applyAlignment="0" applyProtection="0"/>
    <xf numFmtId="0" fontId="11" fillId="0" borderId="0"/>
    <xf numFmtId="0" fontId="11" fillId="0" borderId="0"/>
    <xf numFmtId="0" fontId="37" fillId="65" borderId="21" applyNumberFormat="0" applyFont="0" applyAlignment="0" applyProtection="0"/>
    <xf numFmtId="0" fontId="11" fillId="65" borderId="21" applyNumberFormat="0" applyFon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65" borderId="21" applyNumberFormat="0" applyFont="0" applyAlignment="0" applyProtection="0"/>
    <xf numFmtId="0" fontId="11" fillId="65" borderId="21" applyNumberFormat="0" applyFont="0" applyAlignment="0" applyProtection="0"/>
    <xf numFmtId="0" fontId="11" fillId="0" borderId="0"/>
    <xf numFmtId="0" fontId="11" fillId="0" borderId="0"/>
    <xf numFmtId="0" fontId="11" fillId="65" borderId="21" applyNumberFormat="0" applyFont="0" applyAlignment="0" applyProtection="0"/>
    <xf numFmtId="0" fontId="11" fillId="0" borderId="0"/>
    <xf numFmtId="0" fontId="11" fillId="0" borderId="0"/>
    <xf numFmtId="0" fontId="11" fillId="65" borderId="21" applyNumberFormat="0" applyFont="0" applyAlignment="0" applyProtection="0"/>
    <xf numFmtId="0" fontId="11" fillId="0" borderId="0"/>
    <xf numFmtId="0" fontId="11" fillId="0" borderId="0"/>
    <xf numFmtId="0" fontId="37" fillId="65" borderId="21" applyNumberFormat="0" applyFont="0" applyAlignment="0" applyProtection="0"/>
    <xf numFmtId="0" fontId="11" fillId="0" borderId="0"/>
    <xf numFmtId="0" fontId="11" fillId="0" borderId="0"/>
    <xf numFmtId="0" fontId="37" fillId="65" borderId="21" applyNumberFormat="0" applyFont="0" applyAlignment="0" applyProtection="0"/>
    <xf numFmtId="0" fontId="11" fillId="65" borderId="21" applyNumberFormat="0" applyFon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65" borderId="21" applyNumberFormat="0" applyFont="0" applyAlignment="0" applyProtection="0"/>
    <xf numFmtId="0" fontId="11" fillId="65" borderId="21" applyNumberFormat="0" applyFont="0" applyAlignment="0" applyProtection="0"/>
    <xf numFmtId="0" fontId="11" fillId="0" borderId="0"/>
    <xf numFmtId="0" fontId="11" fillId="0" borderId="0"/>
    <xf numFmtId="0" fontId="11" fillId="65" borderId="21" applyNumberFormat="0" applyFont="0" applyAlignment="0" applyProtection="0"/>
    <xf numFmtId="0" fontId="11" fillId="0" borderId="0"/>
    <xf numFmtId="0" fontId="11" fillId="0" borderId="0"/>
    <xf numFmtId="0" fontId="11" fillId="65" borderId="21" applyNumberFormat="0" applyFont="0" applyAlignment="0" applyProtection="0"/>
    <xf numFmtId="0" fontId="11" fillId="0" borderId="0"/>
    <xf numFmtId="0" fontId="11" fillId="0" borderId="0"/>
    <xf numFmtId="0" fontId="37" fillId="65" borderId="21" applyNumberFormat="0" applyFont="0" applyAlignment="0" applyProtection="0"/>
    <xf numFmtId="0" fontId="11" fillId="0" borderId="0"/>
    <xf numFmtId="0" fontId="11" fillId="0" borderId="0"/>
    <xf numFmtId="0" fontId="37" fillId="65" borderId="21" applyNumberFormat="0" applyFont="0" applyAlignment="0" applyProtection="0"/>
    <xf numFmtId="0" fontId="11" fillId="65" borderId="21" applyNumberFormat="0" applyFon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65" borderId="21" applyNumberFormat="0" applyFont="0" applyAlignment="0" applyProtection="0"/>
    <xf numFmtId="0" fontId="11" fillId="65" borderId="21" applyNumberFormat="0" applyFont="0" applyAlignment="0" applyProtection="0"/>
    <xf numFmtId="0" fontId="11" fillId="0" borderId="0"/>
    <xf numFmtId="0" fontId="11" fillId="0" borderId="0"/>
    <xf numFmtId="0" fontId="11" fillId="65" borderId="21" applyNumberFormat="0" applyFont="0" applyAlignment="0" applyProtection="0"/>
    <xf numFmtId="0" fontId="11" fillId="0" borderId="0"/>
    <xf numFmtId="0" fontId="11" fillId="0" borderId="0"/>
    <xf numFmtId="0" fontId="11" fillId="65" borderId="21" applyNumberFormat="0" applyFont="0" applyAlignment="0" applyProtection="0"/>
    <xf numFmtId="0" fontId="11" fillId="0" borderId="0"/>
    <xf numFmtId="0" fontId="11" fillId="0" borderId="0"/>
    <xf numFmtId="0" fontId="37" fillId="65" borderId="21" applyNumberFormat="0" applyFont="0" applyAlignment="0" applyProtection="0"/>
    <xf numFmtId="0" fontId="11" fillId="0" borderId="0"/>
    <xf numFmtId="0" fontId="11" fillId="0" borderId="0"/>
    <xf numFmtId="0" fontId="37" fillId="65" borderId="21" applyNumberFormat="0" applyFont="0" applyAlignment="0" applyProtection="0"/>
    <xf numFmtId="0" fontId="11" fillId="65" borderId="21" applyNumberFormat="0" applyFon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72" fillId="59" borderId="38" applyNumberFormat="0" applyAlignment="0" applyProtection="0"/>
    <xf numFmtId="0" fontId="11" fillId="0" borderId="0"/>
    <xf numFmtId="0" fontId="11" fillId="0" borderId="0"/>
    <xf numFmtId="0" fontId="72" fillId="59" borderId="38" applyNumberFormat="0" applyAlignment="0" applyProtection="0"/>
    <xf numFmtId="0" fontId="11" fillId="0" borderId="0"/>
    <xf numFmtId="0" fontId="11" fillId="0" borderId="0"/>
    <xf numFmtId="0" fontId="72" fillId="59" borderId="38" applyNumberFormat="0" applyAlignment="0" applyProtection="0"/>
    <xf numFmtId="0" fontId="11" fillId="0" borderId="0"/>
    <xf numFmtId="0" fontId="11" fillId="0" borderId="0"/>
    <xf numFmtId="0" fontId="72" fillId="59" borderId="38" applyNumberFormat="0" applyAlignment="0" applyProtection="0"/>
    <xf numFmtId="0" fontId="11" fillId="0" borderId="0"/>
    <xf numFmtId="0" fontId="11" fillId="0" borderId="0"/>
    <xf numFmtId="0" fontId="72" fillId="59" borderId="38" applyNumberFormat="0" applyAlignment="0" applyProtection="0"/>
    <xf numFmtId="0" fontId="11" fillId="0" borderId="0"/>
    <xf numFmtId="0" fontId="11" fillId="0" borderId="0"/>
    <xf numFmtId="0" fontId="72" fillId="59" borderId="38" applyNumberFormat="0" applyAlignment="0" applyProtection="0"/>
    <xf numFmtId="0" fontId="11" fillId="0" borderId="0"/>
    <xf numFmtId="0" fontId="11" fillId="0" borderId="0"/>
    <xf numFmtId="0" fontId="72" fillId="59" borderId="38" applyNumberFormat="0" applyAlignment="0" applyProtection="0"/>
    <xf numFmtId="0" fontId="11" fillId="0" borderId="0"/>
    <xf numFmtId="0" fontId="11" fillId="0" borderId="0"/>
    <xf numFmtId="0" fontId="72" fillId="59" borderId="38" applyNumberFormat="0" applyAlignment="0" applyProtection="0"/>
    <xf numFmtId="0" fontId="11" fillId="0" borderId="0"/>
    <xf numFmtId="0" fontId="11"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72" fillId="59" borderId="38" applyNumberFormat="0" applyAlignment="0" applyProtection="0"/>
    <xf numFmtId="0" fontId="72" fillId="59" borderId="38" applyNumberFormat="0" applyAlignment="0" applyProtection="0"/>
    <xf numFmtId="0" fontId="11" fillId="0" borderId="0"/>
    <xf numFmtId="0" fontId="11" fillId="0" borderId="0"/>
    <xf numFmtId="0" fontId="73" fillId="6" borderId="5" applyNumberFormat="0" applyAlignment="0" applyProtection="0"/>
    <xf numFmtId="0" fontId="11" fillId="0" borderId="0"/>
    <xf numFmtId="0" fontId="11" fillId="0" borderId="0"/>
    <xf numFmtId="0" fontId="11" fillId="0" borderId="0"/>
    <xf numFmtId="0" fontId="11" fillId="0" borderId="0"/>
    <xf numFmtId="0" fontId="72" fillId="59" borderId="38" applyNumberFormat="0" applyAlignment="0" applyProtection="0"/>
    <xf numFmtId="0" fontId="72" fillId="59" borderId="38" applyNumberFormat="0" applyAlignment="0" applyProtection="0"/>
    <xf numFmtId="0" fontId="11" fillId="0" borderId="0"/>
    <xf numFmtId="0" fontId="11" fillId="0" borderId="0"/>
    <xf numFmtId="0" fontId="11" fillId="0" borderId="0"/>
    <xf numFmtId="0" fontId="11" fillId="0" borderId="0"/>
    <xf numFmtId="0" fontId="72" fillId="59" borderId="38" applyNumberFormat="0" applyAlignment="0" applyProtection="0"/>
    <xf numFmtId="0" fontId="72" fillId="59" borderId="38" applyNumberFormat="0" applyAlignment="0" applyProtection="0"/>
    <xf numFmtId="0" fontId="11" fillId="0" borderId="0"/>
    <xf numFmtId="0" fontId="11" fillId="0" borderId="0"/>
    <xf numFmtId="0" fontId="11" fillId="0" borderId="0"/>
    <xf numFmtId="0" fontId="11" fillId="0" borderId="0"/>
    <xf numFmtId="0" fontId="72" fillId="59" borderId="38" applyNumberFormat="0" applyAlignment="0" applyProtection="0"/>
    <xf numFmtId="0" fontId="72" fillId="59" borderId="38" applyNumberFormat="0" applyAlignment="0" applyProtection="0"/>
    <xf numFmtId="0" fontId="11" fillId="0" borderId="0"/>
    <xf numFmtId="0" fontId="11" fillId="0" borderId="0"/>
    <xf numFmtId="0" fontId="73" fillId="6" borderId="5" applyNumberFormat="0" applyAlignment="0" applyProtection="0"/>
    <xf numFmtId="0" fontId="11" fillId="0" borderId="0"/>
    <xf numFmtId="0" fontId="11" fillId="0" borderId="0"/>
    <xf numFmtId="0" fontId="11" fillId="0" borderId="0"/>
    <xf numFmtId="0" fontId="11" fillId="0" borderId="0"/>
    <xf numFmtId="0" fontId="72" fillId="59" borderId="38" applyNumberFormat="0" applyAlignment="0" applyProtection="0"/>
    <xf numFmtId="0" fontId="72" fillId="59" borderId="38" applyNumberFormat="0" applyAlignment="0" applyProtection="0"/>
    <xf numFmtId="0" fontId="11" fillId="0" borderId="0"/>
    <xf numFmtId="0" fontId="11" fillId="0" borderId="0"/>
    <xf numFmtId="0" fontId="11" fillId="0" borderId="0"/>
    <xf numFmtId="0" fontId="11" fillId="0" borderId="0"/>
    <xf numFmtId="0" fontId="72" fillId="59" borderId="38" applyNumberFormat="0" applyAlignment="0" applyProtection="0"/>
    <xf numFmtId="0" fontId="11" fillId="0" borderId="0"/>
    <xf numFmtId="0" fontId="11" fillId="0" borderId="0"/>
    <xf numFmtId="0" fontId="72" fillId="59" borderId="38" applyNumberFormat="0" applyAlignment="0" applyProtection="0"/>
    <xf numFmtId="0" fontId="11" fillId="0" borderId="0"/>
    <xf numFmtId="0" fontId="11" fillId="0" borderId="0"/>
    <xf numFmtId="0" fontId="72" fillId="59" borderId="38" applyNumberFormat="0" applyAlignment="0" applyProtection="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7"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7"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0" fontId="11" fillId="0" borderId="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0" fontId="11" fillId="0" borderId="0"/>
    <xf numFmtId="0" fontId="11" fillId="0" borderId="0"/>
    <xf numFmtId="0" fontId="11" fillId="0" borderId="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0" fontId="11" fillId="0" borderId="0"/>
    <xf numFmtId="9" fontId="38" fillId="0" borderId="0" applyFont="0" applyFill="0" applyBorder="0" applyAlignment="0" applyProtection="0"/>
    <xf numFmtId="0" fontId="11" fillId="0" borderId="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0" fontId="11" fillId="0" borderId="0"/>
    <xf numFmtId="0" fontId="11" fillId="0" borderId="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0" fontId="11" fillId="0" borderId="0"/>
    <xf numFmtId="9" fontId="38" fillId="0" borderId="0" applyFont="0" applyFill="0" applyBorder="0" applyAlignment="0" applyProtection="0"/>
    <xf numFmtId="9" fontId="38" fillId="0" borderId="0" applyFont="0" applyFill="0" applyBorder="0" applyAlignment="0" applyProtection="0"/>
    <xf numFmtId="0" fontId="11" fillId="0" borderId="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0" fontId="11" fillId="0" borderId="0"/>
    <xf numFmtId="0" fontId="11" fillId="0" borderId="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0" fontId="11" fillId="0" borderId="0"/>
    <xf numFmtId="9" fontId="38" fillId="0" borderId="0" applyFont="0" applyFill="0" applyBorder="0" applyAlignment="0" applyProtection="0"/>
    <xf numFmtId="0" fontId="11" fillId="0" borderId="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0" fontId="11" fillId="0" borderId="0"/>
    <xf numFmtId="0" fontId="11" fillId="0" borderId="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0" fontId="11" fillId="0" borderId="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0" fontId="11" fillId="0" borderId="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0" fontId="11" fillId="0" borderId="0"/>
    <xf numFmtId="0" fontId="11" fillId="0" borderId="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0" fontId="11" fillId="0" borderId="0"/>
    <xf numFmtId="9" fontId="38" fillId="0" borderId="0" applyFont="0" applyFill="0" applyBorder="0" applyAlignment="0" applyProtection="0"/>
    <xf numFmtId="0" fontId="11" fillId="0" borderId="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0" fontId="11" fillId="0" borderId="0"/>
    <xf numFmtId="0" fontId="11" fillId="0" borderId="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0" fontId="11" fillId="0" borderId="0"/>
    <xf numFmtId="9" fontId="38" fillId="0" borderId="0" applyFont="0" applyFill="0" applyBorder="0" applyAlignment="0" applyProtection="0"/>
    <xf numFmtId="9" fontId="38" fillId="0" borderId="0" applyFont="0" applyFill="0" applyBorder="0" applyAlignment="0" applyProtection="0"/>
    <xf numFmtId="0" fontId="11" fillId="0" borderId="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0" fontId="11" fillId="0" borderId="0"/>
    <xf numFmtId="0" fontId="11" fillId="0" borderId="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0" fontId="11" fillId="0" borderId="0"/>
    <xf numFmtId="9" fontId="38" fillId="0" borderId="0" applyFont="0" applyFill="0" applyBorder="0" applyAlignment="0" applyProtection="0"/>
    <xf numFmtId="0" fontId="11" fillId="0" borderId="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0" fontId="11" fillId="0" borderId="0"/>
    <xf numFmtId="0" fontId="11" fillId="0" borderId="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0" fontId="11" fillId="0" borderId="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0" fontId="11" fillId="0" borderId="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0" fontId="11" fillId="0" borderId="0"/>
    <xf numFmtId="0" fontId="11" fillId="0" borderId="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0" fontId="11" fillId="0" borderId="0"/>
    <xf numFmtId="9" fontId="38" fillId="0" borderId="0" applyFont="0" applyFill="0" applyBorder="0" applyAlignment="0" applyProtection="0"/>
    <xf numFmtId="0" fontId="11" fillId="0" borderId="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0" fontId="11" fillId="0" borderId="0"/>
    <xf numFmtId="0" fontId="11" fillId="0" borderId="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0" fontId="11" fillId="0" borderId="0"/>
    <xf numFmtId="9" fontId="38" fillId="0" borderId="0" applyFont="0" applyFill="0" applyBorder="0" applyAlignment="0" applyProtection="0"/>
    <xf numFmtId="9" fontId="38" fillId="0" borderId="0" applyFont="0" applyFill="0" applyBorder="0" applyAlignment="0" applyProtection="0"/>
    <xf numFmtId="0" fontId="11" fillId="0" borderId="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0" fontId="11" fillId="0" borderId="0"/>
    <xf numFmtId="0" fontId="11" fillId="0" borderId="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0" fontId="11" fillId="0" borderId="0"/>
    <xf numFmtId="9" fontId="38" fillId="0" borderId="0" applyFont="0" applyFill="0" applyBorder="0" applyAlignment="0" applyProtection="0"/>
    <xf numFmtId="0" fontId="11" fillId="0" borderId="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0" fontId="11" fillId="0" borderId="0"/>
    <xf numFmtId="0" fontId="11" fillId="0" borderId="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0" fontId="11" fillId="0" borderId="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0" fontId="11" fillId="0" borderId="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0" fontId="11" fillId="0" borderId="0"/>
    <xf numFmtId="0" fontId="11" fillId="0" borderId="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0" fontId="11" fillId="0" borderId="0"/>
    <xf numFmtId="9" fontId="38" fillId="0" borderId="0" applyFont="0" applyFill="0" applyBorder="0" applyAlignment="0" applyProtection="0"/>
    <xf numFmtId="0" fontId="11" fillId="0" borderId="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0" fontId="11" fillId="0" borderId="0"/>
    <xf numFmtId="0" fontId="11" fillId="0" borderId="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0" fontId="11" fillId="0" borderId="0"/>
    <xf numFmtId="9" fontId="38" fillId="0" borderId="0" applyFont="0" applyFill="0" applyBorder="0" applyAlignment="0" applyProtection="0"/>
    <xf numFmtId="9" fontId="38" fillId="0" borderId="0" applyFont="0" applyFill="0" applyBorder="0" applyAlignment="0" applyProtection="0"/>
    <xf numFmtId="0" fontId="11" fillId="0" borderId="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0" fontId="11" fillId="0" borderId="0"/>
    <xf numFmtId="0" fontId="11" fillId="0" borderId="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0" fontId="11" fillId="0" borderId="0"/>
    <xf numFmtId="9" fontId="38" fillId="0" borderId="0" applyFont="0" applyFill="0" applyBorder="0" applyAlignment="0" applyProtection="0"/>
    <xf numFmtId="0" fontId="11" fillId="0" borderId="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0" fontId="11" fillId="0" borderId="0"/>
    <xf numFmtId="0" fontId="11" fillId="0" borderId="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0" fontId="11" fillId="0" borderId="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0" fontId="11" fillId="0" borderId="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0" fontId="11" fillId="0" borderId="0"/>
    <xf numFmtId="0" fontId="11" fillId="0" borderId="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0" fontId="11" fillId="0" borderId="0"/>
    <xf numFmtId="9" fontId="38" fillId="0" borderId="0" applyFont="0" applyFill="0" applyBorder="0" applyAlignment="0" applyProtection="0"/>
    <xf numFmtId="0" fontId="11" fillId="0" borderId="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0" fontId="11" fillId="0" borderId="0"/>
    <xf numFmtId="0" fontId="11" fillId="0" borderId="0"/>
    <xf numFmtId="0" fontId="11" fillId="0" borderId="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0" fontId="11" fillId="0" borderId="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0" fontId="11" fillId="0" borderId="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0" fontId="11" fillId="0" borderId="0"/>
    <xf numFmtId="0" fontId="11" fillId="0" borderId="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0" fontId="11" fillId="0" borderId="0"/>
    <xf numFmtId="9" fontId="38" fillId="0" borderId="0" applyFont="0" applyFill="0" applyBorder="0" applyAlignment="0" applyProtection="0"/>
    <xf numFmtId="0" fontId="11" fillId="0" borderId="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0" fontId="11" fillId="0" borderId="0"/>
    <xf numFmtId="0" fontId="11" fillId="0" borderId="0"/>
    <xf numFmtId="0" fontId="11" fillId="0" borderId="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0" fontId="11" fillId="0" borderId="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9" fontId="48"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9" fontId="48"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9" fontId="37"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9" fontId="37" fillId="0" borderId="0" applyFont="0" applyFill="0" applyBorder="0" applyAlignment="0" applyProtection="0"/>
    <xf numFmtId="0" fontId="11" fillId="0" borderId="0"/>
    <xf numFmtId="0" fontId="11" fillId="0" borderId="0"/>
    <xf numFmtId="0" fontId="11" fillId="0" borderId="0"/>
    <xf numFmtId="0" fontId="11" fillId="0" borderId="0"/>
    <xf numFmtId="9" fontId="37" fillId="0" borderId="0" applyFont="0" applyFill="0" applyBorder="0" applyAlignment="0" applyProtection="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9" fontId="37" fillId="0" borderId="0" applyFont="0" applyFill="0" applyBorder="0" applyAlignment="0" applyProtection="0"/>
    <xf numFmtId="0" fontId="11" fillId="0" borderId="0"/>
    <xf numFmtId="0" fontId="11" fillId="0" borderId="0"/>
    <xf numFmtId="0" fontId="11" fillId="0" borderId="0"/>
    <xf numFmtId="0" fontId="11" fillId="0" borderId="0"/>
    <xf numFmtId="9" fontId="37" fillId="0" borderId="0" applyFont="0" applyFill="0" applyBorder="0" applyAlignment="0" applyProtection="0"/>
    <xf numFmtId="0" fontId="11" fillId="0" borderId="0"/>
    <xf numFmtId="0" fontId="11" fillId="0" borderId="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0" fontId="11" fillId="0" borderId="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0" fontId="11" fillId="0" borderId="0"/>
    <xf numFmtId="0" fontId="11" fillId="0" borderId="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0" fontId="11" fillId="0" borderId="0"/>
    <xf numFmtId="9" fontId="38" fillId="0" borderId="0" applyFont="0" applyFill="0" applyBorder="0" applyAlignment="0" applyProtection="0"/>
    <xf numFmtId="0" fontId="11" fillId="0" borderId="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0" fontId="11" fillId="0" borderId="0"/>
    <xf numFmtId="0" fontId="11" fillId="0" borderId="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0" fontId="11" fillId="0" borderId="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9" fontId="37" fillId="0" borderId="0" applyFont="0" applyFill="0" applyBorder="0" applyAlignment="0" applyProtection="0"/>
    <xf numFmtId="0" fontId="11" fillId="0" borderId="0"/>
    <xf numFmtId="0" fontId="11" fillId="0" borderId="0"/>
    <xf numFmtId="0" fontId="11" fillId="0" borderId="0"/>
    <xf numFmtId="0" fontId="11" fillId="0" borderId="0"/>
    <xf numFmtId="9" fontId="37" fillId="0" borderId="0" applyFont="0" applyFill="0" applyBorder="0" applyAlignment="0" applyProtection="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9" fontId="37" fillId="0" borderId="0" applyFont="0" applyFill="0" applyBorder="0" applyAlignment="0" applyProtection="0"/>
    <xf numFmtId="0" fontId="11" fillId="0" borderId="0"/>
    <xf numFmtId="0" fontId="11" fillId="0" borderId="0"/>
    <xf numFmtId="0" fontId="11" fillId="0" borderId="0"/>
    <xf numFmtId="0" fontId="11" fillId="0" borderId="0"/>
    <xf numFmtId="9" fontId="37" fillId="0" borderId="0" applyFont="0" applyFill="0" applyBorder="0" applyAlignment="0" applyProtection="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9" fontId="37" fillId="0" borderId="0" applyFont="0" applyFill="0" applyBorder="0" applyAlignment="0" applyProtection="0"/>
    <xf numFmtId="0" fontId="11" fillId="0" borderId="0"/>
    <xf numFmtId="0" fontId="11" fillId="0" borderId="0"/>
    <xf numFmtId="0" fontId="11" fillId="0" borderId="0"/>
    <xf numFmtId="0" fontId="11" fillId="0" borderId="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7"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7"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7"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0" fontId="11" fillId="0" borderId="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0" fontId="11" fillId="0" borderId="0"/>
    <xf numFmtId="0" fontId="11" fillId="0" borderId="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0" fontId="11" fillId="0" borderId="0"/>
    <xf numFmtId="9" fontId="38" fillId="0" borderId="0" applyFont="0" applyFill="0" applyBorder="0" applyAlignment="0" applyProtection="0"/>
    <xf numFmtId="0" fontId="11" fillId="0" borderId="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0" fontId="11" fillId="0" borderId="0"/>
    <xf numFmtId="0" fontId="11" fillId="0" borderId="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0" fontId="11" fillId="0" borderId="0"/>
    <xf numFmtId="9" fontId="38" fillId="0" borderId="0" applyFont="0" applyFill="0" applyBorder="0" applyAlignment="0" applyProtection="0"/>
    <xf numFmtId="9" fontId="38" fillId="0" borderId="0" applyFont="0" applyFill="0" applyBorder="0" applyAlignment="0" applyProtection="0"/>
    <xf numFmtId="0" fontId="11" fillId="0" borderId="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0" fontId="11" fillId="0" borderId="0"/>
    <xf numFmtId="0" fontId="11" fillId="0" borderId="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0" fontId="11" fillId="0" borderId="0"/>
    <xf numFmtId="9" fontId="38" fillId="0" borderId="0" applyFont="0" applyFill="0" applyBorder="0" applyAlignment="0" applyProtection="0"/>
    <xf numFmtId="0" fontId="11" fillId="0" borderId="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0" fontId="11" fillId="0" borderId="0"/>
    <xf numFmtId="0" fontId="11" fillId="0" borderId="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0" fontId="11" fillId="0" borderId="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0" fontId="11" fillId="0" borderId="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0" fontId="11" fillId="0" borderId="0"/>
    <xf numFmtId="0" fontId="11" fillId="0" borderId="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0" fontId="11" fillId="0" borderId="0"/>
    <xf numFmtId="9" fontId="38" fillId="0" borderId="0" applyFont="0" applyFill="0" applyBorder="0" applyAlignment="0" applyProtection="0"/>
    <xf numFmtId="0" fontId="11" fillId="0" borderId="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0" fontId="11" fillId="0" borderId="0"/>
    <xf numFmtId="0" fontId="11" fillId="0" borderId="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0" fontId="11" fillId="0" borderId="0"/>
    <xf numFmtId="9" fontId="38" fillId="0" borderId="0" applyFont="0" applyFill="0" applyBorder="0" applyAlignment="0" applyProtection="0"/>
    <xf numFmtId="9" fontId="38" fillId="0" borderId="0" applyFont="0" applyFill="0" applyBorder="0" applyAlignment="0" applyProtection="0"/>
    <xf numFmtId="0" fontId="11" fillId="0" borderId="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0" fontId="11" fillId="0" borderId="0"/>
    <xf numFmtId="0" fontId="11" fillId="0" borderId="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0" fontId="11" fillId="0" borderId="0"/>
    <xf numFmtId="9" fontId="38" fillId="0" borderId="0" applyFont="0" applyFill="0" applyBorder="0" applyAlignment="0" applyProtection="0"/>
    <xf numFmtId="0" fontId="11" fillId="0" borderId="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0" fontId="11" fillId="0" borderId="0"/>
    <xf numFmtId="0" fontId="11" fillId="0" borderId="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0" fontId="11" fillId="0" borderId="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0" fontId="11" fillId="0" borderId="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0" fontId="11" fillId="0" borderId="0"/>
    <xf numFmtId="0" fontId="11" fillId="0" borderId="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0" fontId="11" fillId="0" borderId="0"/>
    <xf numFmtId="9" fontId="38" fillId="0" borderId="0" applyFont="0" applyFill="0" applyBorder="0" applyAlignment="0" applyProtection="0"/>
    <xf numFmtId="0" fontId="11" fillId="0" borderId="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0" fontId="11" fillId="0" borderId="0"/>
    <xf numFmtId="0" fontId="11" fillId="0" borderId="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0" fontId="11" fillId="0" borderId="0"/>
    <xf numFmtId="9" fontId="38" fillId="0" borderId="0" applyFont="0" applyFill="0" applyBorder="0" applyAlignment="0" applyProtection="0"/>
    <xf numFmtId="9" fontId="38" fillId="0" borderId="0" applyFont="0" applyFill="0" applyBorder="0" applyAlignment="0" applyProtection="0"/>
    <xf numFmtId="0" fontId="11" fillId="0" borderId="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0" fontId="11" fillId="0" borderId="0"/>
    <xf numFmtId="0" fontId="11" fillId="0" borderId="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0" fontId="11" fillId="0" borderId="0"/>
    <xf numFmtId="9" fontId="38" fillId="0" borderId="0" applyFont="0" applyFill="0" applyBorder="0" applyAlignment="0" applyProtection="0"/>
    <xf numFmtId="0" fontId="11" fillId="0" borderId="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0" fontId="11" fillId="0" borderId="0"/>
    <xf numFmtId="0" fontId="11" fillId="0" borderId="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0" fontId="11" fillId="0" borderId="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0" fontId="11" fillId="0" borderId="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0" fontId="11" fillId="0" borderId="0"/>
    <xf numFmtId="0" fontId="11" fillId="0" borderId="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0" fontId="11" fillId="0" borderId="0"/>
    <xf numFmtId="9" fontId="38" fillId="0" borderId="0" applyFont="0" applyFill="0" applyBorder="0" applyAlignment="0" applyProtection="0"/>
    <xf numFmtId="0" fontId="11" fillId="0" borderId="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0" fontId="11" fillId="0" borderId="0"/>
    <xf numFmtId="0" fontId="11" fillId="0" borderId="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0" fontId="11" fillId="0" borderId="0"/>
    <xf numFmtId="9" fontId="38" fillId="0" borderId="0" applyFont="0" applyFill="0" applyBorder="0" applyAlignment="0" applyProtection="0"/>
    <xf numFmtId="9" fontId="38" fillId="0" borderId="0" applyFont="0" applyFill="0" applyBorder="0" applyAlignment="0" applyProtection="0"/>
    <xf numFmtId="0" fontId="11" fillId="0" borderId="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0" fontId="11" fillId="0" borderId="0"/>
    <xf numFmtId="0" fontId="11" fillId="0" borderId="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0" fontId="11" fillId="0" borderId="0"/>
    <xf numFmtId="9" fontId="38" fillId="0" borderId="0" applyFont="0" applyFill="0" applyBorder="0" applyAlignment="0" applyProtection="0"/>
    <xf numFmtId="0" fontId="11" fillId="0" borderId="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0" fontId="11" fillId="0" borderId="0"/>
    <xf numFmtId="0" fontId="11" fillId="0" borderId="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0" fontId="11" fillId="0" borderId="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7"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0" fontId="11" fillId="0" borderId="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0" fontId="11" fillId="0" borderId="0"/>
    <xf numFmtId="0" fontId="11" fillId="0" borderId="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0" fontId="11" fillId="0" borderId="0"/>
    <xf numFmtId="9" fontId="38" fillId="0" borderId="0" applyFont="0" applyFill="0" applyBorder="0" applyAlignment="0" applyProtection="0"/>
    <xf numFmtId="0" fontId="11" fillId="0" borderId="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0" fontId="11" fillId="0" borderId="0"/>
    <xf numFmtId="0" fontId="11" fillId="0" borderId="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0" fontId="11" fillId="0" borderId="0"/>
    <xf numFmtId="9" fontId="38" fillId="0" borderId="0" applyFont="0" applyFill="0" applyBorder="0" applyAlignment="0" applyProtection="0"/>
    <xf numFmtId="9" fontId="38" fillId="0" borderId="0" applyFont="0" applyFill="0" applyBorder="0" applyAlignment="0" applyProtection="0"/>
    <xf numFmtId="0" fontId="11" fillId="0" borderId="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0" fontId="11" fillId="0" borderId="0"/>
    <xf numFmtId="0" fontId="11" fillId="0" borderId="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0" fontId="11" fillId="0" borderId="0"/>
    <xf numFmtId="9" fontId="38" fillId="0" borderId="0" applyFont="0" applyFill="0" applyBorder="0" applyAlignment="0" applyProtection="0"/>
    <xf numFmtId="0" fontId="11" fillId="0" borderId="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0" fontId="11" fillId="0" borderId="0"/>
    <xf numFmtId="0" fontId="11" fillId="0" borderId="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0" fontId="11" fillId="0" borderId="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0" fontId="11" fillId="0" borderId="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0" fontId="11" fillId="0" borderId="0"/>
    <xf numFmtId="0" fontId="11" fillId="0" borderId="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0" fontId="11" fillId="0" borderId="0"/>
    <xf numFmtId="9" fontId="38" fillId="0" borderId="0" applyFont="0" applyFill="0" applyBorder="0" applyAlignment="0" applyProtection="0"/>
    <xf numFmtId="0" fontId="11" fillId="0" borderId="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0" fontId="11" fillId="0" borderId="0"/>
    <xf numFmtId="0" fontId="11" fillId="0" borderId="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0" fontId="11" fillId="0" borderId="0"/>
    <xf numFmtId="9" fontId="38" fillId="0" borderId="0" applyFont="0" applyFill="0" applyBorder="0" applyAlignment="0" applyProtection="0"/>
    <xf numFmtId="9" fontId="38" fillId="0" borderId="0" applyFont="0" applyFill="0" applyBorder="0" applyAlignment="0" applyProtection="0"/>
    <xf numFmtId="0" fontId="11" fillId="0" borderId="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0" fontId="11" fillId="0" borderId="0"/>
    <xf numFmtId="0" fontId="11" fillId="0" borderId="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0" fontId="11" fillId="0" borderId="0"/>
    <xf numFmtId="9" fontId="38" fillId="0" borderId="0" applyFont="0" applyFill="0" applyBorder="0" applyAlignment="0" applyProtection="0"/>
    <xf numFmtId="0" fontId="11" fillId="0" borderId="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0" fontId="11" fillId="0" borderId="0"/>
    <xf numFmtId="0" fontId="11" fillId="0" borderId="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0" fontId="11" fillId="0" borderId="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0" fontId="11" fillId="0" borderId="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0" fontId="11" fillId="0" borderId="0"/>
    <xf numFmtId="0" fontId="11" fillId="0" borderId="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0" fontId="11" fillId="0" borderId="0"/>
    <xf numFmtId="9" fontId="38" fillId="0" borderId="0" applyFont="0" applyFill="0" applyBorder="0" applyAlignment="0" applyProtection="0"/>
    <xf numFmtId="0" fontId="11" fillId="0" borderId="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0" fontId="11" fillId="0" borderId="0"/>
    <xf numFmtId="0" fontId="11" fillId="0" borderId="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0" fontId="11" fillId="0" borderId="0"/>
    <xf numFmtId="9" fontId="38" fillId="0" borderId="0" applyFont="0" applyFill="0" applyBorder="0" applyAlignment="0" applyProtection="0"/>
    <xf numFmtId="9" fontId="38" fillId="0" borderId="0" applyFont="0" applyFill="0" applyBorder="0" applyAlignment="0" applyProtection="0"/>
    <xf numFmtId="0" fontId="11" fillId="0" borderId="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0" fontId="11" fillId="0" borderId="0"/>
    <xf numFmtId="0" fontId="11" fillId="0" borderId="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0" fontId="11" fillId="0" borderId="0"/>
    <xf numFmtId="9" fontId="38" fillId="0" borderId="0" applyFont="0" applyFill="0" applyBorder="0" applyAlignment="0" applyProtection="0"/>
    <xf numFmtId="0" fontId="11" fillId="0" borderId="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0" fontId="11" fillId="0" borderId="0"/>
    <xf numFmtId="0" fontId="11" fillId="0" borderId="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0" fontId="11" fillId="0" borderId="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0" fontId="11" fillId="0" borderId="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0" fontId="11" fillId="0" borderId="0"/>
    <xf numFmtId="0" fontId="11" fillId="0" borderId="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0" fontId="11" fillId="0" borderId="0"/>
    <xf numFmtId="9" fontId="38" fillId="0" borderId="0" applyFont="0" applyFill="0" applyBorder="0" applyAlignment="0" applyProtection="0"/>
    <xf numFmtId="0" fontId="11" fillId="0" borderId="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0" fontId="11" fillId="0" borderId="0"/>
    <xf numFmtId="0" fontId="11" fillId="0" borderId="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0" fontId="11" fillId="0" borderId="0"/>
    <xf numFmtId="9" fontId="38" fillId="0" borderId="0" applyFont="0" applyFill="0" applyBorder="0" applyAlignment="0" applyProtection="0"/>
    <xf numFmtId="9" fontId="38" fillId="0" borderId="0" applyFont="0" applyFill="0" applyBorder="0" applyAlignment="0" applyProtection="0"/>
    <xf numFmtId="0" fontId="11" fillId="0" borderId="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0" fontId="11" fillId="0" borderId="0"/>
    <xf numFmtId="0" fontId="11" fillId="0" borderId="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0" fontId="11" fillId="0" borderId="0"/>
    <xf numFmtId="9" fontId="38" fillId="0" borderId="0" applyFont="0" applyFill="0" applyBorder="0" applyAlignment="0" applyProtection="0"/>
    <xf numFmtId="0" fontId="11" fillId="0" borderId="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0" fontId="11" fillId="0" borderId="0"/>
    <xf numFmtId="0" fontId="11" fillId="0" borderId="0"/>
    <xf numFmtId="0" fontId="11" fillId="0" borderId="0"/>
    <xf numFmtId="0" fontId="11" fillId="0" borderId="21"/>
    <xf numFmtId="0" fontId="11" fillId="0" borderId="21"/>
    <xf numFmtId="0" fontId="11" fillId="0" borderId="0"/>
    <xf numFmtId="0" fontId="11" fillId="0" borderId="0"/>
    <xf numFmtId="0" fontId="11" fillId="0" borderId="0"/>
    <xf numFmtId="0" fontId="11" fillId="0" borderId="0"/>
    <xf numFmtId="0" fontId="29" fillId="35" borderId="22">
      <alignment horizontal="center" wrapText="1"/>
    </xf>
    <xf numFmtId="0" fontId="11" fillId="0" borderId="0"/>
    <xf numFmtId="0" fontId="11" fillId="0" borderId="0"/>
    <xf numFmtId="171" fontId="30" fillId="38" borderId="23">
      <alignment horizontal="right" vertical="center"/>
    </xf>
    <xf numFmtId="0" fontId="11" fillId="0" borderId="0"/>
    <xf numFmtId="0" fontId="11" fillId="0" borderId="0"/>
    <xf numFmtId="0" fontId="29" fillId="38" borderId="23">
      <alignment horizontal="left" vertical="center"/>
    </xf>
    <xf numFmtId="0" fontId="11" fillId="0" borderId="0"/>
    <xf numFmtId="0" fontId="11" fillId="0" borderId="0"/>
    <xf numFmtId="171" fontId="32" fillId="38" borderId="23">
      <alignment horizontal="right" vertical="center"/>
    </xf>
    <xf numFmtId="0" fontId="11" fillId="0" borderId="0"/>
    <xf numFmtId="0" fontId="11" fillId="0" borderId="0"/>
    <xf numFmtId="0" fontId="29" fillId="35" borderId="23">
      <alignment vertical="center" wrapText="1"/>
    </xf>
    <xf numFmtId="0" fontId="11" fillId="0" borderId="0"/>
    <xf numFmtId="0" fontId="11" fillId="0" borderId="0"/>
    <xf numFmtId="0" fontId="31" fillId="38" borderId="23">
      <alignment horizontal="left" vertical="center" wrapText="1"/>
    </xf>
    <xf numFmtId="0" fontId="11" fillId="0" borderId="0"/>
    <xf numFmtId="0" fontId="11" fillId="0" borderId="0"/>
    <xf numFmtId="0" fontId="31" fillId="35" borderId="24">
      <alignment horizontal="center" vertical="center"/>
    </xf>
    <xf numFmtId="0" fontId="11" fillId="0" borderId="0"/>
    <xf numFmtId="0" fontId="11" fillId="0" borderId="0"/>
    <xf numFmtId="0" fontId="29" fillId="35" borderId="22">
      <alignment horizontal="center" wrapText="1"/>
    </xf>
    <xf numFmtId="0" fontId="11" fillId="0" borderId="0"/>
    <xf numFmtId="0" fontId="11" fillId="0" borderId="0"/>
    <xf numFmtId="9" fontId="51" fillId="0" borderId="0" applyFont="0" applyFill="0" applyBorder="0" applyAlignment="0" applyProtection="0"/>
    <xf numFmtId="9" fontId="1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1"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21"/>
    <xf numFmtId="0" fontId="11" fillId="0" borderId="21"/>
    <xf numFmtId="0" fontId="11" fillId="0" borderId="0"/>
    <xf numFmtId="0" fontId="11" fillId="0" borderId="0"/>
    <xf numFmtId="0" fontId="11" fillId="0" borderId="0"/>
    <xf numFmtId="0" fontId="11" fillId="0" borderId="0"/>
    <xf numFmtId="0" fontId="31" fillId="35" borderId="24">
      <alignment horizontal="center" vertical="center"/>
    </xf>
    <xf numFmtId="0" fontId="11" fillId="0" borderId="0"/>
    <xf numFmtId="0" fontId="11" fillId="0" borderId="0"/>
    <xf numFmtId="0" fontId="29" fillId="35" borderId="22">
      <alignment horizontal="center" wrapText="1"/>
    </xf>
    <xf numFmtId="0" fontId="11" fillId="0" borderId="0"/>
    <xf numFmtId="0" fontId="11" fillId="0" borderId="0"/>
    <xf numFmtId="0" fontId="29" fillId="35" borderId="22">
      <alignment horizontal="center"/>
    </xf>
    <xf numFmtId="0" fontId="11" fillId="0" borderId="0"/>
    <xf numFmtId="0" fontId="11" fillId="0" borderId="0"/>
    <xf numFmtId="4" fontId="30" fillId="38" borderId="23">
      <alignment horizontal="right" vertical="center"/>
    </xf>
    <xf numFmtId="0" fontId="11" fillId="0" borderId="0"/>
    <xf numFmtId="0" fontId="11" fillId="0" borderId="0"/>
    <xf numFmtId="4" fontId="30" fillId="38" borderId="23">
      <alignment horizontal="right" vertical="center"/>
    </xf>
    <xf numFmtId="0" fontId="11" fillId="0" borderId="0"/>
    <xf numFmtId="0" fontId="11" fillId="0" borderId="0"/>
    <xf numFmtId="4" fontId="32" fillId="38" borderId="23">
      <alignment horizontal="right" vertical="center"/>
    </xf>
    <xf numFmtId="0" fontId="11" fillId="0" borderId="0"/>
    <xf numFmtId="0" fontId="11" fillId="0" borderId="0"/>
    <xf numFmtId="0" fontId="29" fillId="35" borderId="23">
      <alignment vertical="center" wrapText="1"/>
    </xf>
    <xf numFmtId="0" fontId="11" fillId="0" borderId="0"/>
    <xf numFmtId="0" fontId="11" fillId="0" borderId="0"/>
    <xf numFmtId="0" fontId="31" fillId="38" borderId="23">
      <alignment horizontal="left" vertical="center" wrapText="1"/>
    </xf>
    <xf numFmtId="0" fontId="11" fillId="0" borderId="0"/>
    <xf numFmtId="0" fontId="11" fillId="0" borderId="0"/>
    <xf numFmtId="0" fontId="31" fillId="38" borderId="23">
      <alignment horizontal="left" vertical="center" wrapText="1"/>
    </xf>
    <xf numFmtId="0" fontId="11" fillId="0" borderId="0"/>
    <xf numFmtId="0" fontId="11" fillId="0" borderId="0"/>
    <xf numFmtId="4" fontId="30" fillId="38" borderId="23">
      <alignment horizontal="right" vertical="center"/>
    </xf>
    <xf numFmtId="0" fontId="11" fillId="0" borderId="0"/>
    <xf numFmtId="0" fontId="11" fillId="0" borderId="0"/>
    <xf numFmtId="0" fontId="11" fillId="0" borderId="21"/>
    <xf numFmtId="0" fontId="11" fillId="0" borderId="21"/>
    <xf numFmtId="0" fontId="11" fillId="0" borderId="0"/>
    <xf numFmtId="0" fontId="11" fillId="0" borderId="0"/>
    <xf numFmtId="0" fontId="11" fillId="0" borderId="0"/>
    <xf numFmtId="0" fontId="11" fillId="0" borderId="0"/>
    <xf numFmtId="0" fontId="31" fillId="35" borderId="24">
      <alignment horizontal="center" vertical="center"/>
    </xf>
    <xf numFmtId="0" fontId="11" fillId="0" borderId="0"/>
    <xf numFmtId="0" fontId="11" fillId="0" borderId="0"/>
    <xf numFmtId="0" fontId="29" fillId="35" borderId="22">
      <alignment horizontal="center" wrapText="1"/>
    </xf>
    <xf numFmtId="0" fontId="11" fillId="0" borderId="0"/>
    <xf numFmtId="0" fontId="11" fillId="0" borderId="0"/>
    <xf numFmtId="0" fontId="29" fillId="38" borderId="23">
      <alignment horizontal="left" vertical="center"/>
    </xf>
    <xf numFmtId="0" fontId="11" fillId="0" borderId="0"/>
    <xf numFmtId="0" fontId="11" fillId="0" borderId="0"/>
    <xf numFmtId="0" fontId="29" fillId="35" borderId="22">
      <alignment horizontal="center"/>
    </xf>
    <xf numFmtId="0" fontId="11" fillId="0" borderId="0"/>
    <xf numFmtId="0" fontId="11" fillId="0" borderId="0"/>
    <xf numFmtId="4" fontId="30" fillId="38" borderId="23">
      <alignment horizontal="right" vertical="center"/>
    </xf>
    <xf numFmtId="0" fontId="11" fillId="0" borderId="0"/>
    <xf numFmtId="0" fontId="11" fillId="0" borderId="0"/>
    <xf numFmtId="4" fontId="32" fillId="38" borderId="23">
      <alignment horizontal="right" vertical="center"/>
    </xf>
    <xf numFmtId="0" fontId="11" fillId="0" borderId="0"/>
    <xf numFmtId="0" fontId="11" fillId="0" borderId="0"/>
    <xf numFmtId="0" fontId="29" fillId="35" borderId="23">
      <alignment vertical="center" wrapText="1"/>
    </xf>
    <xf numFmtId="0" fontId="11" fillId="0" borderId="0"/>
    <xf numFmtId="0" fontId="11" fillId="0" borderId="0"/>
    <xf numFmtId="0" fontId="31" fillId="38" borderId="23">
      <alignment horizontal="left" vertical="center" wrapText="1"/>
    </xf>
    <xf numFmtId="0" fontId="11" fillId="0" borderId="0"/>
    <xf numFmtId="0" fontId="11" fillId="0" borderId="0"/>
    <xf numFmtId="0" fontId="31" fillId="38" borderId="23">
      <alignment horizontal="left" vertical="center" wrapText="1"/>
    </xf>
    <xf numFmtId="0" fontId="11" fillId="0" borderId="0"/>
    <xf numFmtId="0" fontId="11" fillId="0" borderId="0"/>
    <xf numFmtId="4" fontId="30" fillId="38" borderId="23">
      <alignment horizontal="right" vertical="center"/>
    </xf>
    <xf numFmtId="0" fontId="11" fillId="0" borderId="0"/>
    <xf numFmtId="0" fontId="11" fillId="0" borderId="0"/>
    <xf numFmtId="0" fontId="11" fillId="0" borderId="21"/>
    <xf numFmtId="0" fontId="11" fillId="0" borderId="21"/>
    <xf numFmtId="0" fontId="11" fillId="0" borderId="0"/>
    <xf numFmtId="0" fontId="11" fillId="0" borderId="0"/>
    <xf numFmtId="0" fontId="11" fillId="0" borderId="0"/>
    <xf numFmtId="0" fontId="11" fillId="0" borderId="0"/>
    <xf numFmtId="0" fontId="31" fillId="35" borderId="24">
      <alignment horizontal="center" vertical="center"/>
    </xf>
    <xf numFmtId="0" fontId="11" fillId="0" borderId="0"/>
    <xf numFmtId="0" fontId="11" fillId="0" borderId="0"/>
    <xf numFmtId="0" fontId="29" fillId="35" borderId="22">
      <alignment horizontal="center" wrapText="1"/>
    </xf>
    <xf numFmtId="0" fontId="11" fillId="0" borderId="0"/>
    <xf numFmtId="0" fontId="11" fillId="0" borderId="0"/>
    <xf numFmtId="0" fontId="29" fillId="38" borderId="23">
      <alignment horizontal="left" vertical="center"/>
    </xf>
    <xf numFmtId="0" fontId="11" fillId="0" borderId="0"/>
    <xf numFmtId="0" fontId="11" fillId="0" borderId="0"/>
    <xf numFmtId="0" fontId="29" fillId="35" borderId="22">
      <alignment horizontal="center"/>
    </xf>
    <xf numFmtId="0" fontId="11" fillId="0" borderId="0"/>
    <xf numFmtId="0" fontId="11" fillId="0" borderId="0"/>
    <xf numFmtId="4" fontId="30" fillId="38" borderId="23">
      <alignment horizontal="right" vertical="center"/>
    </xf>
    <xf numFmtId="0" fontId="11" fillId="0" borderId="0"/>
    <xf numFmtId="0" fontId="11" fillId="0" borderId="0"/>
    <xf numFmtId="4" fontId="32" fillId="38" borderId="23">
      <alignment horizontal="right" vertical="center"/>
    </xf>
    <xf numFmtId="0" fontId="11" fillId="0" borderId="0"/>
    <xf numFmtId="0" fontId="11" fillId="0" borderId="0"/>
    <xf numFmtId="0" fontId="29" fillId="35" borderId="23">
      <alignment vertical="center" wrapText="1"/>
    </xf>
    <xf numFmtId="0" fontId="11" fillId="0" borderId="0"/>
    <xf numFmtId="0" fontId="11" fillId="0" borderId="0"/>
    <xf numFmtId="0" fontId="31" fillId="38" borderId="23">
      <alignment horizontal="left" vertical="center" wrapText="1"/>
    </xf>
    <xf numFmtId="0" fontId="11" fillId="0" borderId="0"/>
    <xf numFmtId="0" fontId="11" fillId="0" borderId="0"/>
    <xf numFmtId="0" fontId="31" fillId="38" borderId="23">
      <alignment horizontal="left" vertical="center" wrapText="1"/>
    </xf>
    <xf numFmtId="0" fontId="11" fillId="0" borderId="0"/>
    <xf numFmtId="0" fontId="11" fillId="0" borderId="0"/>
    <xf numFmtId="4" fontId="30" fillId="38" borderId="23">
      <alignment horizontal="right" vertical="center"/>
    </xf>
    <xf numFmtId="0" fontId="11" fillId="0" borderId="0"/>
    <xf numFmtId="0" fontId="11" fillId="0" borderId="0"/>
    <xf numFmtId="179" fontId="74" fillId="0" borderId="0" applyNumberFormat="0" applyFill="0" applyBorder="0" applyAlignment="0" applyProtection="0">
      <alignment horizontal="left"/>
    </xf>
    <xf numFmtId="179" fontId="75" fillId="0" borderId="0" applyNumberFormat="0" applyFill="0" applyBorder="0" applyAlignment="0" applyProtection="0">
      <alignment horizontal="left"/>
    </xf>
    <xf numFmtId="0" fontId="11" fillId="0" borderId="0"/>
    <xf numFmtId="0" fontId="11" fillId="0" borderId="0"/>
    <xf numFmtId="0" fontId="11" fillId="0" borderId="0"/>
    <xf numFmtId="179" fontId="75" fillId="0" borderId="0" applyNumberFormat="0" applyFill="0" applyBorder="0" applyAlignment="0" applyProtection="0">
      <alignment horizontal="left"/>
    </xf>
    <xf numFmtId="0" fontId="11" fillId="0" borderId="0"/>
    <xf numFmtId="179" fontId="74" fillId="0" borderId="0" applyNumberFormat="0" applyFill="0" applyBorder="0" applyAlignment="0" applyProtection="0">
      <alignment horizontal="left"/>
    </xf>
    <xf numFmtId="179" fontId="74" fillId="0" borderId="0" applyNumberFormat="0" applyFill="0" applyBorder="0" applyAlignment="0" applyProtection="0">
      <alignment horizontal="left"/>
    </xf>
    <xf numFmtId="179" fontId="74" fillId="0" borderId="0" applyNumberFormat="0" applyFill="0" applyBorder="0" applyAlignment="0" applyProtection="0">
      <alignment horizontal="left"/>
    </xf>
    <xf numFmtId="179" fontId="74" fillId="0" borderId="0" applyNumberFormat="0" applyFill="0" applyBorder="0" applyAlignment="0" applyProtection="0">
      <alignment horizontal="left"/>
    </xf>
    <xf numFmtId="179" fontId="75" fillId="0" borderId="0" applyNumberFormat="0" applyFill="0" applyBorder="0" applyAlignment="0" applyProtection="0">
      <alignment horizontal="left"/>
    </xf>
    <xf numFmtId="0" fontId="11" fillId="0" borderId="0"/>
    <xf numFmtId="0" fontId="11" fillId="0" borderId="0"/>
    <xf numFmtId="0" fontId="11" fillId="0" borderId="0"/>
    <xf numFmtId="0" fontId="11" fillId="0" borderId="0"/>
    <xf numFmtId="179" fontId="75" fillId="0" borderId="0" applyNumberFormat="0" applyFill="0" applyBorder="0" applyAlignment="0" applyProtection="0">
      <alignment horizontal="left"/>
    </xf>
    <xf numFmtId="0" fontId="11" fillId="0" borderId="0"/>
    <xf numFmtId="179" fontId="75" fillId="0" borderId="0" applyNumberFormat="0" applyFill="0" applyBorder="0" applyAlignment="0" applyProtection="0">
      <alignment horizontal="left"/>
    </xf>
    <xf numFmtId="0" fontId="11" fillId="0" borderId="0"/>
    <xf numFmtId="179" fontId="74" fillId="0" borderId="0" applyNumberFormat="0" applyFill="0" applyBorder="0" applyAlignment="0" applyProtection="0">
      <alignment horizontal="left"/>
    </xf>
    <xf numFmtId="0" fontId="11" fillId="0" borderId="0"/>
    <xf numFmtId="0" fontId="11" fillId="0" borderId="0"/>
    <xf numFmtId="179" fontId="74" fillId="0" borderId="0" applyNumberFormat="0" applyFill="0" applyBorder="0" applyAlignment="0" applyProtection="0">
      <alignment horizontal="left"/>
    </xf>
    <xf numFmtId="0" fontId="11" fillId="0" borderId="0"/>
    <xf numFmtId="0" fontId="11" fillId="0" borderId="0"/>
    <xf numFmtId="179" fontId="74" fillId="0" borderId="0" applyNumberFormat="0" applyFill="0" applyBorder="0" applyAlignment="0" applyProtection="0">
      <alignment horizontal="left"/>
    </xf>
    <xf numFmtId="0" fontId="11" fillId="0" borderId="0"/>
    <xf numFmtId="0" fontId="11" fillId="0" borderId="0"/>
    <xf numFmtId="179" fontId="74" fillId="0" borderId="0" applyNumberFormat="0" applyFill="0" applyBorder="0" applyAlignment="0" applyProtection="0">
      <alignment horizontal="left"/>
    </xf>
    <xf numFmtId="0" fontId="11" fillId="0" borderId="0"/>
    <xf numFmtId="0" fontId="11" fillId="0" borderId="0"/>
    <xf numFmtId="179" fontId="74" fillId="0" borderId="0" applyNumberFormat="0" applyFill="0" applyBorder="0" applyAlignment="0" applyProtection="0">
      <alignment horizontal="left"/>
    </xf>
    <xf numFmtId="0" fontId="11" fillId="0" borderId="0"/>
    <xf numFmtId="0" fontId="11" fillId="0" borderId="0"/>
    <xf numFmtId="179" fontId="74" fillId="0" borderId="0" applyNumberFormat="0" applyFill="0" applyBorder="0" applyAlignment="0" applyProtection="0">
      <alignment horizontal="left"/>
    </xf>
    <xf numFmtId="0" fontId="11" fillId="0" borderId="0"/>
    <xf numFmtId="0" fontId="11" fillId="0" borderId="0"/>
    <xf numFmtId="0" fontId="11" fillId="0" borderId="0"/>
    <xf numFmtId="0" fontId="11" fillId="0" borderId="21"/>
    <xf numFmtId="0" fontId="11" fillId="0" borderId="21"/>
    <xf numFmtId="0" fontId="11" fillId="0" borderId="0"/>
    <xf numFmtId="0" fontId="11" fillId="0" borderId="0"/>
    <xf numFmtId="0" fontId="11" fillId="0" borderId="0"/>
    <xf numFmtId="0" fontId="11" fillId="0" borderId="0"/>
    <xf numFmtId="0" fontId="29" fillId="35" borderId="23">
      <alignment vertical="center" wrapText="1"/>
    </xf>
    <xf numFmtId="0" fontId="11" fillId="0" borderId="0"/>
    <xf numFmtId="0" fontId="11" fillId="0" borderId="0"/>
    <xf numFmtId="0" fontId="31" fillId="38" borderId="23">
      <alignment horizontal="left" vertical="center" wrapText="1"/>
    </xf>
    <xf numFmtId="0" fontId="11" fillId="0" borderId="0"/>
    <xf numFmtId="0" fontId="11" fillId="0" borderId="0"/>
    <xf numFmtId="0" fontId="31" fillId="35" borderId="24">
      <alignment horizontal="center" vertical="center"/>
    </xf>
    <xf numFmtId="0" fontId="11" fillId="0" borderId="0"/>
    <xf numFmtId="0" fontId="11" fillId="0" borderId="0"/>
    <xf numFmtId="0" fontId="29" fillId="35" borderId="22">
      <alignment horizontal="center" wrapText="1"/>
    </xf>
    <xf numFmtId="0" fontId="11" fillId="0" borderId="0"/>
    <xf numFmtId="0" fontId="11" fillId="0" borderId="0"/>
    <xf numFmtId="0" fontId="11" fillId="0" borderId="21"/>
    <xf numFmtId="0" fontId="11" fillId="0" borderId="21"/>
    <xf numFmtId="0" fontId="11" fillId="0" borderId="0"/>
    <xf numFmtId="0" fontId="11" fillId="0" borderId="0"/>
    <xf numFmtId="0" fontId="11" fillId="0" borderId="0"/>
    <xf numFmtId="0" fontId="11" fillId="0" borderId="0"/>
    <xf numFmtId="0" fontId="29" fillId="35" borderId="23">
      <alignment vertical="center" wrapText="1"/>
    </xf>
    <xf numFmtId="0" fontId="11" fillId="0" borderId="0"/>
    <xf numFmtId="0" fontId="11" fillId="0" borderId="0"/>
    <xf numFmtId="0" fontId="31" fillId="38" borderId="23">
      <alignment horizontal="left" vertical="center" wrapText="1"/>
    </xf>
    <xf numFmtId="0" fontId="11" fillId="0" borderId="0"/>
    <xf numFmtId="0" fontId="11" fillId="0" borderId="0"/>
    <xf numFmtId="0" fontId="31" fillId="35" borderId="24">
      <alignment horizontal="center" vertical="center"/>
    </xf>
    <xf numFmtId="0" fontId="11" fillId="0" borderId="0"/>
    <xf numFmtId="0" fontId="11" fillId="0" borderId="0"/>
    <xf numFmtId="0" fontId="29" fillId="35" borderId="22">
      <alignment horizontal="center" wrapText="1"/>
    </xf>
    <xf numFmtId="0" fontId="11" fillId="0" borderId="0"/>
    <xf numFmtId="0" fontId="11" fillId="0" borderId="0"/>
    <xf numFmtId="0" fontId="11" fillId="0" borderId="21"/>
    <xf numFmtId="0" fontId="11" fillId="0" borderId="21"/>
    <xf numFmtId="0" fontId="11" fillId="0" borderId="0"/>
    <xf numFmtId="0" fontId="11" fillId="0" borderId="0"/>
    <xf numFmtId="0" fontId="11" fillId="0" borderId="0"/>
    <xf numFmtId="0" fontId="11" fillId="0" borderId="0"/>
    <xf numFmtId="0" fontId="29" fillId="35" borderId="22">
      <alignment horizontal="center" wrapText="1"/>
    </xf>
    <xf numFmtId="0" fontId="11" fillId="0" borderId="0"/>
    <xf numFmtId="0" fontId="11" fillId="0" borderId="0"/>
    <xf numFmtId="171" fontId="30" fillId="38" borderId="23">
      <alignment horizontal="right" vertical="center"/>
    </xf>
    <xf numFmtId="0" fontId="11" fillId="0" borderId="0"/>
    <xf numFmtId="0" fontId="11" fillId="0" borderId="0"/>
    <xf numFmtId="0" fontId="29" fillId="38" borderId="23">
      <alignment horizontal="left" vertical="center"/>
    </xf>
    <xf numFmtId="0" fontId="11" fillId="0" borderId="0"/>
    <xf numFmtId="0" fontId="11" fillId="0" borderId="0"/>
    <xf numFmtId="171" fontId="32" fillId="38" borderId="23">
      <alignment horizontal="right" vertical="center"/>
    </xf>
    <xf numFmtId="0" fontId="11" fillId="0" borderId="0"/>
    <xf numFmtId="0" fontId="11" fillId="0" borderId="0"/>
    <xf numFmtId="0" fontId="29" fillId="35" borderId="23">
      <alignment vertical="center" wrapText="1"/>
    </xf>
    <xf numFmtId="0" fontId="11" fillId="0" borderId="0"/>
    <xf numFmtId="0" fontId="11" fillId="0" borderId="0"/>
    <xf numFmtId="0" fontId="31" fillId="38" borderId="23">
      <alignment horizontal="left" vertical="center" wrapText="1"/>
    </xf>
    <xf numFmtId="0" fontId="11" fillId="0" borderId="0"/>
    <xf numFmtId="0" fontId="11" fillId="0" borderId="0"/>
    <xf numFmtId="0" fontId="31" fillId="35" borderId="24">
      <alignment horizontal="center" vertical="center"/>
    </xf>
    <xf numFmtId="0" fontId="11" fillId="0" borderId="0"/>
    <xf numFmtId="0" fontId="11" fillId="0" borderId="0"/>
    <xf numFmtId="0" fontId="29" fillId="35" borderId="22">
      <alignment horizontal="center" wrapText="1"/>
    </xf>
    <xf numFmtId="0" fontId="11" fillId="0" borderId="0"/>
    <xf numFmtId="0" fontId="11" fillId="0" borderId="0"/>
    <xf numFmtId="0" fontId="11" fillId="0" borderId="21"/>
    <xf numFmtId="0" fontId="11" fillId="0" borderId="21"/>
    <xf numFmtId="0" fontId="11" fillId="0" borderId="0"/>
    <xf numFmtId="0" fontId="11" fillId="0" borderId="0"/>
    <xf numFmtId="0" fontId="11" fillId="0" borderId="0"/>
    <xf numFmtId="0" fontId="11" fillId="0" borderId="0"/>
    <xf numFmtId="0" fontId="29" fillId="35" borderId="22">
      <alignment horizontal="center" wrapText="1"/>
    </xf>
    <xf numFmtId="0" fontId="11" fillId="0" borderId="0"/>
    <xf numFmtId="0" fontId="11" fillId="0" borderId="0"/>
    <xf numFmtId="171" fontId="30" fillId="38" borderId="23">
      <alignment horizontal="right" vertical="center"/>
    </xf>
    <xf numFmtId="0" fontId="11" fillId="0" borderId="0"/>
    <xf numFmtId="0" fontId="11" fillId="0" borderId="0"/>
    <xf numFmtId="0" fontId="29" fillId="38" borderId="23">
      <alignment horizontal="left" vertical="center"/>
    </xf>
    <xf numFmtId="0" fontId="11" fillId="0" borderId="0"/>
    <xf numFmtId="0" fontId="11" fillId="0" borderId="0"/>
    <xf numFmtId="171" fontId="32" fillId="38" borderId="23">
      <alignment horizontal="right" vertical="center"/>
    </xf>
    <xf numFmtId="0" fontId="11" fillId="0" borderId="0"/>
    <xf numFmtId="0" fontId="11" fillId="0" borderId="0"/>
    <xf numFmtId="0" fontId="29" fillId="35" borderId="23">
      <alignment vertical="center" wrapText="1"/>
    </xf>
    <xf numFmtId="0" fontId="11" fillId="0" borderId="0"/>
    <xf numFmtId="0" fontId="11" fillId="0" borderId="0"/>
    <xf numFmtId="0" fontId="31" fillId="38" borderId="23">
      <alignment horizontal="left" vertical="center" wrapText="1"/>
    </xf>
    <xf numFmtId="0" fontId="11" fillId="0" borderId="0"/>
    <xf numFmtId="0" fontId="11" fillId="0" borderId="0"/>
    <xf numFmtId="0" fontId="31" fillId="35" borderId="24">
      <alignment horizontal="center" vertical="center"/>
    </xf>
    <xf numFmtId="0" fontId="11" fillId="0" borderId="0"/>
    <xf numFmtId="0" fontId="11" fillId="0" borderId="0"/>
    <xf numFmtId="0" fontId="29" fillId="35" borderId="22">
      <alignment horizontal="center" wrapText="1"/>
    </xf>
    <xf numFmtId="0" fontId="11" fillId="0" borderId="0"/>
    <xf numFmtId="0" fontId="11" fillId="0" borderId="0"/>
    <xf numFmtId="0" fontId="11" fillId="0" borderId="21"/>
    <xf numFmtId="0" fontId="11" fillId="0" borderId="21"/>
    <xf numFmtId="0" fontId="11" fillId="0" borderId="0"/>
    <xf numFmtId="0" fontId="11" fillId="0" borderId="0"/>
    <xf numFmtId="0" fontId="11" fillId="0" borderId="0"/>
    <xf numFmtId="0" fontId="11" fillId="0" borderId="0"/>
    <xf numFmtId="0" fontId="29" fillId="35" borderId="22">
      <alignment horizontal="center" wrapText="1"/>
    </xf>
    <xf numFmtId="0" fontId="11" fillId="0" borderId="0"/>
    <xf numFmtId="0" fontId="11" fillId="0" borderId="0"/>
    <xf numFmtId="171" fontId="30" fillId="38" borderId="23">
      <alignment horizontal="right" vertical="center"/>
    </xf>
    <xf numFmtId="0" fontId="11" fillId="0" borderId="0"/>
    <xf numFmtId="0" fontId="11" fillId="0" borderId="0"/>
    <xf numFmtId="0" fontId="29" fillId="38" borderId="23">
      <alignment horizontal="left" vertical="center"/>
    </xf>
    <xf numFmtId="0" fontId="11" fillId="0" borderId="0"/>
    <xf numFmtId="0" fontId="11" fillId="0" borderId="0"/>
    <xf numFmtId="171" fontId="32" fillId="38" borderId="23">
      <alignment horizontal="right" vertical="center"/>
    </xf>
    <xf numFmtId="0" fontId="11" fillId="0" borderId="0"/>
    <xf numFmtId="0" fontId="11" fillId="0" borderId="0"/>
    <xf numFmtId="0" fontId="29" fillId="35" borderId="23">
      <alignment vertical="center" wrapText="1"/>
    </xf>
    <xf numFmtId="0" fontId="11" fillId="0" borderId="0"/>
    <xf numFmtId="0" fontId="11" fillId="0" borderId="0"/>
    <xf numFmtId="0" fontId="31" fillId="38" borderId="23">
      <alignment horizontal="left" vertical="center" wrapText="1"/>
    </xf>
    <xf numFmtId="0" fontId="11" fillId="0" borderId="0"/>
    <xf numFmtId="0" fontId="11" fillId="0" borderId="0"/>
    <xf numFmtId="0" fontId="31" fillId="35" borderId="24">
      <alignment horizontal="center" vertical="center"/>
    </xf>
    <xf numFmtId="0" fontId="11" fillId="0" borderId="0"/>
    <xf numFmtId="0" fontId="11" fillId="0" borderId="0"/>
    <xf numFmtId="0" fontId="29" fillId="35" borderId="22">
      <alignment horizontal="center" wrapText="1"/>
    </xf>
    <xf numFmtId="0" fontId="11" fillId="0" borderId="0"/>
    <xf numFmtId="0" fontId="11" fillId="0" borderId="0"/>
    <xf numFmtId="0" fontId="11" fillId="0" borderId="21"/>
    <xf numFmtId="0" fontId="11" fillId="0" borderId="21"/>
    <xf numFmtId="0" fontId="11" fillId="0" borderId="0"/>
    <xf numFmtId="0" fontId="11" fillId="0" borderId="0"/>
    <xf numFmtId="0" fontId="11" fillId="0" borderId="0"/>
    <xf numFmtId="0" fontId="11" fillId="0" borderId="0"/>
    <xf numFmtId="0" fontId="29" fillId="35" borderId="22">
      <alignment horizontal="center" wrapText="1"/>
    </xf>
    <xf numFmtId="0" fontId="11" fillId="0" borderId="0"/>
    <xf numFmtId="0" fontId="11" fillId="0" borderId="0"/>
    <xf numFmtId="171" fontId="30" fillId="38" borderId="23">
      <alignment horizontal="right" vertical="center"/>
    </xf>
    <xf numFmtId="0" fontId="11" fillId="0" borderId="0"/>
    <xf numFmtId="0" fontId="11" fillId="0" borderId="0"/>
    <xf numFmtId="0" fontId="29" fillId="38" borderId="23">
      <alignment horizontal="left" vertical="center"/>
    </xf>
    <xf numFmtId="0" fontId="11" fillId="0" borderId="0"/>
    <xf numFmtId="0" fontId="11" fillId="0" borderId="0"/>
    <xf numFmtId="171" fontId="32" fillId="38" borderId="23">
      <alignment horizontal="right" vertical="center"/>
    </xf>
    <xf numFmtId="0" fontId="11" fillId="0" borderId="0"/>
    <xf numFmtId="0" fontId="11" fillId="0" borderId="0"/>
    <xf numFmtId="0" fontId="29" fillId="35" borderId="23">
      <alignment vertical="center" wrapText="1"/>
    </xf>
    <xf numFmtId="0" fontId="11" fillId="0" borderId="0"/>
    <xf numFmtId="0" fontId="11" fillId="0" borderId="0"/>
    <xf numFmtId="0" fontId="31" fillId="38" borderId="23">
      <alignment horizontal="left" vertical="center" wrapText="1"/>
    </xf>
    <xf numFmtId="0" fontId="11" fillId="0" borderId="0"/>
    <xf numFmtId="0" fontId="11" fillId="0" borderId="0"/>
    <xf numFmtId="0" fontId="31" fillId="35" borderId="24">
      <alignment horizontal="center" vertical="center"/>
    </xf>
    <xf numFmtId="0" fontId="11" fillId="0" borderId="0"/>
    <xf numFmtId="0" fontId="11" fillId="0" borderId="0"/>
    <xf numFmtId="0" fontId="29" fillId="35" borderId="22">
      <alignment horizontal="center" wrapText="1"/>
    </xf>
    <xf numFmtId="0" fontId="11" fillId="0" borderId="0"/>
    <xf numFmtId="0" fontId="11" fillId="0" borderId="0"/>
    <xf numFmtId="0" fontId="11" fillId="0" borderId="21"/>
    <xf numFmtId="0" fontId="11" fillId="0" borderId="21"/>
    <xf numFmtId="0" fontId="11" fillId="0" borderId="0"/>
    <xf numFmtId="0" fontId="11" fillId="0" borderId="0"/>
    <xf numFmtId="0" fontId="11" fillId="0" borderId="0"/>
    <xf numFmtId="0" fontId="11" fillId="0" borderId="0"/>
    <xf numFmtId="0" fontId="29" fillId="35" borderId="22">
      <alignment horizontal="center" wrapText="1"/>
    </xf>
    <xf numFmtId="0" fontId="11" fillId="0" borderId="0"/>
    <xf numFmtId="0" fontId="11" fillId="0" borderId="0"/>
    <xf numFmtId="171" fontId="30" fillId="38" borderId="23">
      <alignment horizontal="right" vertical="center"/>
    </xf>
    <xf numFmtId="0" fontId="11" fillId="0" borderId="0"/>
    <xf numFmtId="0" fontId="11" fillId="0" borderId="0"/>
    <xf numFmtId="0" fontId="29" fillId="38" borderId="23">
      <alignment horizontal="left" vertical="center"/>
    </xf>
    <xf numFmtId="0" fontId="11" fillId="0" borderId="0"/>
    <xf numFmtId="0" fontId="11" fillId="0" borderId="0"/>
    <xf numFmtId="171" fontId="32" fillId="38" borderId="23">
      <alignment horizontal="right" vertical="center"/>
    </xf>
    <xf numFmtId="0" fontId="11" fillId="0" borderId="0"/>
    <xf numFmtId="0" fontId="11" fillId="0" borderId="0"/>
    <xf numFmtId="0" fontId="29" fillId="35" borderId="23">
      <alignment vertical="center" wrapText="1"/>
    </xf>
    <xf numFmtId="0" fontId="11" fillId="0" borderId="0"/>
    <xf numFmtId="0" fontId="11" fillId="0" borderId="0"/>
    <xf numFmtId="0" fontId="31" fillId="38" borderId="23">
      <alignment horizontal="left" vertical="center" wrapText="1"/>
    </xf>
    <xf numFmtId="0" fontId="11" fillId="0" borderId="0"/>
    <xf numFmtId="0" fontId="11" fillId="0" borderId="0"/>
    <xf numFmtId="0" fontId="31" fillId="35" borderId="24">
      <alignment horizontal="center" vertical="center"/>
    </xf>
    <xf numFmtId="0" fontId="11" fillId="0" borderId="0"/>
    <xf numFmtId="0" fontId="11" fillId="0" borderId="0"/>
    <xf numFmtId="0" fontId="29" fillId="35" borderId="22">
      <alignment horizontal="center" wrapText="1"/>
    </xf>
    <xf numFmtId="0" fontId="11" fillId="0" borderId="0"/>
    <xf numFmtId="0" fontId="11" fillId="0" borderId="0"/>
    <xf numFmtId="0" fontId="11" fillId="0" borderId="21"/>
    <xf numFmtId="0" fontId="11" fillId="0" borderId="21"/>
    <xf numFmtId="0" fontId="11" fillId="0" borderId="0"/>
    <xf numFmtId="0" fontId="11" fillId="0" borderId="0"/>
    <xf numFmtId="0" fontId="11" fillId="0" borderId="0"/>
    <xf numFmtId="0" fontId="11" fillId="0" borderId="0"/>
    <xf numFmtId="0" fontId="29" fillId="35" borderId="22">
      <alignment horizontal="center" wrapText="1"/>
    </xf>
    <xf numFmtId="0" fontId="11" fillId="0" borderId="0"/>
    <xf numFmtId="0" fontId="11" fillId="0" borderId="0"/>
    <xf numFmtId="171" fontId="30" fillId="38" borderId="23">
      <alignment horizontal="right" vertical="center"/>
    </xf>
    <xf numFmtId="0" fontId="11" fillId="0" borderId="0"/>
    <xf numFmtId="0" fontId="11" fillId="0" borderId="0"/>
    <xf numFmtId="0" fontId="29" fillId="38" borderId="23">
      <alignment horizontal="left" vertical="center"/>
    </xf>
    <xf numFmtId="0" fontId="11" fillId="0" borderId="0"/>
    <xf numFmtId="0" fontId="11" fillId="0" borderId="0"/>
    <xf numFmtId="171" fontId="32" fillId="38" borderId="23">
      <alignment horizontal="right" vertical="center"/>
    </xf>
    <xf numFmtId="0" fontId="11" fillId="0" borderId="0"/>
    <xf numFmtId="0" fontId="11" fillId="0" borderId="0"/>
    <xf numFmtId="0" fontId="29" fillId="35" borderId="23">
      <alignment vertical="center" wrapText="1"/>
    </xf>
    <xf numFmtId="0" fontId="11" fillId="0" borderId="0"/>
    <xf numFmtId="0" fontId="11" fillId="0" borderId="0"/>
    <xf numFmtId="0" fontId="31" fillId="38" borderId="23">
      <alignment horizontal="left" vertical="center" wrapText="1"/>
    </xf>
    <xf numFmtId="0" fontId="11" fillId="0" borderId="0"/>
    <xf numFmtId="0" fontId="11" fillId="0" borderId="0"/>
    <xf numFmtId="0" fontId="31" fillId="35" borderId="24">
      <alignment horizontal="center" vertical="center"/>
    </xf>
    <xf numFmtId="0" fontId="11" fillId="0" borderId="0"/>
    <xf numFmtId="0" fontId="11" fillId="0" borderId="0"/>
    <xf numFmtId="0" fontId="29" fillId="35" borderId="22">
      <alignment horizontal="center" wrapText="1"/>
    </xf>
    <xf numFmtId="0" fontId="11" fillId="0" borderId="0"/>
    <xf numFmtId="0" fontId="11" fillId="0" borderId="0"/>
    <xf numFmtId="0" fontId="43" fillId="0" borderId="0"/>
    <xf numFmtId="0" fontId="76" fillId="0" borderId="0">
      <alignment horizontal="left" wrapText="1"/>
    </xf>
    <xf numFmtId="0" fontId="11" fillId="0" borderId="0"/>
    <xf numFmtId="0" fontId="11" fillId="0" borderId="0"/>
    <xf numFmtId="0" fontId="43" fillId="0" borderId="0" applyNumberFormat="0" applyBorder="0" applyAlignment="0"/>
    <xf numFmtId="0" fontId="11" fillId="0" borderId="0"/>
    <xf numFmtId="0" fontId="11" fillId="0" borderId="0"/>
    <xf numFmtId="0" fontId="77" fillId="0" borderId="0" applyNumberFormat="0" applyBorder="0" applyAlignment="0"/>
    <xf numFmtId="0" fontId="11" fillId="0" borderId="0"/>
    <xf numFmtId="0" fontId="11" fillId="0" borderId="0"/>
    <xf numFmtId="0" fontId="77" fillId="0" borderId="0" applyNumberFormat="0" applyBorder="0" applyAlignment="0"/>
    <xf numFmtId="0" fontId="11" fillId="0" borderId="0"/>
    <xf numFmtId="0" fontId="11" fillId="0" borderId="0"/>
    <xf numFmtId="0" fontId="78" fillId="0" borderId="0" applyNumberFormat="0" applyBorder="0" applyAlignment="0"/>
    <xf numFmtId="0" fontId="11" fillId="0" borderId="0"/>
    <xf numFmtId="0" fontId="11" fillId="0" borderId="0"/>
    <xf numFmtId="0" fontId="78" fillId="0" borderId="0" applyNumberFormat="0" applyBorder="0" applyAlignment="0"/>
    <xf numFmtId="0" fontId="11" fillId="0" borderId="0"/>
    <xf numFmtId="0" fontId="11" fillId="0" borderId="0"/>
    <xf numFmtId="0" fontId="43" fillId="0" borderId="0" applyNumberFormat="0" applyBorder="0" applyAlignment="0"/>
    <xf numFmtId="0" fontId="11" fillId="0" borderId="0"/>
    <xf numFmtId="0" fontId="11" fillId="0" borderId="0"/>
    <xf numFmtId="40" fontId="79" fillId="0" borderId="0" applyBorder="0">
      <alignment horizontal="right"/>
    </xf>
    <xf numFmtId="40" fontId="80" fillId="0" borderId="0" applyBorder="0">
      <alignment horizontal="right"/>
    </xf>
    <xf numFmtId="0" fontId="11" fillId="0" borderId="0"/>
    <xf numFmtId="0" fontId="11" fillId="0" borderId="0"/>
    <xf numFmtId="0" fontId="11" fillId="0" borderId="0"/>
    <xf numFmtId="40" fontId="80" fillId="0" borderId="0" applyBorder="0">
      <alignment horizontal="right"/>
    </xf>
    <xf numFmtId="0" fontId="11" fillId="0" borderId="0"/>
    <xf numFmtId="40" fontId="79" fillId="0" borderId="0" applyBorder="0">
      <alignment horizontal="right"/>
    </xf>
    <xf numFmtId="40" fontId="79" fillId="0" borderId="0" applyBorder="0">
      <alignment horizontal="right"/>
    </xf>
    <xf numFmtId="40" fontId="79" fillId="0" borderId="0" applyBorder="0">
      <alignment horizontal="right"/>
    </xf>
    <xf numFmtId="40" fontId="79" fillId="0" borderId="0" applyBorder="0">
      <alignment horizontal="right"/>
    </xf>
    <xf numFmtId="40" fontId="80" fillId="0" borderId="0" applyBorder="0">
      <alignment horizontal="right"/>
    </xf>
    <xf numFmtId="0" fontId="11" fillId="0" borderId="0"/>
    <xf numFmtId="0" fontId="11" fillId="0" borderId="0"/>
    <xf numFmtId="0" fontId="11" fillId="0" borderId="0"/>
    <xf numFmtId="0" fontId="11" fillId="0" borderId="0"/>
    <xf numFmtId="40" fontId="80" fillId="0" borderId="0" applyBorder="0">
      <alignment horizontal="right"/>
    </xf>
    <xf numFmtId="0" fontId="11" fillId="0" borderId="0"/>
    <xf numFmtId="40" fontId="80" fillId="0" borderId="0" applyBorder="0">
      <alignment horizontal="right"/>
    </xf>
    <xf numFmtId="0" fontId="11" fillId="0" borderId="0"/>
    <xf numFmtId="40" fontId="79" fillId="0" borderId="0" applyBorder="0">
      <alignment horizontal="right"/>
    </xf>
    <xf numFmtId="0" fontId="11" fillId="0" borderId="0"/>
    <xf numFmtId="0" fontId="11" fillId="0" borderId="0"/>
    <xf numFmtId="40" fontId="79" fillId="0" borderId="0" applyBorder="0">
      <alignment horizontal="right"/>
    </xf>
    <xf numFmtId="0" fontId="11" fillId="0" borderId="0"/>
    <xf numFmtId="0" fontId="11" fillId="0" borderId="0"/>
    <xf numFmtId="40" fontId="79" fillId="0" borderId="0" applyBorder="0">
      <alignment horizontal="right"/>
    </xf>
    <xf numFmtId="0" fontId="11" fillId="0" borderId="0"/>
    <xf numFmtId="0" fontId="11" fillId="0" borderId="0"/>
    <xf numFmtId="40" fontId="79" fillId="0" borderId="0" applyBorder="0">
      <alignment horizontal="right"/>
    </xf>
    <xf numFmtId="0" fontId="11" fillId="0" borderId="0"/>
    <xf numFmtId="0" fontId="11" fillId="0" borderId="0"/>
    <xf numFmtId="40" fontId="79" fillId="0" borderId="0" applyBorder="0">
      <alignment horizontal="right"/>
    </xf>
    <xf numFmtId="0" fontId="11" fillId="0" borderId="0"/>
    <xf numFmtId="0" fontId="11" fillId="0" borderId="0"/>
    <xf numFmtId="40" fontId="79" fillId="0" borderId="0" applyBorder="0">
      <alignment horizontal="right"/>
    </xf>
    <xf numFmtId="0" fontId="11" fillId="0" borderId="0"/>
    <xf numFmtId="0" fontId="11" fillId="0" borderId="0"/>
    <xf numFmtId="0" fontId="11" fillId="0" borderId="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11" fillId="0" borderId="0"/>
    <xf numFmtId="0" fontId="11" fillId="0" borderId="0"/>
    <xf numFmtId="0" fontId="11" fillId="0" borderId="0"/>
    <xf numFmtId="0" fontId="11" fillId="0" borderId="0"/>
    <xf numFmtId="0" fontId="82" fillId="0" borderId="0" applyNumberFormat="0" applyFill="0" applyBorder="0" applyAlignment="0" applyProtection="0"/>
    <xf numFmtId="0" fontId="11" fillId="0" borderId="0"/>
    <xf numFmtId="0" fontId="11" fillId="0" borderId="0"/>
    <xf numFmtId="0" fontId="11" fillId="0" borderId="0"/>
    <xf numFmtId="0" fontId="11" fillId="0" borderId="0"/>
    <xf numFmtId="0" fontId="82" fillId="0" borderId="0" applyNumberFormat="0" applyFill="0" applyBorder="0" applyAlignment="0" applyProtection="0"/>
    <xf numFmtId="0" fontId="81" fillId="0" borderId="0" applyNumberForma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11" fillId="0" borderId="0"/>
    <xf numFmtId="0" fontId="11" fillId="0" borderId="0"/>
    <xf numFmtId="0" fontId="11" fillId="0" borderId="0"/>
    <xf numFmtId="0" fontId="11" fillId="0" borderId="0"/>
    <xf numFmtId="0" fontId="82" fillId="0" borderId="0" applyNumberFormat="0" applyFill="0" applyBorder="0" applyAlignment="0" applyProtection="0"/>
    <xf numFmtId="0" fontId="11" fillId="0" borderId="0"/>
    <xf numFmtId="0" fontId="11" fillId="0" borderId="0"/>
    <xf numFmtId="0" fontId="11" fillId="0" borderId="0"/>
    <xf numFmtId="0" fontId="11" fillId="0" borderId="0"/>
    <xf numFmtId="0" fontId="82" fillId="0" borderId="0" applyNumberFormat="0" applyFill="0" applyBorder="0" applyAlignment="0" applyProtection="0"/>
    <xf numFmtId="0" fontId="81" fillId="0" borderId="0" applyNumberForma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11" fillId="0" borderId="0"/>
    <xf numFmtId="0" fontId="11" fillId="0" borderId="0"/>
    <xf numFmtId="0" fontId="11" fillId="0" borderId="0"/>
    <xf numFmtId="0" fontId="11" fillId="0" borderId="0"/>
    <xf numFmtId="0" fontId="82" fillId="0" borderId="0" applyNumberFormat="0" applyFill="0" applyBorder="0" applyAlignment="0" applyProtection="0"/>
    <xf numFmtId="0" fontId="11" fillId="0" borderId="0"/>
    <xf numFmtId="0" fontId="11" fillId="0" borderId="0"/>
    <xf numFmtId="0" fontId="11" fillId="0" borderId="0"/>
    <xf numFmtId="0" fontId="11" fillId="0" borderId="0"/>
    <xf numFmtId="0" fontId="82" fillId="0" borderId="0" applyNumberFormat="0" applyFill="0" applyBorder="0" applyAlignment="0" applyProtection="0"/>
    <xf numFmtId="0" fontId="81" fillId="0" borderId="0" applyNumberForma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82" fillId="0" borderId="0" applyNumberFormat="0" applyFill="0" applyBorder="0" applyAlignment="0" applyProtection="0"/>
    <xf numFmtId="0" fontId="82" fillId="0" borderId="0" applyNumberFormat="0" applyFill="0" applyBorder="0" applyAlignment="0" applyProtection="0"/>
    <xf numFmtId="0" fontId="11" fillId="0" borderId="0"/>
    <xf numFmtId="0" fontId="11" fillId="0" borderId="0"/>
    <xf numFmtId="0" fontId="82" fillId="0" borderId="0" applyNumberFormat="0" applyFill="0" applyBorder="0" applyAlignment="0" applyProtection="0"/>
    <xf numFmtId="0" fontId="11" fillId="0" borderId="0"/>
    <xf numFmtId="0" fontId="11" fillId="0" borderId="0"/>
    <xf numFmtId="0" fontId="11" fillId="0" borderId="0"/>
    <xf numFmtId="0" fontId="11" fillId="0" borderId="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11" fillId="0" borderId="0"/>
    <xf numFmtId="0" fontId="11" fillId="0" borderId="0"/>
    <xf numFmtId="0" fontId="11" fillId="0" borderId="0"/>
    <xf numFmtId="0" fontId="11" fillId="0" borderId="0"/>
    <xf numFmtId="0" fontId="81" fillId="0" borderId="0" applyNumberFormat="0" applyFill="0" applyBorder="0" applyAlignment="0" applyProtection="0"/>
    <xf numFmtId="0" fontId="11" fillId="0" borderId="0"/>
    <xf numFmtId="0" fontId="11" fillId="0" borderId="0"/>
    <xf numFmtId="0" fontId="11" fillId="0" borderId="0"/>
    <xf numFmtId="0" fontId="11" fillId="0" borderId="0"/>
    <xf numFmtId="0" fontId="81" fillId="0" borderId="0" applyNumberFormat="0" applyFill="0" applyBorder="0" applyAlignment="0" applyProtection="0"/>
    <xf numFmtId="0" fontId="82" fillId="0" borderId="0" applyNumberForma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81" fillId="0" borderId="0" applyNumberFormat="0" applyFill="0" applyBorder="0" applyAlignment="0" applyProtection="0"/>
    <xf numFmtId="0" fontId="11" fillId="0" borderId="0"/>
    <xf numFmtId="0" fontId="11" fillId="0" borderId="0"/>
    <xf numFmtId="0" fontId="81" fillId="0" borderId="0" applyNumberFormat="0" applyFill="0" applyBorder="0" applyAlignment="0" applyProtection="0"/>
    <xf numFmtId="0" fontId="11" fillId="0" borderId="0"/>
    <xf numFmtId="0" fontId="11" fillId="0" borderId="0"/>
    <xf numFmtId="0" fontId="81" fillId="0" borderId="0" applyNumberFormat="0" applyFill="0" applyBorder="0" applyAlignment="0" applyProtection="0"/>
    <xf numFmtId="0" fontId="11" fillId="0" borderId="0"/>
    <xf numFmtId="0" fontId="11" fillId="0" borderId="0"/>
    <xf numFmtId="0" fontId="82" fillId="0" borderId="0" applyNumberFormat="0" applyFill="0" applyBorder="0" applyAlignment="0" applyProtection="0"/>
    <xf numFmtId="0" fontId="11" fillId="0" borderId="0"/>
    <xf numFmtId="0" fontId="11" fillId="0" borderId="0"/>
    <xf numFmtId="0" fontId="11" fillId="0" borderId="0"/>
    <xf numFmtId="0" fontId="82"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11" fillId="0" borderId="0"/>
    <xf numFmtId="0" fontId="11" fillId="0" borderId="0"/>
    <xf numFmtId="0" fontId="11" fillId="0" borderId="0"/>
    <xf numFmtId="0" fontId="11" fillId="0" borderId="0"/>
    <xf numFmtId="0" fontId="81" fillId="0" borderId="0" applyNumberFormat="0" applyFill="0" applyBorder="0" applyAlignment="0" applyProtection="0"/>
    <xf numFmtId="0" fontId="10" fillId="0" borderId="0" applyNumberFormat="0" applyFill="0" applyBorder="0" applyAlignment="0" applyProtection="0"/>
    <xf numFmtId="0" fontId="11" fillId="0" borderId="0"/>
    <xf numFmtId="0" fontId="11" fillId="0" borderId="0"/>
    <xf numFmtId="0" fontId="11" fillId="0" borderId="0"/>
    <xf numFmtId="0" fontId="11" fillId="0" borderId="0"/>
    <xf numFmtId="0" fontId="81" fillId="0" borderId="0" applyNumberFormat="0" applyFill="0" applyBorder="0" applyAlignment="0" applyProtection="0"/>
    <xf numFmtId="0" fontId="11" fillId="0" borderId="0"/>
    <xf numFmtId="0" fontId="11" fillId="0" borderId="0"/>
    <xf numFmtId="0" fontId="82" fillId="0" borderId="0" applyNumberFormat="0" applyFill="0" applyBorder="0" applyAlignment="0" applyProtection="0"/>
    <xf numFmtId="0" fontId="11" fillId="0" borderId="0"/>
    <xf numFmtId="0" fontId="11" fillId="0" borderId="0"/>
    <xf numFmtId="0" fontId="82" fillId="0" borderId="0" applyNumberFormat="0" applyFill="0" applyBorder="0" applyAlignment="0" applyProtection="0"/>
    <xf numFmtId="0" fontId="11" fillId="0" borderId="0"/>
    <xf numFmtId="0" fontId="11" fillId="0" borderId="0"/>
    <xf numFmtId="0" fontId="11"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82"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11" fillId="0" borderId="0"/>
    <xf numFmtId="0" fontId="11" fillId="0" borderId="0"/>
    <xf numFmtId="0" fontId="11" fillId="0" borderId="0"/>
    <xf numFmtId="0" fontId="11" fillId="0" borderId="0"/>
    <xf numFmtId="0" fontId="81" fillId="0" borderId="0" applyNumberFormat="0" applyFill="0" applyBorder="0" applyAlignment="0" applyProtection="0"/>
    <xf numFmtId="0" fontId="11" fillId="0" borderId="0"/>
    <xf numFmtId="0" fontId="11" fillId="0" borderId="0"/>
    <xf numFmtId="0" fontId="11" fillId="0" borderId="0"/>
    <xf numFmtId="0" fontId="11" fillId="0" borderId="0"/>
    <xf numFmtId="0" fontId="81" fillId="0" borderId="0" applyNumberFormat="0" applyFill="0" applyBorder="0" applyAlignment="0" applyProtection="0"/>
    <xf numFmtId="0" fontId="82" fillId="0" borderId="0" applyNumberForma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81" fillId="0" borderId="0" applyNumberFormat="0" applyFill="0" applyBorder="0" applyAlignment="0" applyProtection="0"/>
    <xf numFmtId="0" fontId="11" fillId="0" borderId="0"/>
    <xf numFmtId="0" fontId="11" fillId="0" borderId="0"/>
    <xf numFmtId="0" fontId="82" fillId="0" borderId="0" applyNumberFormat="0" applyFill="0" applyBorder="0" applyAlignment="0" applyProtection="0"/>
    <xf numFmtId="0" fontId="81" fillId="0" borderId="0" applyNumberFormat="0" applyFill="0" applyBorder="0" applyAlignment="0" applyProtection="0"/>
    <xf numFmtId="0" fontId="11" fillId="0" borderId="0"/>
    <xf numFmtId="0" fontId="11" fillId="0" borderId="0"/>
    <xf numFmtId="0" fontId="11" fillId="0" borderId="0"/>
    <xf numFmtId="0" fontId="11" fillId="0" borderId="0"/>
    <xf numFmtId="0" fontId="81" fillId="0" borderId="0" applyNumberFormat="0" applyFill="0" applyBorder="0" applyAlignment="0" applyProtection="0"/>
    <xf numFmtId="0" fontId="11" fillId="0" borderId="0"/>
    <xf numFmtId="0" fontId="11" fillId="0" borderId="0"/>
    <xf numFmtId="0" fontId="81" fillId="0" borderId="0" applyNumberFormat="0" applyFill="0" applyBorder="0" applyAlignment="0" applyProtection="0"/>
    <xf numFmtId="0" fontId="11" fillId="0" borderId="0"/>
    <xf numFmtId="0" fontId="11" fillId="0" borderId="0"/>
    <xf numFmtId="0" fontId="11" fillId="0" borderId="0"/>
    <xf numFmtId="0" fontId="11" fillId="0" borderId="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11" fillId="0" borderId="0"/>
    <xf numFmtId="0" fontId="11" fillId="0" borderId="0"/>
    <xf numFmtId="0" fontId="11" fillId="0" borderId="0"/>
    <xf numFmtId="0" fontId="11" fillId="0" borderId="0"/>
    <xf numFmtId="0" fontId="81" fillId="0" borderId="0" applyNumberFormat="0" applyFill="0" applyBorder="0" applyAlignment="0" applyProtection="0"/>
    <xf numFmtId="0" fontId="11" fillId="0" borderId="0"/>
    <xf numFmtId="0" fontId="11" fillId="0" borderId="0"/>
    <xf numFmtId="0" fontId="11" fillId="0" borderId="0"/>
    <xf numFmtId="0" fontId="11" fillId="0" borderId="0"/>
    <xf numFmtId="0" fontId="81" fillId="0" borderId="0" applyNumberFormat="0" applyFill="0" applyBorder="0" applyAlignment="0" applyProtection="0"/>
    <xf numFmtId="0" fontId="82" fillId="0" borderId="0" applyNumberForma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82" fillId="0" borderId="0" applyNumberFormat="0" applyFill="0" applyBorder="0" applyAlignment="0" applyProtection="0"/>
    <xf numFmtId="0" fontId="81" fillId="0" borderId="0" applyNumberFormat="0" applyFill="0" applyBorder="0" applyAlignment="0" applyProtection="0"/>
    <xf numFmtId="0" fontId="11" fillId="0" borderId="0"/>
    <xf numFmtId="0" fontId="11" fillId="0" borderId="0"/>
    <xf numFmtId="0" fontId="11" fillId="0" borderId="0"/>
    <xf numFmtId="0" fontId="11" fillId="0" borderId="0"/>
    <xf numFmtId="0" fontId="81" fillId="0" borderId="0" applyNumberFormat="0" applyFill="0" applyBorder="0" applyAlignment="0" applyProtection="0"/>
    <xf numFmtId="0" fontId="11" fillId="0" borderId="0"/>
    <xf numFmtId="0" fontId="11" fillId="0" borderId="0"/>
    <xf numFmtId="0" fontId="11" fillId="0" borderId="0"/>
    <xf numFmtId="0" fontId="11" fillId="0" borderId="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11" fillId="0" borderId="0"/>
    <xf numFmtId="0" fontId="11" fillId="0" borderId="0"/>
    <xf numFmtId="0" fontId="11" fillId="0" borderId="0"/>
    <xf numFmtId="0" fontId="11" fillId="0" borderId="0"/>
    <xf numFmtId="0" fontId="81" fillId="0" borderId="0" applyNumberFormat="0" applyFill="0" applyBorder="0" applyAlignment="0" applyProtection="0"/>
    <xf numFmtId="0" fontId="11" fillId="0" borderId="0"/>
    <xf numFmtId="0" fontId="11" fillId="0" borderId="0"/>
    <xf numFmtId="0" fontId="11" fillId="0" borderId="0"/>
    <xf numFmtId="0" fontId="11" fillId="0" borderId="0"/>
    <xf numFmtId="0" fontId="81" fillId="0" borderId="0" applyNumberFormat="0" applyFill="0" applyBorder="0" applyAlignment="0" applyProtection="0"/>
    <xf numFmtId="0" fontId="82" fillId="0" borderId="0" applyNumberForma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82" fillId="0" borderId="0" applyNumberFormat="0" applyFill="0" applyBorder="0" applyAlignment="0" applyProtection="0"/>
    <xf numFmtId="0" fontId="81" fillId="0" borderId="0" applyNumberFormat="0" applyFill="0" applyBorder="0" applyAlignment="0" applyProtection="0"/>
    <xf numFmtId="0" fontId="11" fillId="0" borderId="0"/>
    <xf numFmtId="0" fontId="11" fillId="0" borderId="0"/>
    <xf numFmtId="0" fontId="11" fillId="0" borderId="0"/>
    <xf numFmtId="0" fontId="11" fillId="0" borderId="0"/>
    <xf numFmtId="0" fontId="81" fillId="0" borderId="0" applyNumberFormat="0" applyFill="0" applyBorder="0" applyAlignment="0" applyProtection="0"/>
    <xf numFmtId="0" fontId="11" fillId="0" borderId="0"/>
    <xf numFmtId="0" fontId="11" fillId="0" borderId="0"/>
    <xf numFmtId="0" fontId="10" fillId="0" borderId="0" applyNumberFormat="0" applyFill="0" applyBorder="0" applyAlignment="0" applyProtection="0"/>
    <xf numFmtId="0" fontId="11" fillId="0" borderId="0"/>
    <xf numFmtId="0" fontId="11" fillId="0" borderId="0"/>
    <xf numFmtId="0" fontId="11" fillId="0" borderId="0"/>
    <xf numFmtId="0" fontId="11" fillId="0" borderId="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11" fillId="0" borderId="0"/>
    <xf numFmtId="0" fontId="11" fillId="0" borderId="0"/>
    <xf numFmtId="0" fontId="11" fillId="0" borderId="0"/>
    <xf numFmtId="0" fontId="11" fillId="0" borderId="0"/>
    <xf numFmtId="0" fontId="81" fillId="0" borderId="0" applyNumberFormat="0" applyFill="0" applyBorder="0" applyAlignment="0" applyProtection="0"/>
    <xf numFmtId="0" fontId="11" fillId="0" borderId="0"/>
    <xf numFmtId="0" fontId="11" fillId="0" borderId="0"/>
    <xf numFmtId="0" fontId="11" fillId="0" borderId="0"/>
    <xf numFmtId="0" fontId="11" fillId="0" borderId="0"/>
    <xf numFmtId="0" fontId="81" fillId="0" borderId="0" applyNumberFormat="0" applyFill="0" applyBorder="0" applyAlignment="0" applyProtection="0"/>
    <xf numFmtId="0" fontId="82" fillId="0" borderId="0" applyNumberForma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82" fillId="0" borderId="0" applyNumberFormat="0" applyFill="0" applyBorder="0" applyAlignment="0" applyProtection="0"/>
    <xf numFmtId="0" fontId="81" fillId="0" borderId="0" applyNumberFormat="0" applyFill="0" applyBorder="0" applyAlignment="0" applyProtection="0"/>
    <xf numFmtId="0" fontId="11" fillId="0" borderId="0"/>
    <xf numFmtId="0" fontId="11" fillId="0" borderId="0"/>
    <xf numFmtId="0" fontId="11" fillId="0" borderId="0"/>
    <xf numFmtId="0" fontId="11" fillId="0" borderId="0"/>
    <xf numFmtId="0" fontId="81" fillId="0" borderId="0" applyNumberFormat="0" applyFill="0" applyBorder="0" applyAlignment="0" applyProtection="0"/>
    <xf numFmtId="0" fontId="11" fillId="0" borderId="0"/>
    <xf numFmtId="0" fontId="11" fillId="0" borderId="0"/>
    <xf numFmtId="0" fontId="11" fillId="0" borderId="0"/>
    <xf numFmtId="0" fontId="11" fillId="0" borderId="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11" fillId="0" borderId="0"/>
    <xf numFmtId="0" fontId="11" fillId="0" borderId="0"/>
    <xf numFmtId="0" fontId="11" fillId="0" borderId="0"/>
    <xf numFmtId="0" fontId="11" fillId="0" borderId="0"/>
    <xf numFmtId="0" fontId="82" fillId="0" borderId="0" applyNumberFormat="0" applyFill="0" applyBorder="0" applyAlignment="0" applyProtection="0"/>
    <xf numFmtId="0" fontId="11" fillId="0" borderId="0"/>
    <xf numFmtId="0" fontId="11" fillId="0" borderId="0"/>
    <xf numFmtId="0" fontId="11" fillId="0" borderId="0"/>
    <xf numFmtId="0" fontId="11" fillId="0" borderId="0"/>
    <xf numFmtId="0" fontId="82" fillId="0" borderId="0" applyNumberFormat="0" applyFill="0" applyBorder="0" applyAlignment="0" applyProtection="0"/>
    <xf numFmtId="0" fontId="81" fillId="0" borderId="0" applyNumberForma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11" fillId="0" borderId="0"/>
    <xf numFmtId="0" fontId="11" fillId="0" borderId="0"/>
    <xf numFmtId="0" fontId="11" fillId="0" borderId="0"/>
    <xf numFmtId="0" fontId="11" fillId="0" borderId="0"/>
    <xf numFmtId="0" fontId="82" fillId="0" borderId="0" applyNumberFormat="0" applyFill="0" applyBorder="0" applyAlignment="0" applyProtection="0"/>
    <xf numFmtId="0" fontId="11" fillId="0" borderId="0"/>
    <xf numFmtId="0" fontId="11" fillId="0" borderId="0"/>
    <xf numFmtId="0" fontId="11" fillId="0" borderId="0"/>
    <xf numFmtId="0" fontId="11" fillId="0" borderId="0"/>
    <xf numFmtId="0" fontId="82" fillId="0" borderId="0" applyNumberFormat="0" applyFill="0" applyBorder="0" applyAlignment="0" applyProtection="0"/>
    <xf numFmtId="0" fontId="81" fillId="0" borderId="0" applyNumberForma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11" fillId="0" borderId="0"/>
    <xf numFmtId="0" fontId="11" fillId="0" borderId="0"/>
    <xf numFmtId="0" fontId="11" fillId="0" borderId="0"/>
    <xf numFmtId="0" fontId="11" fillId="0" borderId="0"/>
    <xf numFmtId="0" fontId="82" fillId="0" borderId="0" applyNumberFormat="0" applyFill="0" applyBorder="0" applyAlignment="0" applyProtection="0"/>
    <xf numFmtId="0" fontId="11" fillId="0" borderId="0"/>
    <xf numFmtId="0" fontId="11" fillId="0" borderId="0"/>
    <xf numFmtId="0" fontId="11" fillId="0" borderId="0"/>
    <xf numFmtId="0" fontId="11" fillId="0" borderId="0"/>
    <xf numFmtId="0" fontId="82" fillId="0" borderId="0" applyNumberFormat="0" applyFill="0" applyBorder="0" applyAlignment="0" applyProtection="0"/>
    <xf numFmtId="0" fontId="81" fillId="0" borderId="0" applyNumberForma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83" fillId="0" borderId="39" applyNumberFormat="0" applyFill="0" applyAlignment="0" applyProtection="0"/>
    <xf numFmtId="0" fontId="11" fillId="0" borderId="0"/>
    <xf numFmtId="0" fontId="11" fillId="0" borderId="0"/>
    <xf numFmtId="0" fontId="83" fillId="0" borderId="39" applyNumberFormat="0" applyFill="0" applyAlignment="0" applyProtection="0"/>
    <xf numFmtId="0" fontId="11" fillId="0" borderId="0"/>
    <xf numFmtId="0" fontId="11" fillId="0" borderId="0"/>
    <xf numFmtId="0" fontId="83" fillId="0" borderId="39" applyNumberFormat="0" applyFill="0" applyAlignment="0" applyProtection="0"/>
    <xf numFmtId="0" fontId="11" fillId="0" borderId="0"/>
    <xf numFmtId="0" fontId="11" fillId="0" borderId="0"/>
    <xf numFmtId="0" fontId="83" fillId="0" borderId="39" applyNumberFormat="0" applyFill="0" applyAlignment="0" applyProtection="0"/>
    <xf numFmtId="0" fontId="11" fillId="0" borderId="0"/>
    <xf numFmtId="0" fontId="11" fillId="0" borderId="0"/>
    <xf numFmtId="0" fontId="83" fillId="0" borderId="39" applyNumberFormat="0" applyFill="0" applyAlignment="0" applyProtection="0"/>
    <xf numFmtId="0" fontId="11" fillId="0" borderId="0"/>
    <xf numFmtId="0" fontId="11" fillId="0" borderId="0"/>
    <xf numFmtId="0" fontId="83" fillId="0" borderId="39" applyNumberFormat="0" applyFill="0" applyAlignment="0" applyProtection="0"/>
    <xf numFmtId="0" fontId="11" fillId="0" borderId="0"/>
    <xf numFmtId="0" fontId="11" fillId="0" borderId="0"/>
    <xf numFmtId="0" fontId="83" fillId="0" borderId="39" applyNumberFormat="0" applyFill="0" applyAlignment="0" applyProtection="0"/>
    <xf numFmtId="0" fontId="11" fillId="0" borderId="0"/>
    <xf numFmtId="0" fontId="11" fillId="0" borderId="0"/>
    <xf numFmtId="0" fontId="83" fillId="0" borderId="39" applyNumberFormat="0" applyFill="0" applyAlignment="0" applyProtection="0"/>
    <xf numFmtId="0" fontId="11" fillId="0" borderId="0"/>
    <xf numFmtId="0" fontId="11"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83" fillId="0" borderId="39" applyNumberFormat="0" applyFill="0" applyAlignment="0" applyProtection="0"/>
    <xf numFmtId="0" fontId="83" fillId="0" borderId="39" applyNumberFormat="0" applyFill="0" applyAlignment="0" applyProtection="0"/>
    <xf numFmtId="0" fontId="11" fillId="0" borderId="0"/>
    <xf numFmtId="0" fontId="11" fillId="0" borderId="0"/>
    <xf numFmtId="0" fontId="84" fillId="0" borderId="9" applyNumberFormat="0" applyFill="0" applyAlignment="0" applyProtection="0"/>
    <xf numFmtId="0" fontId="11" fillId="0" borderId="0"/>
    <xf numFmtId="0" fontId="11" fillId="0" borderId="0"/>
    <xf numFmtId="0" fontId="11" fillId="0" borderId="0"/>
    <xf numFmtId="0" fontId="11" fillId="0" borderId="0"/>
    <xf numFmtId="0" fontId="83" fillId="0" borderId="39" applyNumberFormat="0" applyFill="0" applyAlignment="0" applyProtection="0"/>
    <xf numFmtId="0" fontId="83" fillId="0" borderId="39" applyNumberFormat="0" applyFill="0" applyAlignment="0" applyProtection="0"/>
    <xf numFmtId="0" fontId="11" fillId="0" borderId="0"/>
    <xf numFmtId="0" fontId="11" fillId="0" borderId="0"/>
    <xf numFmtId="0" fontId="11" fillId="0" borderId="0"/>
    <xf numFmtId="0" fontId="11" fillId="0" borderId="0"/>
    <xf numFmtId="0" fontId="83" fillId="0" borderId="39" applyNumberFormat="0" applyFill="0" applyAlignment="0" applyProtection="0"/>
    <xf numFmtId="0" fontId="83" fillId="0" borderId="39" applyNumberFormat="0" applyFill="0" applyAlignment="0" applyProtection="0"/>
    <xf numFmtId="0" fontId="11" fillId="0" borderId="0"/>
    <xf numFmtId="0" fontId="11" fillId="0" borderId="0"/>
    <xf numFmtId="0" fontId="11" fillId="0" borderId="0"/>
    <xf numFmtId="0" fontId="11" fillId="0" borderId="0"/>
    <xf numFmtId="0" fontId="83" fillId="0" borderId="39" applyNumberFormat="0" applyFill="0" applyAlignment="0" applyProtection="0"/>
    <xf numFmtId="0" fontId="83" fillId="0" borderId="39" applyNumberFormat="0" applyFill="0" applyAlignment="0" applyProtection="0"/>
    <xf numFmtId="0" fontId="11" fillId="0" borderId="0"/>
    <xf numFmtId="0" fontId="11" fillId="0" borderId="0"/>
    <xf numFmtId="0" fontId="84" fillId="0" borderId="9" applyNumberFormat="0" applyFill="0" applyAlignment="0" applyProtection="0"/>
    <xf numFmtId="0" fontId="11" fillId="0" borderId="0"/>
    <xf numFmtId="0" fontId="11" fillId="0" borderId="0"/>
    <xf numFmtId="0" fontId="11" fillId="0" borderId="0"/>
    <xf numFmtId="0" fontId="11" fillId="0" borderId="0"/>
    <xf numFmtId="0" fontId="83" fillId="0" borderId="39" applyNumberFormat="0" applyFill="0" applyAlignment="0" applyProtection="0"/>
    <xf numFmtId="0" fontId="83" fillId="0" borderId="39" applyNumberFormat="0" applyFill="0" applyAlignment="0" applyProtection="0"/>
    <xf numFmtId="0" fontId="11" fillId="0" borderId="0"/>
    <xf numFmtId="0" fontId="11" fillId="0" borderId="0"/>
    <xf numFmtId="0" fontId="11" fillId="0" borderId="0"/>
    <xf numFmtId="0" fontId="11" fillId="0" borderId="0"/>
    <xf numFmtId="0" fontId="83" fillId="0" borderId="39" applyNumberFormat="0" applyFill="0" applyAlignment="0" applyProtection="0"/>
    <xf numFmtId="0" fontId="11" fillId="0" borderId="0"/>
    <xf numFmtId="0" fontId="11" fillId="0" borderId="0"/>
    <xf numFmtId="0" fontId="83" fillId="0" borderId="39" applyNumberFormat="0" applyFill="0" applyAlignment="0" applyProtection="0"/>
    <xf numFmtId="0" fontId="11" fillId="0" borderId="0"/>
    <xf numFmtId="0" fontId="11" fillId="0" borderId="0"/>
    <xf numFmtId="0" fontId="83" fillId="0" borderId="39" applyNumberFormat="0" applyFill="0" applyAlignment="0" applyProtection="0"/>
    <xf numFmtId="0" fontId="11" fillId="0" borderId="0"/>
    <xf numFmtId="0" fontId="11" fillId="0" borderId="0"/>
    <xf numFmtId="166" fontId="51" fillId="0" borderId="0" applyFont="0" applyFill="0" applyBorder="0" applyAlignment="0" applyProtection="0"/>
    <xf numFmtId="166" fontId="1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0" fontId="11" fillId="0" borderId="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0" fontId="11" fillId="0" borderId="0"/>
    <xf numFmtId="0" fontId="85" fillId="0" borderId="0" applyNumberFormat="0" applyFill="0" applyBorder="0" applyAlignment="0" applyProtection="0"/>
    <xf numFmtId="0" fontId="11" fillId="0" borderId="0"/>
    <xf numFmtId="0" fontId="11" fillId="0" borderId="0"/>
    <xf numFmtId="0" fontId="85" fillId="0" borderId="0" applyNumberFormat="0" applyFill="0" applyBorder="0" applyAlignment="0" applyProtection="0"/>
    <xf numFmtId="0" fontId="11" fillId="0" borderId="0"/>
    <xf numFmtId="0" fontId="11" fillId="0" borderId="0"/>
    <xf numFmtId="0" fontId="85" fillId="0" borderId="0" applyNumberFormat="0" applyFill="0" applyBorder="0" applyAlignment="0" applyProtection="0"/>
    <xf numFmtId="0" fontId="11" fillId="0" borderId="0"/>
    <xf numFmtId="0" fontId="11" fillId="0" borderId="0"/>
    <xf numFmtId="0" fontId="85" fillId="0" borderId="0" applyNumberFormat="0" applyFill="0" applyBorder="0" applyAlignment="0" applyProtection="0"/>
    <xf numFmtId="0" fontId="11" fillId="0" borderId="0"/>
    <xf numFmtId="0" fontId="11" fillId="0" borderId="0"/>
    <xf numFmtId="0" fontId="85" fillId="0" borderId="0" applyNumberFormat="0" applyFill="0" applyBorder="0" applyAlignment="0" applyProtection="0"/>
    <xf numFmtId="0" fontId="11" fillId="0" borderId="0"/>
    <xf numFmtId="0" fontId="11" fillId="0" borderId="0"/>
    <xf numFmtId="0" fontId="85" fillId="0" borderId="0" applyNumberFormat="0" applyFill="0" applyBorder="0" applyAlignment="0" applyProtection="0"/>
    <xf numFmtId="0" fontId="11" fillId="0" borderId="0"/>
    <xf numFmtId="0" fontId="11" fillId="0" borderId="0"/>
    <xf numFmtId="0" fontId="85" fillId="0" borderId="0" applyNumberFormat="0" applyFill="0" applyBorder="0" applyAlignment="0" applyProtection="0"/>
    <xf numFmtId="0" fontId="11" fillId="0" borderId="0"/>
    <xf numFmtId="0" fontId="11" fillId="0" borderId="0"/>
    <xf numFmtId="0" fontId="85" fillId="0" borderId="0" applyNumberFormat="0" applyFill="0" applyBorder="0" applyAlignment="0" applyProtection="0"/>
    <xf numFmtId="0" fontId="11" fillId="0" borderId="0"/>
    <xf numFmtId="0" fontId="11" fillId="0" borderId="0"/>
    <xf numFmtId="0" fontId="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85" fillId="0" borderId="0" applyNumberFormat="0" applyFill="0" applyBorder="0" applyAlignment="0" applyProtection="0"/>
    <xf numFmtId="0" fontId="85" fillId="0" borderId="0" applyNumberFormat="0" applyFill="0" applyBorder="0" applyAlignment="0" applyProtection="0"/>
    <xf numFmtId="0" fontId="11" fillId="0" borderId="0"/>
    <xf numFmtId="0" fontId="11" fillId="0" borderId="0"/>
    <xf numFmtId="0" fontId="86" fillId="0" borderId="0" applyNumberFormat="0" applyFill="0" applyBorder="0" applyAlignment="0" applyProtection="0"/>
    <xf numFmtId="0" fontId="11" fillId="0" borderId="0"/>
    <xf numFmtId="0" fontId="11" fillId="0" borderId="0"/>
    <xf numFmtId="0" fontId="11" fillId="0" borderId="0"/>
    <xf numFmtId="0" fontId="11" fillId="0" borderId="0"/>
    <xf numFmtId="0" fontId="85" fillId="0" borderId="0" applyNumberFormat="0" applyFill="0" applyBorder="0" applyAlignment="0" applyProtection="0"/>
    <xf numFmtId="0" fontId="85" fillId="0" borderId="0" applyNumberFormat="0" applyFill="0" applyBorder="0" applyAlignment="0" applyProtection="0"/>
    <xf numFmtId="0" fontId="11" fillId="0" borderId="0"/>
    <xf numFmtId="0" fontId="11" fillId="0" borderId="0"/>
    <xf numFmtId="0" fontId="11" fillId="0" borderId="0"/>
    <xf numFmtId="0" fontId="11" fillId="0" borderId="0"/>
    <xf numFmtId="0" fontId="85" fillId="0" borderId="0" applyNumberFormat="0" applyFill="0" applyBorder="0" applyAlignment="0" applyProtection="0"/>
    <xf numFmtId="0" fontId="85" fillId="0" borderId="0" applyNumberFormat="0" applyFill="0" applyBorder="0" applyAlignment="0" applyProtection="0"/>
    <xf numFmtId="0" fontId="11" fillId="0" borderId="0"/>
    <xf numFmtId="0" fontId="11" fillId="0" borderId="0"/>
    <xf numFmtId="0" fontId="11" fillId="0" borderId="0"/>
    <xf numFmtId="0" fontId="11" fillId="0" borderId="0"/>
    <xf numFmtId="0" fontId="85" fillId="0" borderId="0" applyNumberFormat="0" applyFill="0" applyBorder="0" applyAlignment="0" applyProtection="0"/>
    <xf numFmtId="0" fontId="85" fillId="0" borderId="0" applyNumberFormat="0" applyFill="0" applyBorder="0" applyAlignment="0" applyProtection="0"/>
    <xf numFmtId="0" fontId="11" fillId="0" borderId="0"/>
    <xf numFmtId="0" fontId="11" fillId="0" borderId="0"/>
    <xf numFmtId="0" fontId="86" fillId="0" borderId="0" applyNumberFormat="0" applyFill="0" applyBorder="0" applyAlignment="0" applyProtection="0"/>
    <xf numFmtId="0" fontId="11" fillId="0" borderId="0"/>
    <xf numFmtId="0" fontId="11" fillId="0" borderId="0"/>
    <xf numFmtId="0" fontId="11" fillId="0" borderId="0"/>
    <xf numFmtId="0" fontId="11" fillId="0" borderId="0"/>
    <xf numFmtId="0" fontId="85" fillId="0" borderId="0" applyNumberFormat="0" applyFill="0" applyBorder="0" applyAlignment="0" applyProtection="0"/>
    <xf numFmtId="0" fontId="85" fillId="0" borderId="0" applyNumberFormat="0" applyFill="0" applyBorder="0" applyAlignment="0" applyProtection="0"/>
    <xf numFmtId="0" fontId="11" fillId="0" borderId="0"/>
    <xf numFmtId="0" fontId="11" fillId="0" borderId="0"/>
    <xf numFmtId="0" fontId="11" fillId="0" borderId="0"/>
    <xf numFmtId="0" fontId="11" fillId="0" borderId="0"/>
    <xf numFmtId="0" fontId="85" fillId="0" borderId="0" applyNumberFormat="0" applyFill="0" applyBorder="0" applyAlignment="0" applyProtection="0"/>
    <xf numFmtId="0" fontId="11" fillId="0" borderId="0"/>
    <xf numFmtId="0" fontId="11" fillId="0" borderId="0"/>
    <xf numFmtId="0" fontId="85" fillId="0" borderId="0" applyNumberFormat="0" applyFill="0" applyBorder="0" applyAlignment="0" applyProtection="0"/>
    <xf numFmtId="0" fontId="11" fillId="0" borderId="0"/>
    <xf numFmtId="0" fontId="11" fillId="0" borderId="0"/>
    <xf numFmtId="0" fontId="85" fillId="0" borderId="0" applyNumberFormat="0" applyFill="0" applyBorder="0" applyAlignment="0" applyProtection="0"/>
    <xf numFmtId="0" fontId="11" fillId="0" borderId="0"/>
    <xf numFmtId="0" fontId="11" fillId="0" borderId="0"/>
    <xf numFmtId="0" fontId="89" fillId="0" borderId="0" applyNumberFormat="0" applyFill="0" applyBorder="0" applyAlignment="0" applyProtection="0"/>
    <xf numFmtId="0" fontId="11" fillId="0" borderId="0"/>
    <xf numFmtId="0" fontId="11" fillId="0" borderId="0"/>
    <xf numFmtId="0" fontId="9" fillId="0" borderId="0"/>
    <xf numFmtId="43" fontId="9" fillId="0" borderId="0" applyFont="0" applyFill="0" applyBorder="0" applyAlignment="0" applyProtection="0"/>
    <xf numFmtId="0" fontId="11" fillId="0" borderId="0"/>
    <xf numFmtId="0" fontId="37" fillId="0" borderId="0"/>
    <xf numFmtId="167" fontId="9" fillId="0" borderId="0" applyFont="0" applyFill="0" applyBorder="0" applyAlignment="0" applyProtection="0"/>
    <xf numFmtId="9" fontId="11" fillId="0" borderId="0" applyFont="0" applyFill="0" applyBorder="0" applyAlignment="0" applyProtection="0"/>
    <xf numFmtId="0" fontId="110" fillId="0" borderId="0"/>
    <xf numFmtId="0" fontId="7" fillId="0" borderId="0"/>
    <xf numFmtId="0" fontId="6" fillId="0" borderId="0"/>
    <xf numFmtId="167" fontId="6" fillId="0" borderId="0" applyFont="0" applyFill="0" applyBorder="0" applyAlignment="0" applyProtection="0"/>
    <xf numFmtId="0" fontId="5" fillId="0" borderId="0"/>
    <xf numFmtId="43" fontId="5" fillId="0" borderId="0" applyFont="0" applyFill="0" applyBorder="0" applyAlignment="0" applyProtection="0"/>
    <xf numFmtId="0" fontId="4" fillId="0" borderId="0"/>
    <xf numFmtId="0" fontId="4" fillId="0" borderId="0"/>
    <xf numFmtId="167" fontId="4" fillId="0" borderId="0" applyFont="0" applyFill="0" applyBorder="0" applyAlignment="0" applyProtection="0"/>
    <xf numFmtId="0" fontId="3" fillId="0" borderId="0"/>
    <xf numFmtId="0" fontId="3" fillId="0" borderId="0"/>
    <xf numFmtId="0" fontId="2" fillId="0" borderId="0"/>
    <xf numFmtId="0" fontId="2" fillId="0" borderId="0"/>
    <xf numFmtId="167" fontId="2" fillId="0" borderId="0" applyFont="0" applyFill="0" applyBorder="0" applyAlignment="0" applyProtection="0"/>
    <xf numFmtId="0" fontId="2" fillId="0" borderId="0"/>
    <xf numFmtId="0" fontId="11" fillId="0" borderId="0"/>
    <xf numFmtId="0" fontId="11" fillId="0" borderId="0"/>
    <xf numFmtId="0" fontId="11" fillId="0" borderId="0"/>
    <xf numFmtId="178" fontId="11" fillId="0" borderId="0"/>
    <xf numFmtId="178" fontId="1" fillId="0" borderId="0"/>
    <xf numFmtId="43" fontId="1" fillId="0" borderId="0" applyFont="0" applyFill="0" applyBorder="0" applyAlignment="0" applyProtection="0"/>
    <xf numFmtId="0" fontId="1" fillId="0" borderId="0"/>
    <xf numFmtId="178" fontId="11" fillId="0" borderId="0"/>
    <xf numFmtId="178" fontId="11" fillId="0" borderId="0"/>
  </cellStyleXfs>
  <cellXfs count="506">
    <xf numFmtId="0" fontId="0" fillId="0" borderId="0" xfId="0"/>
    <xf numFmtId="0" fontId="12" fillId="33" borderId="10" xfId="0" applyFont="1" applyFill="1" applyBorder="1" applyProtection="1"/>
    <xf numFmtId="0" fontId="13" fillId="33" borderId="11" xfId="0" applyFont="1" applyFill="1" applyBorder="1" applyAlignment="1" applyProtection="1">
      <alignment wrapText="1"/>
    </xf>
    <xf numFmtId="0" fontId="16" fillId="33" borderId="12" xfId="2" applyFont="1" applyFill="1" applyBorder="1" applyAlignment="1" applyProtection="1">
      <alignment horizontal="right"/>
    </xf>
    <xf numFmtId="0" fontId="17" fillId="34" borderId="0" xfId="0" applyFont="1" applyFill="1" applyProtection="1"/>
    <xf numFmtId="0" fontId="17" fillId="35" borderId="0" xfId="0" applyFont="1" applyFill="1" applyProtection="1"/>
    <xf numFmtId="0" fontId="17" fillId="36" borderId="13" xfId="0" applyFont="1" applyFill="1" applyBorder="1" applyProtection="1"/>
    <xf numFmtId="0" fontId="17" fillId="36" borderId="0" xfId="0" applyFont="1" applyFill="1" applyBorder="1" applyProtection="1"/>
    <xf numFmtId="3" fontId="18" fillId="36" borderId="0" xfId="0" applyNumberFormat="1" applyFont="1" applyFill="1" applyBorder="1" applyProtection="1"/>
    <xf numFmtId="0" fontId="19" fillId="36" borderId="0" xfId="0" applyFont="1" applyFill="1" applyBorder="1" applyAlignment="1" applyProtection="1">
      <alignment horizontal="center"/>
    </xf>
    <xf numFmtId="3" fontId="18" fillId="36" borderId="0" xfId="0" applyNumberFormat="1" applyFont="1" applyFill="1" applyBorder="1" applyAlignment="1" applyProtection="1"/>
    <xf numFmtId="0" fontId="20" fillId="36" borderId="0" xfId="0" applyFont="1" applyFill="1" applyBorder="1" applyProtection="1"/>
    <xf numFmtId="0" fontId="21" fillId="36" borderId="14" xfId="0" applyFont="1" applyFill="1" applyBorder="1" applyAlignment="1" applyProtection="1">
      <alignment horizontal="left"/>
    </xf>
    <xf numFmtId="0" fontId="20" fillId="36" borderId="13" xfId="0" applyFont="1" applyFill="1" applyBorder="1" applyProtection="1"/>
    <xf numFmtId="168" fontId="18" fillId="36" borderId="0" xfId="0" applyNumberFormat="1" applyFont="1" applyFill="1" applyBorder="1" applyAlignment="1" applyProtection="1">
      <alignment horizontal="left"/>
    </xf>
    <xf numFmtId="0" fontId="22" fillId="36" borderId="0" xfId="0" applyFont="1" applyFill="1" applyBorder="1" applyAlignment="1" applyProtection="1">
      <alignment horizontal="right"/>
    </xf>
    <xf numFmtId="0" fontId="20" fillId="36" borderId="14" xfId="0" applyFont="1" applyFill="1" applyBorder="1" applyProtection="1"/>
    <xf numFmtId="0" fontId="20" fillId="34" borderId="0" xfId="0" applyFont="1" applyFill="1" applyProtection="1"/>
    <xf numFmtId="0" fontId="20" fillId="35" borderId="0" xfId="0" applyFont="1" applyFill="1" applyProtection="1"/>
    <xf numFmtId="0" fontId="20" fillId="36" borderId="0" xfId="0" applyFont="1" applyFill="1" applyBorder="1" applyAlignment="1" applyProtection="1">
      <alignment horizontal="left"/>
    </xf>
    <xf numFmtId="0" fontId="20" fillId="36" borderId="0" xfId="0" applyNumberFormat="1" applyFont="1" applyFill="1" applyBorder="1" applyAlignment="1" applyProtection="1">
      <alignment horizontal="left" vertical="top"/>
    </xf>
    <xf numFmtId="0" fontId="23" fillId="36" borderId="0" xfId="0" applyFont="1" applyFill="1" applyBorder="1" applyProtection="1"/>
    <xf numFmtId="0" fontId="23" fillId="36" borderId="14" xfId="0" applyFont="1" applyFill="1" applyBorder="1" applyProtection="1"/>
    <xf numFmtId="0" fontId="20" fillId="36" borderId="13" xfId="1" applyFont="1" applyFill="1" applyBorder="1" applyProtection="1"/>
    <xf numFmtId="0" fontId="20" fillId="36" borderId="0" xfId="1" applyFont="1" applyFill="1" applyBorder="1" applyAlignment="1" applyProtection="1">
      <alignment horizontal="left"/>
    </xf>
    <xf numFmtId="0" fontId="20" fillId="36" borderId="0" xfId="3" applyFont="1" applyFill="1" applyBorder="1" applyAlignment="1" applyProtection="1"/>
    <xf numFmtId="169" fontId="25" fillId="38" borderId="15" xfId="4" applyNumberFormat="1" applyFont="1" applyFill="1" applyBorder="1" applyProtection="1">
      <protection locked="0"/>
    </xf>
    <xf numFmtId="0" fontId="26" fillId="36" borderId="0" xfId="5" applyFont="1" applyFill="1" applyBorder="1" applyProtection="1"/>
    <xf numFmtId="0" fontId="20" fillId="36" borderId="0" xfId="5" applyFont="1" applyFill="1" applyBorder="1" applyProtection="1"/>
    <xf numFmtId="0" fontId="20" fillId="36" borderId="14" xfId="5" applyFont="1" applyFill="1" applyBorder="1" applyProtection="1"/>
    <xf numFmtId="0" fontId="27" fillId="36" borderId="0" xfId="0" applyFont="1" applyFill="1" applyBorder="1" applyProtection="1"/>
    <xf numFmtId="0" fontId="20" fillId="36" borderId="13" xfId="0" applyNumberFormat="1" applyFont="1" applyFill="1" applyBorder="1" applyAlignment="1" applyProtection="1">
      <alignment vertical="center"/>
    </xf>
    <xf numFmtId="0" fontId="20" fillId="36" borderId="0" xfId="0" applyNumberFormat="1" applyFont="1" applyFill="1" applyBorder="1" applyAlignment="1" applyProtection="1">
      <alignment horizontal="left" vertical="center"/>
    </xf>
    <xf numFmtId="0" fontId="23" fillId="36" borderId="15" xfId="0" applyNumberFormat="1" applyFont="1" applyFill="1" applyBorder="1" applyAlignment="1" applyProtection="1">
      <alignment horizontal="center" vertical="center"/>
    </xf>
    <xf numFmtId="0" fontId="23" fillId="36" borderId="15" xfId="0" applyNumberFormat="1" applyFont="1" applyFill="1" applyBorder="1" applyAlignment="1" applyProtection="1">
      <alignment horizontal="center" vertical="center" wrapText="1"/>
    </xf>
    <xf numFmtId="0" fontId="25" fillId="36" borderId="14" xfId="0" applyNumberFormat="1" applyFont="1" applyFill="1" applyBorder="1" applyAlignment="1" applyProtection="1">
      <alignment vertical="center"/>
    </xf>
    <xf numFmtId="0" fontId="20" fillId="36" borderId="0" xfId="0" applyNumberFormat="1" applyFont="1" applyFill="1" applyBorder="1" applyAlignment="1" applyProtection="1">
      <alignment horizontal="right" vertical="center"/>
    </xf>
    <xf numFmtId="37" fontId="25" fillId="38" borderId="15" xfId="6" applyNumberFormat="1" applyFont="1" applyFill="1" applyBorder="1" applyAlignment="1" applyProtection="1">
      <alignment vertical="center" wrapText="1"/>
      <protection locked="0"/>
    </xf>
    <xf numFmtId="0" fontId="20" fillId="36" borderId="11" xfId="3" applyFont="1" applyFill="1" applyBorder="1" applyAlignment="1" applyProtection="1"/>
    <xf numFmtId="0" fontId="23" fillId="36" borderId="0" xfId="0" applyNumberFormat="1" applyFont="1" applyFill="1" applyBorder="1" applyAlignment="1" applyProtection="1">
      <alignment vertical="center"/>
    </xf>
    <xf numFmtId="0" fontId="27" fillId="36" borderId="0" xfId="0" applyNumberFormat="1" applyFont="1" applyFill="1" applyBorder="1" applyAlignment="1" applyProtection="1">
      <alignment vertical="center"/>
    </xf>
    <xf numFmtId="0" fontId="25" fillId="36" borderId="14" xfId="0" applyFont="1" applyFill="1" applyBorder="1" applyProtection="1"/>
    <xf numFmtId="0" fontId="20" fillId="36" borderId="13" xfId="0" applyNumberFormat="1" applyFont="1" applyFill="1" applyBorder="1" applyAlignment="1" applyProtection="1">
      <alignment horizontal="right" vertical="center"/>
    </xf>
    <xf numFmtId="0" fontId="20" fillId="36" borderId="0" xfId="0" applyNumberFormat="1" applyFont="1" applyFill="1" applyBorder="1" applyAlignment="1" applyProtection="1">
      <alignment horizontal="center" vertical="center"/>
    </xf>
    <xf numFmtId="0" fontId="27" fillId="36" borderId="14" xfId="0" applyNumberFormat="1" applyFont="1" applyFill="1" applyBorder="1" applyAlignment="1" applyProtection="1">
      <alignment vertical="center"/>
    </xf>
    <xf numFmtId="0" fontId="20" fillId="36" borderId="0" xfId="6" applyNumberFormat="1" applyFont="1" applyFill="1" applyBorder="1" applyAlignment="1" applyProtection="1">
      <alignment horizontal="left" vertical="top" wrapText="1"/>
    </xf>
    <xf numFmtId="0" fontId="17" fillId="36" borderId="18" xfId="0" applyNumberFormat="1" applyFont="1" applyFill="1" applyBorder="1" applyAlignment="1" applyProtection="1">
      <alignment vertical="center"/>
    </xf>
    <xf numFmtId="0" fontId="17" fillId="36" borderId="20" xfId="0" applyFont="1" applyFill="1" applyBorder="1" applyProtection="1"/>
    <xf numFmtId="0" fontId="17" fillId="36" borderId="19" xfId="0" applyFont="1" applyFill="1" applyBorder="1" applyProtection="1"/>
    <xf numFmtId="0" fontId="17" fillId="35" borderId="0" xfId="0" applyFont="1" applyFill="1" applyBorder="1" applyProtection="1"/>
    <xf numFmtId="169" fontId="25" fillId="38" borderId="15" xfId="6" applyNumberFormat="1" applyFont="1" applyFill="1" applyBorder="1" applyAlignment="1" applyProtection="1">
      <alignment horizontal="center" vertical="center" wrapText="1"/>
      <protection locked="0"/>
    </xf>
    <xf numFmtId="37" fontId="25" fillId="38" borderId="15" xfId="6" applyNumberFormat="1" applyFont="1" applyFill="1" applyBorder="1" applyAlignment="1" applyProtection="1">
      <alignment horizontal="center" vertical="center" wrapText="1"/>
      <protection locked="0"/>
    </xf>
    <xf numFmtId="0" fontId="47" fillId="66" borderId="40" xfId="13391" applyFont="1" applyFill="1" applyBorder="1"/>
    <xf numFmtId="0" fontId="88" fillId="66" borderId="33" xfId="13391" applyFont="1" applyFill="1" applyBorder="1"/>
    <xf numFmtId="0" fontId="47" fillId="66" borderId="33" xfId="13391" applyFont="1" applyFill="1" applyBorder="1"/>
    <xf numFmtId="0" fontId="47" fillId="66" borderId="41" xfId="13391" applyFont="1" applyFill="1" applyBorder="1"/>
    <xf numFmtId="0" fontId="40" fillId="34" borderId="0" xfId="13391" applyFont="1" applyFill="1"/>
    <xf numFmtId="0" fontId="38" fillId="67" borderId="42" xfId="13391" applyFill="1" applyBorder="1"/>
    <xf numFmtId="0" fontId="38" fillId="34" borderId="0" xfId="13391" applyFill="1"/>
    <xf numFmtId="0" fontId="38" fillId="67" borderId="45" xfId="13391" applyFill="1" applyBorder="1"/>
    <xf numFmtId="0" fontId="84" fillId="67" borderId="0" xfId="13391" applyFont="1" applyFill="1" applyBorder="1"/>
    <xf numFmtId="0" fontId="38" fillId="67" borderId="0" xfId="13391" applyFill="1" applyBorder="1"/>
    <xf numFmtId="0" fontId="38" fillId="67" borderId="46" xfId="13391" applyFill="1" applyBorder="1"/>
    <xf numFmtId="0" fontId="38" fillId="67" borderId="48" xfId="13391" applyFill="1" applyBorder="1"/>
    <xf numFmtId="0" fontId="38" fillId="67" borderId="49" xfId="13391" applyFill="1" applyBorder="1"/>
    <xf numFmtId="0" fontId="38" fillId="67" borderId="50" xfId="13391" applyFill="1" applyBorder="1"/>
    <xf numFmtId="0" fontId="90" fillId="34" borderId="0" xfId="13391" applyFont="1" applyFill="1"/>
    <xf numFmtId="37" fontId="25" fillId="38" borderId="15" xfId="6" applyNumberFormat="1" applyFont="1" applyFill="1" applyBorder="1" applyAlignment="1" applyProtection="1">
      <alignment horizontal="left" vertical="center" wrapText="1"/>
      <protection locked="0"/>
    </xf>
    <xf numFmtId="0" fontId="20" fillId="36" borderId="0" xfId="0" applyFont="1" applyFill="1" applyBorder="1" applyAlignment="1" applyProtection="1">
      <alignment horizontal="right"/>
    </xf>
    <xf numFmtId="0" fontId="20" fillId="36" borderId="0" xfId="0" applyFont="1" applyFill="1" applyBorder="1" applyAlignment="1" applyProtection="1">
      <alignment horizontal="left" vertical="top"/>
    </xf>
    <xf numFmtId="0" fontId="17" fillId="36" borderId="10" xfId="0" applyNumberFormat="1" applyFont="1" applyFill="1" applyBorder="1" applyAlignment="1" applyProtection="1">
      <alignment vertical="center"/>
    </xf>
    <xf numFmtId="3" fontId="18" fillId="36" borderId="11" xfId="0" applyNumberFormat="1" applyFont="1" applyFill="1" applyBorder="1" applyProtection="1"/>
    <xf numFmtId="0" fontId="19" fillId="36" borderId="11" xfId="0" applyFont="1" applyFill="1" applyBorder="1" applyAlignment="1" applyProtection="1">
      <alignment horizontal="center"/>
    </xf>
    <xf numFmtId="0" fontId="17" fillId="36" borderId="11" xfId="0" applyFont="1" applyFill="1" applyBorder="1" applyProtection="1"/>
    <xf numFmtId="0" fontId="17" fillId="36" borderId="12" xfId="0" applyFont="1" applyFill="1" applyBorder="1" applyProtection="1"/>
    <xf numFmtId="0" fontId="17" fillId="36" borderId="13" xfId="0" applyNumberFormat="1" applyFont="1" applyFill="1" applyBorder="1" applyAlignment="1" applyProtection="1">
      <alignment vertical="center"/>
    </xf>
    <xf numFmtId="0" fontId="17" fillId="36" borderId="14" xfId="0" applyFont="1" applyFill="1" applyBorder="1" applyProtection="1"/>
    <xf numFmtId="0" fontId="87" fillId="34" borderId="0" xfId="52306" applyFont="1" applyFill="1" applyBorder="1" applyProtection="1"/>
    <xf numFmtId="0" fontId="87" fillId="34" borderId="0" xfId="52306" applyFont="1" applyFill="1" applyProtection="1"/>
    <xf numFmtId="0" fontId="91" fillId="35" borderId="0" xfId="52306" applyFont="1" applyFill="1" applyProtection="1"/>
    <xf numFmtId="0" fontId="92" fillId="35" borderId="0" xfId="52306" applyFont="1" applyFill="1" applyProtection="1"/>
    <xf numFmtId="0" fontId="92" fillId="36" borderId="13" xfId="52309" applyFont="1" applyFill="1" applyBorder="1" applyProtection="1"/>
    <xf numFmtId="0" fontId="92" fillId="36" borderId="0" xfId="52309" applyFont="1" applyFill="1" applyBorder="1" applyProtection="1"/>
    <xf numFmtId="180" fontId="91" fillId="36" borderId="14" xfId="12311" applyNumberFormat="1" applyFont="1" applyFill="1" applyBorder="1" applyProtection="1"/>
    <xf numFmtId="180" fontId="87" fillId="34" borderId="0" xfId="12311" applyNumberFormat="1" applyFont="1" applyFill="1" applyBorder="1" applyProtection="1"/>
    <xf numFmtId="180" fontId="87" fillId="34" borderId="0" xfId="6" applyNumberFormat="1" applyFont="1" applyFill="1" applyBorder="1" applyProtection="1"/>
    <xf numFmtId="0" fontId="87" fillId="34" borderId="0" xfId="52309" applyFont="1" applyFill="1" applyProtection="1"/>
    <xf numFmtId="0" fontId="20" fillId="36" borderId="13" xfId="52309" applyFont="1" applyFill="1" applyBorder="1" applyAlignment="1" applyProtection="1">
      <alignment horizontal="center" wrapText="1"/>
    </xf>
    <xf numFmtId="0" fontId="95" fillId="36" borderId="0" xfId="52309" applyFont="1" applyFill="1" applyBorder="1" applyAlignment="1" applyProtection="1">
      <alignment horizontal="center"/>
    </xf>
    <xf numFmtId="0" fontId="17" fillId="36" borderId="0" xfId="52309" applyFont="1" applyFill="1" applyBorder="1" applyProtection="1"/>
    <xf numFmtId="0" fontId="97" fillId="36" borderId="14" xfId="52309" applyFont="1" applyFill="1" applyBorder="1" applyProtection="1"/>
    <xf numFmtId="0" fontId="98" fillId="35" borderId="0" xfId="52306" applyFont="1" applyFill="1" applyBorder="1" applyProtection="1"/>
    <xf numFmtId="0" fontId="98" fillId="35" borderId="0" xfId="52306" applyFont="1" applyFill="1" applyProtection="1"/>
    <xf numFmtId="0" fontId="28" fillId="35" borderId="0" xfId="52306" applyFont="1" applyFill="1" applyProtection="1"/>
    <xf numFmtId="0" fontId="92" fillId="36" borderId="18" xfId="52306" applyFont="1" applyFill="1" applyBorder="1" applyProtection="1"/>
    <xf numFmtId="0" fontId="92" fillId="36" borderId="20" xfId="52306" applyFont="1" applyFill="1" applyBorder="1" applyProtection="1"/>
    <xf numFmtId="0" fontId="92" fillId="36" borderId="19" xfId="52306" applyFont="1" applyFill="1" applyBorder="1" applyProtection="1"/>
    <xf numFmtId="0" fontId="87" fillId="34" borderId="0" xfId="52310" applyFont="1" applyFill="1" applyProtection="1"/>
    <xf numFmtId="0" fontId="92" fillId="35" borderId="0" xfId="52306" applyFont="1" applyFill="1" applyBorder="1" applyProtection="1"/>
    <xf numFmtId="0" fontId="9" fillId="0" borderId="0" xfId="52307"/>
    <xf numFmtId="0" fontId="9" fillId="0" borderId="0" xfId="52307" quotePrefix="1"/>
    <xf numFmtId="0" fontId="84" fillId="68" borderId="15" xfId="13391" applyFont="1" applyFill="1" applyBorder="1" applyProtection="1">
      <protection locked="0"/>
    </xf>
    <xf numFmtId="181" fontId="84" fillId="68" borderId="15" xfId="13391" applyNumberFormat="1" applyFont="1" applyFill="1" applyBorder="1" applyAlignment="1" applyProtection="1">
      <alignment horizontal="left"/>
      <protection locked="0"/>
    </xf>
    <xf numFmtId="0" fontId="84" fillId="68" borderId="15" xfId="13391" applyFont="1" applyFill="1" applyBorder="1" applyAlignment="1" applyProtection="1">
      <alignment horizontal="center"/>
      <protection locked="0"/>
    </xf>
    <xf numFmtId="0" fontId="104" fillId="67" borderId="0" xfId="13391" applyFont="1" applyFill="1" applyBorder="1"/>
    <xf numFmtId="0" fontId="84" fillId="68" borderId="15" xfId="2" applyFont="1" applyFill="1" applyBorder="1" applyAlignment="1" applyProtection="1">
      <protection locked="0"/>
    </xf>
    <xf numFmtId="0" fontId="8" fillId="0" borderId="0" xfId="52307" applyFont="1"/>
    <xf numFmtId="0" fontId="22" fillId="68" borderId="13" xfId="52313" applyFont="1" applyFill="1" applyBorder="1" applyProtection="1"/>
    <xf numFmtId="168" fontId="111" fillId="68" borderId="0" xfId="52313" applyNumberFormat="1" applyFont="1" applyFill="1" applyBorder="1" applyAlignment="1" applyProtection="1">
      <alignment horizontal="left"/>
    </xf>
    <xf numFmtId="0" fontId="112" fillId="68" borderId="0" xfId="52313" applyFont="1" applyFill="1" applyBorder="1" applyProtection="1"/>
    <xf numFmtId="0" fontId="93" fillId="68" borderId="0" xfId="52313" applyFont="1" applyFill="1" applyBorder="1" applyProtection="1"/>
    <xf numFmtId="0" fontId="94" fillId="68" borderId="13" xfId="52313" applyFont="1" applyFill="1" applyBorder="1" applyProtection="1"/>
    <xf numFmtId="0" fontId="94" fillId="68" borderId="13" xfId="52313" applyFont="1" applyFill="1" applyBorder="1" applyAlignment="1" applyProtection="1">
      <alignment horizontal="center"/>
    </xf>
    <xf numFmtId="0" fontId="106" fillId="38" borderId="15" xfId="13377" applyFont="1" applyFill="1" applyBorder="1" applyAlignment="1" applyProtection="1">
      <alignment horizontal="center" vertical="top" wrapText="1"/>
      <protection locked="0"/>
    </xf>
    <xf numFmtId="182" fontId="11" fillId="69" borderId="15" xfId="0" applyNumberFormat="1" applyFont="1" applyFill="1" applyBorder="1" applyProtection="1">
      <protection locked="0"/>
    </xf>
    <xf numFmtId="0" fontId="99" fillId="72" borderId="15" xfId="0" applyFont="1" applyFill="1" applyBorder="1" applyAlignment="1" applyProtection="1">
      <alignment horizontal="center"/>
      <protection locked="0"/>
    </xf>
    <xf numFmtId="0" fontId="22" fillId="36" borderId="0" xfId="13377" applyFont="1" applyFill="1" applyBorder="1" applyProtection="1"/>
    <xf numFmtId="0" fontId="6" fillId="0" borderId="0" xfId="52307" applyFont="1"/>
    <xf numFmtId="0" fontId="106" fillId="38" borderId="15" xfId="13377" applyFont="1" applyFill="1" applyBorder="1" applyAlignment="1" applyProtection="1">
      <alignment horizontal="center" vertical="center" wrapText="1"/>
      <protection locked="0"/>
    </xf>
    <xf numFmtId="0" fontId="84" fillId="68" borderId="55" xfId="0" applyFont="1" applyFill="1" applyBorder="1" applyAlignment="1">
      <alignment horizontal="center" vertical="center"/>
    </xf>
    <xf numFmtId="0" fontId="14" fillId="33" borderId="11" xfId="0" applyFont="1" applyFill="1" applyBorder="1" applyAlignment="1" applyProtection="1">
      <alignment horizontal="left" wrapText="1"/>
    </xf>
    <xf numFmtId="0" fontId="23" fillId="36" borderId="0" xfId="0" applyNumberFormat="1" applyFont="1" applyFill="1" applyBorder="1" applyAlignment="1" applyProtection="1">
      <alignment horizontal="left" vertical="center" wrapText="1"/>
    </xf>
    <xf numFmtId="0" fontId="84" fillId="68" borderId="15" xfId="13391" applyFont="1" applyFill="1" applyBorder="1" applyAlignment="1" applyProtection="1">
      <alignment horizontal="left"/>
      <protection locked="0"/>
    </xf>
    <xf numFmtId="183" fontId="11" fillId="38" borderId="15" xfId="52312" applyNumberFormat="1" applyFont="1" applyFill="1" applyBorder="1" applyAlignment="1" applyProtection="1">
      <alignment horizontal="right" vertical="top" wrapText="1"/>
      <protection locked="0"/>
    </xf>
    <xf numFmtId="182" fontId="99" fillId="36" borderId="0" xfId="52312" applyNumberFormat="1" applyFont="1" applyFill="1" applyBorder="1" applyProtection="1"/>
    <xf numFmtId="0" fontId="0" fillId="33" borderId="0" xfId="0" applyFill="1" applyProtection="1"/>
    <xf numFmtId="3" fontId="13" fillId="33" borderId="0" xfId="0" applyNumberFormat="1" applyFont="1" applyFill="1" applyProtection="1"/>
    <xf numFmtId="0" fontId="116" fillId="33" borderId="0" xfId="0" applyFont="1" applyFill="1" applyProtection="1"/>
    <xf numFmtId="0" fontId="117" fillId="33" borderId="0" xfId="0" applyFont="1" applyFill="1" applyProtection="1"/>
    <xf numFmtId="0" fontId="118" fillId="35" borderId="0" xfId="0" applyFont="1" applyFill="1" applyProtection="1"/>
    <xf numFmtId="0" fontId="0" fillId="36" borderId="10" xfId="0" applyFill="1" applyBorder="1" applyProtection="1"/>
    <xf numFmtId="3" fontId="119" fillId="36" borderId="11" xfId="0" applyNumberFormat="1" applyFont="1" applyFill="1" applyBorder="1" applyAlignment="1" applyProtection="1">
      <alignment vertical="top"/>
    </xf>
    <xf numFmtId="0" fontId="0" fillId="36" borderId="11" xfId="0" applyFill="1" applyBorder="1" applyProtection="1"/>
    <xf numFmtId="0" fontId="0" fillId="36" borderId="12" xfId="0" applyFill="1" applyBorder="1" applyProtection="1"/>
    <xf numFmtId="0" fontId="21" fillId="36" borderId="0" xfId="0" applyFont="1" applyFill="1" applyBorder="1" applyProtection="1"/>
    <xf numFmtId="0" fontId="120" fillId="36" borderId="0" xfId="0" applyFont="1" applyFill="1" applyBorder="1" applyProtection="1"/>
    <xf numFmtId="0" fontId="91" fillId="35" borderId="0" xfId="0" applyFont="1" applyFill="1" applyProtection="1"/>
    <xf numFmtId="0" fontId="12" fillId="36" borderId="42" xfId="0" applyFont="1" applyFill="1" applyBorder="1" applyProtection="1"/>
    <xf numFmtId="0" fontId="120" fillId="36" borderId="43" xfId="0" applyFont="1" applyFill="1" applyBorder="1" applyProtection="1"/>
    <xf numFmtId="0" fontId="17" fillId="36" borderId="43" xfId="0" applyFont="1" applyFill="1" applyBorder="1" applyProtection="1"/>
    <xf numFmtId="0" fontId="17" fillId="36" borderId="44" xfId="0" applyFont="1" applyFill="1" applyBorder="1" applyProtection="1"/>
    <xf numFmtId="0" fontId="12" fillId="36" borderId="45" xfId="0" applyFont="1" applyFill="1" applyBorder="1" applyProtection="1"/>
    <xf numFmtId="0" fontId="17" fillId="36" borderId="46" xfId="0" applyFont="1" applyFill="1" applyBorder="1" applyProtection="1"/>
    <xf numFmtId="0" fontId="12" fillId="36" borderId="58" xfId="0" applyFont="1" applyFill="1" applyBorder="1" applyProtection="1"/>
    <xf numFmtId="0" fontId="120" fillId="36" borderId="59" xfId="0" applyFont="1" applyFill="1" applyBorder="1" applyProtection="1"/>
    <xf numFmtId="0" fontId="17" fillId="36" borderId="59" xfId="0" applyFont="1" applyFill="1" applyBorder="1" applyProtection="1"/>
    <xf numFmtId="0" fontId="17" fillId="36" borderId="60" xfId="0" applyFont="1" applyFill="1" applyBorder="1" applyProtection="1"/>
    <xf numFmtId="0" fontId="17" fillId="36" borderId="18" xfId="0" applyFont="1" applyFill="1" applyBorder="1" applyProtection="1"/>
    <xf numFmtId="0" fontId="12" fillId="36" borderId="20" xfId="0" applyFont="1" applyFill="1" applyBorder="1" applyProtection="1"/>
    <xf numFmtId="0" fontId="120" fillId="36" borderId="20" xfId="0" applyFont="1" applyFill="1" applyBorder="1" applyProtection="1"/>
    <xf numFmtId="0" fontId="20" fillId="36" borderId="18" xfId="0" applyNumberFormat="1" applyFont="1" applyFill="1" applyBorder="1" applyAlignment="1" applyProtection="1">
      <alignment horizontal="right" vertical="center"/>
    </xf>
    <xf numFmtId="0" fontId="20" fillId="36" borderId="20" xfId="0" applyNumberFormat="1" applyFont="1" applyFill="1" applyBorder="1" applyAlignment="1" applyProtection="1">
      <alignment horizontal="right" vertical="center"/>
    </xf>
    <xf numFmtId="0" fontId="26" fillId="36" borderId="20" xfId="5" applyFont="1" applyFill="1" applyBorder="1" applyProtection="1"/>
    <xf numFmtId="0" fontId="25" fillId="36" borderId="19" xfId="0" applyNumberFormat="1" applyFont="1" applyFill="1" applyBorder="1" applyAlignment="1" applyProtection="1">
      <alignment vertical="center"/>
    </xf>
    <xf numFmtId="0" fontId="93" fillId="36" borderId="0" xfId="13380" applyFont="1" applyFill="1"/>
    <xf numFmtId="0" fontId="3" fillId="0" borderId="0" xfId="52322"/>
    <xf numFmtId="0" fontId="22" fillId="68" borderId="0" xfId="52322" applyFont="1" applyFill="1" applyBorder="1" applyProtection="1"/>
    <xf numFmtId="0" fontId="113" fillId="68" borderId="0" xfId="52322" applyFont="1" applyFill="1" applyBorder="1" applyProtection="1"/>
    <xf numFmtId="0" fontId="55" fillId="68" borderId="0" xfId="52322" applyFont="1" applyFill="1" applyBorder="1" applyProtection="1"/>
    <xf numFmtId="0" fontId="3" fillId="68" borderId="0" xfId="52322" applyFill="1"/>
    <xf numFmtId="0" fontId="3" fillId="34" borderId="0" xfId="52323" applyFill="1"/>
    <xf numFmtId="180" fontId="87" fillId="34" borderId="0" xfId="9425" applyNumberFormat="1" applyFont="1" applyFill="1" applyBorder="1" applyProtection="1"/>
    <xf numFmtId="0" fontId="128" fillId="36" borderId="0" xfId="52309" applyFont="1" applyFill="1" applyBorder="1" applyAlignment="1" applyProtection="1">
      <alignment horizontal="left"/>
    </xf>
    <xf numFmtId="0" fontId="98" fillId="35" borderId="0" xfId="0" applyFont="1" applyFill="1" applyBorder="1" applyProtection="1"/>
    <xf numFmtId="0" fontId="129" fillId="36" borderId="0" xfId="52309" applyFont="1" applyFill="1" applyBorder="1" applyAlignment="1" applyProtection="1">
      <alignment horizontal="center"/>
    </xf>
    <xf numFmtId="0" fontId="129" fillId="36" borderId="0" xfId="52309" applyFont="1" applyFill="1" applyBorder="1" applyProtection="1"/>
    <xf numFmtId="49" fontId="17" fillId="68" borderId="15" xfId="52309" applyNumberFormat="1" applyFont="1" applyFill="1" applyBorder="1" applyProtection="1">
      <protection locked="0"/>
    </xf>
    <xf numFmtId="37" fontId="17" fillId="36" borderId="0" xfId="52309" applyNumberFormat="1" applyFont="1" applyFill="1" applyBorder="1" applyProtection="1"/>
    <xf numFmtId="49" fontId="96" fillId="38" borderId="15" xfId="6" applyNumberFormat="1" applyFont="1" applyFill="1" applyBorder="1" applyAlignment="1" applyProtection="1">
      <alignment horizontal="center" vertical="top"/>
      <protection locked="0"/>
    </xf>
    <xf numFmtId="49" fontId="17" fillId="36" borderId="0" xfId="52309" applyNumberFormat="1" applyFont="1" applyFill="1" applyBorder="1" applyProtection="1"/>
    <xf numFmtId="49" fontId="92" fillId="36" borderId="0" xfId="52309" applyNumberFormat="1" applyFont="1" applyFill="1" applyBorder="1" applyProtection="1"/>
    <xf numFmtId="49" fontId="129" fillId="36" borderId="0" xfId="52309" applyNumberFormat="1" applyFont="1" applyFill="1" applyBorder="1" applyAlignment="1" applyProtection="1">
      <alignment horizontal="center"/>
    </xf>
    <xf numFmtId="180" fontId="92" fillId="36" borderId="20" xfId="9425" applyNumberFormat="1" applyFont="1" applyFill="1" applyBorder="1" applyAlignment="1" applyProtection="1">
      <alignment vertical="top"/>
    </xf>
    <xf numFmtId="0" fontId="11" fillId="33" borderId="10" xfId="52305" applyFill="1" applyBorder="1"/>
    <xf numFmtId="0" fontId="107" fillId="33" borderId="11" xfId="52305" applyFont="1" applyFill="1" applyBorder="1"/>
    <xf numFmtId="0" fontId="11" fillId="33" borderId="11" xfId="52305" applyFill="1" applyBorder="1"/>
    <xf numFmtId="0" fontId="108" fillId="33" borderId="11" xfId="52305" applyFont="1" applyFill="1" applyBorder="1"/>
    <xf numFmtId="0" fontId="11" fillId="33" borderId="12" xfId="52305" applyFill="1" applyBorder="1"/>
    <xf numFmtId="0" fontId="90" fillId="34" borderId="0" xfId="52324" applyFont="1" applyFill="1"/>
    <xf numFmtId="0" fontId="11" fillId="68" borderId="0" xfId="52325" applyFont="1" applyFill="1"/>
    <xf numFmtId="0" fontId="11" fillId="67" borderId="13" xfId="52325" applyFont="1" applyFill="1" applyBorder="1"/>
    <xf numFmtId="0" fontId="55" fillId="67" borderId="0" xfId="52325" applyFont="1" applyFill="1"/>
    <xf numFmtId="3" fontId="18" fillId="36" borderId="0" xfId="0" applyNumberFormat="1" applyFont="1" applyFill="1"/>
    <xf numFmtId="0" fontId="19" fillId="36" borderId="0" xfId="0" applyFont="1" applyFill="1" applyAlignment="1">
      <alignment horizontal="center"/>
    </xf>
    <xf numFmtId="0" fontId="101" fillId="67" borderId="0" xfId="52325" applyFont="1" applyFill="1"/>
    <xf numFmtId="0" fontId="99" fillId="67" borderId="0" xfId="52325" applyFont="1" applyFill="1"/>
    <xf numFmtId="0" fontId="99" fillId="67" borderId="14" xfId="52325" applyFont="1" applyFill="1" applyBorder="1"/>
    <xf numFmtId="0" fontId="11" fillId="67" borderId="0" xfId="52325" applyFont="1" applyFill="1"/>
    <xf numFmtId="0" fontId="11" fillId="38" borderId="15" xfId="13377" applyFill="1" applyBorder="1" applyAlignment="1" applyProtection="1">
      <alignment horizontal="center" vertical="center" wrapText="1"/>
      <protection locked="0"/>
    </xf>
    <xf numFmtId="0" fontId="105" fillId="67" borderId="0" xfId="52325" applyFont="1" applyFill="1"/>
    <xf numFmtId="0" fontId="0" fillId="67" borderId="0" xfId="52325" applyFont="1" applyFill="1"/>
    <xf numFmtId="0" fontId="11" fillId="0" borderId="15" xfId="52325" applyFont="1" applyBorder="1" applyProtection="1">
      <protection locked="0"/>
    </xf>
    <xf numFmtId="0" fontId="106" fillId="36" borderId="0" xfId="13377" applyFont="1" applyFill="1"/>
    <xf numFmtId="0" fontId="99" fillId="36" borderId="47" xfId="13377" applyFont="1" applyFill="1" applyBorder="1" applyAlignment="1">
      <alignment horizontal="center"/>
    </xf>
    <xf numFmtId="0" fontId="99" fillId="36" borderId="0" xfId="13377" applyFont="1" applyFill="1" applyAlignment="1">
      <alignment horizontal="right"/>
    </xf>
    <xf numFmtId="37" fontId="99" fillId="36" borderId="0" xfId="13377" applyNumberFormat="1" applyFont="1" applyFill="1"/>
    <xf numFmtId="0" fontId="105" fillId="36" borderId="0" xfId="13377" applyFont="1" applyFill="1" applyAlignment="1">
      <alignment horizontal="right"/>
    </xf>
    <xf numFmtId="37" fontId="105" fillId="36" borderId="0" xfId="13377" applyNumberFormat="1" applyFont="1" applyFill="1"/>
    <xf numFmtId="0" fontId="100" fillId="67" borderId="0" xfId="52325" applyFont="1" applyFill="1"/>
    <xf numFmtId="0" fontId="99" fillId="67" borderId="0" xfId="52325" applyFont="1" applyFill="1" applyAlignment="1">
      <alignment horizontal="center"/>
    </xf>
    <xf numFmtId="0" fontId="99" fillId="36" borderId="0" xfId="52306" applyFont="1" applyFill="1" applyAlignment="1">
      <alignment horizontal="center"/>
    </xf>
    <xf numFmtId="0" fontId="99" fillId="71" borderId="15" xfId="52325" applyFont="1" applyFill="1" applyBorder="1" applyAlignment="1" applyProtection="1">
      <alignment horizontal="center"/>
      <protection locked="0"/>
    </xf>
    <xf numFmtId="0" fontId="101" fillId="67" borderId="0" xfId="52325" applyFont="1" applyFill="1" applyAlignment="1">
      <alignment horizontal="center"/>
    </xf>
    <xf numFmtId="0" fontId="11" fillId="67" borderId="14" xfId="52325" applyFont="1" applyFill="1" applyBorder="1"/>
    <xf numFmtId="0" fontId="55" fillId="67" borderId="0" xfId="52325" applyFont="1" applyFill="1" applyAlignment="1">
      <alignment horizontal="left" vertical="center"/>
    </xf>
    <xf numFmtId="0" fontId="105" fillId="67" borderId="0" xfId="52325" applyFont="1" applyFill="1" applyAlignment="1">
      <alignment horizontal="right" vertical="top"/>
    </xf>
    <xf numFmtId="0" fontId="99" fillId="67" borderId="0" xfId="52325" applyFont="1" applyFill="1" applyAlignment="1">
      <alignment horizontal="center" vertical="center" wrapText="1"/>
    </xf>
    <xf numFmtId="0" fontId="99" fillId="67" borderId="14" xfId="52325" applyFont="1" applyFill="1" applyBorder="1" applyAlignment="1">
      <alignment horizontal="center" vertical="center" wrapText="1"/>
    </xf>
    <xf numFmtId="0" fontId="106" fillId="67" borderId="0" xfId="52325" applyFont="1" applyFill="1"/>
    <xf numFmtId="0" fontId="99" fillId="69" borderId="15" xfId="52325" applyFont="1" applyFill="1" applyBorder="1" applyAlignment="1" applyProtection="1">
      <alignment horizontal="center"/>
      <protection locked="0"/>
    </xf>
    <xf numFmtId="0" fontId="99" fillId="36" borderId="0" xfId="13377" applyFont="1" applyFill="1" applyAlignment="1">
      <alignment horizontal="center"/>
    </xf>
    <xf numFmtId="0" fontId="99" fillId="36" borderId="15" xfId="13377" applyFont="1" applyFill="1" applyBorder="1" applyAlignment="1">
      <alignment horizontal="center" wrapText="1"/>
    </xf>
    <xf numFmtId="0" fontId="102" fillId="67" borderId="0" xfId="52325" applyFont="1" applyFill="1"/>
    <xf numFmtId="0" fontId="11" fillId="67" borderId="0" xfId="52325" applyFont="1" applyFill="1" applyProtection="1">
      <protection locked="0"/>
    </xf>
    <xf numFmtId="0" fontId="99" fillId="67" borderId="0" xfId="52325" applyFont="1" applyFill="1" applyAlignment="1">
      <alignment horizontal="left"/>
    </xf>
    <xf numFmtId="0" fontId="11" fillId="67" borderId="0" xfId="52325" applyFont="1" applyFill="1" applyAlignment="1">
      <alignment horizontal="center"/>
    </xf>
    <xf numFmtId="0" fontId="11" fillId="67" borderId="0" xfId="52325" applyFont="1" applyFill="1" applyAlignment="1">
      <alignment horizontal="right"/>
    </xf>
    <xf numFmtId="182" fontId="11" fillId="69" borderId="15" xfId="52325" applyNumberFormat="1" applyFont="1" applyFill="1" applyBorder="1" applyProtection="1">
      <protection locked="0"/>
    </xf>
    <xf numFmtId="0" fontId="99" fillId="67" borderId="57" xfId="52325" applyFont="1" applyFill="1" applyBorder="1"/>
    <xf numFmtId="180" fontId="11" fillId="70" borderId="56" xfId="52326" applyNumberFormat="1" applyFont="1" applyFill="1" applyBorder="1" applyProtection="1">
      <protection locked="0"/>
    </xf>
    <xf numFmtId="180" fontId="99" fillId="67" borderId="0" xfId="52325" applyNumberFormat="1" applyFont="1" applyFill="1"/>
    <xf numFmtId="0" fontId="105" fillId="36" borderId="13" xfId="13377" applyFont="1" applyFill="1" applyBorder="1" applyAlignment="1">
      <alignment horizontal="center"/>
    </xf>
    <xf numFmtId="0" fontId="0" fillId="67" borderId="0" xfId="52325" applyFont="1" applyFill="1" applyAlignment="1">
      <alignment vertical="center"/>
    </xf>
    <xf numFmtId="0" fontId="11" fillId="67" borderId="0" xfId="52325" applyFont="1" applyFill="1" applyAlignment="1">
      <alignment vertical="center"/>
    </xf>
    <xf numFmtId="0" fontId="99" fillId="67" borderId="0" xfId="52325" applyFont="1" applyFill="1" applyAlignment="1">
      <alignment horizontal="right"/>
    </xf>
    <xf numFmtId="0" fontId="11" fillId="67" borderId="0" xfId="52325" applyFont="1" applyFill="1" applyAlignment="1">
      <alignment horizontal="left"/>
    </xf>
    <xf numFmtId="0" fontId="99" fillId="69" borderId="15" xfId="52325" applyFont="1" applyFill="1" applyBorder="1" applyAlignment="1" applyProtection="1">
      <alignment horizontal="center" vertical="center"/>
      <protection locked="0"/>
    </xf>
    <xf numFmtId="0" fontId="106" fillId="67" borderId="0" xfId="52325" applyFont="1" applyFill="1" applyAlignment="1">
      <alignment vertical="center"/>
    </xf>
    <xf numFmtId="0" fontId="99" fillId="36" borderId="15" xfId="13377" applyFont="1" applyFill="1" applyBorder="1" applyAlignment="1">
      <alignment horizontal="center"/>
    </xf>
    <xf numFmtId="0" fontId="106" fillId="67" borderId="0" xfId="52325" applyFont="1" applyFill="1" applyAlignment="1">
      <alignment wrapText="1"/>
    </xf>
    <xf numFmtId="0" fontId="106" fillId="67" borderId="0" xfId="52325" applyFont="1" applyFill="1" applyAlignment="1">
      <alignment horizontal="left"/>
    </xf>
    <xf numFmtId="0" fontId="99" fillId="67" borderId="11" xfId="52325" applyFont="1" applyFill="1" applyBorder="1" applyAlignment="1">
      <alignment horizontal="center" vertical="center"/>
    </xf>
    <xf numFmtId="0" fontId="99" fillId="67" borderId="17" xfId="52325" applyFont="1" applyFill="1" applyBorder="1" applyAlignment="1">
      <alignment horizontal="center" vertical="center"/>
    </xf>
    <xf numFmtId="0" fontId="11" fillId="67" borderId="0" xfId="52325" applyFont="1" applyFill="1" applyAlignment="1">
      <alignment horizontal="left" vertical="center"/>
    </xf>
    <xf numFmtId="0" fontId="99" fillId="67" borderId="0" xfId="52325" applyFont="1" applyFill="1" applyAlignment="1">
      <alignment horizontal="left" vertical="center"/>
    </xf>
    <xf numFmtId="0" fontId="99" fillId="67" borderId="20" xfId="52325" applyFont="1" applyFill="1" applyBorder="1" applyAlignment="1">
      <alignment horizontal="center" vertical="center"/>
    </xf>
    <xf numFmtId="0" fontId="0" fillId="67" borderId="0" xfId="52325" applyFont="1" applyFill="1" applyAlignment="1">
      <alignment horizontal="left"/>
    </xf>
    <xf numFmtId="0" fontId="106" fillId="67" borderId="0" xfId="52325" applyFont="1" applyFill="1" applyAlignment="1">
      <alignment horizontal="center" vertical="center"/>
    </xf>
    <xf numFmtId="0" fontId="71" fillId="67" borderId="0" xfId="52325" applyFont="1" applyFill="1"/>
    <xf numFmtId="0" fontId="106" fillId="67" borderId="14" xfId="52325" applyFont="1" applyFill="1" applyBorder="1"/>
    <xf numFmtId="0" fontId="106" fillId="67" borderId="0" xfId="52325" applyFont="1" applyFill="1" applyAlignment="1">
      <alignment horizontal="center" wrapText="1"/>
    </xf>
    <xf numFmtId="0" fontId="11" fillId="67" borderId="18" xfId="52325" applyFont="1" applyFill="1" applyBorder="1"/>
    <xf numFmtId="0" fontId="106" fillId="67" borderId="20" xfId="52325" applyFont="1" applyFill="1" applyBorder="1"/>
    <xf numFmtId="0" fontId="11" fillId="67" borderId="20" xfId="52325" applyFont="1" applyFill="1" applyBorder="1"/>
    <xf numFmtId="0" fontId="11" fillId="67" borderId="19" xfId="52325" applyFont="1" applyFill="1" applyBorder="1"/>
    <xf numFmtId="0" fontId="11" fillId="0" borderId="0" xfId="52325" applyFont="1"/>
    <xf numFmtId="0" fontId="123" fillId="36" borderId="0" xfId="13377" applyFont="1" applyFill="1" applyAlignment="1">
      <alignment horizontal="right"/>
    </xf>
    <xf numFmtId="0" fontId="105" fillId="36" borderId="0" xfId="13377" applyFont="1" applyFill="1" applyAlignment="1">
      <alignment horizontal="left"/>
    </xf>
    <xf numFmtId="0" fontId="109" fillId="68" borderId="15" xfId="52325" applyFont="1" applyFill="1" applyBorder="1" applyAlignment="1">
      <alignment horizontal="center" vertical="center" wrapText="1"/>
    </xf>
    <xf numFmtId="0" fontId="105" fillId="0" borderId="55" xfId="52325" applyFont="1" applyBorder="1" applyAlignment="1">
      <alignment horizontal="center" vertical="center"/>
    </xf>
    <xf numFmtId="0" fontId="99" fillId="69" borderId="51" xfId="52325" applyFont="1" applyFill="1" applyBorder="1" applyAlignment="1" applyProtection="1">
      <alignment horizontal="center" vertical="center"/>
      <protection locked="0"/>
    </xf>
    <xf numFmtId="0" fontId="40" fillId="34" borderId="0" xfId="52324" applyFont="1" applyFill="1"/>
    <xf numFmtId="0" fontId="2" fillId="34" borderId="0" xfId="52324" applyFill="1"/>
    <xf numFmtId="3" fontId="127" fillId="36" borderId="0" xfId="0" applyNumberFormat="1" applyFont="1" applyFill="1"/>
    <xf numFmtId="2" fontId="11" fillId="38" borderId="15" xfId="13377" applyNumberFormat="1" applyFill="1" applyBorder="1" applyAlignment="1" applyProtection="1">
      <alignment horizontal="center" vertical="center" wrapText="1"/>
      <protection locked="0"/>
    </xf>
    <xf numFmtId="0" fontId="100" fillId="67" borderId="0" xfId="52325" applyFont="1" applyFill="1" applyAlignment="1">
      <alignment vertical="center"/>
    </xf>
    <xf numFmtId="0" fontId="99" fillId="0" borderId="15" xfId="52325" applyFont="1" applyBorder="1" applyAlignment="1">
      <alignment horizontal="center"/>
    </xf>
    <xf numFmtId="0" fontId="106" fillId="67" borderId="0" xfId="52325" applyFont="1" applyFill="1" applyAlignment="1">
      <alignment horizontal="right"/>
    </xf>
    <xf numFmtId="0" fontId="105" fillId="67" borderId="0" xfId="52325" applyFont="1" applyFill="1" applyAlignment="1">
      <alignment horizontal="right"/>
    </xf>
    <xf numFmtId="0" fontId="11" fillId="67" borderId="13" xfId="52327" applyFont="1" applyFill="1" applyBorder="1"/>
    <xf numFmtId="0" fontId="105" fillId="67" borderId="0" xfId="52327" applyFont="1" applyFill="1"/>
    <xf numFmtId="0" fontId="101" fillId="67" borderId="0" xfId="52327" applyFont="1" applyFill="1"/>
    <xf numFmtId="0" fontId="99" fillId="67" borderId="0" xfId="52327" applyFont="1" applyFill="1"/>
    <xf numFmtId="0" fontId="99" fillId="67" borderId="14" xfId="52327" applyFont="1" applyFill="1" applyBorder="1"/>
    <xf numFmtId="0" fontId="11" fillId="67" borderId="0" xfId="52327" applyFont="1" applyFill="1"/>
    <xf numFmtId="0" fontId="11" fillId="67" borderId="14" xfId="52327" applyFont="1" applyFill="1" applyBorder="1"/>
    <xf numFmtId="0" fontId="84" fillId="34" borderId="0" xfId="52324" applyFont="1" applyFill="1" applyAlignment="1">
      <alignment horizontal="center" wrapText="1"/>
    </xf>
    <xf numFmtId="0" fontId="106" fillId="67" borderId="0" xfId="52327" applyFont="1" applyFill="1" applyAlignment="1">
      <alignment horizontal="center" vertical="center"/>
    </xf>
    <xf numFmtId="0" fontId="106" fillId="67" borderId="0" xfId="52327" applyFont="1" applyFill="1" applyAlignment="1">
      <alignment horizontal="center" wrapText="1"/>
    </xf>
    <xf numFmtId="0" fontId="106" fillId="67" borderId="0" xfId="52327" applyFont="1" applyFill="1"/>
    <xf numFmtId="0" fontId="11" fillId="68" borderId="15" xfId="52327" applyFont="1" applyFill="1" applyBorder="1" applyProtection="1">
      <protection locked="0"/>
    </xf>
    <xf numFmtId="0" fontId="11" fillId="67" borderId="0" xfId="52327" applyFont="1" applyFill="1" applyAlignment="1">
      <alignment horizontal="left" vertical="top" wrapText="1"/>
    </xf>
    <xf numFmtId="0" fontId="0" fillId="67" borderId="15" xfId="52327" applyFont="1" applyFill="1" applyBorder="1" applyAlignment="1">
      <alignment horizontal="center" vertical="center" wrapText="1"/>
    </xf>
    <xf numFmtId="0" fontId="106" fillId="71" borderId="15" xfId="52327" applyFont="1" applyFill="1" applyBorder="1" applyAlignment="1" applyProtection="1">
      <alignment horizontal="left" vertical="top" wrapText="1"/>
      <protection locked="0"/>
    </xf>
    <xf numFmtId="0" fontId="99" fillId="67" borderId="0" xfId="52327" applyFont="1" applyFill="1" applyAlignment="1">
      <alignment vertical="top"/>
    </xf>
    <xf numFmtId="0" fontId="105" fillId="67" borderId="0" xfId="52327" applyFont="1" applyFill="1" applyAlignment="1">
      <alignment horizontal="center" vertical="center"/>
    </xf>
    <xf numFmtId="0" fontId="11" fillId="67" borderId="0" xfId="52327" applyFont="1" applyFill="1" applyAlignment="1">
      <alignment wrapText="1"/>
    </xf>
    <xf numFmtId="0" fontId="106" fillId="67" borderId="0" xfId="52327" applyFont="1" applyFill="1" applyAlignment="1">
      <alignment wrapText="1"/>
    </xf>
    <xf numFmtId="0" fontId="11" fillId="67" borderId="18" xfId="52327" applyFont="1" applyFill="1" applyBorder="1"/>
    <xf numFmtId="0" fontId="106" fillId="67" borderId="20" xfId="52327" applyFont="1" applyFill="1" applyBorder="1"/>
    <xf numFmtId="0" fontId="106" fillId="67" borderId="19" xfId="52327" applyFont="1" applyFill="1" applyBorder="1"/>
    <xf numFmtId="182" fontId="11" fillId="38" borderId="15" xfId="52312" applyNumberFormat="1" applyFont="1" applyFill="1" applyBorder="1" applyAlignment="1" applyProtection="1">
      <alignment horizontal="right" vertical="top" wrapText="1"/>
      <protection locked="0"/>
    </xf>
    <xf numFmtId="0" fontId="128" fillId="36" borderId="0" xfId="52309" applyFont="1" applyFill="1" applyAlignment="1">
      <alignment horizontal="left"/>
    </xf>
    <xf numFmtId="0" fontId="92" fillId="36" borderId="0" xfId="52309" applyFont="1" applyFill="1"/>
    <xf numFmtId="0" fontId="17" fillId="36" borderId="10" xfId="52309" applyFont="1" applyFill="1" applyBorder="1"/>
    <xf numFmtId="0" fontId="92" fillId="36" borderId="11" xfId="52309" applyFont="1" applyFill="1" applyBorder="1"/>
    <xf numFmtId="0" fontId="92" fillId="36" borderId="12" xfId="52309" applyFont="1" applyFill="1" applyBorder="1"/>
    <xf numFmtId="0" fontId="128" fillId="36" borderId="13" xfId="52309" applyFont="1" applyFill="1" applyBorder="1" applyAlignment="1">
      <alignment horizontal="left"/>
    </xf>
    <xf numFmtId="0" fontId="92" fillId="36" borderId="14" xfId="52309" applyFont="1" applyFill="1" applyBorder="1"/>
    <xf numFmtId="0" fontId="17" fillId="36" borderId="13" xfId="52309" applyFont="1" applyFill="1" applyBorder="1"/>
    <xf numFmtId="0" fontId="28" fillId="36" borderId="0" xfId="52309" applyFont="1" applyFill="1"/>
    <xf numFmtId="0" fontId="17" fillId="36" borderId="0" xfId="52309" applyFont="1" applyFill="1"/>
    <xf numFmtId="0" fontId="21" fillId="36" borderId="0" xfId="52309" applyFont="1" applyFill="1"/>
    <xf numFmtId="1" fontId="11" fillId="69" borderId="15" xfId="52325" applyNumberFormat="1" applyFont="1" applyFill="1" applyBorder="1" applyAlignment="1" applyProtection="1">
      <alignment horizontal="center"/>
      <protection locked="0"/>
    </xf>
    <xf numFmtId="0" fontId="11" fillId="67" borderId="0" xfId="52315" applyFont="1" applyFill="1" applyBorder="1"/>
    <xf numFmtId="0" fontId="100" fillId="67" borderId="0" xfId="52315" applyFont="1" applyFill="1" applyBorder="1"/>
    <xf numFmtId="0" fontId="11" fillId="0" borderId="0" xfId="52328" applyFont="1" applyFill="1" applyAlignment="1" applyProtection="1">
      <protection locked="0" hidden="1"/>
    </xf>
    <xf numFmtId="0" fontId="11" fillId="0" borderId="0" xfId="52328" applyFont="1" applyFill="1" applyProtection="1">
      <protection locked="0"/>
    </xf>
    <xf numFmtId="0" fontId="11" fillId="0" borderId="0" xfId="52328" applyFont="1" applyFill="1" applyProtection="1"/>
    <xf numFmtId="0" fontId="11" fillId="0" borderId="0" xfId="52328" applyNumberFormat="1" applyFont="1" applyFill="1" applyAlignment="1" applyProtection="1">
      <protection locked="0" hidden="1"/>
    </xf>
    <xf numFmtId="0" fontId="11" fillId="0" borderId="0" xfId="52328" applyFont="1" applyFill="1" applyAlignment="1" applyProtection="1">
      <alignment horizontal="left"/>
      <protection locked="0" hidden="1"/>
    </xf>
    <xf numFmtId="0" fontId="11" fillId="75" borderId="73" xfId="52328" applyFont="1" applyFill="1" applyBorder="1" applyAlignment="1" applyProtection="1">
      <protection hidden="1"/>
    </xf>
    <xf numFmtId="185" fontId="11" fillId="0" borderId="0" xfId="52328" applyNumberFormat="1" applyFont="1" applyFill="1" applyAlignment="1" applyProtection="1">
      <alignment horizontal="left"/>
      <protection locked="0" hidden="1"/>
    </xf>
    <xf numFmtId="0" fontId="15" fillId="0" borderId="0" xfId="2" applyFill="1" applyAlignment="1" applyProtection="1">
      <alignment horizontal="left"/>
      <protection locked="0" hidden="1"/>
    </xf>
    <xf numFmtId="0" fontId="11" fillId="0" borderId="0" xfId="52329" applyFont="1" applyFill="1" applyProtection="1">
      <protection locked="0"/>
    </xf>
    <xf numFmtId="0" fontId="11" fillId="0" borderId="0" xfId="52328" applyFont="1" applyFill="1" applyBorder="1" applyAlignment="1" applyProtection="1">
      <alignment horizontal="left"/>
      <protection locked="0" hidden="1"/>
    </xf>
    <xf numFmtId="0" fontId="15" fillId="0" borderId="0" xfId="2" applyFill="1" applyAlignment="1" applyProtection="1">
      <protection locked="0"/>
    </xf>
    <xf numFmtId="0" fontId="11" fillId="0" borderId="0" xfId="52330" applyFont="1" applyFill="1" applyBorder="1" applyAlignment="1" applyProtection="1">
      <alignment horizontal="left"/>
      <protection locked="0" hidden="1"/>
    </xf>
    <xf numFmtId="14" fontId="11" fillId="0" borderId="0" xfId="52328" applyNumberFormat="1" applyFont="1" applyFill="1" applyProtection="1">
      <protection locked="0"/>
    </xf>
    <xf numFmtId="0" fontId="11" fillId="0" borderId="0" xfId="52328" applyFill="1" applyProtection="1">
      <protection locked="0"/>
    </xf>
    <xf numFmtId="169" fontId="0" fillId="75" borderId="73" xfId="52328" applyNumberFormat="1" applyFont="1" applyFill="1" applyBorder="1" applyAlignment="1" applyProtection="1"/>
    <xf numFmtId="0" fontId="0" fillId="0" borderId="0" xfId="52328" applyFont="1" applyFill="1" applyAlignment="1" applyProtection="1">
      <alignment horizontal="right"/>
      <protection locked="0" hidden="1"/>
    </xf>
    <xf numFmtId="0" fontId="0" fillId="0" borderId="0" xfId="52328" applyFont="1" applyFill="1" applyProtection="1">
      <protection locked="0"/>
    </xf>
    <xf numFmtId="178" fontId="130" fillId="33" borderId="11" xfId="52331" applyFont="1" applyFill="1" applyBorder="1" applyProtection="1"/>
    <xf numFmtId="178" fontId="124" fillId="33" borderId="11" xfId="52331" applyFont="1" applyFill="1" applyBorder="1" applyProtection="1"/>
    <xf numFmtId="178" fontId="131" fillId="33" borderId="11" xfId="52331" applyFont="1" applyFill="1" applyBorder="1" applyProtection="1"/>
    <xf numFmtId="178" fontId="124" fillId="33" borderId="12" xfId="52331" applyFont="1" applyFill="1" applyBorder="1" applyProtection="1"/>
    <xf numFmtId="178" fontId="124" fillId="68" borderId="0" xfId="52332" applyFont="1" applyFill="1"/>
    <xf numFmtId="178" fontId="124" fillId="67" borderId="0" xfId="52332" applyFont="1" applyFill="1" applyBorder="1"/>
    <xf numFmtId="49" fontId="124" fillId="67" borderId="0" xfId="52332" applyNumberFormat="1" applyFont="1" applyFill="1" applyBorder="1"/>
    <xf numFmtId="178" fontId="132" fillId="36" borderId="0" xfId="52332" applyFont="1" applyFill="1" applyBorder="1" applyAlignment="1" applyProtection="1">
      <alignment horizontal="center"/>
    </xf>
    <xf numFmtId="180" fontId="126" fillId="36" borderId="0" xfId="52333" applyNumberFormat="1" applyFont="1" applyFill="1" applyBorder="1" applyAlignment="1" applyProtection="1">
      <alignment vertical="top"/>
    </xf>
    <xf numFmtId="178" fontId="125" fillId="67" borderId="0" xfId="52332" applyFont="1" applyFill="1" applyBorder="1"/>
    <xf numFmtId="178" fontId="125" fillId="67" borderId="14" xfId="52332" applyFont="1" applyFill="1" applyBorder="1"/>
    <xf numFmtId="178" fontId="124" fillId="0" borderId="0" xfId="52332" applyFont="1"/>
    <xf numFmtId="178" fontId="126" fillId="36" borderId="0" xfId="52332" applyFont="1" applyFill="1" applyBorder="1" applyProtection="1"/>
    <xf numFmtId="180" fontId="126" fillId="36" borderId="0" xfId="6" applyNumberFormat="1" applyFont="1" applyFill="1" applyBorder="1" applyAlignment="1" applyProtection="1">
      <alignment vertical="top"/>
    </xf>
    <xf numFmtId="178" fontId="125" fillId="67" borderId="74" xfId="52332" applyFont="1" applyFill="1" applyBorder="1" applyAlignment="1">
      <alignment horizontal="center" vertical="center"/>
    </xf>
    <xf numFmtId="0" fontId="135" fillId="36" borderId="16" xfId="2" applyNumberFormat="1" applyFont="1" applyFill="1" applyBorder="1" applyAlignment="1" applyProtection="1">
      <alignment horizontal="center" vertical="center"/>
    </xf>
    <xf numFmtId="0" fontId="135" fillId="36" borderId="16" xfId="2" applyNumberFormat="1" applyFont="1" applyFill="1" applyBorder="1" applyAlignment="1" applyProtection="1">
      <alignment horizontal="center" vertical="center"/>
      <protection locked="0"/>
    </xf>
    <xf numFmtId="0" fontId="135" fillId="36" borderId="15" xfId="2" applyNumberFormat="1" applyFont="1" applyFill="1" applyBorder="1" applyAlignment="1" applyProtection="1">
      <alignment horizontal="center" vertical="center"/>
      <protection locked="0"/>
    </xf>
    <xf numFmtId="178" fontId="126" fillId="67" borderId="15" xfId="52332" applyFont="1" applyFill="1" applyBorder="1"/>
    <xf numFmtId="178" fontId="133" fillId="67" borderId="0" xfId="52332" applyFont="1" applyFill="1" applyBorder="1"/>
    <xf numFmtId="178" fontId="126" fillId="36" borderId="0" xfId="52335" applyFont="1" applyFill="1" applyBorder="1" applyProtection="1"/>
    <xf numFmtId="178" fontId="133" fillId="36" borderId="0" xfId="52335" applyFont="1" applyFill="1" applyBorder="1" applyAlignment="1" applyProtection="1">
      <alignment horizontal="right"/>
    </xf>
    <xf numFmtId="37" fontId="133" fillId="36" borderId="0" xfId="52335" applyNumberFormat="1" applyFont="1" applyFill="1" applyBorder="1" applyProtection="1"/>
    <xf numFmtId="178" fontId="126" fillId="67" borderId="0" xfId="52332" applyFont="1" applyFill="1" applyBorder="1" applyAlignment="1">
      <alignment horizontal="center" vertical="center"/>
    </xf>
    <xf numFmtId="178" fontId="126" fillId="67" borderId="0" xfId="52332" applyFont="1" applyFill="1" applyBorder="1" applyAlignment="1">
      <alignment horizontal="center" wrapText="1"/>
    </xf>
    <xf numFmtId="178" fontId="126" fillId="67" borderId="0" xfId="52332" applyFont="1" applyFill="1" applyBorder="1"/>
    <xf numFmtId="178" fontId="124" fillId="67" borderId="14" xfId="52332" applyFont="1" applyFill="1" applyBorder="1"/>
    <xf numFmtId="178" fontId="126" fillId="67" borderId="14" xfId="52332" applyFont="1" applyFill="1" applyBorder="1"/>
    <xf numFmtId="178" fontId="124" fillId="0" borderId="0" xfId="52336" applyFont="1"/>
    <xf numFmtId="0" fontId="124" fillId="33" borderId="10" xfId="52331" applyNumberFormat="1" applyFont="1" applyFill="1" applyBorder="1" applyAlignment="1" applyProtection="1">
      <alignment vertical="center"/>
    </xf>
    <xf numFmtId="0" fontId="124" fillId="67" borderId="13" xfId="52332" applyNumberFormat="1" applyFont="1" applyFill="1" applyBorder="1" applyAlignment="1">
      <alignment vertical="center"/>
    </xf>
    <xf numFmtId="0" fontId="124" fillId="0" borderId="0" xfId="52336" applyNumberFormat="1" applyFont="1" applyAlignment="1">
      <alignment vertical="center"/>
    </xf>
    <xf numFmtId="0" fontId="99" fillId="67" borderId="0" xfId="52325" applyFont="1" applyFill="1" applyAlignment="1">
      <alignment horizontal="left" vertical="top"/>
    </xf>
    <xf numFmtId="0" fontId="0" fillId="0" borderId="0" xfId="52328" applyFont="1" applyFill="1" applyProtection="1"/>
    <xf numFmtId="0" fontId="1" fillId="67" borderId="0" xfId="13391" applyNumberFormat="1" applyFont="1" applyFill="1" applyBorder="1" applyProtection="1">
      <protection hidden="1"/>
    </xf>
    <xf numFmtId="0" fontId="11" fillId="0" borderId="0" xfId="52328" applyNumberFormat="1" applyFont="1" applyFill="1" applyAlignment="1" applyProtection="1"/>
    <xf numFmtId="186" fontId="11" fillId="69" borderId="15" xfId="52325" applyNumberFormat="1" applyFont="1" applyFill="1" applyBorder="1" applyProtection="1">
      <protection locked="0"/>
    </xf>
    <xf numFmtId="0" fontId="99" fillId="67" borderId="0" xfId="52325" applyFont="1" applyFill="1" applyAlignment="1">
      <alignment horizontal="left" vertical="top" wrapText="1"/>
    </xf>
    <xf numFmtId="0" fontId="20" fillId="36" borderId="0" xfId="0" applyFont="1" applyFill="1" applyBorder="1" applyAlignment="1" applyProtection="1">
      <alignment horizontal="left" vertical="center"/>
    </xf>
    <xf numFmtId="0" fontId="17" fillId="36" borderId="0" xfId="52309" applyFont="1" applyFill="1" applyAlignment="1">
      <alignment wrapText="1"/>
    </xf>
    <xf numFmtId="0" fontId="11" fillId="33" borderId="10" xfId="52305" applyFont="1" applyFill="1" applyBorder="1"/>
    <xf numFmtId="0" fontId="11" fillId="33" borderId="11" xfId="52305" applyFont="1" applyFill="1" applyBorder="1"/>
    <xf numFmtId="0" fontId="11" fillId="33" borderId="12" xfId="52305" applyFont="1" applyFill="1" applyBorder="1"/>
    <xf numFmtId="0" fontId="136" fillId="34" borderId="0" xfId="52324" applyFont="1" applyFill="1"/>
    <xf numFmtId="3" fontId="137" fillId="36" borderId="0" xfId="0" applyNumberFormat="1" applyFont="1" applyFill="1"/>
    <xf numFmtId="0" fontId="138" fillId="36" borderId="0" xfId="0" applyFont="1" applyFill="1" applyAlignment="1">
      <alignment horizontal="center"/>
    </xf>
    <xf numFmtId="0" fontId="11" fillId="38" borderId="15" xfId="13377" applyFont="1" applyFill="1" applyBorder="1" applyAlignment="1" applyProtection="1">
      <alignment horizontal="center" vertical="center" wrapText="1"/>
      <protection locked="0"/>
    </xf>
    <xf numFmtId="0" fontId="11" fillId="36" borderId="0" xfId="13377" applyFont="1" applyFill="1"/>
    <xf numFmtId="0" fontId="11" fillId="36" borderId="0" xfId="52306" applyFont="1" applyFill="1"/>
    <xf numFmtId="0" fontId="11" fillId="36" borderId="0" xfId="13377" applyFont="1" applyFill="1" applyAlignment="1">
      <alignment horizontal="right"/>
    </xf>
    <xf numFmtId="37" fontId="11" fillId="38" borderId="15" xfId="13377" applyNumberFormat="1" applyFont="1" applyFill="1" applyBorder="1" applyAlignment="1" applyProtection="1">
      <alignment horizontal="right" vertical="top" wrapText="1"/>
      <protection locked="0"/>
    </xf>
    <xf numFmtId="0" fontId="11" fillId="36" borderId="14" xfId="52306" applyFont="1" applyFill="1" applyBorder="1"/>
    <xf numFmtId="0" fontId="101" fillId="67" borderId="0" xfId="0" applyFont="1" applyFill="1" applyAlignment="1">
      <alignment horizontal="center"/>
    </xf>
    <xf numFmtId="0" fontId="106" fillId="67" borderId="0" xfId="0" applyFont="1" applyFill="1"/>
    <xf numFmtId="0" fontId="99" fillId="67" borderId="0" xfId="0" applyFont="1" applyFill="1" applyAlignment="1">
      <alignment horizontal="left" vertical="center"/>
    </xf>
    <xf numFmtId="0" fontId="99" fillId="67" borderId="0" xfId="0" applyFont="1" applyFill="1" applyAlignment="1">
      <alignment horizontal="center"/>
    </xf>
    <xf numFmtId="0" fontId="99" fillId="67" borderId="0" xfId="0" applyFont="1" applyFill="1" applyAlignment="1">
      <alignment horizontal="left"/>
    </xf>
    <xf numFmtId="0" fontId="11" fillId="67" borderId="0" xfId="0" applyFont="1" applyFill="1" applyAlignment="1">
      <alignment horizontal="left" indent="4"/>
    </xf>
    <xf numFmtId="0" fontId="110" fillId="67" borderId="0" xfId="0" applyFont="1" applyFill="1"/>
    <xf numFmtId="0" fontId="136" fillId="34" borderId="13" xfId="52324" applyFont="1" applyFill="1" applyBorder="1"/>
    <xf numFmtId="0" fontId="11" fillId="67" borderId="0" xfId="0" applyFont="1" applyFill="1" applyAlignment="1">
      <alignment horizontal="left"/>
    </xf>
    <xf numFmtId="0" fontId="110" fillId="0" borderId="0" xfId="0" applyFont="1"/>
    <xf numFmtId="0" fontId="11" fillId="38" borderId="15" xfId="13377" applyFont="1" applyFill="1" applyBorder="1" applyAlignment="1" applyProtection="1">
      <alignment horizontal="center" vertical="top" wrapText="1"/>
      <protection locked="0"/>
    </xf>
    <xf numFmtId="0" fontId="0" fillId="67" borderId="0" xfId="0" applyFont="1" applyFill="1" applyAlignment="1">
      <alignment vertical="center"/>
    </xf>
    <xf numFmtId="0" fontId="0" fillId="67" borderId="0" xfId="0" applyFont="1" applyFill="1" applyAlignment="1">
      <alignment horizontal="left" indent="4"/>
    </xf>
    <xf numFmtId="0" fontId="0" fillId="67" borderId="0" xfId="0" applyFont="1" applyFill="1" applyAlignment="1">
      <alignment horizontal="left"/>
    </xf>
    <xf numFmtId="0" fontId="0" fillId="36" borderId="0" xfId="13377" applyFont="1" applyFill="1" applyAlignment="1">
      <alignment horizontal="right"/>
    </xf>
    <xf numFmtId="0" fontId="122" fillId="74" borderId="64" xfId="2" applyFont="1" applyFill="1" applyBorder="1" applyAlignment="1" applyProtection="1">
      <alignment horizontal="center" vertical="center" wrapText="1"/>
    </xf>
    <xf numFmtId="0" fontId="122" fillId="74" borderId="65" xfId="2" applyFont="1" applyFill="1" applyBorder="1" applyAlignment="1" applyProtection="1">
      <alignment horizontal="center" vertical="center" wrapText="1"/>
    </xf>
    <xf numFmtId="0" fontId="122" fillId="74" borderId="66" xfId="2" applyFont="1" applyFill="1" applyBorder="1" applyAlignment="1" applyProtection="1">
      <alignment horizontal="center" vertical="center" wrapText="1"/>
    </xf>
    <xf numFmtId="0" fontId="122" fillId="74" borderId="70" xfId="2" applyFont="1" applyFill="1" applyBorder="1" applyAlignment="1" applyProtection="1">
      <alignment horizontal="center" vertical="center" wrapText="1"/>
    </xf>
    <xf numFmtId="0" fontId="122" fillId="74" borderId="71" xfId="2" applyFont="1" applyFill="1" applyBorder="1" applyAlignment="1" applyProtection="1">
      <alignment horizontal="center" vertical="center" wrapText="1"/>
    </xf>
    <xf numFmtId="0" fontId="122" fillId="74" borderId="72" xfId="2" applyFont="1" applyFill="1" applyBorder="1" applyAlignment="1" applyProtection="1">
      <alignment horizontal="center" vertical="center" wrapText="1"/>
    </xf>
    <xf numFmtId="0" fontId="121" fillId="73" borderId="61" xfId="2" applyFont="1" applyFill="1" applyBorder="1" applyAlignment="1" applyProtection="1">
      <alignment horizontal="center" vertical="center" wrapText="1"/>
    </xf>
    <xf numFmtId="0" fontId="121" fillId="73" borderId="62" xfId="2" applyFont="1" applyFill="1" applyBorder="1" applyAlignment="1" applyProtection="1">
      <alignment horizontal="center" vertical="center" wrapText="1"/>
    </xf>
    <xf numFmtId="0" fontId="121" fillId="73" borderId="63" xfId="2" applyFont="1" applyFill="1" applyBorder="1" applyAlignment="1" applyProtection="1">
      <alignment horizontal="center" vertical="center" wrapText="1"/>
    </xf>
    <xf numFmtId="0" fontId="121" fillId="73" borderId="67" xfId="2" applyFont="1" applyFill="1" applyBorder="1" applyAlignment="1" applyProtection="1">
      <alignment horizontal="center" vertical="center" wrapText="1"/>
    </xf>
    <xf numFmtId="0" fontId="121" fillId="73" borderId="68" xfId="2" applyFont="1" applyFill="1" applyBorder="1" applyAlignment="1" applyProtection="1">
      <alignment horizontal="center" vertical="center" wrapText="1"/>
    </xf>
    <xf numFmtId="0" fontId="121" fillId="73" borderId="69" xfId="2" applyFont="1" applyFill="1" applyBorder="1" applyAlignment="1" applyProtection="1">
      <alignment horizontal="center" vertical="center" wrapText="1"/>
    </xf>
    <xf numFmtId="0" fontId="14" fillId="33" borderId="0" xfId="0" applyFont="1" applyFill="1" applyBorder="1" applyAlignment="1" applyProtection="1">
      <alignment horizontal="left" wrapText="1"/>
    </xf>
    <xf numFmtId="168" fontId="20" fillId="68" borderId="20" xfId="0" applyNumberFormat="1" applyFont="1" applyFill="1" applyBorder="1" applyAlignment="1" applyProtection="1">
      <alignment horizontal="left" wrapText="1"/>
      <protection locked="0"/>
    </xf>
    <xf numFmtId="0" fontId="20" fillId="36" borderId="0" xfId="0" applyFont="1" applyFill="1" applyBorder="1" applyAlignment="1" applyProtection="1">
      <alignment horizontal="left" wrapText="1"/>
    </xf>
    <xf numFmtId="0" fontId="17" fillId="68" borderId="16" xfId="0" applyFont="1" applyFill="1" applyBorder="1" applyAlignment="1" applyProtection="1">
      <alignment horizontal="left" wrapText="1"/>
      <protection locked="0"/>
    </xf>
    <xf numFmtId="0" fontId="17" fillId="68" borderId="17" xfId="0" applyFont="1" applyFill="1" applyBorder="1" applyAlignment="1" applyProtection="1">
      <alignment horizontal="left" wrapText="1"/>
      <protection locked="0"/>
    </xf>
    <xf numFmtId="0" fontId="17" fillId="68" borderId="51" xfId="0" applyFont="1" applyFill="1" applyBorder="1" applyAlignment="1" applyProtection="1">
      <alignment horizontal="left" wrapText="1"/>
      <protection locked="0"/>
    </xf>
    <xf numFmtId="0" fontId="20" fillId="68" borderId="20" xfId="0" applyFont="1" applyFill="1" applyBorder="1" applyAlignment="1" applyProtection="1">
      <alignment horizontal="left" wrapText="1"/>
      <protection locked="0"/>
    </xf>
    <xf numFmtId="0" fontId="23" fillId="36" borderId="0" xfId="0" applyNumberFormat="1" applyFont="1" applyFill="1" applyBorder="1" applyAlignment="1" applyProtection="1">
      <alignment horizontal="left" vertical="center" wrapText="1"/>
    </xf>
    <xf numFmtId="0" fontId="14" fillId="33" borderId="11" xfId="0" applyFont="1" applyFill="1" applyBorder="1" applyAlignment="1" applyProtection="1">
      <alignment horizontal="left" wrapText="1"/>
    </xf>
    <xf numFmtId="37" fontId="25" fillId="38" borderId="16" xfId="6" applyNumberFormat="1" applyFont="1" applyFill="1" applyBorder="1" applyAlignment="1" applyProtection="1">
      <alignment horizontal="left" vertical="center" wrapText="1"/>
      <protection locked="0"/>
    </xf>
    <xf numFmtId="37" fontId="25" fillId="38" borderId="17" xfId="6" applyNumberFormat="1" applyFont="1" applyFill="1" applyBorder="1" applyAlignment="1" applyProtection="1">
      <alignment horizontal="left" vertical="center" wrapText="1"/>
      <protection locked="0"/>
    </xf>
    <xf numFmtId="37" fontId="25" fillId="38" borderId="51" xfId="6" applyNumberFormat="1" applyFont="1" applyFill="1" applyBorder="1" applyAlignment="1" applyProtection="1">
      <alignment horizontal="left" vertical="center" wrapText="1"/>
      <protection locked="0"/>
    </xf>
    <xf numFmtId="37" fontId="25" fillId="38" borderId="10" xfId="6" applyNumberFormat="1" applyFont="1" applyFill="1" applyBorder="1" applyAlignment="1" applyProtection="1">
      <alignment vertical="top" wrapText="1"/>
      <protection locked="0"/>
    </xf>
    <xf numFmtId="37" fontId="25" fillId="38" borderId="11" xfId="6" applyNumberFormat="1" applyFont="1" applyFill="1" applyBorder="1" applyAlignment="1" applyProtection="1">
      <alignment vertical="top" wrapText="1"/>
      <protection locked="0"/>
    </xf>
    <xf numFmtId="37" fontId="25" fillId="38" borderId="12" xfId="6" applyNumberFormat="1" applyFont="1" applyFill="1" applyBorder="1" applyAlignment="1" applyProtection="1">
      <alignment vertical="top" wrapText="1"/>
      <protection locked="0"/>
    </xf>
    <xf numFmtId="37" fontId="25" fillId="38" borderId="18" xfId="6" applyNumberFormat="1" applyFont="1" applyFill="1" applyBorder="1" applyAlignment="1" applyProtection="1">
      <alignment vertical="top" wrapText="1"/>
      <protection locked="0"/>
    </xf>
    <xf numFmtId="37" fontId="25" fillId="38" borderId="20" xfId="6" applyNumberFormat="1" applyFont="1" applyFill="1" applyBorder="1" applyAlignment="1" applyProtection="1">
      <alignment vertical="top" wrapText="1"/>
      <protection locked="0"/>
    </xf>
    <xf numFmtId="37" fontId="25" fillId="38" borderId="19" xfId="6" applyNumberFormat="1" applyFont="1" applyFill="1" applyBorder="1" applyAlignment="1" applyProtection="1">
      <alignment vertical="top" wrapText="1"/>
      <protection locked="0"/>
    </xf>
    <xf numFmtId="49" fontId="17" fillId="68" borderId="15" xfId="52309" applyNumberFormat="1" applyFont="1" applyFill="1" applyBorder="1" applyAlignment="1" applyProtection="1">
      <alignment horizontal="left"/>
      <protection locked="0"/>
    </xf>
    <xf numFmtId="0" fontId="17" fillId="68" borderId="15" xfId="52309" applyFont="1" applyFill="1" applyBorder="1" applyAlignment="1" applyProtection="1">
      <alignment horizontal="left"/>
      <protection locked="0"/>
    </xf>
    <xf numFmtId="0" fontId="17" fillId="36" borderId="13" xfId="52309" applyFont="1" applyFill="1" applyBorder="1" applyAlignment="1">
      <alignment horizontal="left" vertical="top" wrapText="1"/>
    </xf>
    <xf numFmtId="0" fontId="17" fillId="36" borderId="0" xfId="52309" applyFont="1" applyFill="1" applyAlignment="1">
      <alignment horizontal="left" vertical="top" wrapText="1"/>
    </xf>
    <xf numFmtId="0" fontId="17" fillId="36" borderId="14" xfId="52309" applyFont="1" applyFill="1" applyBorder="1" applyAlignment="1">
      <alignment horizontal="left" vertical="top" wrapText="1"/>
    </xf>
    <xf numFmtId="0" fontId="17" fillId="36" borderId="18" xfId="52309" applyFont="1" applyFill="1" applyBorder="1" applyAlignment="1">
      <alignment horizontal="left" vertical="top" wrapText="1"/>
    </xf>
    <xf numFmtId="0" fontId="17" fillId="36" borderId="20" xfId="52309" applyFont="1" applyFill="1" applyBorder="1" applyAlignment="1">
      <alignment horizontal="left" vertical="top" wrapText="1"/>
    </xf>
    <xf numFmtId="0" fontId="17" fillId="36" borderId="19" xfId="52309" applyFont="1" applyFill="1" applyBorder="1" applyAlignment="1">
      <alignment horizontal="left" vertical="top" wrapText="1"/>
    </xf>
    <xf numFmtId="0" fontId="0" fillId="67" borderId="0" xfId="52325" applyFont="1" applyFill="1" applyAlignment="1">
      <alignment horizontal="left" vertical="top" wrapText="1"/>
    </xf>
    <xf numFmtId="0" fontId="11" fillId="0" borderId="0" xfId="0" applyFont="1" applyAlignment="1">
      <alignment horizontal="left" vertical="top" wrapText="1"/>
    </xf>
    <xf numFmtId="0" fontId="103" fillId="67" borderId="0" xfId="52325" applyFont="1" applyFill="1" applyAlignment="1">
      <alignment horizontal="center"/>
    </xf>
    <xf numFmtId="0" fontId="103" fillId="67" borderId="14" xfId="52325" applyFont="1" applyFill="1" applyBorder="1" applyAlignment="1">
      <alignment horizontal="center"/>
    </xf>
    <xf numFmtId="0" fontId="99" fillId="67" borderId="0" xfId="52325" applyFont="1" applyFill="1" applyAlignment="1">
      <alignment horizontal="left" vertical="top" wrapText="1"/>
    </xf>
    <xf numFmtId="0" fontId="99" fillId="67" borderId="0" xfId="52325" applyFont="1" applyFill="1" applyAlignment="1">
      <alignment wrapText="1"/>
    </xf>
    <xf numFmtId="0" fontId="99" fillId="67" borderId="0" xfId="52325" applyFont="1" applyFill="1" applyAlignment="1">
      <alignment horizontal="left" wrapText="1"/>
    </xf>
    <xf numFmtId="0" fontId="99" fillId="67" borderId="20" xfId="52325" applyFont="1" applyFill="1" applyBorder="1" applyAlignment="1">
      <alignment horizontal="center"/>
    </xf>
    <xf numFmtId="0" fontId="106" fillId="67" borderId="20" xfId="52325" applyFont="1" applyFill="1" applyBorder="1" applyAlignment="1">
      <alignment horizontal="center"/>
    </xf>
    <xf numFmtId="0" fontId="11" fillId="0" borderId="0" xfId="0" applyFont="1" applyAlignment="1">
      <alignment wrapText="1"/>
    </xf>
    <xf numFmtId="182" fontId="11" fillId="69" borderId="16" xfId="0" applyNumberFormat="1" applyFont="1" applyFill="1" applyBorder="1" applyAlignment="1" applyProtection="1">
      <alignment horizontal="left"/>
      <protection locked="0"/>
    </xf>
    <xf numFmtId="182" fontId="11" fillId="69" borderId="51" xfId="0" applyNumberFormat="1" applyFont="1" applyFill="1" applyBorder="1" applyAlignment="1" applyProtection="1">
      <alignment horizontal="left"/>
      <protection locked="0"/>
    </xf>
    <xf numFmtId="0" fontId="11" fillId="69" borderId="15" xfId="52325" applyFont="1" applyFill="1" applyBorder="1" applyAlignment="1" applyProtection="1">
      <alignment horizontal="left"/>
      <protection locked="0"/>
    </xf>
    <xf numFmtId="0" fontId="106" fillId="71" borderId="10" xfId="52325" applyFont="1" applyFill="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0" fontId="11" fillId="0" borderId="12" xfId="0" applyFont="1" applyBorder="1" applyAlignment="1" applyProtection="1">
      <alignment horizontal="left" vertical="top" wrapText="1"/>
      <protection locked="0"/>
    </xf>
    <xf numFmtId="0" fontId="11" fillId="0" borderId="13" xfId="0" applyFont="1" applyBorder="1" applyAlignment="1" applyProtection="1">
      <alignment horizontal="left" vertical="top" wrapText="1"/>
      <protection locked="0"/>
    </xf>
    <xf numFmtId="0" fontId="11" fillId="0" borderId="0" xfId="0" applyFont="1" applyAlignment="1" applyProtection="1">
      <alignment horizontal="left" vertical="top" wrapText="1"/>
      <protection locked="0"/>
    </xf>
    <xf numFmtId="0" fontId="11" fillId="0" borderId="14" xfId="0" applyFont="1" applyBorder="1" applyAlignment="1" applyProtection="1">
      <alignment horizontal="left" vertical="top" wrapText="1"/>
      <protection locked="0"/>
    </xf>
    <xf numFmtId="0" fontId="11" fillId="0" borderId="18" xfId="0" applyFont="1" applyBorder="1" applyAlignment="1" applyProtection="1">
      <alignment horizontal="left" vertical="top" wrapText="1"/>
      <protection locked="0"/>
    </xf>
    <xf numFmtId="0" fontId="11" fillId="0" borderId="20" xfId="0" applyFont="1" applyBorder="1" applyAlignment="1" applyProtection="1">
      <alignment horizontal="left" vertical="top" wrapText="1"/>
      <protection locked="0"/>
    </xf>
    <xf numFmtId="0" fontId="11" fillId="0" borderId="19" xfId="0" applyFont="1" applyBorder="1" applyAlignment="1" applyProtection="1">
      <alignment horizontal="left" vertical="top" wrapText="1"/>
      <protection locked="0"/>
    </xf>
    <xf numFmtId="0" fontId="106" fillId="71" borderId="16" xfId="52325" applyFont="1" applyFill="1" applyBorder="1" applyAlignment="1" applyProtection="1">
      <alignment horizontal="left"/>
      <protection locked="0"/>
    </xf>
    <xf numFmtId="0" fontId="106" fillId="71" borderId="17" xfId="52325" applyFont="1" applyFill="1" applyBorder="1" applyAlignment="1" applyProtection="1">
      <alignment horizontal="left"/>
      <protection locked="0"/>
    </xf>
    <xf numFmtId="0" fontId="106" fillId="71" borderId="51" xfId="52325" applyFont="1" applyFill="1" applyBorder="1" applyAlignment="1" applyProtection="1">
      <alignment horizontal="left"/>
      <protection locked="0"/>
    </xf>
    <xf numFmtId="0" fontId="106" fillId="71" borderId="16" xfId="52325" applyFont="1" applyFill="1" applyBorder="1" applyProtection="1">
      <protection locked="0"/>
    </xf>
    <xf numFmtId="0" fontId="106" fillId="0" borderId="17" xfId="52325" applyFont="1" applyBorder="1" applyProtection="1">
      <protection locked="0"/>
    </xf>
    <xf numFmtId="0" fontId="106" fillId="0" borderId="51" xfId="52325" applyFont="1" applyBorder="1" applyProtection="1">
      <protection locked="0"/>
    </xf>
    <xf numFmtId="0" fontId="11" fillId="71" borderId="10" xfId="0" applyFont="1" applyFill="1" applyBorder="1" applyAlignment="1" applyProtection="1">
      <alignment horizontal="left" vertical="top" wrapText="1"/>
      <protection locked="0"/>
    </xf>
    <xf numFmtId="0" fontId="110" fillId="71" borderId="11" xfId="0" applyFont="1" applyFill="1" applyBorder="1" applyAlignment="1" applyProtection="1">
      <alignment vertical="top" wrapText="1"/>
      <protection locked="0"/>
    </xf>
    <xf numFmtId="0" fontId="110" fillId="71" borderId="12" xfId="0" applyFont="1" applyFill="1" applyBorder="1" applyAlignment="1" applyProtection="1">
      <alignment vertical="top" wrapText="1"/>
      <protection locked="0"/>
    </xf>
    <xf numFmtId="0" fontId="110" fillId="71" borderId="18" xfId="0" applyFont="1" applyFill="1" applyBorder="1" applyAlignment="1" applyProtection="1">
      <alignment vertical="top" wrapText="1"/>
      <protection locked="0"/>
    </xf>
    <xf numFmtId="0" fontId="110" fillId="71" borderId="20" xfId="0" applyFont="1" applyFill="1" applyBorder="1" applyAlignment="1" applyProtection="1">
      <alignment vertical="top" wrapText="1"/>
      <protection locked="0"/>
    </xf>
    <xf numFmtId="0" fontId="110" fillId="71" borderId="19" xfId="0" applyFont="1" applyFill="1" applyBorder="1" applyAlignment="1" applyProtection="1">
      <alignment vertical="top" wrapText="1"/>
      <protection locked="0"/>
    </xf>
    <xf numFmtId="0" fontId="11" fillId="71" borderId="10" xfId="52325" applyFont="1" applyFill="1" applyBorder="1" applyAlignment="1" applyProtection="1">
      <alignment horizontal="left" vertical="top" wrapText="1"/>
      <protection locked="0"/>
    </xf>
    <xf numFmtId="0" fontId="11" fillId="0" borderId="11" xfId="0" applyFont="1" applyBorder="1" applyAlignment="1" applyProtection="1">
      <alignment vertical="top" wrapText="1"/>
      <protection locked="0"/>
    </xf>
    <xf numFmtId="0" fontId="11" fillId="0" borderId="12" xfId="0" applyFont="1" applyBorder="1" applyAlignment="1" applyProtection="1">
      <alignment vertical="top" wrapText="1"/>
      <protection locked="0"/>
    </xf>
    <xf numFmtId="0" fontId="11" fillId="0" borderId="13" xfId="0" applyFont="1" applyBorder="1" applyAlignment="1" applyProtection="1">
      <alignment vertical="top" wrapText="1"/>
      <protection locked="0"/>
    </xf>
    <xf numFmtId="0" fontId="11" fillId="0" borderId="0" xfId="0" applyFont="1" applyAlignment="1" applyProtection="1">
      <alignment vertical="top" wrapText="1"/>
      <protection locked="0"/>
    </xf>
    <xf numFmtId="0" fontId="11" fillId="0" borderId="14" xfId="0" applyFont="1" applyBorder="1" applyAlignment="1" applyProtection="1">
      <alignment vertical="top" wrapText="1"/>
      <protection locked="0"/>
    </xf>
    <xf numFmtId="0" fontId="11" fillId="0" borderId="18" xfId="0" applyFont="1" applyBorder="1" applyAlignment="1" applyProtection="1">
      <alignment vertical="top" wrapText="1"/>
      <protection locked="0"/>
    </xf>
    <xf numFmtId="0" fontId="11" fillId="0" borderId="20" xfId="0" applyFont="1" applyBorder="1" applyAlignment="1" applyProtection="1">
      <alignment vertical="top" wrapText="1"/>
      <protection locked="0"/>
    </xf>
    <xf numFmtId="0" fontId="11" fillId="0" borderId="19" xfId="0" applyFont="1" applyBorder="1" applyAlignment="1" applyProtection="1">
      <alignment vertical="top" wrapText="1"/>
      <protection locked="0"/>
    </xf>
    <xf numFmtId="0" fontId="99" fillId="70" borderId="16" xfId="52325" applyFont="1" applyFill="1" applyBorder="1" applyAlignment="1" applyProtection="1">
      <alignment horizontal="center"/>
      <protection locked="0"/>
    </xf>
    <xf numFmtId="0" fontId="106" fillId="0" borderId="17" xfId="52325" applyFont="1" applyBorder="1"/>
    <xf numFmtId="0" fontId="106" fillId="0" borderId="51" xfId="52325" applyFont="1" applyBorder="1"/>
    <xf numFmtId="0" fontId="106" fillId="68" borderId="54" xfId="52325" applyFont="1" applyFill="1" applyBorder="1" applyAlignment="1">
      <alignment vertical="center" wrapText="1"/>
    </xf>
    <xf numFmtId="0" fontId="106" fillId="0" borderId="53" xfId="52325" applyFont="1" applyBorder="1" applyAlignment="1">
      <alignment vertical="center" wrapText="1"/>
    </xf>
    <xf numFmtId="0" fontId="106" fillId="0" borderId="52" xfId="52325" applyFont="1" applyBorder="1" applyAlignment="1">
      <alignment vertical="center" wrapText="1"/>
    </xf>
    <xf numFmtId="0" fontId="115" fillId="70" borderId="15" xfId="0" applyFont="1" applyFill="1" applyBorder="1" applyAlignment="1" applyProtection="1">
      <alignment horizontal="center"/>
      <protection locked="0"/>
    </xf>
    <xf numFmtId="0" fontId="0" fillId="0" borderId="15" xfId="0" applyBorder="1"/>
    <xf numFmtId="0" fontId="84" fillId="68" borderId="0" xfId="0" applyFont="1" applyFill="1" applyAlignment="1">
      <alignment vertical="center" wrapText="1"/>
    </xf>
    <xf numFmtId="0" fontId="0" fillId="0" borderId="0" xfId="0" applyAlignment="1">
      <alignment wrapText="1"/>
    </xf>
    <xf numFmtId="0" fontId="0" fillId="0" borderId="14" xfId="0" applyBorder="1" applyAlignment="1">
      <alignment wrapText="1"/>
    </xf>
    <xf numFmtId="0" fontId="105" fillId="68" borderId="11" xfId="52325" applyFont="1" applyFill="1" applyBorder="1" applyAlignment="1">
      <alignment vertical="center" wrapText="1"/>
    </xf>
    <xf numFmtId="0" fontId="106" fillId="0" borderId="11" xfId="52325" applyFont="1" applyBorder="1" applyAlignment="1">
      <alignment wrapText="1"/>
    </xf>
    <xf numFmtId="0" fontId="106" fillId="0" borderId="12" xfId="52325" applyFont="1" applyBorder="1" applyAlignment="1">
      <alignment wrapText="1"/>
    </xf>
    <xf numFmtId="0" fontId="106" fillId="71" borderId="15" xfId="52327" applyFont="1" applyFill="1"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106" fillId="71" borderId="10" xfId="52327" applyFont="1" applyFill="1" applyBorder="1" applyAlignment="1" applyProtection="1">
      <alignment horizontal="left" vertical="top" wrapText="1"/>
      <protection locked="0"/>
    </xf>
    <xf numFmtId="0" fontId="106" fillId="71" borderId="11" xfId="52327" applyFont="1" applyFill="1" applyBorder="1" applyAlignment="1" applyProtection="1">
      <alignment horizontal="left" vertical="top" wrapText="1"/>
      <protection locked="0"/>
    </xf>
    <xf numFmtId="0" fontId="106" fillId="71" borderId="12" xfId="52327" applyFont="1" applyFill="1" applyBorder="1" applyAlignment="1" applyProtection="1">
      <alignment horizontal="left" vertical="top" wrapText="1"/>
      <protection locked="0"/>
    </xf>
    <xf numFmtId="0" fontId="106" fillId="71" borderId="13" xfId="52327" applyFont="1" applyFill="1" applyBorder="1" applyAlignment="1" applyProtection="1">
      <alignment horizontal="left" vertical="top" wrapText="1"/>
      <protection locked="0"/>
    </xf>
    <xf numFmtId="0" fontId="106" fillId="71" borderId="0" xfId="52327" applyFont="1" applyFill="1" applyAlignment="1" applyProtection="1">
      <alignment horizontal="left" vertical="top" wrapText="1"/>
      <protection locked="0"/>
    </xf>
    <xf numFmtId="0" fontId="106" fillId="71" borderId="14" xfId="52327" applyFont="1" applyFill="1" applyBorder="1" applyAlignment="1" applyProtection="1">
      <alignment horizontal="left" vertical="top" wrapText="1"/>
      <protection locked="0"/>
    </xf>
    <xf numFmtId="0" fontId="106" fillId="71" borderId="18" xfId="52327" applyFont="1" applyFill="1" applyBorder="1" applyAlignment="1" applyProtection="1">
      <alignment horizontal="left" vertical="top" wrapText="1"/>
      <protection locked="0"/>
    </xf>
    <xf numFmtId="0" fontId="106" fillId="71" borderId="20" xfId="52327" applyFont="1" applyFill="1" applyBorder="1" applyAlignment="1" applyProtection="1">
      <alignment horizontal="left" vertical="top" wrapText="1"/>
      <protection locked="0"/>
    </xf>
    <xf numFmtId="0" fontId="106" fillId="71" borderId="19" xfId="52327" applyFont="1" applyFill="1" applyBorder="1" applyAlignment="1" applyProtection="1">
      <alignment horizontal="left" vertical="top" wrapText="1"/>
      <protection locked="0"/>
    </xf>
    <xf numFmtId="0" fontId="99" fillId="67" borderId="0" xfId="52327" applyFont="1" applyFill="1" applyAlignment="1">
      <alignment horizontal="left" vertical="top" wrapText="1"/>
    </xf>
    <xf numFmtId="0" fontId="99" fillId="0" borderId="0" xfId="0" applyFont="1" applyAlignment="1">
      <alignment wrapText="1"/>
    </xf>
    <xf numFmtId="0" fontId="0" fillId="67" borderId="15" xfId="52327" applyFont="1" applyFill="1" applyBorder="1" applyAlignment="1">
      <alignment horizontal="center" vertical="center" wrapText="1"/>
    </xf>
    <xf numFmtId="0" fontId="0" fillId="0" borderId="15" xfId="0" applyBorder="1" applyAlignment="1">
      <alignment horizontal="center" vertical="center" wrapText="1"/>
    </xf>
    <xf numFmtId="0" fontId="11" fillId="71" borderId="16" xfId="52325" applyFont="1" applyFill="1" applyBorder="1" applyAlignment="1" applyProtection="1">
      <alignment horizontal="center" vertical="top" wrapText="1"/>
      <protection locked="0"/>
    </xf>
    <xf numFmtId="0" fontId="11" fillId="71" borderId="17" xfId="52325" applyFont="1" applyFill="1" applyBorder="1" applyAlignment="1" applyProtection="1">
      <alignment horizontal="center" vertical="top" wrapText="1"/>
      <protection locked="0"/>
    </xf>
    <xf numFmtId="0" fontId="11" fillId="71" borderId="51" xfId="52325" applyFont="1" applyFill="1" applyBorder="1" applyAlignment="1" applyProtection="1">
      <alignment horizontal="center" vertical="top" wrapText="1"/>
      <protection locked="0"/>
    </xf>
    <xf numFmtId="178" fontId="126" fillId="36" borderId="16" xfId="52332" applyFont="1" applyFill="1" applyBorder="1" applyAlignment="1" applyProtection="1">
      <alignment vertical="center" wrapText="1"/>
    </xf>
    <xf numFmtId="0" fontId="1" fillId="0" borderId="17" xfId="52334" applyBorder="1" applyAlignment="1">
      <alignment vertical="center" wrapText="1"/>
    </xf>
    <xf numFmtId="178" fontId="134" fillId="36" borderId="16" xfId="52332" applyFont="1" applyFill="1" applyBorder="1" applyAlignment="1" applyProtection="1">
      <alignment vertical="center" wrapText="1"/>
    </xf>
    <xf numFmtId="178" fontId="126" fillId="36" borderId="16" xfId="52332" applyFont="1" applyFill="1" applyBorder="1" applyAlignment="1" applyProtection="1"/>
    <xf numFmtId="0" fontId="1" fillId="0" borderId="17" xfId="52334" applyBorder="1" applyAlignment="1"/>
    <xf numFmtId="178" fontId="126" fillId="36" borderId="16" xfId="52332" applyFont="1" applyFill="1" applyBorder="1" applyAlignment="1" applyProtection="1">
      <alignment vertical="center"/>
    </xf>
    <xf numFmtId="0" fontId="1" fillId="0" borderId="17" xfId="52334" applyBorder="1" applyAlignment="1">
      <alignment vertical="center"/>
    </xf>
    <xf numFmtId="178" fontId="133" fillId="36" borderId="16" xfId="52332" applyFont="1" applyFill="1" applyBorder="1" applyAlignment="1" applyProtection="1">
      <alignment horizontal="center" vertical="center"/>
    </xf>
    <xf numFmtId="0" fontId="1" fillId="0" borderId="17" xfId="52334" applyBorder="1" applyAlignment="1">
      <alignment horizontal="center" vertical="center"/>
    </xf>
    <xf numFmtId="192" fontId="137" fillId="68" borderId="16" xfId="0" applyNumberFormat="1" applyFont="1" applyFill="1" applyBorder="1" applyAlignment="1" applyProtection="1">
      <alignment horizontal="left"/>
      <protection locked="0"/>
    </xf>
    <xf numFmtId="192" fontId="137" fillId="68" borderId="51" xfId="0" applyNumberFormat="1" applyFont="1" applyFill="1" applyBorder="1" applyAlignment="1" applyProtection="1">
      <alignment horizontal="left"/>
      <protection locked="0"/>
    </xf>
    <xf numFmtId="192" fontId="18" fillId="68" borderId="16" xfId="0" applyNumberFormat="1" applyFont="1" applyFill="1" applyBorder="1" applyAlignment="1" applyProtection="1">
      <alignment horizontal="left"/>
      <protection locked="0"/>
    </xf>
    <xf numFmtId="192" fontId="18" fillId="68" borderId="51" xfId="0" applyNumberFormat="1" applyFont="1" applyFill="1" applyBorder="1" applyAlignment="1" applyProtection="1">
      <alignment horizontal="left"/>
      <protection locked="0"/>
    </xf>
  </cellXfs>
  <cellStyles count="52337">
    <cellStyle name="%" xfId="7" xr:uid="{00000000-0005-0000-0000-000000000000}"/>
    <cellStyle name="% 2" xfId="8" xr:uid="{00000000-0005-0000-0000-000001000000}"/>
    <cellStyle name="%_Class 4  TO DO" xfId="9" xr:uid="{00000000-0005-0000-0000-000002000000}"/>
    <cellStyle name="%_Class 4  TO DO 2" xfId="10" xr:uid="{00000000-0005-0000-0000-000003000000}"/>
    <cellStyle name="01. A. S2000 Premium[5F08FF3A4B762C5B12166EBA6EB7B9B1]0c1" xfId="11" xr:uid="{00000000-0005-0000-0000-000004000000}"/>
    <cellStyle name="01. A. S2000 Premium[5F08FF3A4B762C5B12166EBA6EB7B9B1]0c1 2" xfId="12" xr:uid="{00000000-0005-0000-0000-000005000000}"/>
    <cellStyle name="01. A. S2000 Premium[5F08FF3A4B762C5B12166EBA6EB7B9B1]0c11" xfId="13" xr:uid="{00000000-0005-0000-0000-000006000000}"/>
    <cellStyle name="01. A. S2000 Premium[5F08FF3A4B762C5B12166EBA6EB7B9B1]0c13" xfId="14" xr:uid="{00000000-0005-0000-0000-000007000000}"/>
    <cellStyle name="01. A. S2000 Premium[5F08FF3A4B762C5B12166EBA6EB7B9B1]0c14" xfId="15" xr:uid="{00000000-0005-0000-0000-000008000000}"/>
    <cellStyle name="01. A. S2000 Premium[5F08FF3A4B762C5B12166EBA6EB7B9B1]0c16" xfId="16" xr:uid="{00000000-0005-0000-0000-000009000000}"/>
    <cellStyle name="01. A. S2000 Premium[5F08FF3A4B762C5B12166EBA6EB7B9B1]0c18" xfId="17" xr:uid="{00000000-0005-0000-0000-00000A000000}"/>
    <cellStyle name="01. A. S2000 Premium[5F08FF3A4B762C5B12166EBA6EB7B9B1]0c2" xfId="18" xr:uid="{00000000-0005-0000-0000-00000B000000}"/>
    <cellStyle name="01. A. S2000 Premium[5F08FF3A4B762C5B12166EBA6EB7B9B1]0c3" xfId="19" xr:uid="{00000000-0005-0000-0000-00000C000000}"/>
    <cellStyle name="01. A. S2000 Premium[5F08FF3A4B762C5B12166EBA6EB7B9B1]0c6" xfId="20" xr:uid="{00000000-0005-0000-0000-00000D000000}"/>
    <cellStyle name="01. A. S2000 Premium[5F08FF3A4B762C5B12166EBA6EB7B9B1]0c7" xfId="21" xr:uid="{00000000-0005-0000-0000-00000E000000}"/>
    <cellStyle name="01. A. S2000 Premium[5F08FF3A4B762C5B12166EBA6EB7B9B1]1c1" xfId="22" xr:uid="{00000000-0005-0000-0000-00000F000000}"/>
    <cellStyle name="01. A. S2000 Premium[5F08FF3A4B762C5B12166EBA6EB7B9B1]1c1 2" xfId="23" xr:uid="{00000000-0005-0000-0000-000010000000}"/>
    <cellStyle name="01. A. S2000 Premium[5F08FF3A4B762C5B12166EBA6EB7B9B1]1c11" xfId="24" xr:uid="{00000000-0005-0000-0000-000011000000}"/>
    <cellStyle name="01. A. S2000 Premium[5F08FF3A4B762C5B12166EBA6EB7B9B1]1c13" xfId="25" xr:uid="{00000000-0005-0000-0000-000012000000}"/>
    <cellStyle name="01. A. S2000 Premium[5F08FF3A4B762C5B12166EBA6EB7B9B1]1c14" xfId="26" xr:uid="{00000000-0005-0000-0000-000013000000}"/>
    <cellStyle name="01. A. S2000 Premium[5F08FF3A4B762C5B12166EBA6EB7B9B1]1c15" xfId="27" xr:uid="{00000000-0005-0000-0000-000014000000}"/>
    <cellStyle name="01. A. S2000 Premium[5F08FF3A4B762C5B12166EBA6EB7B9B1]1c16" xfId="28" xr:uid="{00000000-0005-0000-0000-000015000000}"/>
    <cellStyle name="01. A. S2000 Premium[5F08FF3A4B762C5B12166EBA6EB7B9B1]1c18" xfId="29" xr:uid="{00000000-0005-0000-0000-000016000000}"/>
    <cellStyle name="01. A. S2000 Premium[5F08FF3A4B762C5B12166EBA6EB7B9B1]1c19" xfId="30" xr:uid="{00000000-0005-0000-0000-000017000000}"/>
    <cellStyle name="01. A. S2000 Premium[5F08FF3A4B762C5B12166EBA6EB7B9B1]1c2" xfId="31" xr:uid="{00000000-0005-0000-0000-000018000000}"/>
    <cellStyle name="01. A. S2000 Premium[5F08FF3A4B762C5B12166EBA6EB7B9B1]1c20" xfId="32" xr:uid="{00000000-0005-0000-0000-000019000000}"/>
    <cellStyle name="01. A. S2000 Premium[5F08FF3A4B762C5B12166EBA6EB7B9B1]1c21" xfId="33" xr:uid="{00000000-0005-0000-0000-00001A000000}"/>
    <cellStyle name="01. A. S2000 Premium[5F08FF3A4B762C5B12166EBA6EB7B9B1]1c3" xfId="34" xr:uid="{00000000-0005-0000-0000-00001B000000}"/>
    <cellStyle name="01. A. S2000 Premium[5F08FF3A4B762C5B12166EBA6EB7B9B1]1c6" xfId="35" xr:uid="{00000000-0005-0000-0000-00001C000000}"/>
    <cellStyle name="01. A. S2000 Premium[5F08FF3A4B762C5B12166EBA6EB7B9B1]1c7" xfId="36" xr:uid="{00000000-0005-0000-0000-00001D000000}"/>
    <cellStyle name="01. A. S2000 Premium[65B833C6457E5274F31119886937EC01]0c1" xfId="37" xr:uid="{00000000-0005-0000-0000-00001E000000}"/>
    <cellStyle name="01. A. S2000 Premium[65B833C6457E5274F31119886937EC01]0c1 2" xfId="38" xr:uid="{00000000-0005-0000-0000-00001F000000}"/>
    <cellStyle name="01. A. S2000 Premium[65B833C6457E5274F31119886937EC01]0c11" xfId="39" xr:uid="{00000000-0005-0000-0000-000020000000}"/>
    <cellStyle name="01. A. S2000 Premium[65B833C6457E5274F31119886937EC01]0c13" xfId="40" xr:uid="{00000000-0005-0000-0000-000021000000}"/>
    <cellStyle name="01. A. S2000 Premium[65B833C6457E5274F31119886937EC01]0c15" xfId="41" xr:uid="{00000000-0005-0000-0000-000022000000}"/>
    <cellStyle name="01. A. S2000 Premium[65B833C6457E5274F31119886937EC01]0c17" xfId="42" xr:uid="{00000000-0005-0000-0000-000023000000}"/>
    <cellStyle name="01. A. S2000 Premium[65B833C6457E5274F31119886937EC01]0c2" xfId="43" xr:uid="{00000000-0005-0000-0000-000024000000}"/>
    <cellStyle name="01. A. S2000 Premium[65B833C6457E5274F31119886937EC01]0c3" xfId="44" xr:uid="{00000000-0005-0000-0000-000025000000}"/>
    <cellStyle name="01. A. S2000 Premium[65B833C6457E5274F31119886937EC01]0c6" xfId="45" xr:uid="{00000000-0005-0000-0000-000026000000}"/>
    <cellStyle name="01. A. S2000 Premium[65B833C6457E5274F31119886937EC01]0c7" xfId="46" xr:uid="{00000000-0005-0000-0000-000027000000}"/>
    <cellStyle name="01. A. S2000 Premium[65B833C6457E5274F31119886937EC01]1c1" xfId="47" xr:uid="{00000000-0005-0000-0000-000028000000}"/>
    <cellStyle name="01. A. S2000 Premium[65B833C6457E5274F31119886937EC01]1c1 2" xfId="48" xr:uid="{00000000-0005-0000-0000-000029000000}"/>
    <cellStyle name="01. A. S2000 Premium[65B833C6457E5274F31119886937EC01]1c11" xfId="49" xr:uid="{00000000-0005-0000-0000-00002A000000}"/>
    <cellStyle name="01. A. S2000 Premium[65B833C6457E5274F31119886937EC01]1c13" xfId="50" xr:uid="{00000000-0005-0000-0000-00002B000000}"/>
    <cellStyle name="01. A. S2000 Premium[65B833C6457E5274F31119886937EC01]1c15" xfId="51" xr:uid="{00000000-0005-0000-0000-00002C000000}"/>
    <cellStyle name="01. A. S2000 Premium[65B833C6457E5274F31119886937EC01]1c17" xfId="52" xr:uid="{00000000-0005-0000-0000-00002D000000}"/>
    <cellStyle name="01. A. S2000 Premium[65B833C6457E5274F31119886937EC01]1c2" xfId="53" xr:uid="{00000000-0005-0000-0000-00002E000000}"/>
    <cellStyle name="01. A. S2000 Premium[65B833C6457E5274F31119886937EC01]1c3" xfId="54" xr:uid="{00000000-0005-0000-0000-00002F000000}"/>
    <cellStyle name="01. A. S2000 Premium[65B833C6457E5274F31119886937EC01]1c6" xfId="55" xr:uid="{00000000-0005-0000-0000-000030000000}"/>
    <cellStyle name="01. A. S2000 Premium[65B833C6457E5274F31119886937EC01]1c7" xfId="56" xr:uid="{00000000-0005-0000-0000-000031000000}"/>
    <cellStyle name="01. A0036 Trial Balance[FE2E7B4441DBC2463DCA0AB759BE84C9](USD Value)0c1" xfId="57" xr:uid="{00000000-0005-0000-0000-000032000000}"/>
    <cellStyle name="01. A0036 Trial Balance[FE2E7B4441DBC2463DCA0AB759BE84C9](USD Value)0c1 2" xfId="58" xr:uid="{00000000-0005-0000-0000-000033000000}"/>
    <cellStyle name="01. A0036 Trial Balance[FE2E7B4441DBC2463DCA0AB759BE84C9](USD Value)0c11" xfId="59" xr:uid="{00000000-0005-0000-0000-000034000000}"/>
    <cellStyle name="01. A0036 Trial Balance[FE2E7B4441DBC2463DCA0AB759BE84C9](USD Value)0c11 2" xfId="60" xr:uid="{00000000-0005-0000-0000-000035000000}"/>
    <cellStyle name="01. A0036 Trial Balance[FE2E7B4441DBC2463DCA0AB759BE84C9](USD Value)0c13" xfId="61" xr:uid="{00000000-0005-0000-0000-000036000000}"/>
    <cellStyle name="01. A0036 Trial Balance[FE2E7B4441DBC2463DCA0AB759BE84C9](USD Value)0c2" xfId="62" xr:uid="{00000000-0005-0000-0000-000037000000}"/>
    <cellStyle name="01. A0036 Trial Balance[FE2E7B4441DBC2463DCA0AB759BE84C9](USD Value)0c3" xfId="63" xr:uid="{00000000-0005-0000-0000-000038000000}"/>
    <cellStyle name="01. A0036 Trial Balance[FE2E7B4441DBC2463DCA0AB759BE84C9](USD Value)0c6" xfId="64" xr:uid="{00000000-0005-0000-0000-000039000000}"/>
    <cellStyle name="01. A0036 Trial Balance[FE2E7B4441DBC2463DCA0AB759BE84C9](USD Value)0c7" xfId="65" xr:uid="{00000000-0005-0000-0000-00003A000000}"/>
    <cellStyle name="01. A0036 Trial Balance[FE2E7B4441DBC2463DCA0AB759BE84C9](USD Value)0c8" xfId="66" xr:uid="{00000000-0005-0000-0000-00003B000000}"/>
    <cellStyle name="01. Trial Balance Total[3372568543E10A91C010BDBF18CFC690]0c1" xfId="67" xr:uid="{00000000-0005-0000-0000-00003C000000}"/>
    <cellStyle name="01. Trial Balance Total[3372568543E10A91C010BDBF18CFC690]0c1 2" xfId="68" xr:uid="{00000000-0005-0000-0000-00003D000000}"/>
    <cellStyle name="01. Trial Balance Total[3372568543E10A91C010BDBF18CFC690]0c12" xfId="69" xr:uid="{00000000-0005-0000-0000-00003E000000}"/>
    <cellStyle name="01. Trial Balance Total[3372568543E10A91C010BDBF18CFC690]0c14" xfId="70" xr:uid="{00000000-0005-0000-0000-00003F000000}"/>
    <cellStyle name="01. Trial Balance Total[3372568543E10A91C010BDBF18CFC690]0c2" xfId="71" xr:uid="{00000000-0005-0000-0000-000040000000}"/>
    <cellStyle name="01. Trial Balance Total[3372568543E10A91C010BDBF18CFC690]0c3" xfId="72" xr:uid="{00000000-0005-0000-0000-000041000000}"/>
    <cellStyle name="01. Trial Balance Total[3372568543E10A91C010BDBF18CFC690]0c6" xfId="73" xr:uid="{00000000-0005-0000-0000-000042000000}"/>
    <cellStyle name="01. Trial Balance Total[3372568543E10A91C010BDBF18CFC690]0c7" xfId="74" xr:uid="{00000000-0005-0000-0000-000043000000}"/>
    <cellStyle name="01. Trial Balance Total[3372568543E10A91C010BDBF18CFC690]0c8" xfId="75" xr:uid="{00000000-0005-0000-0000-000044000000}"/>
    <cellStyle name="01. Underwritng at Class Level (Detailed)[444CC1234C345673157A7B9624F070D3](Total, 8070, CB0015:Accident &amp; Health)0c1" xfId="76" xr:uid="{00000000-0005-0000-0000-000045000000}"/>
    <cellStyle name="01. Underwritng at Class Level (Detailed)[444CC1234C345673157A7B9624F070D3](Total, 8070, CB0015:Accident &amp; Health)0c1 2" xfId="77" xr:uid="{00000000-0005-0000-0000-000046000000}"/>
    <cellStyle name="01. Underwritng at Class Level (Detailed)[444CC1234C345673157A7B9624F070D3](Total, 8070, CB0015:Accident &amp; Health)0c11" xfId="78" xr:uid="{00000000-0005-0000-0000-000047000000}"/>
    <cellStyle name="01. Underwritng at Class Level (Detailed)[444CC1234C345673157A7B9624F070D3](Total, 8070, CB0015:Accident &amp; Health)0c13" xfId="79" xr:uid="{00000000-0005-0000-0000-000048000000}"/>
    <cellStyle name="01. Underwritng at Class Level (Detailed)[444CC1234C345673157A7B9624F070D3](Total, 8070, CB0015:Accident &amp; Health)0c15" xfId="80" xr:uid="{00000000-0005-0000-0000-000049000000}"/>
    <cellStyle name="01. Underwritng at Class Level (Detailed)[444CC1234C345673157A7B9624F070D3](Total, 8070, CB0015:Accident &amp; Health)0c17" xfId="81" xr:uid="{00000000-0005-0000-0000-00004A000000}"/>
    <cellStyle name="01. Underwritng at Class Level (Detailed)[444CC1234C345673157A7B9624F070D3](Total, 8070, CB0015:Accident &amp; Health)0c18" xfId="82" xr:uid="{00000000-0005-0000-0000-00004B000000}"/>
    <cellStyle name="01. Underwritng at Class Level (Detailed)[444CC1234C345673157A7B9624F070D3](Total, 8070, CB0015:Accident &amp; Health)0c19" xfId="83" xr:uid="{00000000-0005-0000-0000-00004C000000}"/>
    <cellStyle name="01. Underwritng at Class Level (Detailed)[444CC1234C345673157A7B9624F070D3](Total, 8070, CB0015:Accident &amp; Health)0c2" xfId="84" xr:uid="{00000000-0005-0000-0000-00004D000000}"/>
    <cellStyle name="01. Underwritng at Class Level (Detailed)[444CC1234C345673157A7B9624F070D3](Total, 8070, CB0015:Accident &amp; Health)0c20" xfId="85" xr:uid="{00000000-0005-0000-0000-00004E000000}"/>
    <cellStyle name="01. Underwritng at Class Level (Detailed)[444CC1234C345673157A7B9624F070D3](Total, 8070, CB0015:Accident &amp; Health)0c21" xfId="86" xr:uid="{00000000-0005-0000-0000-00004F000000}"/>
    <cellStyle name="01. Underwritng at Class Level (Detailed)[444CC1234C345673157A7B9624F070D3](Total, 8070, CB0015:Accident &amp; Health)0c22" xfId="87" xr:uid="{00000000-0005-0000-0000-000050000000}"/>
    <cellStyle name="01. Underwritng at Class Level (Detailed)[444CC1234C345673157A7B9624F070D3](Total, 8070, CB0015:Accident &amp; Health)0c23" xfId="88" xr:uid="{00000000-0005-0000-0000-000051000000}"/>
    <cellStyle name="01. Underwritng at Class Level (Detailed)[444CC1234C345673157A7B9624F070D3](Total, 8070, CB0015:Accident &amp; Health)0c3" xfId="89" xr:uid="{00000000-0005-0000-0000-000052000000}"/>
    <cellStyle name="01. Underwritng at Class Level (Detailed)[444CC1234C345673157A7B9624F070D3](Total, 8070, CB0015:Accident &amp; Health)0c6" xfId="90" xr:uid="{00000000-0005-0000-0000-000053000000}"/>
    <cellStyle name="01. Underwritng at Class Level (Detailed)[444CC1234C345673157A7B9624F070D3](Total, 8070, CB0015:Accident &amp; Health)0c7" xfId="91" xr:uid="{00000000-0005-0000-0000-000054000000}"/>
    <cellStyle name="01. Underwritng at Class Level (Detailed)[444CC1234C345673157A7B9624F070D3](Total, 8070, CB0026:Aviation XL)0c1" xfId="92" xr:uid="{00000000-0005-0000-0000-000055000000}"/>
    <cellStyle name="01. Underwritng at Class Level (Detailed)[444CC1234C345673157A7B9624F070D3](Total, 8070, CB0026:Aviation XL)0c1 2" xfId="93" xr:uid="{00000000-0005-0000-0000-000056000000}"/>
    <cellStyle name="01. Underwritng at Class Level (Detailed)[444CC1234C345673157A7B9624F070D3](Total, 8070, CB0026:Aviation XL)0c11" xfId="94" xr:uid="{00000000-0005-0000-0000-000057000000}"/>
    <cellStyle name="01. Underwritng at Class Level (Detailed)[444CC1234C345673157A7B9624F070D3](Total, 8070, CB0026:Aviation XL)0c13" xfId="95" xr:uid="{00000000-0005-0000-0000-000058000000}"/>
    <cellStyle name="01. Underwritng at Class Level (Detailed)[444CC1234C345673157A7B9624F070D3](Total, 8070, CB0026:Aviation XL)0c15" xfId="96" xr:uid="{00000000-0005-0000-0000-000059000000}"/>
    <cellStyle name="01. Underwritng at Class Level (Detailed)[444CC1234C345673157A7B9624F070D3](Total, 8070, CB0026:Aviation XL)0c17" xfId="97" xr:uid="{00000000-0005-0000-0000-00005A000000}"/>
    <cellStyle name="01. Underwritng at Class Level (Detailed)[444CC1234C345673157A7B9624F070D3](Total, 8070, CB0026:Aviation XL)0c18" xfId="98" xr:uid="{00000000-0005-0000-0000-00005B000000}"/>
    <cellStyle name="01. Underwritng at Class Level (Detailed)[444CC1234C345673157A7B9624F070D3](Total, 8070, CB0026:Aviation XL)0c19" xfId="99" xr:uid="{00000000-0005-0000-0000-00005C000000}"/>
    <cellStyle name="01. Underwritng at Class Level (Detailed)[444CC1234C345673157A7B9624F070D3](Total, 8070, CB0026:Aviation XL)0c2" xfId="100" xr:uid="{00000000-0005-0000-0000-00005D000000}"/>
    <cellStyle name="01. Underwritng at Class Level (Detailed)[444CC1234C345673157A7B9624F070D3](Total, 8070, CB0026:Aviation XL)0c20" xfId="101" xr:uid="{00000000-0005-0000-0000-00005E000000}"/>
    <cellStyle name="01. Underwritng at Class Level (Detailed)[444CC1234C345673157A7B9624F070D3](Total, 8070, CB0026:Aviation XL)0c21" xfId="102" xr:uid="{00000000-0005-0000-0000-00005F000000}"/>
    <cellStyle name="01. Underwritng at Class Level (Detailed)[444CC1234C345673157A7B9624F070D3](Total, 8070, CB0026:Aviation XL)0c22" xfId="103" xr:uid="{00000000-0005-0000-0000-000060000000}"/>
    <cellStyle name="01. Underwritng at Class Level (Detailed)[444CC1234C345673157A7B9624F070D3](Total, 8070, CB0026:Aviation XL)0c23" xfId="104" xr:uid="{00000000-0005-0000-0000-000061000000}"/>
    <cellStyle name="01. Underwritng at Class Level (Detailed)[444CC1234C345673157A7B9624F070D3](Total, 8070, CB0026:Aviation XL)0c3" xfId="105" xr:uid="{00000000-0005-0000-0000-000062000000}"/>
    <cellStyle name="01. Underwritng at Class Level (Detailed)[444CC1234C345673157A7B9624F070D3](Total, 8070, CB0026:Aviation XL)0c6" xfId="106" xr:uid="{00000000-0005-0000-0000-000063000000}"/>
    <cellStyle name="01. Underwritng at Class Level (Detailed)[444CC1234C345673157A7B9624F070D3](Total, 8070, CB0026:Aviation XL)0c7" xfId="107" xr:uid="{00000000-0005-0000-0000-000064000000}"/>
    <cellStyle name="01. Underwritng at Class Level (Detailed)[444CC1234C345673157A7B9624F070D3](Total, 8070, CB0032:Bloodstock)0c1" xfId="108" xr:uid="{00000000-0005-0000-0000-000065000000}"/>
    <cellStyle name="01. Underwritng at Class Level (Detailed)[444CC1234C345673157A7B9624F070D3](Total, 8070, CB0032:Bloodstock)0c1 2" xfId="109" xr:uid="{00000000-0005-0000-0000-000066000000}"/>
    <cellStyle name="01. Underwritng at Class Level (Detailed)[444CC1234C345673157A7B9624F070D3](Total, 8070, CB0032:Bloodstock)0c11" xfId="110" xr:uid="{00000000-0005-0000-0000-000067000000}"/>
    <cellStyle name="01. Underwritng at Class Level (Detailed)[444CC1234C345673157A7B9624F070D3](Total, 8070, CB0032:Bloodstock)0c13" xfId="111" xr:uid="{00000000-0005-0000-0000-000068000000}"/>
    <cellStyle name="01. Underwritng at Class Level (Detailed)[444CC1234C345673157A7B9624F070D3](Total, 8070, CB0032:Bloodstock)0c15" xfId="112" xr:uid="{00000000-0005-0000-0000-000069000000}"/>
    <cellStyle name="01. Underwritng at Class Level (Detailed)[444CC1234C345673157A7B9624F070D3](Total, 8070, CB0032:Bloodstock)0c17" xfId="113" xr:uid="{00000000-0005-0000-0000-00006A000000}"/>
    <cellStyle name="01. Underwritng at Class Level (Detailed)[444CC1234C345673157A7B9624F070D3](Total, 8070, CB0032:Bloodstock)0c18" xfId="114" xr:uid="{00000000-0005-0000-0000-00006B000000}"/>
    <cellStyle name="01. Underwritng at Class Level (Detailed)[444CC1234C345673157A7B9624F070D3](Total, 8070, CB0032:Bloodstock)0c19" xfId="115" xr:uid="{00000000-0005-0000-0000-00006C000000}"/>
    <cellStyle name="01. Underwritng at Class Level (Detailed)[444CC1234C345673157A7B9624F070D3](Total, 8070, CB0032:Bloodstock)0c2" xfId="116" xr:uid="{00000000-0005-0000-0000-00006D000000}"/>
    <cellStyle name="01. Underwritng at Class Level (Detailed)[444CC1234C345673157A7B9624F070D3](Total, 8070, CB0032:Bloodstock)0c20" xfId="117" xr:uid="{00000000-0005-0000-0000-00006E000000}"/>
    <cellStyle name="01. Underwritng at Class Level (Detailed)[444CC1234C345673157A7B9624F070D3](Total, 8070, CB0032:Bloodstock)0c21" xfId="118" xr:uid="{00000000-0005-0000-0000-00006F000000}"/>
    <cellStyle name="01. Underwritng at Class Level (Detailed)[444CC1234C345673157A7B9624F070D3](Total, 8070, CB0032:Bloodstock)0c22" xfId="119" xr:uid="{00000000-0005-0000-0000-000070000000}"/>
    <cellStyle name="01. Underwritng at Class Level (Detailed)[444CC1234C345673157A7B9624F070D3](Total, 8070, CB0032:Bloodstock)0c23" xfId="120" xr:uid="{00000000-0005-0000-0000-000071000000}"/>
    <cellStyle name="01. Underwritng at Class Level (Detailed)[444CC1234C345673157A7B9624F070D3](Total, 8070, CB0032:Bloodstock)0c3" xfId="121" xr:uid="{00000000-0005-0000-0000-000072000000}"/>
    <cellStyle name="01. Underwritng at Class Level (Detailed)[444CC1234C345673157A7B9624F070D3](Total, 8070, CB0032:Bloodstock)0c6" xfId="122" xr:uid="{00000000-0005-0000-0000-000073000000}"/>
    <cellStyle name="01. Underwritng at Class Level (Detailed)[444CC1234C345673157A7B9624F070D3](Total, 8070, CB0032:Bloodstock)0c7" xfId="123" xr:uid="{00000000-0005-0000-0000-000074000000}"/>
    <cellStyle name="01. Underwritng at Class Level (Detailed)[444CC1234C345673157A7B9624F070D3](Total, 8070, CB0035:Casualty)0c1" xfId="124" xr:uid="{00000000-0005-0000-0000-000075000000}"/>
    <cellStyle name="01. Underwritng at Class Level (Detailed)[444CC1234C345673157A7B9624F070D3](Total, 8070, CB0035:Casualty)0c1 2" xfId="125" xr:uid="{00000000-0005-0000-0000-000076000000}"/>
    <cellStyle name="01. Underwritng at Class Level (Detailed)[444CC1234C345673157A7B9624F070D3](Total, 8070, CB0035:Casualty)0c11" xfId="126" xr:uid="{00000000-0005-0000-0000-000077000000}"/>
    <cellStyle name="01. Underwritng at Class Level (Detailed)[444CC1234C345673157A7B9624F070D3](Total, 8070, CB0035:Casualty)0c13" xfId="127" xr:uid="{00000000-0005-0000-0000-000078000000}"/>
    <cellStyle name="01. Underwritng at Class Level (Detailed)[444CC1234C345673157A7B9624F070D3](Total, 8070, CB0035:Casualty)0c15" xfId="128" xr:uid="{00000000-0005-0000-0000-000079000000}"/>
    <cellStyle name="01. Underwritng at Class Level (Detailed)[444CC1234C345673157A7B9624F070D3](Total, 8070, CB0035:Casualty)0c17" xfId="129" xr:uid="{00000000-0005-0000-0000-00007A000000}"/>
    <cellStyle name="01. Underwritng at Class Level (Detailed)[444CC1234C345673157A7B9624F070D3](Total, 8070, CB0035:Casualty)0c18" xfId="130" xr:uid="{00000000-0005-0000-0000-00007B000000}"/>
    <cellStyle name="01. Underwritng at Class Level (Detailed)[444CC1234C345673157A7B9624F070D3](Total, 8070, CB0035:Casualty)0c19" xfId="131" xr:uid="{00000000-0005-0000-0000-00007C000000}"/>
    <cellStyle name="01. Underwritng at Class Level (Detailed)[444CC1234C345673157A7B9624F070D3](Total, 8070, CB0035:Casualty)0c2" xfId="132" xr:uid="{00000000-0005-0000-0000-00007D000000}"/>
    <cellStyle name="01. Underwritng at Class Level (Detailed)[444CC1234C345673157A7B9624F070D3](Total, 8070, CB0035:Casualty)0c20" xfId="133" xr:uid="{00000000-0005-0000-0000-00007E000000}"/>
    <cellStyle name="01. Underwritng at Class Level (Detailed)[444CC1234C345673157A7B9624F070D3](Total, 8070, CB0035:Casualty)0c21" xfId="134" xr:uid="{00000000-0005-0000-0000-00007F000000}"/>
    <cellStyle name="01. Underwritng at Class Level (Detailed)[444CC1234C345673157A7B9624F070D3](Total, 8070, CB0035:Casualty)0c22" xfId="135" xr:uid="{00000000-0005-0000-0000-000080000000}"/>
    <cellStyle name="01. Underwritng at Class Level (Detailed)[444CC1234C345673157A7B9624F070D3](Total, 8070, CB0035:Casualty)0c23" xfId="136" xr:uid="{00000000-0005-0000-0000-000081000000}"/>
    <cellStyle name="01. Underwritng at Class Level (Detailed)[444CC1234C345673157A7B9624F070D3](Total, 8070, CB0035:Casualty)0c3" xfId="137" xr:uid="{00000000-0005-0000-0000-000082000000}"/>
    <cellStyle name="01. Underwritng at Class Level (Detailed)[444CC1234C345673157A7B9624F070D3](Total, 8070, CB0035:Casualty)0c6" xfId="138" xr:uid="{00000000-0005-0000-0000-000083000000}"/>
    <cellStyle name="01. Underwritng at Class Level (Detailed)[444CC1234C345673157A7B9624F070D3](Total, 8070, CB0035:Casualty)0c7" xfId="139" xr:uid="{00000000-0005-0000-0000-000084000000}"/>
    <cellStyle name="01. Underwritng at Class Level (Detailed)[444CC1234C345673157A7B9624F070D3](Total, 8070, CB0037:Catastrophe)0c1" xfId="140" xr:uid="{00000000-0005-0000-0000-000085000000}"/>
    <cellStyle name="01. Underwritng at Class Level (Detailed)[444CC1234C345673157A7B9624F070D3](Total, 8070, CB0037:Catastrophe)0c1 2" xfId="141" xr:uid="{00000000-0005-0000-0000-000086000000}"/>
    <cellStyle name="01. Underwritng at Class Level (Detailed)[444CC1234C345673157A7B9624F070D3](Total, 8070, CB0037:Catastrophe)0c11" xfId="142" xr:uid="{00000000-0005-0000-0000-000087000000}"/>
    <cellStyle name="01. Underwritng at Class Level (Detailed)[444CC1234C345673157A7B9624F070D3](Total, 8070, CB0037:Catastrophe)0c13" xfId="143" xr:uid="{00000000-0005-0000-0000-000088000000}"/>
    <cellStyle name="01. Underwritng at Class Level (Detailed)[444CC1234C345673157A7B9624F070D3](Total, 8070, CB0037:Catastrophe)0c15" xfId="144" xr:uid="{00000000-0005-0000-0000-000089000000}"/>
    <cellStyle name="01. Underwritng at Class Level (Detailed)[444CC1234C345673157A7B9624F070D3](Total, 8070, CB0037:Catastrophe)0c17" xfId="145" xr:uid="{00000000-0005-0000-0000-00008A000000}"/>
    <cellStyle name="01. Underwritng at Class Level (Detailed)[444CC1234C345673157A7B9624F070D3](Total, 8070, CB0037:Catastrophe)0c18" xfId="146" xr:uid="{00000000-0005-0000-0000-00008B000000}"/>
    <cellStyle name="01. Underwritng at Class Level (Detailed)[444CC1234C345673157A7B9624F070D3](Total, 8070, CB0037:Catastrophe)0c19" xfId="147" xr:uid="{00000000-0005-0000-0000-00008C000000}"/>
    <cellStyle name="01. Underwritng at Class Level (Detailed)[444CC1234C345673157A7B9624F070D3](Total, 8070, CB0037:Catastrophe)0c2" xfId="148" xr:uid="{00000000-0005-0000-0000-00008D000000}"/>
    <cellStyle name="01. Underwritng at Class Level (Detailed)[444CC1234C345673157A7B9624F070D3](Total, 8070, CB0037:Catastrophe)0c20" xfId="149" xr:uid="{00000000-0005-0000-0000-00008E000000}"/>
    <cellStyle name="01. Underwritng at Class Level (Detailed)[444CC1234C345673157A7B9624F070D3](Total, 8070, CB0037:Catastrophe)0c21" xfId="150" xr:uid="{00000000-0005-0000-0000-00008F000000}"/>
    <cellStyle name="01. Underwritng at Class Level (Detailed)[444CC1234C345673157A7B9624F070D3](Total, 8070, CB0037:Catastrophe)0c22" xfId="151" xr:uid="{00000000-0005-0000-0000-000090000000}"/>
    <cellStyle name="01. Underwritng at Class Level (Detailed)[444CC1234C345673157A7B9624F070D3](Total, 8070, CB0037:Catastrophe)0c23" xfId="152" xr:uid="{00000000-0005-0000-0000-000091000000}"/>
    <cellStyle name="01. Underwritng at Class Level (Detailed)[444CC1234C345673157A7B9624F070D3](Total, 8070, CB0037:Catastrophe)0c3" xfId="153" xr:uid="{00000000-0005-0000-0000-000092000000}"/>
    <cellStyle name="01. Underwritng at Class Level (Detailed)[444CC1234C345673157A7B9624F070D3](Total, 8070, CB0037:Catastrophe)0c6" xfId="154" xr:uid="{00000000-0005-0000-0000-000093000000}"/>
    <cellStyle name="01. Underwritng at Class Level (Detailed)[444CC1234C345673157A7B9624F070D3](Total, 8070, CB0037:Catastrophe)0c7" xfId="155" xr:uid="{00000000-0005-0000-0000-000094000000}"/>
    <cellStyle name="01. Underwritng at Class Level (Detailed)[444CC1234C345673157A7B9624F070D3](Total, 8070, CB0056:Liability)0c1" xfId="156" xr:uid="{00000000-0005-0000-0000-000095000000}"/>
    <cellStyle name="01. Underwritng at Class Level (Detailed)[444CC1234C345673157A7B9624F070D3](Total, 8070, CB0056:Liability)0c1 2" xfId="157" xr:uid="{00000000-0005-0000-0000-000096000000}"/>
    <cellStyle name="01. Underwritng at Class Level (Detailed)[444CC1234C345673157A7B9624F070D3](Total, 8070, CB0056:Liability)0c11" xfId="158" xr:uid="{00000000-0005-0000-0000-000097000000}"/>
    <cellStyle name="01. Underwritng at Class Level (Detailed)[444CC1234C345673157A7B9624F070D3](Total, 8070, CB0056:Liability)0c13" xfId="159" xr:uid="{00000000-0005-0000-0000-000098000000}"/>
    <cellStyle name="01. Underwritng at Class Level (Detailed)[444CC1234C345673157A7B9624F070D3](Total, 8070, CB0056:Liability)0c15" xfId="160" xr:uid="{00000000-0005-0000-0000-000099000000}"/>
    <cellStyle name="01. Underwritng at Class Level (Detailed)[444CC1234C345673157A7B9624F070D3](Total, 8070, CB0056:Liability)0c17" xfId="161" xr:uid="{00000000-0005-0000-0000-00009A000000}"/>
    <cellStyle name="01. Underwritng at Class Level (Detailed)[444CC1234C345673157A7B9624F070D3](Total, 8070, CB0056:Liability)0c18" xfId="162" xr:uid="{00000000-0005-0000-0000-00009B000000}"/>
    <cellStyle name="01. Underwritng at Class Level (Detailed)[444CC1234C345673157A7B9624F070D3](Total, 8070, CB0056:Liability)0c19" xfId="163" xr:uid="{00000000-0005-0000-0000-00009C000000}"/>
    <cellStyle name="01. Underwritng at Class Level (Detailed)[444CC1234C345673157A7B9624F070D3](Total, 8070, CB0056:Liability)0c2" xfId="164" xr:uid="{00000000-0005-0000-0000-00009D000000}"/>
    <cellStyle name="01. Underwritng at Class Level (Detailed)[444CC1234C345673157A7B9624F070D3](Total, 8070, CB0056:Liability)0c20" xfId="165" xr:uid="{00000000-0005-0000-0000-00009E000000}"/>
    <cellStyle name="01. Underwritng at Class Level (Detailed)[444CC1234C345673157A7B9624F070D3](Total, 8070, CB0056:Liability)0c21" xfId="166" xr:uid="{00000000-0005-0000-0000-00009F000000}"/>
    <cellStyle name="01. Underwritng at Class Level (Detailed)[444CC1234C345673157A7B9624F070D3](Total, 8070, CB0056:Liability)0c22" xfId="167" xr:uid="{00000000-0005-0000-0000-0000A0000000}"/>
    <cellStyle name="01. Underwritng at Class Level (Detailed)[444CC1234C345673157A7B9624F070D3](Total, 8070, CB0056:Liability)0c23" xfId="168" xr:uid="{00000000-0005-0000-0000-0000A1000000}"/>
    <cellStyle name="01. Underwritng at Class Level (Detailed)[444CC1234C345673157A7B9624F070D3](Total, 8070, CB0056:Liability)0c3" xfId="169" xr:uid="{00000000-0005-0000-0000-0000A2000000}"/>
    <cellStyle name="01. Underwritng at Class Level (Detailed)[444CC1234C345673157A7B9624F070D3](Total, 8070, CB0056:Liability)0c6" xfId="170" xr:uid="{00000000-0005-0000-0000-0000A3000000}"/>
    <cellStyle name="01. Underwritng at Class Level (Detailed)[444CC1234C345673157A7B9624F070D3](Total, 8070, CB0056:Liability)0c7" xfId="171" xr:uid="{00000000-0005-0000-0000-0000A4000000}"/>
    <cellStyle name="01. Underwritng at Class Level (Detailed)[444CC1234C345673157A7B9624F070D3](Total, 8070, CB0058:Marine XL)0c1" xfId="172" xr:uid="{00000000-0005-0000-0000-0000A5000000}"/>
    <cellStyle name="01. Underwritng at Class Level (Detailed)[444CC1234C345673157A7B9624F070D3](Total, 8070, CB0058:Marine XL)0c1 2" xfId="173" xr:uid="{00000000-0005-0000-0000-0000A6000000}"/>
    <cellStyle name="01. Underwritng at Class Level (Detailed)[444CC1234C345673157A7B9624F070D3](Total, 8070, CB0058:Marine XL)0c11" xfId="174" xr:uid="{00000000-0005-0000-0000-0000A7000000}"/>
    <cellStyle name="01. Underwritng at Class Level (Detailed)[444CC1234C345673157A7B9624F070D3](Total, 8070, CB0058:Marine XL)0c13" xfId="175" xr:uid="{00000000-0005-0000-0000-0000A8000000}"/>
    <cellStyle name="01. Underwritng at Class Level (Detailed)[444CC1234C345673157A7B9624F070D3](Total, 8070, CB0058:Marine XL)0c15" xfId="176" xr:uid="{00000000-0005-0000-0000-0000A9000000}"/>
    <cellStyle name="01. Underwritng at Class Level (Detailed)[444CC1234C345673157A7B9624F070D3](Total, 8070, CB0058:Marine XL)0c17" xfId="177" xr:uid="{00000000-0005-0000-0000-0000AA000000}"/>
    <cellStyle name="01. Underwritng at Class Level (Detailed)[444CC1234C345673157A7B9624F070D3](Total, 8070, CB0058:Marine XL)0c18" xfId="178" xr:uid="{00000000-0005-0000-0000-0000AB000000}"/>
    <cellStyle name="01. Underwritng at Class Level (Detailed)[444CC1234C345673157A7B9624F070D3](Total, 8070, CB0058:Marine XL)0c19" xfId="179" xr:uid="{00000000-0005-0000-0000-0000AC000000}"/>
    <cellStyle name="01. Underwritng at Class Level (Detailed)[444CC1234C345673157A7B9624F070D3](Total, 8070, CB0058:Marine XL)0c2" xfId="180" xr:uid="{00000000-0005-0000-0000-0000AD000000}"/>
    <cellStyle name="01. Underwritng at Class Level (Detailed)[444CC1234C345673157A7B9624F070D3](Total, 8070, CB0058:Marine XL)0c20" xfId="181" xr:uid="{00000000-0005-0000-0000-0000AE000000}"/>
    <cellStyle name="01. Underwritng at Class Level (Detailed)[444CC1234C345673157A7B9624F070D3](Total, 8070, CB0058:Marine XL)0c21" xfId="182" xr:uid="{00000000-0005-0000-0000-0000AF000000}"/>
    <cellStyle name="01. Underwritng at Class Level (Detailed)[444CC1234C345673157A7B9624F070D3](Total, 8070, CB0058:Marine XL)0c22" xfId="183" xr:uid="{00000000-0005-0000-0000-0000B0000000}"/>
    <cellStyle name="01. Underwritng at Class Level (Detailed)[444CC1234C345673157A7B9624F070D3](Total, 8070, CB0058:Marine XL)0c23" xfId="184" xr:uid="{00000000-0005-0000-0000-0000B1000000}"/>
    <cellStyle name="01. Underwritng at Class Level (Detailed)[444CC1234C345673157A7B9624F070D3](Total, 8070, CB0058:Marine XL)0c3" xfId="185" xr:uid="{00000000-0005-0000-0000-0000B2000000}"/>
    <cellStyle name="01. Underwritng at Class Level (Detailed)[444CC1234C345673157A7B9624F070D3](Total, 8070, CB0058:Marine XL)0c6" xfId="186" xr:uid="{00000000-0005-0000-0000-0000B3000000}"/>
    <cellStyle name="01. Underwritng at Class Level (Detailed)[444CC1234C345673157A7B9624F070D3](Total, 8070, CB0058:Marine XL)0c7" xfId="187" xr:uid="{00000000-0005-0000-0000-0000B4000000}"/>
    <cellStyle name="01. Underwritng at Class Level (Detailed)[444CC1234C345673157A7B9624F070D3](Total, 8070, CB0074:Pro Rata)0c1" xfId="188" xr:uid="{00000000-0005-0000-0000-0000B5000000}"/>
    <cellStyle name="01. Underwritng at Class Level (Detailed)[444CC1234C345673157A7B9624F070D3](Total, 8070, CB0074:Pro Rata)0c1 2" xfId="189" xr:uid="{00000000-0005-0000-0000-0000B6000000}"/>
    <cellStyle name="01. Underwritng at Class Level (Detailed)[444CC1234C345673157A7B9624F070D3](Total, 8070, CB0074:Pro Rata)0c11" xfId="190" xr:uid="{00000000-0005-0000-0000-0000B7000000}"/>
    <cellStyle name="01. Underwritng at Class Level (Detailed)[444CC1234C345673157A7B9624F070D3](Total, 8070, CB0074:Pro Rata)0c13" xfId="191" xr:uid="{00000000-0005-0000-0000-0000B8000000}"/>
    <cellStyle name="01. Underwritng at Class Level (Detailed)[444CC1234C345673157A7B9624F070D3](Total, 8070, CB0074:Pro Rata)0c15" xfId="192" xr:uid="{00000000-0005-0000-0000-0000B9000000}"/>
    <cellStyle name="01. Underwritng at Class Level (Detailed)[444CC1234C345673157A7B9624F070D3](Total, 8070, CB0074:Pro Rata)0c17" xfId="193" xr:uid="{00000000-0005-0000-0000-0000BA000000}"/>
    <cellStyle name="01. Underwritng at Class Level (Detailed)[444CC1234C345673157A7B9624F070D3](Total, 8070, CB0074:Pro Rata)0c18" xfId="194" xr:uid="{00000000-0005-0000-0000-0000BB000000}"/>
    <cellStyle name="01. Underwritng at Class Level (Detailed)[444CC1234C345673157A7B9624F070D3](Total, 8070, CB0074:Pro Rata)0c19" xfId="195" xr:uid="{00000000-0005-0000-0000-0000BC000000}"/>
    <cellStyle name="01. Underwritng at Class Level (Detailed)[444CC1234C345673157A7B9624F070D3](Total, 8070, CB0074:Pro Rata)0c2" xfId="196" xr:uid="{00000000-0005-0000-0000-0000BD000000}"/>
    <cellStyle name="01. Underwritng at Class Level (Detailed)[444CC1234C345673157A7B9624F070D3](Total, 8070, CB0074:Pro Rata)0c20" xfId="197" xr:uid="{00000000-0005-0000-0000-0000BE000000}"/>
    <cellStyle name="01. Underwritng at Class Level (Detailed)[444CC1234C345673157A7B9624F070D3](Total, 8070, CB0074:Pro Rata)0c21" xfId="198" xr:uid="{00000000-0005-0000-0000-0000BF000000}"/>
    <cellStyle name="01. Underwritng at Class Level (Detailed)[444CC1234C345673157A7B9624F070D3](Total, 8070, CB0074:Pro Rata)0c22" xfId="199" xr:uid="{00000000-0005-0000-0000-0000C0000000}"/>
    <cellStyle name="01. Underwritng at Class Level (Detailed)[444CC1234C345673157A7B9624F070D3](Total, 8070, CB0074:Pro Rata)0c23" xfId="200" xr:uid="{00000000-0005-0000-0000-0000C1000000}"/>
    <cellStyle name="01. Underwritng at Class Level (Detailed)[444CC1234C345673157A7B9624F070D3](Total, 8070, CB0074:Pro Rata)0c3" xfId="201" xr:uid="{00000000-0005-0000-0000-0000C2000000}"/>
    <cellStyle name="01. Underwritng at Class Level (Detailed)[444CC1234C345673157A7B9624F070D3](Total, 8070, CB0074:Pro Rata)0c6" xfId="202" xr:uid="{00000000-0005-0000-0000-0000C3000000}"/>
    <cellStyle name="01. Underwritng at Class Level (Detailed)[444CC1234C345673157A7B9624F070D3](Total, 8070, CB0074:Pro Rata)0c7" xfId="203" xr:uid="{00000000-0005-0000-0000-0000C4000000}"/>
    <cellStyle name="01. Underwritng at Class Level (Detailed)[444CC1234C345673157A7B9624F070D3](Total, 8070, CB0083:Risk XL)0c1" xfId="204" xr:uid="{00000000-0005-0000-0000-0000C5000000}"/>
    <cellStyle name="01. Underwritng at Class Level (Detailed)[444CC1234C345673157A7B9624F070D3](Total, 8070, CB0083:Risk XL)0c1 2" xfId="205" xr:uid="{00000000-0005-0000-0000-0000C6000000}"/>
    <cellStyle name="01. Underwritng at Class Level (Detailed)[444CC1234C345673157A7B9624F070D3](Total, 8070, CB0083:Risk XL)0c11" xfId="206" xr:uid="{00000000-0005-0000-0000-0000C7000000}"/>
    <cellStyle name="01. Underwritng at Class Level (Detailed)[444CC1234C345673157A7B9624F070D3](Total, 8070, CB0083:Risk XL)0c13" xfId="207" xr:uid="{00000000-0005-0000-0000-0000C8000000}"/>
    <cellStyle name="01. Underwritng at Class Level (Detailed)[444CC1234C345673157A7B9624F070D3](Total, 8070, CB0083:Risk XL)0c15" xfId="208" xr:uid="{00000000-0005-0000-0000-0000C9000000}"/>
    <cellStyle name="01. Underwritng at Class Level (Detailed)[444CC1234C345673157A7B9624F070D3](Total, 8070, CB0083:Risk XL)0c17" xfId="209" xr:uid="{00000000-0005-0000-0000-0000CA000000}"/>
    <cellStyle name="01. Underwritng at Class Level (Detailed)[444CC1234C345673157A7B9624F070D3](Total, 8070, CB0083:Risk XL)0c18" xfId="210" xr:uid="{00000000-0005-0000-0000-0000CB000000}"/>
    <cellStyle name="01. Underwritng at Class Level (Detailed)[444CC1234C345673157A7B9624F070D3](Total, 8070, CB0083:Risk XL)0c19" xfId="211" xr:uid="{00000000-0005-0000-0000-0000CC000000}"/>
    <cellStyle name="01. Underwritng at Class Level (Detailed)[444CC1234C345673157A7B9624F070D3](Total, 8070, CB0083:Risk XL)0c2" xfId="212" xr:uid="{00000000-0005-0000-0000-0000CD000000}"/>
    <cellStyle name="01. Underwritng at Class Level (Detailed)[444CC1234C345673157A7B9624F070D3](Total, 8070, CB0083:Risk XL)0c20" xfId="213" xr:uid="{00000000-0005-0000-0000-0000CE000000}"/>
    <cellStyle name="01. Underwritng at Class Level (Detailed)[444CC1234C345673157A7B9624F070D3](Total, 8070, CB0083:Risk XL)0c21" xfId="214" xr:uid="{00000000-0005-0000-0000-0000CF000000}"/>
    <cellStyle name="01. Underwritng at Class Level (Detailed)[444CC1234C345673157A7B9624F070D3](Total, 8070, CB0083:Risk XL)0c22" xfId="215" xr:uid="{00000000-0005-0000-0000-0000D0000000}"/>
    <cellStyle name="01. Underwritng at Class Level (Detailed)[444CC1234C345673157A7B9624F070D3](Total, 8070, CB0083:Risk XL)0c23" xfId="216" xr:uid="{00000000-0005-0000-0000-0000D1000000}"/>
    <cellStyle name="01. Underwritng at Class Level (Detailed)[444CC1234C345673157A7B9624F070D3](Total, 8070, CB0083:Risk XL)0c3" xfId="217" xr:uid="{00000000-0005-0000-0000-0000D2000000}"/>
    <cellStyle name="01. Underwritng at Class Level (Detailed)[444CC1234C345673157A7B9624F070D3](Total, 8070, CB0083:Risk XL)0c6" xfId="218" xr:uid="{00000000-0005-0000-0000-0000D3000000}"/>
    <cellStyle name="01. Underwritng at Class Level (Detailed)[444CC1234C345673157A7B9624F070D3](Total, 8070, CB0083:Risk XL)0c7" xfId="219" xr:uid="{00000000-0005-0000-0000-0000D4000000}"/>
    <cellStyle name="01. Underwritng at Class Level (Detailed)[444CC1234C345673157A7B9624F070D3](Total, 8070, CB0088:Special Risks)0c1" xfId="220" xr:uid="{00000000-0005-0000-0000-0000D5000000}"/>
    <cellStyle name="01. Underwritng at Class Level (Detailed)[444CC1234C345673157A7B9624F070D3](Total, 8070, CB0088:Special Risks)0c1 2" xfId="221" xr:uid="{00000000-0005-0000-0000-0000D6000000}"/>
    <cellStyle name="01. Underwritng at Class Level (Detailed)[444CC1234C345673157A7B9624F070D3](Total, 8070, CB0088:Special Risks)0c11" xfId="222" xr:uid="{00000000-0005-0000-0000-0000D7000000}"/>
    <cellStyle name="01. Underwritng at Class Level (Detailed)[444CC1234C345673157A7B9624F070D3](Total, 8070, CB0088:Special Risks)0c13" xfId="223" xr:uid="{00000000-0005-0000-0000-0000D8000000}"/>
    <cellStyle name="01. Underwritng at Class Level (Detailed)[444CC1234C345673157A7B9624F070D3](Total, 8070, CB0088:Special Risks)0c15" xfId="224" xr:uid="{00000000-0005-0000-0000-0000D9000000}"/>
    <cellStyle name="01. Underwritng at Class Level (Detailed)[444CC1234C345673157A7B9624F070D3](Total, 8070, CB0088:Special Risks)0c17" xfId="225" xr:uid="{00000000-0005-0000-0000-0000DA000000}"/>
    <cellStyle name="01. Underwritng at Class Level (Detailed)[444CC1234C345673157A7B9624F070D3](Total, 8070, CB0088:Special Risks)0c18" xfId="226" xr:uid="{00000000-0005-0000-0000-0000DB000000}"/>
    <cellStyle name="01. Underwritng at Class Level (Detailed)[444CC1234C345673157A7B9624F070D3](Total, 8070, CB0088:Special Risks)0c19" xfId="227" xr:uid="{00000000-0005-0000-0000-0000DC000000}"/>
    <cellStyle name="01. Underwritng at Class Level (Detailed)[444CC1234C345673157A7B9624F070D3](Total, 8070, CB0088:Special Risks)0c2" xfId="228" xr:uid="{00000000-0005-0000-0000-0000DD000000}"/>
    <cellStyle name="01. Underwritng at Class Level (Detailed)[444CC1234C345673157A7B9624F070D3](Total, 8070, CB0088:Special Risks)0c20" xfId="229" xr:uid="{00000000-0005-0000-0000-0000DE000000}"/>
    <cellStyle name="01. Underwritng at Class Level (Detailed)[444CC1234C345673157A7B9624F070D3](Total, 8070, CB0088:Special Risks)0c21" xfId="230" xr:uid="{00000000-0005-0000-0000-0000DF000000}"/>
    <cellStyle name="01. Underwritng at Class Level (Detailed)[444CC1234C345673157A7B9624F070D3](Total, 8070, CB0088:Special Risks)0c22" xfId="231" xr:uid="{00000000-0005-0000-0000-0000E0000000}"/>
    <cellStyle name="01. Underwritng at Class Level (Detailed)[444CC1234C345673157A7B9624F070D3](Total, 8070, CB0088:Special Risks)0c23" xfId="232" xr:uid="{00000000-0005-0000-0000-0000E1000000}"/>
    <cellStyle name="01. Underwritng at Class Level (Detailed)[444CC1234C345673157A7B9624F070D3](Total, 8070, CB0088:Special Risks)0c3" xfId="233" xr:uid="{00000000-0005-0000-0000-0000E2000000}"/>
    <cellStyle name="01. Underwritng at Class Level (Detailed)[444CC1234C345673157A7B9624F070D3](Total, 8070, CB0088:Special Risks)0c6" xfId="234" xr:uid="{00000000-0005-0000-0000-0000E3000000}"/>
    <cellStyle name="01. Underwritng at Class Level (Detailed)[444CC1234C345673157A7B9624F070D3](Total, 8070, CB0088:Special Risks)0c7" xfId="235" xr:uid="{00000000-0005-0000-0000-0000E4000000}"/>
    <cellStyle name="01.B. CODA Premium[BEECB07445C09EDAC94B8D9A2AE5DB9D]0c1" xfId="236" xr:uid="{00000000-0005-0000-0000-0000E5000000}"/>
    <cellStyle name="01.B. CODA Premium[BEECB07445C09EDAC94B8D9A2AE5DB9D]0c1 2" xfId="237" xr:uid="{00000000-0005-0000-0000-0000E6000000}"/>
    <cellStyle name="01.B. CODA Premium[BEECB07445C09EDAC94B8D9A2AE5DB9D]0c11" xfId="238" xr:uid="{00000000-0005-0000-0000-0000E7000000}"/>
    <cellStyle name="01.B. CODA Premium[BEECB07445C09EDAC94B8D9A2AE5DB9D]0c12" xfId="239" xr:uid="{00000000-0005-0000-0000-0000E8000000}"/>
    <cellStyle name="01.B. CODA Premium[BEECB07445C09EDAC94B8D9A2AE5DB9D]0c13" xfId="240" xr:uid="{00000000-0005-0000-0000-0000E9000000}"/>
    <cellStyle name="01.B. CODA Premium[BEECB07445C09EDAC94B8D9A2AE5DB9D]0c14" xfId="241" xr:uid="{00000000-0005-0000-0000-0000EA000000}"/>
    <cellStyle name="01.B. CODA Premium[BEECB07445C09EDAC94B8D9A2AE5DB9D]0c2" xfId="242" xr:uid="{00000000-0005-0000-0000-0000EB000000}"/>
    <cellStyle name="01.B. CODA Premium[BEECB07445C09EDAC94B8D9A2AE5DB9D]0c3" xfId="243" xr:uid="{00000000-0005-0000-0000-0000EC000000}"/>
    <cellStyle name="01.B. CODA Premium[BEECB07445C09EDAC94B8D9A2AE5DB9D]0c6" xfId="244" xr:uid="{00000000-0005-0000-0000-0000ED000000}"/>
    <cellStyle name="01.B. CODA Premium[BEECB07445C09EDAC94B8D9A2AE5DB9D]0c7" xfId="245" xr:uid="{00000000-0005-0000-0000-0000EE000000}"/>
    <cellStyle name="01.B. CODA Premium[BEECB07445C09EDAC94B8D9A2AE5DB9D]0c8" xfId="246" xr:uid="{00000000-0005-0000-0000-0000EF000000}"/>
    <cellStyle name="01.B. CODA Premium[BEECB07445C09EDAC94B8D9A2AE5DB9D]1c1" xfId="247" xr:uid="{00000000-0005-0000-0000-0000F0000000}"/>
    <cellStyle name="01.B. CODA Premium[BEECB07445C09EDAC94B8D9A2AE5DB9D]1c1 2" xfId="248" xr:uid="{00000000-0005-0000-0000-0000F1000000}"/>
    <cellStyle name="01.B. CODA Premium[BEECB07445C09EDAC94B8D9A2AE5DB9D]1c11" xfId="249" xr:uid="{00000000-0005-0000-0000-0000F2000000}"/>
    <cellStyle name="01.B. CODA Premium[BEECB07445C09EDAC94B8D9A2AE5DB9D]1c12" xfId="250" xr:uid="{00000000-0005-0000-0000-0000F3000000}"/>
    <cellStyle name="01.B. CODA Premium[BEECB07445C09EDAC94B8D9A2AE5DB9D]1c13" xfId="251" xr:uid="{00000000-0005-0000-0000-0000F4000000}"/>
    <cellStyle name="01.B. CODA Premium[BEECB07445C09EDAC94B8D9A2AE5DB9D]1c14" xfId="252" xr:uid="{00000000-0005-0000-0000-0000F5000000}"/>
    <cellStyle name="01.B. CODA Premium[BEECB07445C09EDAC94B8D9A2AE5DB9D]1c2" xfId="253" xr:uid="{00000000-0005-0000-0000-0000F6000000}"/>
    <cellStyle name="01.B. CODA Premium[BEECB07445C09EDAC94B8D9A2AE5DB9D]1c3" xfId="254" xr:uid="{00000000-0005-0000-0000-0000F7000000}"/>
    <cellStyle name="01.B. CODA Premium[BEECB07445C09EDAC94B8D9A2AE5DB9D]1c6" xfId="255" xr:uid="{00000000-0005-0000-0000-0000F8000000}"/>
    <cellStyle name="01.B. CODA Premium[BEECB07445C09EDAC94B8D9A2AE5DB9D]1c7" xfId="256" xr:uid="{00000000-0005-0000-0000-0000F9000000}"/>
    <cellStyle name="01.B. CODA Premium[BEECB07445C09EDAC94B8D9A2AE5DB9D]1c8" xfId="257" xr:uid="{00000000-0005-0000-0000-0000FA000000}"/>
    <cellStyle name="01a. Premium[65B833C6457E5274F31119886937EC01]0c1" xfId="258" xr:uid="{00000000-0005-0000-0000-0000FB000000}"/>
    <cellStyle name="01a. Premium[65B833C6457E5274F31119886937EC01]0c1 2" xfId="259" xr:uid="{00000000-0005-0000-0000-0000FC000000}"/>
    <cellStyle name="01a. Premium[65B833C6457E5274F31119886937EC01]0c11" xfId="260" xr:uid="{00000000-0005-0000-0000-0000FD000000}"/>
    <cellStyle name="01a. Premium[65B833C6457E5274F31119886937EC01]0c13" xfId="261" xr:uid="{00000000-0005-0000-0000-0000FE000000}"/>
    <cellStyle name="01a. Premium[65B833C6457E5274F31119886937EC01]0c15" xfId="262" xr:uid="{00000000-0005-0000-0000-0000FF000000}"/>
    <cellStyle name="01a. Premium[65B833C6457E5274F31119886937EC01]0c17" xfId="263" xr:uid="{00000000-0005-0000-0000-000000010000}"/>
    <cellStyle name="01a. Premium[65B833C6457E5274F31119886937EC01]0c2" xfId="264" xr:uid="{00000000-0005-0000-0000-000001010000}"/>
    <cellStyle name="01a. Premium[65B833C6457E5274F31119886937EC01]0c3" xfId="265" xr:uid="{00000000-0005-0000-0000-000002010000}"/>
    <cellStyle name="01a. Premium[65B833C6457E5274F31119886937EC01]0c6" xfId="266" xr:uid="{00000000-0005-0000-0000-000003010000}"/>
    <cellStyle name="01a. Premium[65B833C6457E5274F31119886937EC01]0c7" xfId="267" xr:uid="{00000000-0005-0000-0000-000004010000}"/>
    <cellStyle name="01a. Premium[65B833C6457E5274F31119886937EC01]1c1" xfId="268" xr:uid="{00000000-0005-0000-0000-000005010000}"/>
    <cellStyle name="01a. Premium[65B833C6457E5274F31119886937EC01]1c1 2" xfId="269" xr:uid="{00000000-0005-0000-0000-000006010000}"/>
    <cellStyle name="01a. Premium[65B833C6457E5274F31119886937EC01]1c11" xfId="270" xr:uid="{00000000-0005-0000-0000-000007010000}"/>
    <cellStyle name="01a. Premium[65B833C6457E5274F31119886937EC01]1c13" xfId="271" xr:uid="{00000000-0005-0000-0000-000008010000}"/>
    <cellStyle name="01a. Premium[65B833C6457E5274F31119886937EC01]1c15" xfId="272" xr:uid="{00000000-0005-0000-0000-000009010000}"/>
    <cellStyle name="01a. Premium[65B833C6457E5274F31119886937EC01]1c17" xfId="273" xr:uid="{00000000-0005-0000-0000-00000A010000}"/>
    <cellStyle name="01a. Premium[65B833C6457E5274F31119886937EC01]1c2" xfId="274" xr:uid="{00000000-0005-0000-0000-00000B010000}"/>
    <cellStyle name="01a. Premium[65B833C6457E5274F31119886937EC01]1c3" xfId="275" xr:uid="{00000000-0005-0000-0000-00000C010000}"/>
    <cellStyle name="01a. Premium[65B833C6457E5274F31119886937EC01]1c6" xfId="276" xr:uid="{00000000-0005-0000-0000-00000D010000}"/>
    <cellStyle name="01a. Premium[65B833C6457E5274F31119886937EC01]1c7" xfId="277" xr:uid="{00000000-0005-0000-0000-00000E010000}"/>
    <cellStyle name="01b. BUCLAIM &amp; BUCLAIMPTTY[AD9229BB4F122F3C9B9E2C9F69668BA5]0c1" xfId="278" xr:uid="{00000000-0005-0000-0000-00000F010000}"/>
    <cellStyle name="01b. BUCLAIM &amp; BUCLAIMPTTY[AD9229BB4F122F3C9B9E2C9F69668BA5]0c1 2" xfId="279" xr:uid="{00000000-0005-0000-0000-000010010000}"/>
    <cellStyle name="01b. BUCLAIM &amp; BUCLAIMPTTY[AD9229BB4F122F3C9B9E2C9F69668BA5]0c11" xfId="280" xr:uid="{00000000-0005-0000-0000-000011010000}"/>
    <cellStyle name="01b. BUCLAIM &amp; BUCLAIMPTTY[AD9229BB4F122F3C9B9E2C9F69668BA5]0c13" xfId="281" xr:uid="{00000000-0005-0000-0000-000012010000}"/>
    <cellStyle name="01b. BUCLAIM &amp; BUCLAIMPTTY[AD9229BB4F122F3C9B9E2C9F69668BA5]0c2" xfId="282" xr:uid="{00000000-0005-0000-0000-000013010000}"/>
    <cellStyle name="01b. BUCLAIM &amp; BUCLAIMPTTY[AD9229BB4F122F3C9B9E2C9F69668BA5]0c3" xfId="283" xr:uid="{00000000-0005-0000-0000-000014010000}"/>
    <cellStyle name="01b. BUCLAIM &amp; BUCLAIMPTTY[AD9229BB4F122F3C9B9E2C9F69668BA5]0c6" xfId="284" xr:uid="{00000000-0005-0000-0000-000015010000}"/>
    <cellStyle name="01b. BUCLAIM &amp; BUCLAIMPTTY[AD9229BB4F122F3C9B9E2C9F69668BA5]0c7" xfId="285" xr:uid="{00000000-0005-0000-0000-000016010000}"/>
    <cellStyle name="02. A. S2000 Claims[20FB6D9942C4343D19670F989112A425]0c1" xfId="286" xr:uid="{00000000-0005-0000-0000-000017010000}"/>
    <cellStyle name="02. A. S2000 Claims[20FB6D9942C4343D19670F989112A425]0c1 2" xfId="287" xr:uid="{00000000-0005-0000-0000-000018010000}"/>
    <cellStyle name="02. A. S2000 Claims[20FB6D9942C4343D19670F989112A425]0c10" xfId="288" xr:uid="{00000000-0005-0000-0000-000019010000}"/>
    <cellStyle name="02. A. S2000 Claims[20FB6D9942C4343D19670F989112A425]0c11" xfId="289" xr:uid="{00000000-0005-0000-0000-00001A010000}"/>
    <cellStyle name="02. A. S2000 Claims[20FB6D9942C4343D19670F989112A425]0c13" xfId="290" xr:uid="{00000000-0005-0000-0000-00001B010000}"/>
    <cellStyle name="02. A. S2000 Claims[20FB6D9942C4343D19670F989112A425]0c2" xfId="291" xr:uid="{00000000-0005-0000-0000-00001C010000}"/>
    <cellStyle name="02. A. S2000 Claims[20FB6D9942C4343D19670F989112A425]0c3" xfId="292" xr:uid="{00000000-0005-0000-0000-00001D010000}"/>
    <cellStyle name="02. A. S2000 Claims[20FB6D9942C4343D19670F989112A425]0c6" xfId="293" xr:uid="{00000000-0005-0000-0000-00001E010000}"/>
    <cellStyle name="02. A. S2000 Claims[20FB6D9942C4343D19670F989112A425]0c7" xfId="294" xr:uid="{00000000-0005-0000-0000-00001F010000}"/>
    <cellStyle name="02. A. S2000 Claims[20FB6D9942C4343D19670F989112A425]0c9" xfId="295" xr:uid="{00000000-0005-0000-0000-000020010000}"/>
    <cellStyle name="02. A. S2000 Claims[320E494C4D0C02066206F2A1FD09B9F2]0c1" xfId="296" xr:uid="{00000000-0005-0000-0000-000021010000}"/>
    <cellStyle name="02. A. S2000 Claims[320E494C4D0C02066206F2A1FD09B9F2]0c1 2" xfId="297" xr:uid="{00000000-0005-0000-0000-000022010000}"/>
    <cellStyle name="02. A. S2000 Claims[320E494C4D0C02066206F2A1FD09B9F2]0c10" xfId="298" xr:uid="{00000000-0005-0000-0000-000023010000}"/>
    <cellStyle name="02. A. S2000 Claims[320E494C4D0C02066206F2A1FD09B9F2]0c11" xfId="299" xr:uid="{00000000-0005-0000-0000-000024010000}"/>
    <cellStyle name="02. A. S2000 Claims[320E494C4D0C02066206F2A1FD09B9F2]0c15" xfId="300" xr:uid="{00000000-0005-0000-0000-000025010000}"/>
    <cellStyle name="02. A. S2000 Claims[320E494C4D0C02066206F2A1FD09B9F2]0c18" xfId="301" xr:uid="{00000000-0005-0000-0000-000026010000}"/>
    <cellStyle name="02. A. S2000 Claims[320E494C4D0C02066206F2A1FD09B9F2]0c2" xfId="302" xr:uid="{00000000-0005-0000-0000-000027010000}"/>
    <cellStyle name="02. A. S2000 Claims[320E494C4D0C02066206F2A1FD09B9F2]0c3" xfId="303" xr:uid="{00000000-0005-0000-0000-000028010000}"/>
    <cellStyle name="02. A. S2000 Claims[320E494C4D0C02066206F2A1FD09B9F2]0c6" xfId="304" xr:uid="{00000000-0005-0000-0000-000029010000}"/>
    <cellStyle name="02. A. S2000 Claims[320E494C4D0C02066206F2A1FD09B9F2]0c7" xfId="305" xr:uid="{00000000-0005-0000-0000-00002A010000}"/>
    <cellStyle name="02. A. S2000 Claims[320E494C4D0C02066206F2A1FD09B9F2]0c8" xfId="306" xr:uid="{00000000-0005-0000-0000-00002B010000}"/>
    <cellStyle name="02. A. S2000 Claims[320E494C4D0C02066206F2A1FD09B9F2]0c9" xfId="307" xr:uid="{00000000-0005-0000-0000-00002C010000}"/>
    <cellStyle name="02. B. CODA Claims[AD9229BB4F122F3C9B9E2C9F69668BA5]0c1" xfId="308" xr:uid="{00000000-0005-0000-0000-00002D010000}"/>
    <cellStyle name="02. B. CODA Claims[AD9229BB4F122F3C9B9E2C9F69668BA5]0c1 2" xfId="309" xr:uid="{00000000-0005-0000-0000-00002E010000}"/>
    <cellStyle name="02. B. CODA Claims[AD9229BB4F122F3C9B9E2C9F69668BA5]0c10" xfId="310" xr:uid="{00000000-0005-0000-0000-00002F010000}"/>
    <cellStyle name="02. B. CODA Claims[AD9229BB4F122F3C9B9E2C9F69668BA5]0c11" xfId="311" xr:uid="{00000000-0005-0000-0000-000030010000}"/>
    <cellStyle name="02. B. CODA Claims[AD9229BB4F122F3C9B9E2C9F69668BA5]0c13" xfId="312" xr:uid="{00000000-0005-0000-0000-000031010000}"/>
    <cellStyle name="02. B. CODA Claims[AD9229BB4F122F3C9B9E2C9F69668BA5]0c15" xfId="313" xr:uid="{00000000-0005-0000-0000-000032010000}"/>
    <cellStyle name="02. B. CODA Claims[AD9229BB4F122F3C9B9E2C9F69668BA5]0c16" xfId="314" xr:uid="{00000000-0005-0000-0000-000033010000}"/>
    <cellStyle name="02. B. CODA Claims[AD9229BB4F122F3C9B9E2C9F69668BA5]0c18" xfId="315" xr:uid="{00000000-0005-0000-0000-000034010000}"/>
    <cellStyle name="02. B. CODA Claims[AD9229BB4F122F3C9B9E2C9F69668BA5]0c2" xfId="316" xr:uid="{00000000-0005-0000-0000-000035010000}"/>
    <cellStyle name="02. B. CODA Claims[AD9229BB4F122F3C9B9E2C9F69668BA5]0c3" xfId="317" xr:uid="{00000000-0005-0000-0000-000036010000}"/>
    <cellStyle name="02. B. CODA Claims[AD9229BB4F122F3C9B9E2C9F69668BA5]0c6" xfId="318" xr:uid="{00000000-0005-0000-0000-000037010000}"/>
    <cellStyle name="02. B. CODA Claims[AD9229BB4F122F3C9B9E2C9F69668BA5]0c7" xfId="319" xr:uid="{00000000-0005-0000-0000-000038010000}"/>
    <cellStyle name="02. B. CODA Claims[AD9229BB4F122F3C9B9E2C9F69668BA5]0c8" xfId="320" xr:uid="{00000000-0005-0000-0000-000039010000}"/>
    <cellStyle name="02. B. CODA Claims[AD9229BB4F122F3C9B9E2C9F69668BA5]0c9" xfId="321" xr:uid="{00000000-0005-0000-0000-00003A010000}"/>
    <cellStyle name="02. Credit Control Report - Prompted Due Date[E9F89B5F406EF6B946D2AC93CC24A2AA](Coda_Amount)0c1" xfId="322" xr:uid="{00000000-0005-0000-0000-00003B010000}"/>
    <cellStyle name="02. Credit Control Report - Prompted Due Date0c1" xfId="323" xr:uid="{00000000-0005-0000-0000-00003C010000}"/>
    <cellStyle name="02. Credit Control Report - Prompted Due Date0c1 2" xfId="324" xr:uid="{00000000-0005-0000-0000-00003D010000}"/>
    <cellStyle name="02. Credit Control Report - Prompted Due Date0c1_Schs" xfId="325" xr:uid="{00000000-0005-0000-0000-00003E010000}"/>
    <cellStyle name="02. Credit Control Report - Prompted Due Date0c10" xfId="326" xr:uid="{00000000-0005-0000-0000-00003F010000}"/>
    <cellStyle name="02. Credit Control Report - Prompted Due Date0c14" xfId="327" xr:uid="{00000000-0005-0000-0000-000040010000}"/>
    <cellStyle name="02. Credit Control Report - Prompted Due Date0c14 2" xfId="328" xr:uid="{00000000-0005-0000-0000-000041010000}"/>
    <cellStyle name="02. Credit Control Report - Prompted Due Date0c14_Schs" xfId="329" xr:uid="{00000000-0005-0000-0000-000042010000}"/>
    <cellStyle name="02. Credit Control Report - Prompted Due Date0c16" xfId="330" xr:uid="{00000000-0005-0000-0000-000043010000}"/>
    <cellStyle name="02. Credit Control Report - Prompted Due Date0c17" xfId="331" xr:uid="{00000000-0005-0000-0000-000044010000}"/>
    <cellStyle name="02. Credit Control Report - Prompted Due Date0c18" xfId="332" xr:uid="{00000000-0005-0000-0000-000045010000}"/>
    <cellStyle name="02. Credit Control Report - Prompted Due Date0c2" xfId="333" xr:uid="{00000000-0005-0000-0000-000046010000}"/>
    <cellStyle name="02. Credit Control Report - Prompted Due Date0c3" xfId="334" xr:uid="{00000000-0005-0000-0000-000047010000}"/>
    <cellStyle name="02. Credit Control Report - Prompted Due Date0c4" xfId="335" xr:uid="{00000000-0005-0000-0000-000048010000}"/>
    <cellStyle name="02. Credit Control Report - Prompted Due Date0c6" xfId="336" xr:uid="{00000000-0005-0000-0000-000049010000}"/>
    <cellStyle name="02. Credit Control Report - Prompted Due Date0c7" xfId="337" xr:uid="{00000000-0005-0000-0000-00004A010000}"/>
    <cellStyle name="02. Credit Control Report - Prompted Due Date1c1" xfId="338" xr:uid="{00000000-0005-0000-0000-00004B010000}"/>
    <cellStyle name="02. Credit Control Report - Prompted Due Date1c1 2" xfId="339" xr:uid="{00000000-0005-0000-0000-00004C010000}"/>
    <cellStyle name="02. Credit Control Report - Prompted Due Date1c1_Schs" xfId="340" xr:uid="{00000000-0005-0000-0000-00004D010000}"/>
    <cellStyle name="02. Credit Control Report - Prompted Due Date1c10" xfId="341" xr:uid="{00000000-0005-0000-0000-00004E010000}"/>
    <cellStyle name="02. Credit Control Report - Prompted Due Date1c14" xfId="342" xr:uid="{00000000-0005-0000-0000-00004F010000}"/>
    <cellStyle name="02. Credit Control Report - Prompted Due Date1c14 2" xfId="343" xr:uid="{00000000-0005-0000-0000-000050010000}"/>
    <cellStyle name="02. Credit Control Report - Prompted Due Date1c14_Schs" xfId="344" xr:uid="{00000000-0005-0000-0000-000051010000}"/>
    <cellStyle name="02. Credit Control Report - Prompted Due Date1c16" xfId="345" xr:uid="{00000000-0005-0000-0000-000052010000}"/>
    <cellStyle name="02. Credit Control Report - Prompted Due Date1c17" xfId="346" xr:uid="{00000000-0005-0000-0000-000053010000}"/>
    <cellStyle name="02. Credit Control Report - Prompted Due Date1c18" xfId="347" xr:uid="{00000000-0005-0000-0000-000054010000}"/>
    <cellStyle name="02. Credit Control Report - Prompted Due Date1c2" xfId="348" xr:uid="{00000000-0005-0000-0000-000055010000}"/>
    <cellStyle name="02. Credit Control Report - Prompted Due Date1c3" xfId="349" xr:uid="{00000000-0005-0000-0000-000056010000}"/>
    <cellStyle name="02. Credit Control Report - Prompted Due Date1c4" xfId="350" xr:uid="{00000000-0005-0000-0000-000057010000}"/>
    <cellStyle name="02. Credit Control Report - Prompted Due Date1c6" xfId="351" xr:uid="{00000000-0005-0000-0000-000058010000}"/>
    <cellStyle name="02. Credit Control Report - Prompted Due Date1c7" xfId="352" xr:uid="{00000000-0005-0000-0000-000059010000}"/>
    <cellStyle name="02. Trial Balance Direct[302A4E474B6CE6B1648860B537C910FF]0c1" xfId="353" xr:uid="{00000000-0005-0000-0000-00005A010000}"/>
    <cellStyle name="02. Trial Balance Direct[302A4E474B6CE6B1648860B537C910FF]0c1 2" xfId="354" xr:uid="{00000000-0005-0000-0000-00005B010000}"/>
    <cellStyle name="02. Trial Balance Direct[302A4E474B6CE6B1648860B537C910FF]0c12" xfId="355" xr:uid="{00000000-0005-0000-0000-00005C010000}"/>
    <cellStyle name="02. Trial Balance Direct[302A4E474B6CE6B1648860B537C910FF]0c14" xfId="356" xr:uid="{00000000-0005-0000-0000-00005D010000}"/>
    <cellStyle name="02. Trial Balance Direct[302A4E474B6CE6B1648860B537C910FF]0c2" xfId="357" xr:uid="{00000000-0005-0000-0000-00005E010000}"/>
    <cellStyle name="02. Trial Balance Direct[302A4E474B6CE6B1648860B537C910FF]0c3" xfId="358" xr:uid="{00000000-0005-0000-0000-00005F010000}"/>
    <cellStyle name="02. Trial Balance Direct[302A4E474B6CE6B1648860B537C910FF]0c6" xfId="359" xr:uid="{00000000-0005-0000-0000-000060010000}"/>
    <cellStyle name="02. Trial Balance Direct[302A4E474B6CE6B1648860B537C910FF]0c7" xfId="360" xr:uid="{00000000-0005-0000-0000-000061010000}"/>
    <cellStyle name="02. Trial Balance Direct[302A4E474B6CE6B1648860B537C910FF]0c8" xfId="361" xr:uid="{00000000-0005-0000-0000-000062010000}"/>
    <cellStyle name="02.01 Credit Control Report Comb USD[5E8657994808CC00FEFBE0AC694156E6]0c1" xfId="362" xr:uid="{00000000-0005-0000-0000-000063010000}"/>
    <cellStyle name="02.01 Credit Control Report Comb USD[5E8657994808CC00FEFBE0AC694156E6]0c1 2" xfId="363" xr:uid="{00000000-0005-0000-0000-000064010000}"/>
    <cellStyle name="02.01 Credit Control Report Comb USD[5E8657994808CC00FEFBE0AC694156E6]0c11" xfId="364" xr:uid="{00000000-0005-0000-0000-000065010000}"/>
    <cellStyle name="02.01 Credit Control Report Comb USD[5E8657994808CC00FEFBE0AC694156E6]0c13" xfId="365" xr:uid="{00000000-0005-0000-0000-000066010000}"/>
    <cellStyle name="02.01 Credit Control Report Comb USD[5E8657994808CC00FEFBE0AC694156E6]0c15" xfId="366" xr:uid="{00000000-0005-0000-0000-000067010000}"/>
    <cellStyle name="02.01 Credit Control Report Comb USD[5E8657994808CC00FEFBE0AC694156E6]0c17" xfId="367" xr:uid="{00000000-0005-0000-0000-000068010000}"/>
    <cellStyle name="02.01 Credit Control Report Comb USD[5E8657994808CC00FEFBE0AC694156E6]0c19" xfId="368" xr:uid="{00000000-0005-0000-0000-000069010000}"/>
    <cellStyle name="02.01 Credit Control Report Comb USD[5E8657994808CC00FEFBE0AC694156E6]0c2" xfId="369" xr:uid="{00000000-0005-0000-0000-00006A010000}"/>
    <cellStyle name="02.01 Credit Control Report Comb USD[5E8657994808CC00FEFBE0AC694156E6]0c21" xfId="370" xr:uid="{00000000-0005-0000-0000-00006B010000}"/>
    <cellStyle name="02.01 Credit Control Report Comb USD[5E8657994808CC00FEFBE0AC694156E6]0c23" xfId="371" xr:uid="{00000000-0005-0000-0000-00006C010000}"/>
    <cellStyle name="02.01 Credit Control Report Comb USD[5E8657994808CC00FEFBE0AC694156E6]0c25" xfId="372" xr:uid="{00000000-0005-0000-0000-00006D010000}"/>
    <cellStyle name="02.01 Credit Control Report Comb USD[5E8657994808CC00FEFBE0AC694156E6]0c27" xfId="373" xr:uid="{00000000-0005-0000-0000-00006E010000}"/>
    <cellStyle name="02.01 Credit Control Report Comb USD[5E8657994808CC00FEFBE0AC694156E6]0c29" xfId="374" xr:uid="{00000000-0005-0000-0000-00006F010000}"/>
    <cellStyle name="02.01 Credit Control Report Comb USD[5E8657994808CC00FEFBE0AC694156E6]0c3" xfId="375" xr:uid="{00000000-0005-0000-0000-000070010000}"/>
    <cellStyle name="02.01 Credit Control Report Comb USD[5E8657994808CC00FEFBE0AC694156E6]0c31" xfId="376" xr:uid="{00000000-0005-0000-0000-000071010000}"/>
    <cellStyle name="02.01 Credit Control Report Comb USD[5E8657994808CC00FEFBE0AC694156E6]0c33" xfId="377" xr:uid="{00000000-0005-0000-0000-000072010000}"/>
    <cellStyle name="02.01 Credit Control Report Comb USD[5E8657994808CC00FEFBE0AC694156E6]0c35" xfId="378" xr:uid="{00000000-0005-0000-0000-000073010000}"/>
    <cellStyle name="02.01 Credit Control Report Comb USD[5E8657994808CC00FEFBE0AC694156E6]0c37" xfId="379" xr:uid="{00000000-0005-0000-0000-000074010000}"/>
    <cellStyle name="02.01 Credit Control Report Comb USD[5E8657994808CC00FEFBE0AC694156E6]0c39" xfId="380" xr:uid="{00000000-0005-0000-0000-000075010000}"/>
    <cellStyle name="02.01 Credit Control Report Comb USD[5E8657994808CC00FEFBE0AC694156E6]0c41" xfId="381" xr:uid="{00000000-0005-0000-0000-000076010000}"/>
    <cellStyle name="02.01 Credit Control Report Comb USD[5E8657994808CC00FEFBE0AC694156E6]0c43" xfId="382" xr:uid="{00000000-0005-0000-0000-000077010000}"/>
    <cellStyle name="02.01 Credit Control Report Comb USD[5E8657994808CC00FEFBE0AC694156E6]0c45" xfId="383" xr:uid="{00000000-0005-0000-0000-000078010000}"/>
    <cellStyle name="02.01 Credit Control Report Comb USD[5E8657994808CC00FEFBE0AC694156E6]0c47" xfId="384" xr:uid="{00000000-0005-0000-0000-000079010000}"/>
    <cellStyle name="02.01 Credit Control Report Comb USD[5E8657994808CC00FEFBE0AC694156E6]0c49" xfId="385" xr:uid="{00000000-0005-0000-0000-00007A010000}"/>
    <cellStyle name="02.01 Credit Control Report Comb USD[5E8657994808CC00FEFBE0AC694156E6]0c50" xfId="386" xr:uid="{00000000-0005-0000-0000-00007B010000}"/>
    <cellStyle name="02.01 Credit Control Report Comb USD[5E8657994808CC00FEFBE0AC694156E6]0c51" xfId="387" xr:uid="{00000000-0005-0000-0000-00007C010000}"/>
    <cellStyle name="02.01 Credit Control Report Comb USD[5E8657994808CC00FEFBE0AC694156E6]0c52" xfId="388" xr:uid="{00000000-0005-0000-0000-00007D010000}"/>
    <cellStyle name="02.01 Credit Control Report Comb USD[5E8657994808CC00FEFBE0AC694156E6]0c53" xfId="389" xr:uid="{00000000-0005-0000-0000-00007E010000}"/>
    <cellStyle name="02.01 Credit Control Report Comb USD[5E8657994808CC00FEFBE0AC694156E6]0c54" xfId="390" xr:uid="{00000000-0005-0000-0000-00007F010000}"/>
    <cellStyle name="02.01 Credit Control Report Comb USD[5E8657994808CC00FEFBE0AC694156E6]0c55" xfId="391" xr:uid="{00000000-0005-0000-0000-000080010000}"/>
    <cellStyle name="02.01 Credit Control Report Comb USD[5E8657994808CC00FEFBE0AC694156E6]0c56" xfId="392" xr:uid="{00000000-0005-0000-0000-000081010000}"/>
    <cellStyle name="02.01 Credit Control Report Comb USD[5E8657994808CC00FEFBE0AC694156E6]0c57" xfId="393" xr:uid="{00000000-0005-0000-0000-000082010000}"/>
    <cellStyle name="02.01 Credit Control Report Comb USD[5E8657994808CC00FEFBE0AC694156E6]0c58" xfId="394" xr:uid="{00000000-0005-0000-0000-000083010000}"/>
    <cellStyle name="02.01 Credit Control Report Comb USD[5E8657994808CC00FEFBE0AC694156E6]0c59" xfId="395" xr:uid="{00000000-0005-0000-0000-000084010000}"/>
    <cellStyle name="02.01 Credit Control Report Comb USD[5E8657994808CC00FEFBE0AC694156E6]0c6" xfId="396" xr:uid="{00000000-0005-0000-0000-000085010000}"/>
    <cellStyle name="02.01 Credit Control Report Comb USD[5E8657994808CC00FEFBE0AC694156E6]0c60" xfId="397" xr:uid="{00000000-0005-0000-0000-000086010000}"/>
    <cellStyle name="02.01 Credit Control Report Comb USD[5E8657994808CC00FEFBE0AC694156E6]0c61" xfId="398" xr:uid="{00000000-0005-0000-0000-000087010000}"/>
    <cellStyle name="02.01 Credit Control Report Comb USD[5E8657994808CC00FEFBE0AC694156E6]0c7" xfId="399" xr:uid="{00000000-0005-0000-0000-000088010000}"/>
    <cellStyle name="02.01 Credit Control Report Comb USD[5E8657994808CC00FEFBE0AC694156E6]1c1" xfId="400" xr:uid="{00000000-0005-0000-0000-000089010000}"/>
    <cellStyle name="02.01 Credit Control Report Comb USD[5E8657994808CC00FEFBE0AC694156E6]1c1 2" xfId="401" xr:uid="{00000000-0005-0000-0000-00008A010000}"/>
    <cellStyle name="02.01 Credit Control Report Comb USD[5E8657994808CC00FEFBE0AC694156E6]1c11" xfId="402" xr:uid="{00000000-0005-0000-0000-00008B010000}"/>
    <cellStyle name="02.01 Credit Control Report Comb USD[5E8657994808CC00FEFBE0AC694156E6]1c13" xfId="403" xr:uid="{00000000-0005-0000-0000-00008C010000}"/>
    <cellStyle name="02.01 Credit Control Report Comb USD[5E8657994808CC00FEFBE0AC694156E6]1c15" xfId="404" xr:uid="{00000000-0005-0000-0000-00008D010000}"/>
    <cellStyle name="02.01 Credit Control Report Comb USD[5E8657994808CC00FEFBE0AC694156E6]1c17" xfId="405" xr:uid="{00000000-0005-0000-0000-00008E010000}"/>
    <cellStyle name="02.01 Credit Control Report Comb USD[5E8657994808CC00FEFBE0AC694156E6]1c19" xfId="406" xr:uid="{00000000-0005-0000-0000-00008F010000}"/>
    <cellStyle name="02.01 Credit Control Report Comb USD[5E8657994808CC00FEFBE0AC694156E6]1c2" xfId="407" xr:uid="{00000000-0005-0000-0000-000090010000}"/>
    <cellStyle name="02.01 Credit Control Report Comb USD[5E8657994808CC00FEFBE0AC694156E6]1c21" xfId="408" xr:uid="{00000000-0005-0000-0000-000091010000}"/>
    <cellStyle name="02.01 Credit Control Report Comb USD[5E8657994808CC00FEFBE0AC694156E6]1c23" xfId="409" xr:uid="{00000000-0005-0000-0000-000092010000}"/>
    <cellStyle name="02.01 Credit Control Report Comb USD[5E8657994808CC00FEFBE0AC694156E6]1c25" xfId="410" xr:uid="{00000000-0005-0000-0000-000093010000}"/>
    <cellStyle name="02.01 Credit Control Report Comb USD[5E8657994808CC00FEFBE0AC694156E6]1c27" xfId="411" xr:uid="{00000000-0005-0000-0000-000094010000}"/>
    <cellStyle name="02.01 Credit Control Report Comb USD[5E8657994808CC00FEFBE0AC694156E6]1c29" xfId="412" xr:uid="{00000000-0005-0000-0000-000095010000}"/>
    <cellStyle name="02.01 Credit Control Report Comb USD[5E8657994808CC00FEFBE0AC694156E6]1c3" xfId="413" xr:uid="{00000000-0005-0000-0000-000096010000}"/>
    <cellStyle name="02.01 Credit Control Report Comb USD[5E8657994808CC00FEFBE0AC694156E6]1c31" xfId="414" xr:uid="{00000000-0005-0000-0000-000097010000}"/>
    <cellStyle name="02.01 Credit Control Report Comb USD[5E8657994808CC00FEFBE0AC694156E6]1c33" xfId="415" xr:uid="{00000000-0005-0000-0000-000098010000}"/>
    <cellStyle name="02.01 Credit Control Report Comb USD[5E8657994808CC00FEFBE0AC694156E6]1c35" xfId="416" xr:uid="{00000000-0005-0000-0000-000099010000}"/>
    <cellStyle name="02.01 Credit Control Report Comb USD[5E8657994808CC00FEFBE0AC694156E6]1c37" xfId="417" xr:uid="{00000000-0005-0000-0000-00009A010000}"/>
    <cellStyle name="02.01 Credit Control Report Comb USD[5E8657994808CC00FEFBE0AC694156E6]1c39" xfId="418" xr:uid="{00000000-0005-0000-0000-00009B010000}"/>
    <cellStyle name="02.01 Credit Control Report Comb USD[5E8657994808CC00FEFBE0AC694156E6]1c41" xfId="419" xr:uid="{00000000-0005-0000-0000-00009C010000}"/>
    <cellStyle name="02.01 Credit Control Report Comb USD[5E8657994808CC00FEFBE0AC694156E6]1c43" xfId="420" xr:uid="{00000000-0005-0000-0000-00009D010000}"/>
    <cellStyle name="02.01 Credit Control Report Comb USD[5E8657994808CC00FEFBE0AC694156E6]1c45" xfId="421" xr:uid="{00000000-0005-0000-0000-00009E010000}"/>
    <cellStyle name="02.01 Credit Control Report Comb USD[5E8657994808CC00FEFBE0AC694156E6]1c47" xfId="422" xr:uid="{00000000-0005-0000-0000-00009F010000}"/>
    <cellStyle name="02.01 Credit Control Report Comb USD[5E8657994808CC00FEFBE0AC694156E6]1c49" xfId="423" xr:uid="{00000000-0005-0000-0000-0000A0010000}"/>
    <cellStyle name="02.01 Credit Control Report Comb USD[5E8657994808CC00FEFBE0AC694156E6]1c50" xfId="424" xr:uid="{00000000-0005-0000-0000-0000A1010000}"/>
    <cellStyle name="02.01 Credit Control Report Comb USD[5E8657994808CC00FEFBE0AC694156E6]1c51" xfId="425" xr:uid="{00000000-0005-0000-0000-0000A2010000}"/>
    <cellStyle name="02.01 Credit Control Report Comb USD[5E8657994808CC00FEFBE0AC694156E6]1c52" xfId="426" xr:uid="{00000000-0005-0000-0000-0000A3010000}"/>
    <cellStyle name="02.01 Credit Control Report Comb USD[5E8657994808CC00FEFBE0AC694156E6]1c53" xfId="427" xr:uid="{00000000-0005-0000-0000-0000A4010000}"/>
    <cellStyle name="02.01 Credit Control Report Comb USD[5E8657994808CC00FEFBE0AC694156E6]1c54" xfId="428" xr:uid="{00000000-0005-0000-0000-0000A5010000}"/>
    <cellStyle name="02.01 Credit Control Report Comb USD[5E8657994808CC00FEFBE0AC694156E6]1c55" xfId="429" xr:uid="{00000000-0005-0000-0000-0000A6010000}"/>
    <cellStyle name="02.01 Credit Control Report Comb USD[5E8657994808CC00FEFBE0AC694156E6]1c56" xfId="430" xr:uid="{00000000-0005-0000-0000-0000A7010000}"/>
    <cellStyle name="02.01 Credit Control Report Comb USD[5E8657994808CC00FEFBE0AC694156E6]1c57" xfId="431" xr:uid="{00000000-0005-0000-0000-0000A8010000}"/>
    <cellStyle name="02.01 Credit Control Report Comb USD[5E8657994808CC00FEFBE0AC694156E6]1c58" xfId="432" xr:uid="{00000000-0005-0000-0000-0000A9010000}"/>
    <cellStyle name="02.01 Credit Control Report Comb USD[5E8657994808CC00FEFBE0AC694156E6]1c59" xfId="433" xr:uid="{00000000-0005-0000-0000-0000AA010000}"/>
    <cellStyle name="02.01 Credit Control Report Comb USD[5E8657994808CC00FEFBE0AC694156E6]1c6" xfId="434" xr:uid="{00000000-0005-0000-0000-0000AB010000}"/>
    <cellStyle name="02.01 Credit Control Report Comb USD[5E8657994808CC00FEFBE0AC694156E6]1c60" xfId="435" xr:uid="{00000000-0005-0000-0000-0000AC010000}"/>
    <cellStyle name="02.01 Credit Control Report Comb USD[5E8657994808CC00FEFBE0AC694156E6]1c61" xfId="436" xr:uid="{00000000-0005-0000-0000-0000AD010000}"/>
    <cellStyle name="02.01 Credit Control Report Comb USD[5E8657994808CC00FEFBE0AC694156E6]1c7" xfId="437" xr:uid="{00000000-0005-0000-0000-0000AE010000}"/>
    <cellStyle name="02.01 Credit Control Report[3244A9BD4041B9B3588B1EB4B6757300]0c1" xfId="438" xr:uid="{00000000-0005-0000-0000-0000AF010000}"/>
    <cellStyle name="02.01 Credit Control Report[3244A9BD4041B9B3588B1EB4B6757300]0c1 2" xfId="439" xr:uid="{00000000-0005-0000-0000-0000B0010000}"/>
    <cellStyle name="02.01 Credit Control Report[3244A9BD4041B9B3588B1EB4B6757300]0c11" xfId="440" xr:uid="{00000000-0005-0000-0000-0000B1010000}"/>
    <cellStyle name="02.01 Credit Control Report[3244A9BD4041B9B3588B1EB4B6757300]0c13" xfId="441" xr:uid="{00000000-0005-0000-0000-0000B2010000}"/>
    <cellStyle name="02.01 Credit Control Report[3244A9BD4041B9B3588B1EB4B6757300]0c15" xfId="442" xr:uid="{00000000-0005-0000-0000-0000B3010000}"/>
    <cellStyle name="02.01 Credit Control Report[3244A9BD4041B9B3588B1EB4B6757300]0c17" xfId="443" xr:uid="{00000000-0005-0000-0000-0000B4010000}"/>
    <cellStyle name="02.01 Credit Control Report[3244A9BD4041B9B3588B1EB4B6757300]0c19" xfId="444" xr:uid="{00000000-0005-0000-0000-0000B5010000}"/>
    <cellStyle name="02.01 Credit Control Report[3244A9BD4041B9B3588B1EB4B6757300]0c2" xfId="445" xr:uid="{00000000-0005-0000-0000-0000B6010000}"/>
    <cellStyle name="02.01 Credit Control Report[3244A9BD4041B9B3588B1EB4B6757300]0c21" xfId="446" xr:uid="{00000000-0005-0000-0000-0000B7010000}"/>
    <cellStyle name="02.01 Credit Control Report[3244A9BD4041B9B3588B1EB4B6757300]0c23" xfId="447" xr:uid="{00000000-0005-0000-0000-0000B8010000}"/>
    <cellStyle name="02.01 Credit Control Report[3244A9BD4041B9B3588B1EB4B6757300]0c25" xfId="448" xr:uid="{00000000-0005-0000-0000-0000B9010000}"/>
    <cellStyle name="02.01 Credit Control Report[3244A9BD4041B9B3588B1EB4B6757300]0c27" xfId="449" xr:uid="{00000000-0005-0000-0000-0000BA010000}"/>
    <cellStyle name="02.01 Credit Control Report[3244A9BD4041B9B3588B1EB4B6757300]0c29" xfId="450" xr:uid="{00000000-0005-0000-0000-0000BB010000}"/>
    <cellStyle name="02.01 Credit Control Report[3244A9BD4041B9B3588B1EB4B6757300]0c3" xfId="451" xr:uid="{00000000-0005-0000-0000-0000BC010000}"/>
    <cellStyle name="02.01 Credit Control Report[3244A9BD4041B9B3588B1EB4B6757300]0c31" xfId="452" xr:uid="{00000000-0005-0000-0000-0000BD010000}"/>
    <cellStyle name="02.01 Credit Control Report[3244A9BD4041B9B3588B1EB4B6757300]0c33" xfId="453" xr:uid="{00000000-0005-0000-0000-0000BE010000}"/>
    <cellStyle name="02.01 Credit Control Report[3244A9BD4041B9B3588B1EB4B6757300]0c35" xfId="454" xr:uid="{00000000-0005-0000-0000-0000BF010000}"/>
    <cellStyle name="02.01 Credit Control Report[3244A9BD4041B9B3588B1EB4B6757300]0c37" xfId="455" xr:uid="{00000000-0005-0000-0000-0000C0010000}"/>
    <cellStyle name="02.01 Credit Control Report[3244A9BD4041B9B3588B1EB4B6757300]0c39" xfId="456" xr:uid="{00000000-0005-0000-0000-0000C1010000}"/>
    <cellStyle name="02.01 Credit Control Report[3244A9BD4041B9B3588B1EB4B6757300]0c41" xfId="457" xr:uid="{00000000-0005-0000-0000-0000C2010000}"/>
    <cellStyle name="02.01 Credit Control Report[3244A9BD4041B9B3588B1EB4B6757300]0c43" xfId="458" xr:uid="{00000000-0005-0000-0000-0000C3010000}"/>
    <cellStyle name="02.01 Credit Control Report[3244A9BD4041B9B3588B1EB4B6757300]0c45" xfId="459" xr:uid="{00000000-0005-0000-0000-0000C4010000}"/>
    <cellStyle name="02.01 Credit Control Report[3244A9BD4041B9B3588B1EB4B6757300]0c46" xfId="460" xr:uid="{00000000-0005-0000-0000-0000C5010000}"/>
    <cellStyle name="02.01 Credit Control Report[3244A9BD4041B9B3588B1EB4B6757300]0c47" xfId="461" xr:uid="{00000000-0005-0000-0000-0000C6010000}"/>
    <cellStyle name="02.01 Credit Control Report[3244A9BD4041B9B3588B1EB4B6757300]0c48" xfId="462" xr:uid="{00000000-0005-0000-0000-0000C7010000}"/>
    <cellStyle name="02.01 Credit Control Report[3244A9BD4041B9B3588B1EB4B6757300]0c49" xfId="463" xr:uid="{00000000-0005-0000-0000-0000C8010000}"/>
    <cellStyle name="02.01 Credit Control Report[3244A9BD4041B9B3588B1EB4B6757300]0c50" xfId="464" xr:uid="{00000000-0005-0000-0000-0000C9010000}"/>
    <cellStyle name="02.01 Credit Control Report[3244A9BD4041B9B3588B1EB4B6757300]0c51" xfId="465" xr:uid="{00000000-0005-0000-0000-0000CA010000}"/>
    <cellStyle name="02.01 Credit Control Report[3244A9BD4041B9B3588B1EB4B6757300]0c52" xfId="466" xr:uid="{00000000-0005-0000-0000-0000CB010000}"/>
    <cellStyle name="02.01 Credit Control Report[3244A9BD4041B9B3588B1EB4B6757300]0c53" xfId="467" xr:uid="{00000000-0005-0000-0000-0000CC010000}"/>
    <cellStyle name="02.01 Credit Control Report[3244A9BD4041B9B3588B1EB4B6757300]0c54" xfId="468" xr:uid="{00000000-0005-0000-0000-0000CD010000}"/>
    <cellStyle name="02.01 Credit Control Report[3244A9BD4041B9B3588B1EB4B6757300]0c55" xfId="469" xr:uid="{00000000-0005-0000-0000-0000CE010000}"/>
    <cellStyle name="02.01 Credit Control Report[3244A9BD4041B9B3588B1EB4B6757300]0c56" xfId="470" xr:uid="{00000000-0005-0000-0000-0000CF010000}"/>
    <cellStyle name="02.01 Credit Control Report[3244A9BD4041B9B3588B1EB4B6757300]0c57" xfId="471" xr:uid="{00000000-0005-0000-0000-0000D0010000}"/>
    <cellStyle name="02.01 Credit Control Report[3244A9BD4041B9B3588B1EB4B6757300]0c58" xfId="472" xr:uid="{00000000-0005-0000-0000-0000D1010000}"/>
    <cellStyle name="02.01 Credit Control Report[3244A9BD4041B9B3588B1EB4B6757300]0c59" xfId="473" xr:uid="{00000000-0005-0000-0000-0000D2010000}"/>
    <cellStyle name="02.01 Credit Control Report[3244A9BD4041B9B3588B1EB4B6757300]0c6" xfId="474" xr:uid="{00000000-0005-0000-0000-0000D3010000}"/>
    <cellStyle name="02.01 Credit Control Report[3244A9BD4041B9B3588B1EB4B6757300]0c60" xfId="475" xr:uid="{00000000-0005-0000-0000-0000D4010000}"/>
    <cellStyle name="02.01 Credit Control Report[3244A9BD4041B9B3588B1EB4B6757300]0c61" xfId="476" xr:uid="{00000000-0005-0000-0000-0000D5010000}"/>
    <cellStyle name="02.01 Credit Control Report[3244A9BD4041B9B3588B1EB4B6757300]0c7" xfId="477" xr:uid="{00000000-0005-0000-0000-0000D6010000}"/>
    <cellStyle name="02.01 Credit Control Report[3244A9BD4041B9B3588B1EB4B6757300]1c1" xfId="478" xr:uid="{00000000-0005-0000-0000-0000D7010000}"/>
    <cellStyle name="02.01 Credit Control Report[3244A9BD4041B9B3588B1EB4B6757300]1c1 2" xfId="479" xr:uid="{00000000-0005-0000-0000-0000D8010000}"/>
    <cellStyle name="02.01 Credit Control Report[3244A9BD4041B9B3588B1EB4B6757300]1c11" xfId="480" xr:uid="{00000000-0005-0000-0000-0000D9010000}"/>
    <cellStyle name="02.01 Credit Control Report[3244A9BD4041B9B3588B1EB4B6757300]1c13" xfId="481" xr:uid="{00000000-0005-0000-0000-0000DA010000}"/>
    <cellStyle name="02.01 Credit Control Report[3244A9BD4041B9B3588B1EB4B6757300]1c15" xfId="482" xr:uid="{00000000-0005-0000-0000-0000DB010000}"/>
    <cellStyle name="02.01 Credit Control Report[3244A9BD4041B9B3588B1EB4B6757300]1c17" xfId="483" xr:uid="{00000000-0005-0000-0000-0000DC010000}"/>
    <cellStyle name="02.01 Credit Control Report[3244A9BD4041B9B3588B1EB4B6757300]1c19" xfId="484" xr:uid="{00000000-0005-0000-0000-0000DD010000}"/>
    <cellStyle name="02.01 Credit Control Report[3244A9BD4041B9B3588B1EB4B6757300]1c2" xfId="485" xr:uid="{00000000-0005-0000-0000-0000DE010000}"/>
    <cellStyle name="02.01 Credit Control Report[3244A9BD4041B9B3588B1EB4B6757300]1c21" xfId="486" xr:uid="{00000000-0005-0000-0000-0000DF010000}"/>
    <cellStyle name="02.01 Credit Control Report[3244A9BD4041B9B3588B1EB4B6757300]1c23" xfId="487" xr:uid="{00000000-0005-0000-0000-0000E0010000}"/>
    <cellStyle name="02.01 Credit Control Report[3244A9BD4041B9B3588B1EB4B6757300]1c25" xfId="488" xr:uid="{00000000-0005-0000-0000-0000E1010000}"/>
    <cellStyle name="02.01 Credit Control Report[3244A9BD4041B9B3588B1EB4B6757300]1c27" xfId="489" xr:uid="{00000000-0005-0000-0000-0000E2010000}"/>
    <cellStyle name="02.01 Credit Control Report[3244A9BD4041B9B3588B1EB4B6757300]1c29" xfId="490" xr:uid="{00000000-0005-0000-0000-0000E3010000}"/>
    <cellStyle name="02.01 Credit Control Report[3244A9BD4041B9B3588B1EB4B6757300]1c3" xfId="491" xr:uid="{00000000-0005-0000-0000-0000E4010000}"/>
    <cellStyle name="02.01 Credit Control Report[3244A9BD4041B9B3588B1EB4B6757300]1c31" xfId="492" xr:uid="{00000000-0005-0000-0000-0000E5010000}"/>
    <cellStyle name="02.01 Credit Control Report[3244A9BD4041B9B3588B1EB4B6757300]1c33" xfId="493" xr:uid="{00000000-0005-0000-0000-0000E6010000}"/>
    <cellStyle name="02.01 Credit Control Report[3244A9BD4041B9B3588B1EB4B6757300]1c35" xfId="494" xr:uid="{00000000-0005-0000-0000-0000E7010000}"/>
    <cellStyle name="02.01 Credit Control Report[3244A9BD4041B9B3588B1EB4B6757300]1c37" xfId="495" xr:uid="{00000000-0005-0000-0000-0000E8010000}"/>
    <cellStyle name="02.01 Credit Control Report[3244A9BD4041B9B3588B1EB4B6757300]1c39" xfId="496" xr:uid="{00000000-0005-0000-0000-0000E9010000}"/>
    <cellStyle name="02.01 Credit Control Report[3244A9BD4041B9B3588B1EB4B6757300]1c41" xfId="497" xr:uid="{00000000-0005-0000-0000-0000EA010000}"/>
    <cellStyle name="02.01 Credit Control Report[3244A9BD4041B9B3588B1EB4B6757300]1c43" xfId="498" xr:uid="{00000000-0005-0000-0000-0000EB010000}"/>
    <cellStyle name="02.01 Credit Control Report[3244A9BD4041B9B3588B1EB4B6757300]1c45" xfId="499" xr:uid="{00000000-0005-0000-0000-0000EC010000}"/>
    <cellStyle name="02.01 Credit Control Report[3244A9BD4041B9B3588B1EB4B6757300]1c46" xfId="500" xr:uid="{00000000-0005-0000-0000-0000ED010000}"/>
    <cellStyle name="02.01 Credit Control Report[3244A9BD4041B9B3588B1EB4B6757300]1c47" xfId="501" xr:uid="{00000000-0005-0000-0000-0000EE010000}"/>
    <cellStyle name="02.01 Credit Control Report[3244A9BD4041B9B3588B1EB4B6757300]1c48" xfId="502" xr:uid="{00000000-0005-0000-0000-0000EF010000}"/>
    <cellStyle name="02.01 Credit Control Report[3244A9BD4041B9B3588B1EB4B6757300]1c49" xfId="503" xr:uid="{00000000-0005-0000-0000-0000F0010000}"/>
    <cellStyle name="02.01 Credit Control Report[3244A9BD4041B9B3588B1EB4B6757300]1c50" xfId="504" xr:uid="{00000000-0005-0000-0000-0000F1010000}"/>
    <cellStyle name="02.01 Credit Control Report[3244A9BD4041B9B3588B1EB4B6757300]1c51" xfId="505" xr:uid="{00000000-0005-0000-0000-0000F2010000}"/>
    <cellStyle name="02.01 Credit Control Report[3244A9BD4041B9B3588B1EB4B6757300]1c52" xfId="506" xr:uid="{00000000-0005-0000-0000-0000F3010000}"/>
    <cellStyle name="02.01 Credit Control Report[3244A9BD4041B9B3588B1EB4B6757300]1c53" xfId="507" xr:uid="{00000000-0005-0000-0000-0000F4010000}"/>
    <cellStyle name="02.01 Credit Control Report[3244A9BD4041B9B3588B1EB4B6757300]1c54" xfId="508" xr:uid="{00000000-0005-0000-0000-0000F5010000}"/>
    <cellStyle name="02.01 Credit Control Report[3244A9BD4041B9B3588B1EB4B6757300]1c55" xfId="509" xr:uid="{00000000-0005-0000-0000-0000F6010000}"/>
    <cellStyle name="02.01 Credit Control Report[3244A9BD4041B9B3588B1EB4B6757300]1c56" xfId="510" xr:uid="{00000000-0005-0000-0000-0000F7010000}"/>
    <cellStyle name="02.01 Credit Control Report[3244A9BD4041B9B3588B1EB4B6757300]1c57" xfId="511" xr:uid="{00000000-0005-0000-0000-0000F8010000}"/>
    <cellStyle name="02.01 Credit Control Report[3244A9BD4041B9B3588B1EB4B6757300]1c58" xfId="512" xr:uid="{00000000-0005-0000-0000-0000F9010000}"/>
    <cellStyle name="02.01 Credit Control Report[3244A9BD4041B9B3588B1EB4B6757300]1c59" xfId="513" xr:uid="{00000000-0005-0000-0000-0000FA010000}"/>
    <cellStyle name="02.01 Credit Control Report[3244A9BD4041B9B3588B1EB4B6757300]1c6" xfId="514" xr:uid="{00000000-0005-0000-0000-0000FB010000}"/>
    <cellStyle name="02.01 Credit Control Report[3244A9BD4041B9B3588B1EB4B6757300]1c60" xfId="515" xr:uid="{00000000-0005-0000-0000-0000FC010000}"/>
    <cellStyle name="02.01 Credit Control Report[3244A9BD4041B9B3588B1EB4B6757300]1c61" xfId="516" xr:uid="{00000000-0005-0000-0000-0000FD010000}"/>
    <cellStyle name="02.01 Credit Control Report[3244A9BD4041B9B3588B1EB4B6757300]1c7" xfId="517" xr:uid="{00000000-0005-0000-0000-0000FE010000}"/>
    <cellStyle name="02a. Claims[320E494C4D0C02066206F2A1FD09B9F2]0c1" xfId="518" xr:uid="{00000000-0005-0000-0000-0000FF010000}"/>
    <cellStyle name="02a. Claims[320E494C4D0C02066206F2A1FD09B9F2]0c1 2" xfId="519" xr:uid="{00000000-0005-0000-0000-000000020000}"/>
    <cellStyle name="02a. Claims[320E494C4D0C02066206F2A1FD09B9F2]0c11" xfId="520" xr:uid="{00000000-0005-0000-0000-000001020000}"/>
    <cellStyle name="02a. Claims[320E494C4D0C02066206F2A1FD09B9F2]0c13" xfId="521" xr:uid="{00000000-0005-0000-0000-000002020000}"/>
    <cellStyle name="02a. Claims[320E494C4D0C02066206F2A1FD09B9F2]0c2" xfId="522" xr:uid="{00000000-0005-0000-0000-000003020000}"/>
    <cellStyle name="02a. Claims[320E494C4D0C02066206F2A1FD09B9F2]0c3" xfId="523" xr:uid="{00000000-0005-0000-0000-000004020000}"/>
    <cellStyle name="02a. Claims[320E494C4D0C02066206F2A1FD09B9F2]0c6" xfId="524" xr:uid="{00000000-0005-0000-0000-000005020000}"/>
    <cellStyle name="02a. Claims[320E494C4D0C02066206F2A1FD09B9F2]0c7" xfId="525" xr:uid="{00000000-0005-0000-0000-000006020000}"/>
    <cellStyle name="02b. BUINC &amp; BUINCPTTY[BEECB07445C09EDAC94B8D9A2AE5DB9D]0c1" xfId="526" xr:uid="{00000000-0005-0000-0000-000007020000}"/>
    <cellStyle name="02b. BUINC &amp; BUINCPTTY[BEECB07445C09EDAC94B8D9A2AE5DB9D]0c1 2" xfId="527" xr:uid="{00000000-0005-0000-0000-000008020000}"/>
    <cellStyle name="02b. BUINC &amp; BUINCPTTY[BEECB07445C09EDAC94B8D9A2AE5DB9D]0c11" xfId="528" xr:uid="{00000000-0005-0000-0000-000009020000}"/>
    <cellStyle name="02b. BUINC &amp; BUINCPTTY[BEECB07445C09EDAC94B8D9A2AE5DB9D]0c13" xfId="529" xr:uid="{00000000-0005-0000-0000-00000A020000}"/>
    <cellStyle name="02b. BUINC &amp; BUINCPTTY[BEECB07445C09EDAC94B8D9A2AE5DB9D]0c2" xfId="530" xr:uid="{00000000-0005-0000-0000-00000B020000}"/>
    <cellStyle name="02b. BUINC &amp; BUINCPTTY[BEECB07445C09EDAC94B8D9A2AE5DB9D]0c3" xfId="531" xr:uid="{00000000-0005-0000-0000-00000C020000}"/>
    <cellStyle name="02b. BUINC &amp; BUINCPTTY[BEECB07445C09EDAC94B8D9A2AE5DB9D]0c6" xfId="532" xr:uid="{00000000-0005-0000-0000-00000D020000}"/>
    <cellStyle name="02b. BUINC &amp; BUINCPTTY[BEECB07445C09EDAC94B8D9A2AE5DB9D]0c7" xfId="533" xr:uid="{00000000-0005-0000-0000-00000E020000}"/>
    <cellStyle name="02b. BUINC &amp; BUINCPTTY[BEECB07445C09EDAC94B8D9A2AE5DB9D]1c1" xfId="534" xr:uid="{00000000-0005-0000-0000-00000F020000}"/>
    <cellStyle name="02b. BUINC &amp; BUINCPTTY[BEECB07445C09EDAC94B8D9A2AE5DB9D]1c1 2" xfId="535" xr:uid="{00000000-0005-0000-0000-000010020000}"/>
    <cellStyle name="02b. BUINC &amp; BUINCPTTY[BEECB07445C09EDAC94B8D9A2AE5DB9D]1c11" xfId="536" xr:uid="{00000000-0005-0000-0000-000011020000}"/>
    <cellStyle name="02b. BUINC &amp; BUINCPTTY[BEECB07445C09EDAC94B8D9A2AE5DB9D]1c13" xfId="537" xr:uid="{00000000-0005-0000-0000-000012020000}"/>
    <cellStyle name="02b. BUINC &amp; BUINCPTTY[BEECB07445C09EDAC94B8D9A2AE5DB9D]1c2" xfId="538" xr:uid="{00000000-0005-0000-0000-000013020000}"/>
    <cellStyle name="02b. BUINC &amp; BUINCPTTY[BEECB07445C09EDAC94B8D9A2AE5DB9D]1c3" xfId="539" xr:uid="{00000000-0005-0000-0000-000014020000}"/>
    <cellStyle name="02b. BUINC &amp; BUINCPTTY[BEECB07445C09EDAC94B8D9A2AE5DB9D]1c6" xfId="540" xr:uid="{00000000-0005-0000-0000-000015020000}"/>
    <cellStyle name="02b. BUINC &amp; BUINCPTTY[BEECB07445C09EDAC94B8D9A2AE5DB9D]1c7" xfId="541" xr:uid="{00000000-0005-0000-0000-000016020000}"/>
    <cellStyle name="03. A. S2000 OS Claims[5855D8614385C95091707C8AA7D9F8B9]0c1" xfId="542" xr:uid="{00000000-0005-0000-0000-000017020000}"/>
    <cellStyle name="03. A. S2000 OS Claims[5855D8614385C95091707C8AA7D9F8B9]0c1 2" xfId="543" xr:uid="{00000000-0005-0000-0000-000018020000}"/>
    <cellStyle name="03. A. S2000 OS Claims[5855D8614385C95091707C8AA7D9F8B9]0c11" xfId="544" xr:uid="{00000000-0005-0000-0000-000019020000}"/>
    <cellStyle name="03. A. S2000 OS Claims[5855D8614385C95091707C8AA7D9F8B9]0c13" xfId="545" xr:uid="{00000000-0005-0000-0000-00001A020000}"/>
    <cellStyle name="03. A. S2000 OS Claims[5855D8614385C95091707C8AA7D9F8B9]0c2" xfId="546" xr:uid="{00000000-0005-0000-0000-00001B020000}"/>
    <cellStyle name="03. A. S2000 OS Claims[5855D8614385C95091707C8AA7D9F8B9]0c3" xfId="547" xr:uid="{00000000-0005-0000-0000-00001C020000}"/>
    <cellStyle name="03. A. S2000 OS Claims[5855D8614385C95091707C8AA7D9F8B9]0c6" xfId="548" xr:uid="{00000000-0005-0000-0000-00001D020000}"/>
    <cellStyle name="03. A. S2000 OS Claims[5855D8614385C95091707C8AA7D9F8B9]0c7" xfId="549" xr:uid="{00000000-0005-0000-0000-00001E020000}"/>
    <cellStyle name="03. B. CODA OSCLAIMS[C6DBD9764403652369A347B9A274D314]0c1" xfId="550" xr:uid="{00000000-0005-0000-0000-00001F020000}"/>
    <cellStyle name="03. B. CODA OSCLAIMS[C6DBD9764403652369A347B9A274D314]0c1 2" xfId="551" xr:uid="{00000000-0005-0000-0000-000020020000}"/>
    <cellStyle name="03. B. CODA OSCLAIMS[C6DBD9764403652369A347B9A274D314]0c12" xfId="552" xr:uid="{00000000-0005-0000-0000-000021020000}"/>
    <cellStyle name="03. B. CODA OSCLAIMS[C6DBD9764403652369A347B9A274D314]0c14" xfId="553" xr:uid="{00000000-0005-0000-0000-000022020000}"/>
    <cellStyle name="03. B. CODA OSCLAIMS[C6DBD9764403652369A347B9A274D314]0c2" xfId="554" xr:uid="{00000000-0005-0000-0000-000023020000}"/>
    <cellStyle name="03. B. CODA OSCLAIMS[C6DBD9764403652369A347B9A274D314]0c3" xfId="555" xr:uid="{00000000-0005-0000-0000-000024020000}"/>
    <cellStyle name="03. B. CODA OSCLAIMS[C6DBD9764403652369A347B9A274D314]0c6" xfId="556" xr:uid="{00000000-0005-0000-0000-000025020000}"/>
    <cellStyle name="03. B. CODA OSCLAIMS[C6DBD9764403652369A347B9A274D314]0c7" xfId="557" xr:uid="{00000000-0005-0000-0000-000026020000}"/>
    <cellStyle name="03. B. CODA OSCLAIMS[C6DBD9764403652369A347B9A274D314]0c8" xfId="558" xr:uid="{00000000-0005-0000-0000-000027020000}"/>
    <cellStyle name="03. Catastrophe, Risk XL - US / Non-US Split[76CE2B074D970A607D697CA0FEC24EB6](Total, Total)0c1" xfId="559" xr:uid="{00000000-0005-0000-0000-000028020000}"/>
    <cellStyle name="03. Catastrophe, Risk XL - US / Non-US Split[76CE2B074D970A607D697CA0FEC24EB6](Total, Total)0c1 2" xfId="560" xr:uid="{00000000-0005-0000-0000-000029020000}"/>
    <cellStyle name="03. Catastrophe, Risk XL - US / Non-US Split[76CE2B074D970A607D697CA0FEC24EB6](Total, Total)0c11" xfId="561" xr:uid="{00000000-0005-0000-0000-00002A020000}"/>
    <cellStyle name="03. Catastrophe, Risk XL - US / Non-US Split[76CE2B074D970A607D697CA0FEC24EB6](Total, Total)0c13" xfId="562" xr:uid="{00000000-0005-0000-0000-00002B020000}"/>
    <cellStyle name="03. Catastrophe, Risk XL - US / Non-US Split[76CE2B074D970A607D697CA0FEC24EB6](Total, Total)0c15" xfId="563" xr:uid="{00000000-0005-0000-0000-00002C020000}"/>
    <cellStyle name="03. Catastrophe, Risk XL - US / Non-US Split[76CE2B074D970A607D697CA0FEC24EB6](Total, Total)0c17" xfId="564" xr:uid="{00000000-0005-0000-0000-00002D020000}"/>
    <cellStyle name="03. Catastrophe, Risk XL - US / Non-US Split[76CE2B074D970A607D697CA0FEC24EB6](Total, Total)0c19" xfId="565" xr:uid="{00000000-0005-0000-0000-00002E020000}"/>
    <cellStyle name="03. Catastrophe, Risk XL - US / Non-US Split[76CE2B074D970A607D697CA0FEC24EB6](Total, Total)0c2" xfId="566" xr:uid="{00000000-0005-0000-0000-00002F020000}"/>
    <cellStyle name="03. Catastrophe, Risk XL - US / Non-US Split[76CE2B074D970A607D697CA0FEC24EB6](Total, Total)0c21" xfId="567" xr:uid="{00000000-0005-0000-0000-000030020000}"/>
    <cellStyle name="03. Catastrophe, Risk XL - US / Non-US Split[76CE2B074D970A607D697CA0FEC24EB6](Total, Total)0c23" xfId="568" xr:uid="{00000000-0005-0000-0000-000031020000}"/>
    <cellStyle name="03. Catastrophe, Risk XL - US / Non-US Split[76CE2B074D970A607D697CA0FEC24EB6](Total, Total)0c25" xfId="569" xr:uid="{00000000-0005-0000-0000-000032020000}"/>
    <cellStyle name="03. Catastrophe, Risk XL - US / Non-US Split[76CE2B074D970A607D697CA0FEC24EB6](Total, Total)0c26" xfId="570" xr:uid="{00000000-0005-0000-0000-000033020000}"/>
    <cellStyle name="03. Catastrophe, Risk XL - US / Non-US Split[76CE2B074D970A607D697CA0FEC24EB6](Total, Total)0c27" xfId="571" xr:uid="{00000000-0005-0000-0000-000034020000}"/>
    <cellStyle name="03. Catastrophe, Risk XL - US / Non-US Split[76CE2B074D970A607D697CA0FEC24EB6](Total, Total)0c28" xfId="572" xr:uid="{00000000-0005-0000-0000-000035020000}"/>
    <cellStyle name="03. Catastrophe, Risk XL - US / Non-US Split[76CE2B074D970A607D697CA0FEC24EB6](Total, Total)0c29" xfId="573" xr:uid="{00000000-0005-0000-0000-000036020000}"/>
    <cellStyle name="03. Catastrophe, Risk XL - US / Non-US Split[76CE2B074D970A607D697CA0FEC24EB6](Total, Total)0c3" xfId="574" xr:uid="{00000000-0005-0000-0000-000037020000}"/>
    <cellStyle name="03. Catastrophe, Risk XL - US / Non-US Split[76CE2B074D970A607D697CA0FEC24EB6](Total, Total)0c30" xfId="575" xr:uid="{00000000-0005-0000-0000-000038020000}"/>
    <cellStyle name="03. Catastrophe, Risk XL - US / Non-US Split[76CE2B074D970A607D697CA0FEC24EB6](Total, Total)0c31" xfId="576" xr:uid="{00000000-0005-0000-0000-000039020000}"/>
    <cellStyle name="03. Catastrophe, Risk XL - US / Non-US Split[76CE2B074D970A607D697CA0FEC24EB6](Total, Total)0c32" xfId="577" xr:uid="{00000000-0005-0000-0000-00003A020000}"/>
    <cellStyle name="03. Catastrophe, Risk XL - US / Non-US Split[76CE2B074D970A607D697CA0FEC24EB6](Total, Total)0c33" xfId="578" xr:uid="{00000000-0005-0000-0000-00003B020000}"/>
    <cellStyle name="03. Catastrophe, Risk XL - US / Non-US Split[76CE2B074D970A607D697CA0FEC24EB6](Total, Total)0c34" xfId="579" xr:uid="{00000000-0005-0000-0000-00003C020000}"/>
    <cellStyle name="03. Catastrophe, Risk XL - US / Non-US Split[76CE2B074D970A607D697CA0FEC24EB6](Total, Total)0c35" xfId="580" xr:uid="{00000000-0005-0000-0000-00003D020000}"/>
    <cellStyle name="03. Catastrophe, Risk XL - US / Non-US Split[76CE2B074D970A607D697CA0FEC24EB6](Total, Total)0c6" xfId="581" xr:uid="{00000000-0005-0000-0000-00003E020000}"/>
    <cellStyle name="03. Catastrophe, Risk XL - US / Non-US Split[76CE2B074D970A607D697CA0FEC24EB6](Total, Total)0c7" xfId="582" xr:uid="{00000000-0005-0000-0000-00003F020000}"/>
    <cellStyle name="03. Catastrophe, Risk XL - US / Non-US Split[76CE2B074D970A607D697CA0FEC24EB6]0c1" xfId="583" xr:uid="{00000000-0005-0000-0000-000040020000}"/>
    <cellStyle name="03. Catastrophe, Risk XL - US / Non-US Split[76CE2B074D970A607D697CA0FEC24EB6]0c1 2" xfId="584" xr:uid="{00000000-0005-0000-0000-000041020000}"/>
    <cellStyle name="03. Catastrophe, Risk XL - US / Non-US Split[76CE2B074D970A607D697CA0FEC24EB6]0c2" xfId="585" xr:uid="{00000000-0005-0000-0000-000042020000}"/>
    <cellStyle name="03. Catastrophe, Risk XL - US / Non-US Split[76CE2B074D970A607D697CA0FEC24EB6]0c3" xfId="586" xr:uid="{00000000-0005-0000-0000-000043020000}"/>
    <cellStyle name="03. Catastrophe, Risk XL - US / Non-US Split[76CE2B074D970A607D697CA0FEC24EB6]0c6" xfId="587" xr:uid="{00000000-0005-0000-0000-000044020000}"/>
    <cellStyle name="03. Catastrophe, Risk XL - US / Non-US Split[76CE2B074D970A607D697CA0FEC24EB6]0c7" xfId="588" xr:uid="{00000000-0005-0000-0000-000045020000}"/>
    <cellStyle name="03. Catastrophe, Risk XL - US / Non-US Split[F31E62474CAE594433167189C2E1D589]0c1" xfId="589" xr:uid="{00000000-0005-0000-0000-000046020000}"/>
    <cellStyle name="03. Catastrophe, Risk XL - US / Non-US Split[F31E62474CAE594433167189C2E1D589]0c1 2" xfId="590" xr:uid="{00000000-0005-0000-0000-000047020000}"/>
    <cellStyle name="03. Catastrophe, Risk XL - US / Non-US Split[F31E62474CAE594433167189C2E1D589]0c2" xfId="591" xr:uid="{00000000-0005-0000-0000-000048020000}"/>
    <cellStyle name="03. Catastrophe, Risk XL - US / Non-US Split[F31E62474CAE594433167189C2E1D589]0c3" xfId="592" xr:uid="{00000000-0005-0000-0000-000049020000}"/>
    <cellStyle name="03. Catastrophe, Risk XL - US / Non-US Split[F31E62474CAE594433167189C2E1D589]0c6" xfId="593" xr:uid="{00000000-0005-0000-0000-00004A020000}"/>
    <cellStyle name="03. Catastrophe, Risk XL - US / Non-US Split[F31E62474CAE594433167189C2E1D589]0c7" xfId="594" xr:uid="{00000000-0005-0000-0000-00004B020000}"/>
    <cellStyle name="03. Trial Balance Intercompany[B624EB114CC3372DE04F27A59389DBBA]0c1" xfId="595" xr:uid="{00000000-0005-0000-0000-00004C020000}"/>
    <cellStyle name="03. Trial Balance Intercompany[B624EB114CC3372DE04F27A59389DBBA]0c1 2" xfId="596" xr:uid="{00000000-0005-0000-0000-00004D020000}"/>
    <cellStyle name="03. Trial Balance Intercompany[B624EB114CC3372DE04F27A59389DBBA]0c12" xfId="597" xr:uid="{00000000-0005-0000-0000-00004E020000}"/>
    <cellStyle name="03. Trial Balance Intercompany[B624EB114CC3372DE04F27A59389DBBA]0c14" xfId="598" xr:uid="{00000000-0005-0000-0000-00004F020000}"/>
    <cellStyle name="03. Trial Balance Intercompany[B624EB114CC3372DE04F27A59389DBBA]0c2" xfId="599" xr:uid="{00000000-0005-0000-0000-000050020000}"/>
    <cellStyle name="03. Trial Balance Intercompany[B624EB114CC3372DE04F27A59389DBBA]0c3" xfId="600" xr:uid="{00000000-0005-0000-0000-000051020000}"/>
    <cellStyle name="03. Trial Balance Intercompany[B624EB114CC3372DE04F27A59389DBBA]0c6" xfId="601" xr:uid="{00000000-0005-0000-0000-000052020000}"/>
    <cellStyle name="03. Trial Balance Intercompany[B624EB114CC3372DE04F27A59389DBBA]0c7" xfId="602" xr:uid="{00000000-0005-0000-0000-000053020000}"/>
    <cellStyle name="03. Trial Balance Intercompany[B624EB114CC3372DE04F27A59389DBBA]0c8" xfId="603" xr:uid="{00000000-0005-0000-0000-000054020000}"/>
    <cellStyle name="04 B. CODA TSTAT[03CC1DC4413ED800C0B5439E4FD913DD]0c1" xfId="604" xr:uid="{00000000-0005-0000-0000-000055020000}"/>
    <cellStyle name="04 B. CODA TSTAT[03CC1DC4413ED800C0B5439E4FD913DD]0c1 2" xfId="605" xr:uid="{00000000-0005-0000-0000-000056020000}"/>
    <cellStyle name="04 B. CODA TSTAT[03CC1DC4413ED800C0B5439E4FD913DD]0c12" xfId="606" xr:uid="{00000000-0005-0000-0000-000057020000}"/>
    <cellStyle name="04 B. CODA TSTAT[03CC1DC4413ED800C0B5439E4FD913DD]0c14" xfId="607" xr:uid="{00000000-0005-0000-0000-000058020000}"/>
    <cellStyle name="04 B. CODA TSTAT[03CC1DC4413ED800C0B5439E4FD913DD]0c2" xfId="608" xr:uid="{00000000-0005-0000-0000-000059020000}"/>
    <cellStyle name="04 B. CODA TSTAT[03CC1DC4413ED800C0B5439E4FD913DD]0c3" xfId="609" xr:uid="{00000000-0005-0000-0000-00005A020000}"/>
    <cellStyle name="04 B. CODA TSTAT[03CC1DC4413ED800C0B5439E4FD913DD]0c6" xfId="610" xr:uid="{00000000-0005-0000-0000-00005B020000}"/>
    <cellStyle name="04 B. CODA TSTAT[03CC1DC4413ED800C0B5439E4FD913DD]0c7" xfId="611" xr:uid="{00000000-0005-0000-0000-00005C020000}"/>
    <cellStyle name="04 B. CODA TSTAT[03CC1DC4413ED800C0B5439E4FD913DD]0c8" xfId="612" xr:uid="{00000000-0005-0000-0000-00005D020000}"/>
    <cellStyle name="04. A. S2000 TSTAT[ECAE254A421CC40B09D2D7BE6E1CCBCD]0c1" xfId="613" xr:uid="{00000000-0005-0000-0000-00005E020000}"/>
    <cellStyle name="04. A. S2000 TSTAT[ECAE254A421CC40B09D2D7BE6E1CCBCD]0c1 2" xfId="614" xr:uid="{00000000-0005-0000-0000-00005F020000}"/>
    <cellStyle name="04. A. S2000 TSTAT[ECAE254A421CC40B09D2D7BE6E1CCBCD]0c11" xfId="615" xr:uid="{00000000-0005-0000-0000-000060020000}"/>
    <cellStyle name="04. A. S2000 TSTAT[ECAE254A421CC40B09D2D7BE6E1CCBCD]0c13" xfId="616" xr:uid="{00000000-0005-0000-0000-000061020000}"/>
    <cellStyle name="04. A. S2000 TSTAT[ECAE254A421CC40B09D2D7BE6E1CCBCD]0c2" xfId="617" xr:uid="{00000000-0005-0000-0000-000062020000}"/>
    <cellStyle name="04. A. S2000 TSTAT[ECAE254A421CC40B09D2D7BE6E1CCBCD]0c3" xfId="618" xr:uid="{00000000-0005-0000-0000-000063020000}"/>
    <cellStyle name="04. A. S2000 TSTAT[ECAE254A421CC40B09D2D7BE6E1CCBCD]0c6" xfId="619" xr:uid="{00000000-0005-0000-0000-000064020000}"/>
    <cellStyle name="04. A. S2000 TSTAT[ECAE254A421CC40B09D2D7BE6E1CCBCD]0c7" xfId="620" xr:uid="{00000000-0005-0000-0000-000065020000}"/>
    <cellStyle name="04. Direct Trial Balance Report USD values0c1" xfId="621" xr:uid="{00000000-0005-0000-0000-000066020000}"/>
    <cellStyle name="04. Direct Trial Balance Report USD values0c1 2" xfId="622" xr:uid="{00000000-0005-0000-0000-000067020000}"/>
    <cellStyle name="04. Direct Trial Balance Report USD values0c1_Schs" xfId="623" xr:uid="{00000000-0005-0000-0000-000068020000}"/>
    <cellStyle name="04. Direct Trial Balance Report USD values0c10" xfId="624" xr:uid="{00000000-0005-0000-0000-000069020000}"/>
    <cellStyle name="04. Direct Trial Balance Report USD values0c11" xfId="625" xr:uid="{00000000-0005-0000-0000-00006A020000}"/>
    <cellStyle name="04. Direct Trial Balance Report USD values0c12" xfId="626" xr:uid="{00000000-0005-0000-0000-00006B020000}"/>
    <cellStyle name="04. Direct Trial Balance Report USD values0c15" xfId="627" xr:uid="{00000000-0005-0000-0000-00006C020000}"/>
    <cellStyle name="04. Direct Trial Balance Report USD values0c16" xfId="628" xr:uid="{00000000-0005-0000-0000-00006D020000}"/>
    <cellStyle name="04. Direct Trial Balance Report USD values0c2" xfId="629" xr:uid="{00000000-0005-0000-0000-00006E020000}"/>
    <cellStyle name="04. Direct Trial Balance Report USD values0c3" xfId="630" xr:uid="{00000000-0005-0000-0000-00006F020000}"/>
    <cellStyle name="04. Direct Trial Balance Report USD values0c4" xfId="631" xr:uid="{00000000-0005-0000-0000-000070020000}"/>
    <cellStyle name="04. Direct Trial Balance Report USD values0c7" xfId="632" xr:uid="{00000000-0005-0000-0000-000071020000}"/>
    <cellStyle name="04. Underwritng at Class Level 2007 YOA[88BFD3D448DCF88D086423B1A34799CD]0c1" xfId="633" xr:uid="{00000000-0005-0000-0000-000072020000}"/>
    <cellStyle name="04. Underwritng at Class Level 2007 YOA[88BFD3D448DCF88D086423B1A34799CD]0c1 2" xfId="634" xr:uid="{00000000-0005-0000-0000-000073020000}"/>
    <cellStyle name="04. Underwritng at Class Level 2007 YOA[88BFD3D448DCF88D086423B1A34799CD]0c11" xfId="635" xr:uid="{00000000-0005-0000-0000-000074020000}"/>
    <cellStyle name="04. Underwritng at Class Level 2007 YOA[88BFD3D448DCF88D086423B1A34799CD]0c13" xfId="636" xr:uid="{00000000-0005-0000-0000-000075020000}"/>
    <cellStyle name="04. Underwritng at Class Level 2007 YOA[88BFD3D448DCF88D086423B1A34799CD]0c14" xfId="637" xr:uid="{00000000-0005-0000-0000-000076020000}"/>
    <cellStyle name="04. Underwritng at Class Level 2007 YOA[88BFD3D448DCF88D086423B1A34799CD]0c15" xfId="638" xr:uid="{00000000-0005-0000-0000-000077020000}"/>
    <cellStyle name="04. Underwritng at Class Level 2007 YOA[88BFD3D448DCF88D086423B1A34799CD]0c16" xfId="639" xr:uid="{00000000-0005-0000-0000-000078020000}"/>
    <cellStyle name="04. Underwritng at Class Level 2007 YOA[88BFD3D448DCF88D086423B1A34799CD]0c17" xfId="640" xr:uid="{00000000-0005-0000-0000-000079020000}"/>
    <cellStyle name="04. Underwritng at Class Level 2007 YOA[88BFD3D448DCF88D086423B1A34799CD]0c2" xfId="641" xr:uid="{00000000-0005-0000-0000-00007A020000}"/>
    <cellStyle name="04. Underwritng at Class Level 2007 YOA[88BFD3D448DCF88D086423B1A34799CD]0c3" xfId="642" xr:uid="{00000000-0005-0000-0000-00007B020000}"/>
    <cellStyle name="04. Underwritng at Class Level 2007 YOA[88BFD3D448DCF88D086423B1A34799CD]0c6" xfId="643" xr:uid="{00000000-0005-0000-0000-00007C020000}"/>
    <cellStyle name="04. Underwritng at Class Level 2007 YOA[88BFD3D448DCF88D086423B1A34799CD]0c7" xfId="644" xr:uid="{00000000-0005-0000-0000-00007D020000}"/>
    <cellStyle name="04. Underwritng at Class Level 2007 YOA0c1" xfId="645" xr:uid="{00000000-0005-0000-0000-00007E020000}"/>
    <cellStyle name="04. Underwritng at Class Level 2007 YOA0c1 2" xfId="646" xr:uid="{00000000-0005-0000-0000-00007F020000}"/>
    <cellStyle name="04. Underwritng at Class Level 2007 YOA0c1_Schs" xfId="647" xr:uid="{00000000-0005-0000-0000-000080020000}"/>
    <cellStyle name="04. Underwritng at Class Level 2007 YOA0c11" xfId="648" xr:uid="{00000000-0005-0000-0000-000081020000}"/>
    <cellStyle name="04. Underwritng at Class Level 2007 YOA0c13" xfId="649" xr:uid="{00000000-0005-0000-0000-000082020000}"/>
    <cellStyle name="04. Underwritng at Class Level 2007 YOA0c14" xfId="650" xr:uid="{00000000-0005-0000-0000-000083020000}"/>
    <cellStyle name="04. Underwritng at Class Level 2007 YOA0c15" xfId="651" xr:uid="{00000000-0005-0000-0000-000084020000}"/>
    <cellStyle name="04. Underwritng at Class Level 2007 YOA0c16" xfId="652" xr:uid="{00000000-0005-0000-0000-000085020000}"/>
    <cellStyle name="04. Underwritng at Class Level 2007 YOA0c17" xfId="653" xr:uid="{00000000-0005-0000-0000-000086020000}"/>
    <cellStyle name="04. Underwritng at Class Level 2007 YOA0c2" xfId="654" xr:uid="{00000000-0005-0000-0000-000087020000}"/>
    <cellStyle name="04. Underwritng at Class Level 2007 YOA0c3" xfId="655" xr:uid="{00000000-0005-0000-0000-000088020000}"/>
    <cellStyle name="04. Underwritng at Class Level 2007 YOA0c6" xfId="656" xr:uid="{00000000-0005-0000-0000-000089020000}"/>
    <cellStyle name="04. Underwritng at Class Level 2007 YOA0c7" xfId="657" xr:uid="{00000000-0005-0000-0000-00008A020000}"/>
    <cellStyle name="05. Inter Company Trial Balance Report USD values0c1" xfId="658" xr:uid="{00000000-0005-0000-0000-00008B020000}"/>
    <cellStyle name="05. Inter Company Trial Balance Report USD values0c1 2" xfId="659" xr:uid="{00000000-0005-0000-0000-00008C020000}"/>
    <cellStyle name="05. Inter Company Trial Balance Report USD values0c1_Schs" xfId="660" xr:uid="{00000000-0005-0000-0000-00008D020000}"/>
    <cellStyle name="05. Inter Company Trial Balance Report USD values0c10" xfId="661" xr:uid="{00000000-0005-0000-0000-00008E020000}"/>
    <cellStyle name="05. Inter Company Trial Balance Report USD values0c11" xfId="662" xr:uid="{00000000-0005-0000-0000-00008F020000}"/>
    <cellStyle name="05. Inter Company Trial Balance Report USD values0c12" xfId="663" xr:uid="{00000000-0005-0000-0000-000090020000}"/>
    <cellStyle name="05. Inter Company Trial Balance Report USD values0c15" xfId="664" xr:uid="{00000000-0005-0000-0000-000091020000}"/>
    <cellStyle name="05. Inter Company Trial Balance Report USD values0c16" xfId="665" xr:uid="{00000000-0005-0000-0000-000092020000}"/>
    <cellStyle name="05. Inter Company Trial Balance Report USD values0c2" xfId="666" xr:uid="{00000000-0005-0000-0000-000093020000}"/>
    <cellStyle name="05. Inter Company Trial Balance Report USD values0c3" xfId="667" xr:uid="{00000000-0005-0000-0000-000094020000}"/>
    <cellStyle name="05. Inter Company Trial Balance Report USD values0c4" xfId="668" xr:uid="{00000000-0005-0000-0000-000095020000}"/>
    <cellStyle name="05. Inter Company Trial Balance Report USD values0c7" xfId="669" xr:uid="{00000000-0005-0000-0000-000096020000}"/>
    <cellStyle name="05. Premium Income, by broker[8BAAE7D34909B7B6AEBCFD9205A2E2A9]0c1" xfId="670" xr:uid="{00000000-0005-0000-0000-000097020000}"/>
    <cellStyle name="05. Premium Income, by broker[8BAAE7D34909B7B6AEBCFD9205A2E2A9]0c1 2" xfId="671" xr:uid="{00000000-0005-0000-0000-000098020000}"/>
    <cellStyle name="05. Premium Income, by broker[8BAAE7D34909B7B6AEBCFD9205A2E2A9]0c11" xfId="672" xr:uid="{00000000-0005-0000-0000-000099020000}"/>
    <cellStyle name="05. Premium Income, by broker[8BAAE7D34909B7B6AEBCFD9205A2E2A9]0c13" xfId="673" xr:uid="{00000000-0005-0000-0000-00009A020000}"/>
    <cellStyle name="05. Premium Income, by broker[8BAAE7D34909B7B6AEBCFD9205A2E2A9]0c14" xfId="674" xr:uid="{00000000-0005-0000-0000-00009B020000}"/>
    <cellStyle name="05. Premium Income, by broker[8BAAE7D34909B7B6AEBCFD9205A2E2A9]0c15" xfId="675" xr:uid="{00000000-0005-0000-0000-00009C020000}"/>
    <cellStyle name="05. Premium Income, by broker[8BAAE7D34909B7B6AEBCFD9205A2E2A9]0c2" xfId="676" xr:uid="{00000000-0005-0000-0000-00009D020000}"/>
    <cellStyle name="05. Premium Income, by broker[8BAAE7D34909B7B6AEBCFD9205A2E2A9]0c3" xfId="677" xr:uid="{00000000-0005-0000-0000-00009E020000}"/>
    <cellStyle name="05. Premium Income, by broker[8BAAE7D34909B7B6AEBCFD9205A2E2A9]0c6" xfId="678" xr:uid="{00000000-0005-0000-0000-00009F020000}"/>
    <cellStyle name="05. Premium Income, by broker[8BAAE7D34909B7B6AEBCFD9205A2E2A9]0c7" xfId="679" xr:uid="{00000000-0005-0000-0000-0000A0020000}"/>
    <cellStyle name="05. Underwritng at Class Level 2006 YOA[E90970944C66B2F763B9B597AB65EADE]0c1" xfId="680" xr:uid="{00000000-0005-0000-0000-0000A1020000}"/>
    <cellStyle name="05. Underwritng at Class Level 2006 YOA[E90970944C66B2F763B9B597AB65EADE]0c1 2" xfId="681" xr:uid="{00000000-0005-0000-0000-0000A2020000}"/>
    <cellStyle name="05. Underwritng at Class Level 2006 YOA[E90970944C66B2F763B9B597AB65EADE]0c11" xfId="682" xr:uid="{00000000-0005-0000-0000-0000A3020000}"/>
    <cellStyle name="05. Underwritng at Class Level 2006 YOA[E90970944C66B2F763B9B597AB65EADE]0c13" xfId="683" xr:uid="{00000000-0005-0000-0000-0000A4020000}"/>
    <cellStyle name="05. Underwritng at Class Level 2006 YOA[E90970944C66B2F763B9B597AB65EADE]0c14" xfId="684" xr:uid="{00000000-0005-0000-0000-0000A5020000}"/>
    <cellStyle name="05. Underwritng at Class Level 2006 YOA[E90970944C66B2F763B9B597AB65EADE]0c15" xfId="685" xr:uid="{00000000-0005-0000-0000-0000A6020000}"/>
    <cellStyle name="05. Underwritng at Class Level 2006 YOA[E90970944C66B2F763B9B597AB65EADE]0c16" xfId="686" xr:uid="{00000000-0005-0000-0000-0000A7020000}"/>
    <cellStyle name="05. Underwritng at Class Level 2006 YOA[E90970944C66B2F763B9B597AB65EADE]0c17" xfId="687" xr:uid="{00000000-0005-0000-0000-0000A8020000}"/>
    <cellStyle name="05. Underwritng at Class Level 2006 YOA[E90970944C66B2F763B9B597AB65EADE]0c2" xfId="688" xr:uid="{00000000-0005-0000-0000-0000A9020000}"/>
    <cellStyle name="05. Underwritng at Class Level 2006 YOA[E90970944C66B2F763B9B597AB65EADE]0c3" xfId="689" xr:uid="{00000000-0005-0000-0000-0000AA020000}"/>
    <cellStyle name="05. Underwritng at Class Level 2006 YOA[E90970944C66B2F763B9B597AB65EADE]0c6" xfId="690" xr:uid="{00000000-0005-0000-0000-0000AB020000}"/>
    <cellStyle name="05. Underwritng at Class Level 2006 YOA[E90970944C66B2F763B9B597AB65EADE]0c7" xfId="691" xr:uid="{00000000-0005-0000-0000-0000AC020000}"/>
    <cellStyle name="05. Underwritng at Class Level 2006 YOA0c1" xfId="692" xr:uid="{00000000-0005-0000-0000-0000AD020000}"/>
    <cellStyle name="05. Underwritng at Class Level 2006 YOA0c1 2" xfId="693" xr:uid="{00000000-0005-0000-0000-0000AE020000}"/>
    <cellStyle name="05. Underwritng at Class Level 2006 YOA0c1_Schs" xfId="694" xr:uid="{00000000-0005-0000-0000-0000AF020000}"/>
    <cellStyle name="05. Underwritng at Class Level 2006 YOA0c11" xfId="695" xr:uid="{00000000-0005-0000-0000-0000B0020000}"/>
    <cellStyle name="05. Underwritng at Class Level 2006 YOA0c13" xfId="696" xr:uid="{00000000-0005-0000-0000-0000B1020000}"/>
    <cellStyle name="05. Underwritng at Class Level 2006 YOA0c14" xfId="697" xr:uid="{00000000-0005-0000-0000-0000B2020000}"/>
    <cellStyle name="05. Underwritng at Class Level 2006 YOA0c15" xfId="698" xr:uid="{00000000-0005-0000-0000-0000B3020000}"/>
    <cellStyle name="05. Underwritng at Class Level 2006 YOA0c16" xfId="699" xr:uid="{00000000-0005-0000-0000-0000B4020000}"/>
    <cellStyle name="05. Underwritng at Class Level 2006 YOA0c17" xfId="700" xr:uid="{00000000-0005-0000-0000-0000B5020000}"/>
    <cellStyle name="05. Underwritng at Class Level 2006 YOA0c2" xfId="701" xr:uid="{00000000-0005-0000-0000-0000B6020000}"/>
    <cellStyle name="05. Underwritng at Class Level 2006 YOA0c3" xfId="702" xr:uid="{00000000-0005-0000-0000-0000B7020000}"/>
    <cellStyle name="05. Underwritng at Class Level 2006 YOA0c6" xfId="703" xr:uid="{00000000-0005-0000-0000-0000B8020000}"/>
    <cellStyle name="05. Underwritng at Class Level 2006 YOA0c7" xfId="704" xr:uid="{00000000-0005-0000-0000-0000B9020000}"/>
    <cellStyle name="06. Underwritng at Class Level 2005 YOA[8B2C00184BADC7C18B4751824038D2C8]0c1" xfId="705" xr:uid="{00000000-0005-0000-0000-0000BA020000}"/>
    <cellStyle name="06. Underwritng at Class Level 2005 YOA[8B2C00184BADC7C18B4751824038D2C8]0c1 2" xfId="706" xr:uid="{00000000-0005-0000-0000-0000BB020000}"/>
    <cellStyle name="06. Underwritng at Class Level 2005 YOA[8B2C00184BADC7C18B4751824038D2C8]0c11" xfId="707" xr:uid="{00000000-0005-0000-0000-0000BC020000}"/>
    <cellStyle name="06. Underwritng at Class Level 2005 YOA[8B2C00184BADC7C18B4751824038D2C8]0c13" xfId="708" xr:uid="{00000000-0005-0000-0000-0000BD020000}"/>
    <cellStyle name="06. Underwritng at Class Level 2005 YOA[8B2C00184BADC7C18B4751824038D2C8]0c14" xfId="709" xr:uid="{00000000-0005-0000-0000-0000BE020000}"/>
    <cellStyle name="06. Underwritng at Class Level 2005 YOA[8B2C00184BADC7C18B4751824038D2C8]0c15" xfId="710" xr:uid="{00000000-0005-0000-0000-0000BF020000}"/>
    <cellStyle name="06. Underwritng at Class Level 2005 YOA[8B2C00184BADC7C18B4751824038D2C8]0c16" xfId="711" xr:uid="{00000000-0005-0000-0000-0000C0020000}"/>
    <cellStyle name="06. Underwritng at Class Level 2005 YOA[8B2C00184BADC7C18B4751824038D2C8]0c17" xfId="712" xr:uid="{00000000-0005-0000-0000-0000C1020000}"/>
    <cellStyle name="06. Underwritng at Class Level 2005 YOA[8B2C00184BADC7C18B4751824038D2C8]0c2" xfId="713" xr:uid="{00000000-0005-0000-0000-0000C2020000}"/>
    <cellStyle name="06. Underwritng at Class Level 2005 YOA[8B2C00184BADC7C18B4751824038D2C8]0c3" xfId="714" xr:uid="{00000000-0005-0000-0000-0000C3020000}"/>
    <cellStyle name="06. Underwritng at Class Level 2005 YOA[8B2C00184BADC7C18B4751824038D2C8]0c6" xfId="715" xr:uid="{00000000-0005-0000-0000-0000C4020000}"/>
    <cellStyle name="06. Underwritng at Class Level 2005 YOA[8B2C00184BADC7C18B4751824038D2C8]0c7" xfId="716" xr:uid="{00000000-0005-0000-0000-0000C5020000}"/>
    <cellStyle name="06. Underwritng at Class Level 2005 YOA0c1" xfId="717" xr:uid="{00000000-0005-0000-0000-0000C6020000}"/>
    <cellStyle name="06. Underwritng at Class Level 2005 YOA0c1 2" xfId="718" xr:uid="{00000000-0005-0000-0000-0000C7020000}"/>
    <cellStyle name="06. Underwritng at Class Level 2005 YOA0c1_Schs" xfId="719" xr:uid="{00000000-0005-0000-0000-0000C8020000}"/>
    <cellStyle name="06. Underwritng at Class Level 2005 YOA0c11" xfId="720" xr:uid="{00000000-0005-0000-0000-0000C9020000}"/>
    <cellStyle name="06. Underwritng at Class Level 2005 YOA0c13" xfId="721" xr:uid="{00000000-0005-0000-0000-0000CA020000}"/>
    <cellStyle name="06. Underwritng at Class Level 2005 YOA0c14" xfId="722" xr:uid="{00000000-0005-0000-0000-0000CB020000}"/>
    <cellStyle name="06. Underwritng at Class Level 2005 YOA0c15" xfId="723" xr:uid="{00000000-0005-0000-0000-0000CC020000}"/>
    <cellStyle name="06. Underwritng at Class Level 2005 YOA0c16" xfId="724" xr:uid="{00000000-0005-0000-0000-0000CD020000}"/>
    <cellStyle name="06. Underwritng at Class Level 2005 YOA0c17" xfId="725" xr:uid="{00000000-0005-0000-0000-0000CE020000}"/>
    <cellStyle name="06. Underwritng at Class Level 2005 YOA0c2" xfId="726" xr:uid="{00000000-0005-0000-0000-0000CF020000}"/>
    <cellStyle name="06. Underwritng at Class Level 2005 YOA0c3" xfId="727" xr:uid="{00000000-0005-0000-0000-0000D0020000}"/>
    <cellStyle name="06. Underwritng at Class Level 2005 YOA0c6" xfId="728" xr:uid="{00000000-0005-0000-0000-0000D1020000}"/>
    <cellStyle name="06. Underwritng at Class Level 2005 YOA0c7" xfId="729" xr:uid="{00000000-0005-0000-0000-0000D2020000}"/>
    <cellStyle name="07. Catastrophe, Risk XL - US / Non-US Split 2007[E7CC917649CB3D76D362F9BCA0196303]0c1" xfId="730" xr:uid="{00000000-0005-0000-0000-0000D3020000}"/>
    <cellStyle name="07. Catastrophe, Risk XL - US / Non-US Split 2007[E7CC917649CB3D76D362F9BCA0196303]0c1 2" xfId="731" xr:uid="{00000000-0005-0000-0000-0000D4020000}"/>
    <cellStyle name="07. Catastrophe, Risk XL - US / Non-US Split 2007[E7CC917649CB3D76D362F9BCA0196303]0c11" xfId="732" xr:uid="{00000000-0005-0000-0000-0000D5020000}"/>
    <cellStyle name="07. Catastrophe, Risk XL - US / Non-US Split 2007[E7CC917649CB3D76D362F9BCA0196303]0c13" xfId="733" xr:uid="{00000000-0005-0000-0000-0000D6020000}"/>
    <cellStyle name="07. Catastrophe, Risk XL - US / Non-US Split 2007[E7CC917649CB3D76D362F9BCA0196303]0c15" xfId="734" xr:uid="{00000000-0005-0000-0000-0000D7020000}"/>
    <cellStyle name="07. Catastrophe, Risk XL - US / Non-US Split 2007[E7CC917649CB3D76D362F9BCA0196303]0c17" xfId="735" xr:uid="{00000000-0005-0000-0000-0000D8020000}"/>
    <cellStyle name="07. Catastrophe, Risk XL - US / Non-US Split 2007[E7CC917649CB3D76D362F9BCA0196303]0c19" xfId="736" xr:uid="{00000000-0005-0000-0000-0000D9020000}"/>
    <cellStyle name="07. Catastrophe, Risk XL - US / Non-US Split 2007[E7CC917649CB3D76D362F9BCA0196303]0c2" xfId="737" xr:uid="{00000000-0005-0000-0000-0000DA020000}"/>
    <cellStyle name="07. Catastrophe, Risk XL - US / Non-US Split 2007[E7CC917649CB3D76D362F9BCA0196303]0c21" xfId="738" xr:uid="{00000000-0005-0000-0000-0000DB020000}"/>
    <cellStyle name="07. Catastrophe, Risk XL - US / Non-US Split 2007[E7CC917649CB3D76D362F9BCA0196303]0c23" xfId="739" xr:uid="{00000000-0005-0000-0000-0000DC020000}"/>
    <cellStyle name="07. Catastrophe, Risk XL - US / Non-US Split 2007[E7CC917649CB3D76D362F9BCA0196303]0c25" xfId="740" xr:uid="{00000000-0005-0000-0000-0000DD020000}"/>
    <cellStyle name="07. Catastrophe, Risk XL - US / Non-US Split 2007[E7CC917649CB3D76D362F9BCA0196303]0c26" xfId="741" xr:uid="{00000000-0005-0000-0000-0000DE020000}"/>
    <cellStyle name="07. Catastrophe, Risk XL - US / Non-US Split 2007[E7CC917649CB3D76D362F9BCA0196303]0c27" xfId="742" xr:uid="{00000000-0005-0000-0000-0000DF020000}"/>
    <cellStyle name="07. Catastrophe, Risk XL - US / Non-US Split 2007[E7CC917649CB3D76D362F9BCA0196303]0c28" xfId="743" xr:uid="{00000000-0005-0000-0000-0000E0020000}"/>
    <cellStyle name="07. Catastrophe, Risk XL - US / Non-US Split 2007[E7CC917649CB3D76D362F9BCA0196303]0c29" xfId="744" xr:uid="{00000000-0005-0000-0000-0000E1020000}"/>
    <cellStyle name="07. Catastrophe, Risk XL - US / Non-US Split 2007[E7CC917649CB3D76D362F9BCA0196303]0c3" xfId="745" xr:uid="{00000000-0005-0000-0000-0000E2020000}"/>
    <cellStyle name="07. Catastrophe, Risk XL - US / Non-US Split 2007[E7CC917649CB3D76D362F9BCA0196303]0c30" xfId="746" xr:uid="{00000000-0005-0000-0000-0000E3020000}"/>
    <cellStyle name="07. Catastrophe, Risk XL - US / Non-US Split 2007[E7CC917649CB3D76D362F9BCA0196303]0c31" xfId="747" xr:uid="{00000000-0005-0000-0000-0000E4020000}"/>
    <cellStyle name="07. Catastrophe, Risk XL - US / Non-US Split 2007[E7CC917649CB3D76D362F9BCA0196303]0c32" xfId="748" xr:uid="{00000000-0005-0000-0000-0000E5020000}"/>
    <cellStyle name="07. Catastrophe, Risk XL - US / Non-US Split 2007[E7CC917649CB3D76D362F9BCA0196303]0c33" xfId="749" xr:uid="{00000000-0005-0000-0000-0000E6020000}"/>
    <cellStyle name="07. Catastrophe, Risk XL - US / Non-US Split 2007[E7CC917649CB3D76D362F9BCA0196303]0c34" xfId="750" xr:uid="{00000000-0005-0000-0000-0000E7020000}"/>
    <cellStyle name="07. Catastrophe, Risk XL - US / Non-US Split 2007[E7CC917649CB3D76D362F9BCA0196303]0c35" xfId="751" xr:uid="{00000000-0005-0000-0000-0000E8020000}"/>
    <cellStyle name="07. Catastrophe, Risk XL - US / Non-US Split 2007[E7CC917649CB3D76D362F9BCA0196303]0c36" xfId="752" xr:uid="{00000000-0005-0000-0000-0000E9020000}"/>
    <cellStyle name="07. Catastrophe, Risk XL - US / Non-US Split 2007[E7CC917649CB3D76D362F9BCA0196303]0c37" xfId="753" xr:uid="{00000000-0005-0000-0000-0000EA020000}"/>
    <cellStyle name="07. Catastrophe, Risk XL - US / Non-US Split 2007[E7CC917649CB3D76D362F9BCA0196303]0c38" xfId="754" xr:uid="{00000000-0005-0000-0000-0000EB020000}"/>
    <cellStyle name="07. Catastrophe, Risk XL - US / Non-US Split 2007[E7CC917649CB3D76D362F9BCA0196303]0c39" xfId="755" xr:uid="{00000000-0005-0000-0000-0000EC020000}"/>
    <cellStyle name="07. Catastrophe, Risk XL - US / Non-US Split 2007[E7CC917649CB3D76D362F9BCA0196303]0c40" xfId="756" xr:uid="{00000000-0005-0000-0000-0000ED020000}"/>
    <cellStyle name="07. Catastrophe, Risk XL - US / Non-US Split 2007[E7CC917649CB3D76D362F9BCA0196303]0c41" xfId="757" xr:uid="{00000000-0005-0000-0000-0000EE020000}"/>
    <cellStyle name="07. Catastrophe, Risk XL - US / Non-US Split 2007[E7CC917649CB3D76D362F9BCA0196303]0c42" xfId="758" xr:uid="{00000000-0005-0000-0000-0000EF020000}"/>
    <cellStyle name="07. Catastrophe, Risk XL - US / Non-US Split 2007[E7CC917649CB3D76D362F9BCA0196303]0c43" xfId="759" xr:uid="{00000000-0005-0000-0000-0000F0020000}"/>
    <cellStyle name="07. Catastrophe, Risk XL - US / Non-US Split 2007[E7CC917649CB3D76D362F9BCA0196303]0c44" xfId="760" xr:uid="{00000000-0005-0000-0000-0000F1020000}"/>
    <cellStyle name="07. Catastrophe, Risk XL - US / Non-US Split 2007[E7CC917649CB3D76D362F9BCA0196303]0c45" xfId="761" xr:uid="{00000000-0005-0000-0000-0000F2020000}"/>
    <cellStyle name="07. Catastrophe, Risk XL - US / Non-US Split 2007[E7CC917649CB3D76D362F9BCA0196303]0c46" xfId="762" xr:uid="{00000000-0005-0000-0000-0000F3020000}"/>
    <cellStyle name="07. Catastrophe, Risk XL - US / Non-US Split 2007[E7CC917649CB3D76D362F9BCA0196303]0c47" xfId="763" xr:uid="{00000000-0005-0000-0000-0000F4020000}"/>
    <cellStyle name="07. Catastrophe, Risk XL - US / Non-US Split 2007[E7CC917649CB3D76D362F9BCA0196303]0c6" xfId="764" xr:uid="{00000000-0005-0000-0000-0000F5020000}"/>
    <cellStyle name="07. Catastrophe, Risk XL - US / Non-US Split 2007[E7CC917649CB3D76D362F9BCA0196303]0c7" xfId="765" xr:uid="{00000000-0005-0000-0000-0000F6020000}"/>
    <cellStyle name="07. Catastrophe, Risk XL - US / Non-US Split 20070c1" xfId="766" xr:uid="{00000000-0005-0000-0000-0000F7020000}"/>
    <cellStyle name="07. Catastrophe, Risk XL - US / Non-US Split 20070c1 2" xfId="767" xr:uid="{00000000-0005-0000-0000-0000F8020000}"/>
    <cellStyle name="07. Catastrophe, Risk XL - US / Non-US Split 20070c1_Schs" xfId="768" xr:uid="{00000000-0005-0000-0000-0000F9020000}"/>
    <cellStyle name="07. Catastrophe, Risk XL - US / Non-US Split 20070c11" xfId="769" xr:uid="{00000000-0005-0000-0000-0000FA020000}"/>
    <cellStyle name="07. Catastrophe, Risk XL - US / Non-US Split 20070c13" xfId="770" xr:uid="{00000000-0005-0000-0000-0000FB020000}"/>
    <cellStyle name="07. Catastrophe, Risk XL - US / Non-US Split 20070c15" xfId="771" xr:uid="{00000000-0005-0000-0000-0000FC020000}"/>
    <cellStyle name="07. Catastrophe, Risk XL - US / Non-US Split 20070c17" xfId="772" xr:uid="{00000000-0005-0000-0000-0000FD020000}"/>
    <cellStyle name="07. Catastrophe, Risk XL - US / Non-US Split 20070c19" xfId="773" xr:uid="{00000000-0005-0000-0000-0000FE020000}"/>
    <cellStyle name="07. Catastrophe, Risk XL - US / Non-US Split 20070c2" xfId="774" xr:uid="{00000000-0005-0000-0000-0000FF020000}"/>
    <cellStyle name="07. Catastrophe, Risk XL - US / Non-US Split 20070c21" xfId="775" xr:uid="{00000000-0005-0000-0000-000000030000}"/>
    <cellStyle name="07. Catastrophe, Risk XL - US / Non-US Split 20070c23" xfId="776" xr:uid="{00000000-0005-0000-0000-000001030000}"/>
    <cellStyle name="07. Catastrophe, Risk XL - US / Non-US Split 20070c25" xfId="777" xr:uid="{00000000-0005-0000-0000-000002030000}"/>
    <cellStyle name="07. Catastrophe, Risk XL - US / Non-US Split 20070c27" xfId="778" xr:uid="{00000000-0005-0000-0000-000003030000}"/>
    <cellStyle name="07. Catastrophe, Risk XL - US / Non-US Split 20070c29" xfId="779" xr:uid="{00000000-0005-0000-0000-000004030000}"/>
    <cellStyle name="07. Catastrophe, Risk XL - US / Non-US Split 20070c3" xfId="780" xr:uid="{00000000-0005-0000-0000-000005030000}"/>
    <cellStyle name="07. Catastrophe, Risk XL - US / Non-US Split 20070c31" xfId="781" xr:uid="{00000000-0005-0000-0000-000006030000}"/>
    <cellStyle name="07. Catastrophe, Risk XL - US / Non-US Split 20070c33" xfId="782" xr:uid="{00000000-0005-0000-0000-000007030000}"/>
    <cellStyle name="07. Catastrophe, Risk XL - US / Non-US Split 20070c34" xfId="783" xr:uid="{00000000-0005-0000-0000-000008030000}"/>
    <cellStyle name="07. Catastrophe, Risk XL - US / Non-US Split 20070c35" xfId="784" xr:uid="{00000000-0005-0000-0000-000009030000}"/>
    <cellStyle name="07. Catastrophe, Risk XL - US / Non-US Split 20070c36" xfId="785" xr:uid="{00000000-0005-0000-0000-00000A030000}"/>
    <cellStyle name="07. Catastrophe, Risk XL - US / Non-US Split 20070c37" xfId="786" xr:uid="{00000000-0005-0000-0000-00000B030000}"/>
    <cellStyle name="07. Catastrophe, Risk XL - US / Non-US Split 20070c38" xfId="787" xr:uid="{00000000-0005-0000-0000-00000C030000}"/>
    <cellStyle name="07. Catastrophe, Risk XL - US / Non-US Split 20070c39" xfId="788" xr:uid="{00000000-0005-0000-0000-00000D030000}"/>
    <cellStyle name="07. Catastrophe, Risk XL - US / Non-US Split 20070c40" xfId="789" xr:uid="{00000000-0005-0000-0000-00000E030000}"/>
    <cellStyle name="07. Catastrophe, Risk XL - US / Non-US Split 20070c41" xfId="790" xr:uid="{00000000-0005-0000-0000-00000F030000}"/>
    <cellStyle name="07. Catastrophe, Risk XL - US / Non-US Split 20070c42" xfId="791" xr:uid="{00000000-0005-0000-0000-000010030000}"/>
    <cellStyle name="07. Catastrophe, Risk XL - US / Non-US Split 20070c43" xfId="792" xr:uid="{00000000-0005-0000-0000-000011030000}"/>
    <cellStyle name="07. Catastrophe, Risk XL - US / Non-US Split 20070c44" xfId="793" xr:uid="{00000000-0005-0000-0000-000012030000}"/>
    <cellStyle name="07. Catastrophe, Risk XL - US / Non-US Split 20070c45" xfId="794" xr:uid="{00000000-0005-0000-0000-000013030000}"/>
    <cellStyle name="07. Catastrophe, Risk XL - US / Non-US Split 20070c46" xfId="795" xr:uid="{00000000-0005-0000-0000-000014030000}"/>
    <cellStyle name="07. Catastrophe, Risk XL - US / Non-US Split 20070c47" xfId="796" xr:uid="{00000000-0005-0000-0000-000015030000}"/>
    <cellStyle name="07. Catastrophe, Risk XL - US / Non-US Split 20070c6" xfId="797" xr:uid="{00000000-0005-0000-0000-000016030000}"/>
    <cellStyle name="07. Catastrophe, Risk XL - US / Non-US Split 20070c7" xfId="798" xr:uid="{00000000-0005-0000-0000-000017030000}"/>
    <cellStyle name="07. Section 13 - OSLR Direct[EF8D04B447DB3BF043A3BFAE00D6A760]0c1" xfId="799" xr:uid="{00000000-0005-0000-0000-000018030000}"/>
    <cellStyle name="07. Section 13 - OSLR Direct[EF8D04B447DB3BF043A3BFAE00D6A760]0c1 2" xfId="800" xr:uid="{00000000-0005-0000-0000-000019030000}"/>
    <cellStyle name="07. Section 13 - OSLR Direct[EF8D04B447DB3BF043A3BFAE00D6A760]0c11" xfId="801" xr:uid="{00000000-0005-0000-0000-00001A030000}"/>
    <cellStyle name="07. Section 13 - OSLR Direct[EF8D04B447DB3BF043A3BFAE00D6A760]0c13" xfId="802" xr:uid="{00000000-0005-0000-0000-00001B030000}"/>
    <cellStyle name="07. Section 13 - OSLR Direct[EF8D04B447DB3BF043A3BFAE00D6A760]0c2" xfId="803" xr:uid="{00000000-0005-0000-0000-00001C030000}"/>
    <cellStyle name="07. Section 13 - OSLR Direct[EF8D04B447DB3BF043A3BFAE00D6A760]0c3" xfId="804" xr:uid="{00000000-0005-0000-0000-00001D030000}"/>
    <cellStyle name="07. Section 13 - OSLR Direct[EF8D04B447DB3BF043A3BFAE00D6A760]0c6" xfId="805" xr:uid="{00000000-0005-0000-0000-00001E030000}"/>
    <cellStyle name="07. Section 13 - OSLR Direct[EF8D04B447DB3BF043A3BFAE00D6A760]0c7" xfId="806" xr:uid="{00000000-0005-0000-0000-00001F030000}"/>
    <cellStyle name="08. Catastrophe, Risk XL - US / Non-US Split 2006[B0C20BB2494FD2464E029C9C015A9C4E]0c1" xfId="807" xr:uid="{00000000-0005-0000-0000-000020030000}"/>
    <cellStyle name="08. Catastrophe, Risk XL - US / Non-US Split 2006[B0C20BB2494FD2464E029C9C015A9C4E]0c1 2" xfId="808" xr:uid="{00000000-0005-0000-0000-000021030000}"/>
    <cellStyle name="08. Catastrophe, Risk XL - US / Non-US Split 2006[B0C20BB2494FD2464E029C9C015A9C4E]0c11" xfId="809" xr:uid="{00000000-0005-0000-0000-000022030000}"/>
    <cellStyle name="08. Catastrophe, Risk XL - US / Non-US Split 2006[B0C20BB2494FD2464E029C9C015A9C4E]0c13" xfId="810" xr:uid="{00000000-0005-0000-0000-000023030000}"/>
    <cellStyle name="08. Catastrophe, Risk XL - US / Non-US Split 2006[B0C20BB2494FD2464E029C9C015A9C4E]0c15" xfId="811" xr:uid="{00000000-0005-0000-0000-000024030000}"/>
    <cellStyle name="08. Catastrophe, Risk XL - US / Non-US Split 2006[B0C20BB2494FD2464E029C9C015A9C4E]0c17" xfId="812" xr:uid="{00000000-0005-0000-0000-000025030000}"/>
    <cellStyle name="08. Catastrophe, Risk XL - US / Non-US Split 2006[B0C20BB2494FD2464E029C9C015A9C4E]0c19" xfId="813" xr:uid="{00000000-0005-0000-0000-000026030000}"/>
    <cellStyle name="08. Catastrophe, Risk XL - US / Non-US Split 2006[B0C20BB2494FD2464E029C9C015A9C4E]0c2" xfId="814" xr:uid="{00000000-0005-0000-0000-000027030000}"/>
    <cellStyle name="08. Catastrophe, Risk XL - US / Non-US Split 2006[B0C20BB2494FD2464E029C9C015A9C4E]0c21" xfId="815" xr:uid="{00000000-0005-0000-0000-000028030000}"/>
    <cellStyle name="08. Catastrophe, Risk XL - US / Non-US Split 2006[B0C20BB2494FD2464E029C9C015A9C4E]0c23" xfId="816" xr:uid="{00000000-0005-0000-0000-000029030000}"/>
    <cellStyle name="08. Catastrophe, Risk XL - US / Non-US Split 2006[B0C20BB2494FD2464E029C9C015A9C4E]0c25" xfId="817" xr:uid="{00000000-0005-0000-0000-00002A030000}"/>
    <cellStyle name="08. Catastrophe, Risk XL - US / Non-US Split 2006[B0C20BB2494FD2464E029C9C015A9C4E]0c26" xfId="818" xr:uid="{00000000-0005-0000-0000-00002B030000}"/>
    <cellStyle name="08. Catastrophe, Risk XL - US / Non-US Split 2006[B0C20BB2494FD2464E029C9C015A9C4E]0c27" xfId="819" xr:uid="{00000000-0005-0000-0000-00002C030000}"/>
    <cellStyle name="08. Catastrophe, Risk XL - US / Non-US Split 2006[B0C20BB2494FD2464E029C9C015A9C4E]0c28" xfId="820" xr:uid="{00000000-0005-0000-0000-00002D030000}"/>
    <cellStyle name="08. Catastrophe, Risk XL - US / Non-US Split 2006[B0C20BB2494FD2464E029C9C015A9C4E]0c29" xfId="821" xr:uid="{00000000-0005-0000-0000-00002E030000}"/>
    <cellStyle name="08. Catastrophe, Risk XL - US / Non-US Split 2006[B0C20BB2494FD2464E029C9C015A9C4E]0c3" xfId="822" xr:uid="{00000000-0005-0000-0000-00002F030000}"/>
    <cellStyle name="08. Catastrophe, Risk XL - US / Non-US Split 2006[B0C20BB2494FD2464E029C9C015A9C4E]0c30" xfId="823" xr:uid="{00000000-0005-0000-0000-000030030000}"/>
    <cellStyle name="08. Catastrophe, Risk XL - US / Non-US Split 2006[B0C20BB2494FD2464E029C9C015A9C4E]0c31" xfId="824" xr:uid="{00000000-0005-0000-0000-000031030000}"/>
    <cellStyle name="08. Catastrophe, Risk XL - US / Non-US Split 2006[B0C20BB2494FD2464E029C9C015A9C4E]0c32" xfId="825" xr:uid="{00000000-0005-0000-0000-000032030000}"/>
    <cellStyle name="08. Catastrophe, Risk XL - US / Non-US Split 2006[B0C20BB2494FD2464E029C9C015A9C4E]0c33" xfId="826" xr:uid="{00000000-0005-0000-0000-000033030000}"/>
    <cellStyle name="08. Catastrophe, Risk XL - US / Non-US Split 2006[B0C20BB2494FD2464E029C9C015A9C4E]0c34" xfId="827" xr:uid="{00000000-0005-0000-0000-000034030000}"/>
    <cellStyle name="08. Catastrophe, Risk XL - US / Non-US Split 2006[B0C20BB2494FD2464E029C9C015A9C4E]0c35" xfId="828" xr:uid="{00000000-0005-0000-0000-000035030000}"/>
    <cellStyle name="08. Catastrophe, Risk XL - US / Non-US Split 2006[B0C20BB2494FD2464E029C9C015A9C4E]0c36" xfId="829" xr:uid="{00000000-0005-0000-0000-000036030000}"/>
    <cellStyle name="08. Catastrophe, Risk XL - US / Non-US Split 2006[B0C20BB2494FD2464E029C9C015A9C4E]0c37" xfId="830" xr:uid="{00000000-0005-0000-0000-000037030000}"/>
    <cellStyle name="08. Catastrophe, Risk XL - US / Non-US Split 2006[B0C20BB2494FD2464E029C9C015A9C4E]0c38" xfId="831" xr:uid="{00000000-0005-0000-0000-000038030000}"/>
    <cellStyle name="08. Catastrophe, Risk XL - US / Non-US Split 2006[B0C20BB2494FD2464E029C9C015A9C4E]0c39" xfId="832" xr:uid="{00000000-0005-0000-0000-000039030000}"/>
    <cellStyle name="08. Catastrophe, Risk XL - US / Non-US Split 2006[B0C20BB2494FD2464E029C9C015A9C4E]0c40" xfId="833" xr:uid="{00000000-0005-0000-0000-00003A030000}"/>
    <cellStyle name="08. Catastrophe, Risk XL - US / Non-US Split 2006[B0C20BB2494FD2464E029C9C015A9C4E]0c41" xfId="834" xr:uid="{00000000-0005-0000-0000-00003B030000}"/>
    <cellStyle name="08. Catastrophe, Risk XL - US / Non-US Split 2006[B0C20BB2494FD2464E029C9C015A9C4E]0c42" xfId="835" xr:uid="{00000000-0005-0000-0000-00003C030000}"/>
    <cellStyle name="08. Catastrophe, Risk XL - US / Non-US Split 2006[B0C20BB2494FD2464E029C9C015A9C4E]0c43" xfId="836" xr:uid="{00000000-0005-0000-0000-00003D030000}"/>
    <cellStyle name="08. Catastrophe, Risk XL - US / Non-US Split 2006[B0C20BB2494FD2464E029C9C015A9C4E]0c44" xfId="837" xr:uid="{00000000-0005-0000-0000-00003E030000}"/>
    <cellStyle name="08. Catastrophe, Risk XL - US / Non-US Split 2006[B0C20BB2494FD2464E029C9C015A9C4E]0c45" xfId="838" xr:uid="{00000000-0005-0000-0000-00003F030000}"/>
    <cellStyle name="08. Catastrophe, Risk XL - US / Non-US Split 2006[B0C20BB2494FD2464E029C9C015A9C4E]0c46" xfId="839" xr:uid="{00000000-0005-0000-0000-000040030000}"/>
    <cellStyle name="08. Catastrophe, Risk XL - US / Non-US Split 2006[B0C20BB2494FD2464E029C9C015A9C4E]0c47" xfId="840" xr:uid="{00000000-0005-0000-0000-000041030000}"/>
    <cellStyle name="08. Catastrophe, Risk XL - US / Non-US Split 2006[B0C20BB2494FD2464E029C9C015A9C4E]0c6" xfId="841" xr:uid="{00000000-0005-0000-0000-000042030000}"/>
    <cellStyle name="08. Catastrophe, Risk XL - US / Non-US Split 2006[B0C20BB2494FD2464E029C9C015A9C4E]0c7" xfId="842" xr:uid="{00000000-0005-0000-0000-000043030000}"/>
    <cellStyle name="08. Catastrophe, Risk XL - US / Non-US Split 20060c1" xfId="843" xr:uid="{00000000-0005-0000-0000-000044030000}"/>
    <cellStyle name="08. Catastrophe, Risk XL - US / Non-US Split 20060c1 2" xfId="844" xr:uid="{00000000-0005-0000-0000-000045030000}"/>
    <cellStyle name="08. Catastrophe, Risk XL - US / Non-US Split 20060c1_Schs" xfId="845" xr:uid="{00000000-0005-0000-0000-000046030000}"/>
    <cellStyle name="08. Catastrophe, Risk XL - US / Non-US Split 20060c11" xfId="846" xr:uid="{00000000-0005-0000-0000-000047030000}"/>
    <cellStyle name="08. Catastrophe, Risk XL - US / Non-US Split 20060c13" xfId="847" xr:uid="{00000000-0005-0000-0000-000048030000}"/>
    <cellStyle name="08. Catastrophe, Risk XL - US / Non-US Split 20060c15" xfId="848" xr:uid="{00000000-0005-0000-0000-000049030000}"/>
    <cellStyle name="08. Catastrophe, Risk XL - US / Non-US Split 20060c17" xfId="849" xr:uid="{00000000-0005-0000-0000-00004A030000}"/>
    <cellStyle name="08. Catastrophe, Risk XL - US / Non-US Split 20060c19" xfId="850" xr:uid="{00000000-0005-0000-0000-00004B030000}"/>
    <cellStyle name="08. Catastrophe, Risk XL - US / Non-US Split 20060c2" xfId="851" xr:uid="{00000000-0005-0000-0000-00004C030000}"/>
    <cellStyle name="08. Catastrophe, Risk XL - US / Non-US Split 20060c21" xfId="852" xr:uid="{00000000-0005-0000-0000-00004D030000}"/>
    <cellStyle name="08. Catastrophe, Risk XL - US / Non-US Split 20060c23" xfId="853" xr:uid="{00000000-0005-0000-0000-00004E030000}"/>
    <cellStyle name="08. Catastrophe, Risk XL - US / Non-US Split 20060c25" xfId="854" xr:uid="{00000000-0005-0000-0000-00004F030000}"/>
    <cellStyle name="08. Catastrophe, Risk XL - US / Non-US Split 20060c27" xfId="855" xr:uid="{00000000-0005-0000-0000-000050030000}"/>
    <cellStyle name="08. Catastrophe, Risk XL - US / Non-US Split 20060c29" xfId="856" xr:uid="{00000000-0005-0000-0000-000051030000}"/>
    <cellStyle name="08. Catastrophe, Risk XL - US / Non-US Split 20060c3" xfId="857" xr:uid="{00000000-0005-0000-0000-000052030000}"/>
    <cellStyle name="08. Catastrophe, Risk XL - US / Non-US Split 20060c31" xfId="858" xr:uid="{00000000-0005-0000-0000-000053030000}"/>
    <cellStyle name="08. Catastrophe, Risk XL - US / Non-US Split 20060c33" xfId="859" xr:uid="{00000000-0005-0000-0000-000054030000}"/>
    <cellStyle name="08. Catastrophe, Risk XL - US / Non-US Split 20060c34" xfId="860" xr:uid="{00000000-0005-0000-0000-000055030000}"/>
    <cellStyle name="08. Catastrophe, Risk XL - US / Non-US Split 20060c35" xfId="861" xr:uid="{00000000-0005-0000-0000-000056030000}"/>
    <cellStyle name="08. Catastrophe, Risk XL - US / Non-US Split 20060c36" xfId="862" xr:uid="{00000000-0005-0000-0000-000057030000}"/>
    <cellStyle name="08. Catastrophe, Risk XL - US / Non-US Split 20060c37" xfId="863" xr:uid="{00000000-0005-0000-0000-000058030000}"/>
    <cellStyle name="08. Catastrophe, Risk XL - US / Non-US Split 20060c38" xfId="864" xr:uid="{00000000-0005-0000-0000-000059030000}"/>
    <cellStyle name="08. Catastrophe, Risk XL - US / Non-US Split 20060c39" xfId="865" xr:uid="{00000000-0005-0000-0000-00005A030000}"/>
    <cellStyle name="08. Catastrophe, Risk XL - US / Non-US Split 20060c40" xfId="866" xr:uid="{00000000-0005-0000-0000-00005B030000}"/>
    <cellStyle name="08. Catastrophe, Risk XL - US / Non-US Split 20060c41" xfId="867" xr:uid="{00000000-0005-0000-0000-00005C030000}"/>
    <cellStyle name="08. Catastrophe, Risk XL - US / Non-US Split 20060c42" xfId="868" xr:uid="{00000000-0005-0000-0000-00005D030000}"/>
    <cellStyle name="08. Catastrophe, Risk XL - US / Non-US Split 20060c43" xfId="869" xr:uid="{00000000-0005-0000-0000-00005E030000}"/>
    <cellStyle name="08. Catastrophe, Risk XL - US / Non-US Split 20060c44" xfId="870" xr:uid="{00000000-0005-0000-0000-00005F030000}"/>
    <cellStyle name="08. Catastrophe, Risk XL - US / Non-US Split 20060c45" xfId="871" xr:uid="{00000000-0005-0000-0000-000060030000}"/>
    <cellStyle name="08. Catastrophe, Risk XL - US / Non-US Split 20060c46" xfId="872" xr:uid="{00000000-0005-0000-0000-000061030000}"/>
    <cellStyle name="08. Catastrophe, Risk XL - US / Non-US Split 20060c47" xfId="873" xr:uid="{00000000-0005-0000-0000-000062030000}"/>
    <cellStyle name="08. Catastrophe, Risk XL - US / Non-US Split 20060c6" xfId="874" xr:uid="{00000000-0005-0000-0000-000063030000}"/>
    <cellStyle name="08. Catastrophe, Risk XL - US / Non-US Split 20060c7" xfId="875" xr:uid="{00000000-0005-0000-0000-000064030000}"/>
    <cellStyle name="08. Section 13 - OSLR Intercompany[FCB0CE80434DF8A153473895DA573A04]0c1" xfId="876" xr:uid="{00000000-0005-0000-0000-000065030000}"/>
    <cellStyle name="08. Section 13 - OSLR Intercompany[FCB0CE80434DF8A153473895DA573A04]0c1 2" xfId="877" xr:uid="{00000000-0005-0000-0000-000066030000}"/>
    <cellStyle name="08. Section 13 - OSLR Intercompany[FCB0CE80434DF8A153473895DA573A04]0c11" xfId="878" xr:uid="{00000000-0005-0000-0000-000067030000}"/>
    <cellStyle name="08. Section 13 - OSLR Intercompany[FCB0CE80434DF8A153473895DA573A04]0c13" xfId="879" xr:uid="{00000000-0005-0000-0000-000068030000}"/>
    <cellStyle name="08. Section 13 - OSLR Intercompany[FCB0CE80434DF8A153473895DA573A04]0c2" xfId="880" xr:uid="{00000000-0005-0000-0000-000069030000}"/>
    <cellStyle name="08. Section 13 - OSLR Intercompany[FCB0CE80434DF8A153473895DA573A04]0c3" xfId="881" xr:uid="{00000000-0005-0000-0000-00006A030000}"/>
    <cellStyle name="08. Section 13 - OSLR Intercompany[FCB0CE80434DF8A153473895DA573A04]0c6" xfId="882" xr:uid="{00000000-0005-0000-0000-00006B030000}"/>
    <cellStyle name="08. Section 13 - OSLR Intercompany[FCB0CE80434DF8A153473895DA573A04]0c7" xfId="883" xr:uid="{00000000-0005-0000-0000-00006C030000}"/>
    <cellStyle name="08. Section 15 - Underwriting Creditors Intercompany[A70EEE314F2F1F0B39E271A4C03A4CF7]0c1" xfId="884" xr:uid="{00000000-0005-0000-0000-00006D030000}"/>
    <cellStyle name="08. Section 15 - Underwriting Creditors Intercompany[A70EEE314F2F1F0B39E271A4C03A4CF7]0c1 2" xfId="885" xr:uid="{00000000-0005-0000-0000-00006E030000}"/>
    <cellStyle name="08. Section 15 - Underwriting Creditors Intercompany[A70EEE314F2F1F0B39E271A4C03A4CF7]0c11" xfId="886" xr:uid="{00000000-0005-0000-0000-00006F030000}"/>
    <cellStyle name="08. Section 15 - Underwriting Creditors Intercompany[A70EEE314F2F1F0B39E271A4C03A4CF7]0c13" xfId="887" xr:uid="{00000000-0005-0000-0000-000070030000}"/>
    <cellStyle name="08. Section 15 - Underwriting Creditors Intercompany[A70EEE314F2F1F0B39E271A4C03A4CF7]0c14" xfId="888" xr:uid="{00000000-0005-0000-0000-000071030000}"/>
    <cellStyle name="08. Section 15 - Underwriting Creditors Intercompany[A70EEE314F2F1F0B39E271A4C03A4CF7]0c15" xfId="889" xr:uid="{00000000-0005-0000-0000-000072030000}"/>
    <cellStyle name="08. Section 15 - Underwriting Creditors Intercompany[A70EEE314F2F1F0B39E271A4C03A4CF7]0c2" xfId="890" xr:uid="{00000000-0005-0000-0000-000073030000}"/>
    <cellStyle name="08. Section 15 - Underwriting Creditors Intercompany[A70EEE314F2F1F0B39E271A4C03A4CF7]0c3" xfId="891" xr:uid="{00000000-0005-0000-0000-000074030000}"/>
    <cellStyle name="08. Section 15 - Underwriting Creditors Intercompany[A70EEE314F2F1F0B39E271A4C03A4CF7]0c6" xfId="892" xr:uid="{00000000-0005-0000-0000-000075030000}"/>
    <cellStyle name="08. Section 15 - Underwriting Creditors Intercompany[A70EEE314F2F1F0B39E271A4C03A4CF7]0c7" xfId="893" xr:uid="{00000000-0005-0000-0000-000076030000}"/>
    <cellStyle name="08. Trial Balance Report USD values0c1" xfId="894" xr:uid="{00000000-0005-0000-0000-000077030000}"/>
    <cellStyle name="08. Trial Balance Report USD values0c1 2" xfId="895" xr:uid="{00000000-0005-0000-0000-000078030000}"/>
    <cellStyle name="08. Trial Balance Report USD values0c1_Schs" xfId="896" xr:uid="{00000000-0005-0000-0000-000079030000}"/>
    <cellStyle name="08. Trial Balance Report USD values0c10" xfId="897" xr:uid="{00000000-0005-0000-0000-00007A030000}"/>
    <cellStyle name="08. Trial Balance Report USD values0c11" xfId="898" xr:uid="{00000000-0005-0000-0000-00007B030000}"/>
    <cellStyle name="08. Trial Balance Report USD values0c12" xfId="899" xr:uid="{00000000-0005-0000-0000-00007C030000}"/>
    <cellStyle name="08. Trial Balance Report USD values0c15" xfId="900" xr:uid="{00000000-0005-0000-0000-00007D030000}"/>
    <cellStyle name="08. Trial Balance Report USD values0c16" xfId="901" xr:uid="{00000000-0005-0000-0000-00007E030000}"/>
    <cellStyle name="08. Trial Balance Report USD values0c2" xfId="902" xr:uid="{00000000-0005-0000-0000-00007F030000}"/>
    <cellStyle name="08. Trial Balance Report USD values0c3" xfId="903" xr:uid="{00000000-0005-0000-0000-000080030000}"/>
    <cellStyle name="08. Trial Balance Report USD values0c4" xfId="904" xr:uid="{00000000-0005-0000-0000-000081030000}"/>
    <cellStyle name="08. Trial Balance Report USD values0c7" xfId="905" xr:uid="{00000000-0005-0000-0000-000082030000}"/>
    <cellStyle name="09. Catastrophe, Risk XL - US / Non-US Split 2005[593660364D75ACF4E92343942444929A]0c1" xfId="906" xr:uid="{00000000-0005-0000-0000-000083030000}"/>
    <cellStyle name="09. Catastrophe, Risk XL - US / Non-US Split 2005[593660364D75ACF4E92343942444929A]0c1 2" xfId="907" xr:uid="{00000000-0005-0000-0000-000084030000}"/>
    <cellStyle name="09. Catastrophe, Risk XL - US / Non-US Split 2005[593660364D75ACF4E92343942444929A]0c11" xfId="908" xr:uid="{00000000-0005-0000-0000-000085030000}"/>
    <cellStyle name="09. Catastrophe, Risk XL - US / Non-US Split 2005[593660364D75ACF4E92343942444929A]0c13" xfId="909" xr:uid="{00000000-0005-0000-0000-000086030000}"/>
    <cellStyle name="09. Catastrophe, Risk XL - US / Non-US Split 2005[593660364D75ACF4E92343942444929A]0c15" xfId="910" xr:uid="{00000000-0005-0000-0000-000087030000}"/>
    <cellStyle name="09. Catastrophe, Risk XL - US / Non-US Split 2005[593660364D75ACF4E92343942444929A]0c17" xfId="911" xr:uid="{00000000-0005-0000-0000-000088030000}"/>
    <cellStyle name="09. Catastrophe, Risk XL - US / Non-US Split 2005[593660364D75ACF4E92343942444929A]0c19" xfId="912" xr:uid="{00000000-0005-0000-0000-000089030000}"/>
    <cellStyle name="09. Catastrophe, Risk XL - US / Non-US Split 2005[593660364D75ACF4E92343942444929A]0c2" xfId="913" xr:uid="{00000000-0005-0000-0000-00008A030000}"/>
    <cellStyle name="09. Catastrophe, Risk XL - US / Non-US Split 2005[593660364D75ACF4E92343942444929A]0c21" xfId="914" xr:uid="{00000000-0005-0000-0000-00008B030000}"/>
    <cellStyle name="09. Catastrophe, Risk XL - US / Non-US Split 2005[593660364D75ACF4E92343942444929A]0c23" xfId="915" xr:uid="{00000000-0005-0000-0000-00008C030000}"/>
    <cellStyle name="09. Catastrophe, Risk XL - US / Non-US Split 2005[593660364D75ACF4E92343942444929A]0c25" xfId="916" xr:uid="{00000000-0005-0000-0000-00008D030000}"/>
    <cellStyle name="09. Catastrophe, Risk XL - US / Non-US Split 2005[593660364D75ACF4E92343942444929A]0c26" xfId="917" xr:uid="{00000000-0005-0000-0000-00008E030000}"/>
    <cellStyle name="09. Catastrophe, Risk XL - US / Non-US Split 2005[593660364D75ACF4E92343942444929A]0c27" xfId="918" xr:uid="{00000000-0005-0000-0000-00008F030000}"/>
    <cellStyle name="09. Catastrophe, Risk XL - US / Non-US Split 2005[593660364D75ACF4E92343942444929A]0c28" xfId="919" xr:uid="{00000000-0005-0000-0000-000090030000}"/>
    <cellStyle name="09. Catastrophe, Risk XL - US / Non-US Split 2005[593660364D75ACF4E92343942444929A]0c29" xfId="920" xr:uid="{00000000-0005-0000-0000-000091030000}"/>
    <cellStyle name="09. Catastrophe, Risk XL - US / Non-US Split 2005[593660364D75ACF4E92343942444929A]0c3" xfId="921" xr:uid="{00000000-0005-0000-0000-000092030000}"/>
    <cellStyle name="09. Catastrophe, Risk XL - US / Non-US Split 2005[593660364D75ACF4E92343942444929A]0c30" xfId="922" xr:uid="{00000000-0005-0000-0000-000093030000}"/>
    <cellStyle name="09. Catastrophe, Risk XL - US / Non-US Split 2005[593660364D75ACF4E92343942444929A]0c31" xfId="923" xr:uid="{00000000-0005-0000-0000-000094030000}"/>
    <cellStyle name="09. Catastrophe, Risk XL - US / Non-US Split 2005[593660364D75ACF4E92343942444929A]0c32" xfId="924" xr:uid="{00000000-0005-0000-0000-000095030000}"/>
    <cellStyle name="09. Catastrophe, Risk XL - US / Non-US Split 2005[593660364D75ACF4E92343942444929A]0c33" xfId="925" xr:uid="{00000000-0005-0000-0000-000096030000}"/>
    <cellStyle name="09. Catastrophe, Risk XL - US / Non-US Split 2005[593660364D75ACF4E92343942444929A]0c34" xfId="926" xr:uid="{00000000-0005-0000-0000-000097030000}"/>
    <cellStyle name="09. Catastrophe, Risk XL - US / Non-US Split 2005[593660364D75ACF4E92343942444929A]0c35" xfId="927" xr:uid="{00000000-0005-0000-0000-000098030000}"/>
    <cellStyle name="09. Catastrophe, Risk XL - US / Non-US Split 2005[593660364D75ACF4E92343942444929A]0c36" xfId="928" xr:uid="{00000000-0005-0000-0000-000099030000}"/>
    <cellStyle name="09. Catastrophe, Risk XL - US / Non-US Split 2005[593660364D75ACF4E92343942444929A]0c37" xfId="929" xr:uid="{00000000-0005-0000-0000-00009A030000}"/>
    <cellStyle name="09. Catastrophe, Risk XL - US / Non-US Split 2005[593660364D75ACF4E92343942444929A]0c38" xfId="930" xr:uid="{00000000-0005-0000-0000-00009B030000}"/>
    <cellStyle name="09. Catastrophe, Risk XL - US / Non-US Split 2005[593660364D75ACF4E92343942444929A]0c39" xfId="931" xr:uid="{00000000-0005-0000-0000-00009C030000}"/>
    <cellStyle name="09. Catastrophe, Risk XL - US / Non-US Split 2005[593660364D75ACF4E92343942444929A]0c40" xfId="932" xr:uid="{00000000-0005-0000-0000-00009D030000}"/>
    <cellStyle name="09. Catastrophe, Risk XL - US / Non-US Split 2005[593660364D75ACF4E92343942444929A]0c41" xfId="933" xr:uid="{00000000-0005-0000-0000-00009E030000}"/>
    <cellStyle name="09. Catastrophe, Risk XL - US / Non-US Split 2005[593660364D75ACF4E92343942444929A]0c42" xfId="934" xr:uid="{00000000-0005-0000-0000-00009F030000}"/>
    <cellStyle name="09. Catastrophe, Risk XL - US / Non-US Split 2005[593660364D75ACF4E92343942444929A]0c43" xfId="935" xr:uid="{00000000-0005-0000-0000-0000A0030000}"/>
    <cellStyle name="09. Catastrophe, Risk XL - US / Non-US Split 2005[593660364D75ACF4E92343942444929A]0c44" xfId="936" xr:uid="{00000000-0005-0000-0000-0000A1030000}"/>
    <cellStyle name="09. Catastrophe, Risk XL - US / Non-US Split 2005[593660364D75ACF4E92343942444929A]0c45" xfId="937" xr:uid="{00000000-0005-0000-0000-0000A2030000}"/>
    <cellStyle name="09. Catastrophe, Risk XL - US / Non-US Split 2005[593660364D75ACF4E92343942444929A]0c46" xfId="938" xr:uid="{00000000-0005-0000-0000-0000A3030000}"/>
    <cellStyle name="09. Catastrophe, Risk XL - US / Non-US Split 2005[593660364D75ACF4E92343942444929A]0c47" xfId="939" xr:uid="{00000000-0005-0000-0000-0000A4030000}"/>
    <cellStyle name="09. Catastrophe, Risk XL - US / Non-US Split 2005[593660364D75ACF4E92343942444929A]0c6" xfId="940" xr:uid="{00000000-0005-0000-0000-0000A5030000}"/>
    <cellStyle name="09. Catastrophe, Risk XL - US / Non-US Split 2005[593660364D75ACF4E92343942444929A]0c7" xfId="941" xr:uid="{00000000-0005-0000-0000-0000A6030000}"/>
    <cellStyle name="09. Catastrophe, Risk XL - US / Non-US Split 20050c1" xfId="942" xr:uid="{00000000-0005-0000-0000-0000A7030000}"/>
    <cellStyle name="09. Catastrophe, Risk XL - US / Non-US Split 20050c1 2" xfId="943" xr:uid="{00000000-0005-0000-0000-0000A8030000}"/>
    <cellStyle name="09. Catastrophe, Risk XL - US / Non-US Split 20050c1_Schs" xfId="944" xr:uid="{00000000-0005-0000-0000-0000A9030000}"/>
    <cellStyle name="09. Catastrophe, Risk XL - US / Non-US Split 20050c11" xfId="945" xr:uid="{00000000-0005-0000-0000-0000AA030000}"/>
    <cellStyle name="09. Catastrophe, Risk XL - US / Non-US Split 20050c13" xfId="946" xr:uid="{00000000-0005-0000-0000-0000AB030000}"/>
    <cellStyle name="09. Catastrophe, Risk XL - US / Non-US Split 20050c15" xfId="947" xr:uid="{00000000-0005-0000-0000-0000AC030000}"/>
    <cellStyle name="09. Catastrophe, Risk XL - US / Non-US Split 20050c17" xfId="948" xr:uid="{00000000-0005-0000-0000-0000AD030000}"/>
    <cellStyle name="09. Catastrophe, Risk XL - US / Non-US Split 20050c19" xfId="949" xr:uid="{00000000-0005-0000-0000-0000AE030000}"/>
    <cellStyle name="09. Catastrophe, Risk XL - US / Non-US Split 20050c2" xfId="950" xr:uid="{00000000-0005-0000-0000-0000AF030000}"/>
    <cellStyle name="09. Catastrophe, Risk XL - US / Non-US Split 20050c21" xfId="951" xr:uid="{00000000-0005-0000-0000-0000B0030000}"/>
    <cellStyle name="09. Catastrophe, Risk XL - US / Non-US Split 20050c23" xfId="952" xr:uid="{00000000-0005-0000-0000-0000B1030000}"/>
    <cellStyle name="09. Catastrophe, Risk XL - US / Non-US Split 20050c25" xfId="953" xr:uid="{00000000-0005-0000-0000-0000B2030000}"/>
    <cellStyle name="09. Catastrophe, Risk XL - US / Non-US Split 20050c27" xfId="954" xr:uid="{00000000-0005-0000-0000-0000B3030000}"/>
    <cellStyle name="09. Catastrophe, Risk XL - US / Non-US Split 20050c29" xfId="955" xr:uid="{00000000-0005-0000-0000-0000B4030000}"/>
    <cellStyle name="09. Catastrophe, Risk XL - US / Non-US Split 20050c3" xfId="956" xr:uid="{00000000-0005-0000-0000-0000B5030000}"/>
    <cellStyle name="09. Catastrophe, Risk XL - US / Non-US Split 20050c31" xfId="957" xr:uid="{00000000-0005-0000-0000-0000B6030000}"/>
    <cellStyle name="09. Catastrophe, Risk XL - US / Non-US Split 20050c33" xfId="958" xr:uid="{00000000-0005-0000-0000-0000B7030000}"/>
    <cellStyle name="09. Catastrophe, Risk XL - US / Non-US Split 20050c34" xfId="959" xr:uid="{00000000-0005-0000-0000-0000B8030000}"/>
    <cellStyle name="09. Catastrophe, Risk XL - US / Non-US Split 20050c35" xfId="960" xr:uid="{00000000-0005-0000-0000-0000B9030000}"/>
    <cellStyle name="09. Catastrophe, Risk XL - US / Non-US Split 20050c36" xfId="961" xr:uid="{00000000-0005-0000-0000-0000BA030000}"/>
    <cellStyle name="09. Catastrophe, Risk XL - US / Non-US Split 20050c37" xfId="962" xr:uid="{00000000-0005-0000-0000-0000BB030000}"/>
    <cellStyle name="09. Catastrophe, Risk XL - US / Non-US Split 20050c38" xfId="963" xr:uid="{00000000-0005-0000-0000-0000BC030000}"/>
    <cellStyle name="09. Catastrophe, Risk XL - US / Non-US Split 20050c39" xfId="964" xr:uid="{00000000-0005-0000-0000-0000BD030000}"/>
    <cellStyle name="09. Catastrophe, Risk XL - US / Non-US Split 20050c40" xfId="965" xr:uid="{00000000-0005-0000-0000-0000BE030000}"/>
    <cellStyle name="09. Catastrophe, Risk XL - US / Non-US Split 20050c41" xfId="966" xr:uid="{00000000-0005-0000-0000-0000BF030000}"/>
    <cellStyle name="09. Catastrophe, Risk XL - US / Non-US Split 20050c42" xfId="967" xr:uid="{00000000-0005-0000-0000-0000C0030000}"/>
    <cellStyle name="09. Catastrophe, Risk XL - US / Non-US Split 20050c43" xfId="968" xr:uid="{00000000-0005-0000-0000-0000C1030000}"/>
    <cellStyle name="09. Catastrophe, Risk XL - US / Non-US Split 20050c44" xfId="969" xr:uid="{00000000-0005-0000-0000-0000C2030000}"/>
    <cellStyle name="09. Catastrophe, Risk XL - US / Non-US Split 20050c45" xfId="970" xr:uid="{00000000-0005-0000-0000-0000C3030000}"/>
    <cellStyle name="09. Catastrophe, Risk XL - US / Non-US Split 20050c46" xfId="971" xr:uid="{00000000-0005-0000-0000-0000C4030000}"/>
    <cellStyle name="09. Catastrophe, Risk XL - US / Non-US Split 20050c47" xfId="972" xr:uid="{00000000-0005-0000-0000-0000C5030000}"/>
    <cellStyle name="09. Catastrophe, Risk XL - US / Non-US Split 20050c6" xfId="973" xr:uid="{00000000-0005-0000-0000-0000C6030000}"/>
    <cellStyle name="09. Catastrophe, Risk XL - US / Non-US Split 20050c7" xfId="974" xr:uid="{00000000-0005-0000-0000-0000C7030000}"/>
    <cellStyle name="10. Underwritng at Class Level YTD[29C49A3C44E0D188DF9B9D94F526E0C5]0c1" xfId="975" xr:uid="{00000000-0005-0000-0000-0000C8030000}"/>
    <cellStyle name="10. Underwritng at Class Level YTD[29C49A3C44E0D188DF9B9D94F526E0C5]0c1 2" xfId="976" xr:uid="{00000000-0005-0000-0000-0000C9030000}"/>
    <cellStyle name="10. Underwritng at Class Level YTD[29C49A3C44E0D188DF9B9D94F526E0C5]0c11" xfId="977" xr:uid="{00000000-0005-0000-0000-0000CA030000}"/>
    <cellStyle name="10. Underwritng at Class Level YTD[29C49A3C44E0D188DF9B9D94F526E0C5]0c13" xfId="978" xr:uid="{00000000-0005-0000-0000-0000CB030000}"/>
    <cellStyle name="10. Underwritng at Class Level YTD[29C49A3C44E0D188DF9B9D94F526E0C5]0c14" xfId="979" xr:uid="{00000000-0005-0000-0000-0000CC030000}"/>
    <cellStyle name="10. Underwritng at Class Level YTD[29C49A3C44E0D188DF9B9D94F526E0C5]0c15" xfId="980" xr:uid="{00000000-0005-0000-0000-0000CD030000}"/>
    <cellStyle name="10. Underwritng at Class Level YTD[29C49A3C44E0D188DF9B9D94F526E0C5]0c16" xfId="981" xr:uid="{00000000-0005-0000-0000-0000CE030000}"/>
    <cellStyle name="10. Underwritng at Class Level YTD[29C49A3C44E0D188DF9B9D94F526E0C5]0c17" xfId="982" xr:uid="{00000000-0005-0000-0000-0000CF030000}"/>
    <cellStyle name="10. Underwritng at Class Level YTD[29C49A3C44E0D188DF9B9D94F526E0C5]0c2" xfId="983" xr:uid="{00000000-0005-0000-0000-0000D0030000}"/>
    <cellStyle name="10. Underwritng at Class Level YTD[29C49A3C44E0D188DF9B9D94F526E0C5]0c3" xfId="984" xr:uid="{00000000-0005-0000-0000-0000D1030000}"/>
    <cellStyle name="10. Underwritng at Class Level YTD[29C49A3C44E0D188DF9B9D94F526E0C5]0c6" xfId="985" xr:uid="{00000000-0005-0000-0000-0000D2030000}"/>
    <cellStyle name="10. Underwritng at Class Level YTD[29C49A3C44E0D188DF9B9D94F526E0C5]0c7" xfId="986" xr:uid="{00000000-0005-0000-0000-0000D3030000}"/>
    <cellStyle name="10. Underwritng at Class Level YTD0c1" xfId="987" xr:uid="{00000000-0005-0000-0000-0000D4030000}"/>
    <cellStyle name="10. Underwritng at Class Level YTD0c1 2" xfId="988" xr:uid="{00000000-0005-0000-0000-0000D5030000}"/>
    <cellStyle name="10. Underwritng at Class Level YTD0c1_Schs" xfId="989" xr:uid="{00000000-0005-0000-0000-0000D6030000}"/>
    <cellStyle name="10. Underwritng at Class Level YTD0c11" xfId="990" xr:uid="{00000000-0005-0000-0000-0000D7030000}"/>
    <cellStyle name="10. Underwritng at Class Level YTD0c13" xfId="991" xr:uid="{00000000-0005-0000-0000-0000D8030000}"/>
    <cellStyle name="10. Underwritng at Class Level YTD0c14" xfId="992" xr:uid="{00000000-0005-0000-0000-0000D9030000}"/>
    <cellStyle name="10. Underwritng at Class Level YTD0c15" xfId="993" xr:uid="{00000000-0005-0000-0000-0000DA030000}"/>
    <cellStyle name="10. Underwritng at Class Level YTD0c16" xfId="994" xr:uid="{00000000-0005-0000-0000-0000DB030000}"/>
    <cellStyle name="10. Underwritng at Class Level YTD0c17" xfId="995" xr:uid="{00000000-0005-0000-0000-0000DC030000}"/>
    <cellStyle name="10. Underwritng at Class Level YTD0c2" xfId="996" xr:uid="{00000000-0005-0000-0000-0000DD030000}"/>
    <cellStyle name="10. Underwritng at Class Level YTD0c3" xfId="997" xr:uid="{00000000-0005-0000-0000-0000DE030000}"/>
    <cellStyle name="10. Underwritng at Class Level YTD0c6" xfId="998" xr:uid="{00000000-0005-0000-0000-0000DF030000}"/>
    <cellStyle name="10. Underwritng at Class Level YTD0c7" xfId="999" xr:uid="{00000000-0005-0000-0000-0000E0030000}"/>
    <cellStyle name="11. Catastrophe, Risk XL - US / Non-US Split YTD[77BB966243343997E0AA7DBF2276D99F]0c1" xfId="1000" xr:uid="{00000000-0005-0000-0000-0000E1030000}"/>
    <cellStyle name="11. Catastrophe, Risk XL - US / Non-US Split YTD[77BB966243343997E0AA7DBF2276D99F]0c1 2" xfId="1001" xr:uid="{00000000-0005-0000-0000-0000E2030000}"/>
    <cellStyle name="11. Catastrophe, Risk XL - US / Non-US Split YTD[77BB966243343997E0AA7DBF2276D99F]0c11" xfId="1002" xr:uid="{00000000-0005-0000-0000-0000E3030000}"/>
    <cellStyle name="11. Catastrophe, Risk XL - US / Non-US Split YTD[77BB966243343997E0AA7DBF2276D99F]0c13" xfId="1003" xr:uid="{00000000-0005-0000-0000-0000E4030000}"/>
    <cellStyle name="11. Catastrophe, Risk XL - US / Non-US Split YTD[77BB966243343997E0AA7DBF2276D99F]0c15" xfId="1004" xr:uid="{00000000-0005-0000-0000-0000E5030000}"/>
    <cellStyle name="11. Catastrophe, Risk XL - US / Non-US Split YTD[77BB966243343997E0AA7DBF2276D99F]0c17" xfId="1005" xr:uid="{00000000-0005-0000-0000-0000E6030000}"/>
    <cellStyle name="11. Catastrophe, Risk XL - US / Non-US Split YTD[77BB966243343997E0AA7DBF2276D99F]0c19" xfId="1006" xr:uid="{00000000-0005-0000-0000-0000E7030000}"/>
    <cellStyle name="11. Catastrophe, Risk XL - US / Non-US Split YTD[77BB966243343997E0AA7DBF2276D99F]0c2" xfId="1007" xr:uid="{00000000-0005-0000-0000-0000E8030000}"/>
    <cellStyle name="11. Catastrophe, Risk XL - US / Non-US Split YTD[77BB966243343997E0AA7DBF2276D99F]0c21" xfId="1008" xr:uid="{00000000-0005-0000-0000-0000E9030000}"/>
    <cellStyle name="11. Catastrophe, Risk XL - US / Non-US Split YTD[77BB966243343997E0AA7DBF2276D99F]0c23" xfId="1009" xr:uid="{00000000-0005-0000-0000-0000EA030000}"/>
    <cellStyle name="11. Catastrophe, Risk XL - US / Non-US Split YTD[77BB966243343997E0AA7DBF2276D99F]0c25" xfId="1010" xr:uid="{00000000-0005-0000-0000-0000EB030000}"/>
    <cellStyle name="11. Catastrophe, Risk XL - US / Non-US Split YTD[77BB966243343997E0AA7DBF2276D99F]0c26" xfId="1011" xr:uid="{00000000-0005-0000-0000-0000EC030000}"/>
    <cellStyle name="11. Catastrophe, Risk XL - US / Non-US Split YTD[77BB966243343997E0AA7DBF2276D99F]0c27" xfId="1012" xr:uid="{00000000-0005-0000-0000-0000ED030000}"/>
    <cellStyle name="11. Catastrophe, Risk XL - US / Non-US Split YTD[77BB966243343997E0AA7DBF2276D99F]0c28" xfId="1013" xr:uid="{00000000-0005-0000-0000-0000EE030000}"/>
    <cellStyle name="11. Catastrophe, Risk XL - US / Non-US Split YTD[77BB966243343997E0AA7DBF2276D99F]0c29" xfId="1014" xr:uid="{00000000-0005-0000-0000-0000EF030000}"/>
    <cellStyle name="11. Catastrophe, Risk XL - US / Non-US Split YTD[77BB966243343997E0AA7DBF2276D99F]0c3" xfId="1015" xr:uid="{00000000-0005-0000-0000-0000F0030000}"/>
    <cellStyle name="11. Catastrophe, Risk XL - US / Non-US Split YTD[77BB966243343997E0AA7DBF2276D99F]0c30" xfId="1016" xr:uid="{00000000-0005-0000-0000-0000F1030000}"/>
    <cellStyle name="11. Catastrophe, Risk XL - US / Non-US Split YTD[77BB966243343997E0AA7DBF2276D99F]0c31" xfId="1017" xr:uid="{00000000-0005-0000-0000-0000F2030000}"/>
    <cellStyle name="11. Catastrophe, Risk XL - US / Non-US Split YTD[77BB966243343997E0AA7DBF2276D99F]0c32" xfId="1018" xr:uid="{00000000-0005-0000-0000-0000F3030000}"/>
    <cellStyle name="11. Catastrophe, Risk XL - US / Non-US Split YTD[77BB966243343997E0AA7DBF2276D99F]0c33" xfId="1019" xr:uid="{00000000-0005-0000-0000-0000F4030000}"/>
    <cellStyle name="11. Catastrophe, Risk XL - US / Non-US Split YTD[77BB966243343997E0AA7DBF2276D99F]0c34" xfId="1020" xr:uid="{00000000-0005-0000-0000-0000F5030000}"/>
    <cellStyle name="11. Catastrophe, Risk XL - US / Non-US Split YTD[77BB966243343997E0AA7DBF2276D99F]0c35" xfId="1021" xr:uid="{00000000-0005-0000-0000-0000F6030000}"/>
    <cellStyle name="11. Catastrophe, Risk XL - US / Non-US Split YTD[77BB966243343997E0AA7DBF2276D99F]0c36" xfId="1022" xr:uid="{00000000-0005-0000-0000-0000F7030000}"/>
    <cellStyle name="11. Catastrophe, Risk XL - US / Non-US Split YTD[77BB966243343997E0AA7DBF2276D99F]0c37" xfId="1023" xr:uid="{00000000-0005-0000-0000-0000F8030000}"/>
    <cellStyle name="11. Catastrophe, Risk XL - US / Non-US Split YTD[77BB966243343997E0AA7DBF2276D99F]0c38" xfId="1024" xr:uid="{00000000-0005-0000-0000-0000F9030000}"/>
    <cellStyle name="11. Catastrophe, Risk XL - US / Non-US Split YTD[77BB966243343997E0AA7DBF2276D99F]0c39" xfId="1025" xr:uid="{00000000-0005-0000-0000-0000FA030000}"/>
    <cellStyle name="11. Catastrophe, Risk XL - US / Non-US Split YTD[77BB966243343997E0AA7DBF2276D99F]0c40" xfId="1026" xr:uid="{00000000-0005-0000-0000-0000FB030000}"/>
    <cellStyle name="11. Catastrophe, Risk XL - US / Non-US Split YTD[77BB966243343997E0AA7DBF2276D99F]0c41" xfId="1027" xr:uid="{00000000-0005-0000-0000-0000FC030000}"/>
    <cellStyle name="11. Catastrophe, Risk XL - US / Non-US Split YTD[77BB966243343997E0AA7DBF2276D99F]0c42" xfId="1028" xr:uid="{00000000-0005-0000-0000-0000FD030000}"/>
    <cellStyle name="11. Catastrophe, Risk XL - US / Non-US Split YTD[77BB966243343997E0AA7DBF2276D99F]0c43" xfId="1029" xr:uid="{00000000-0005-0000-0000-0000FE030000}"/>
    <cellStyle name="11. Catastrophe, Risk XL - US / Non-US Split YTD[77BB966243343997E0AA7DBF2276D99F]0c44" xfId="1030" xr:uid="{00000000-0005-0000-0000-0000FF030000}"/>
    <cellStyle name="11. Catastrophe, Risk XL - US / Non-US Split YTD[77BB966243343997E0AA7DBF2276D99F]0c45" xfId="1031" xr:uid="{00000000-0005-0000-0000-000000040000}"/>
    <cellStyle name="11. Catastrophe, Risk XL - US / Non-US Split YTD[77BB966243343997E0AA7DBF2276D99F]0c46" xfId="1032" xr:uid="{00000000-0005-0000-0000-000001040000}"/>
    <cellStyle name="11. Catastrophe, Risk XL - US / Non-US Split YTD[77BB966243343997E0AA7DBF2276D99F]0c47" xfId="1033" xr:uid="{00000000-0005-0000-0000-000002040000}"/>
    <cellStyle name="11. Catastrophe, Risk XL - US / Non-US Split YTD[77BB966243343997E0AA7DBF2276D99F]0c6" xfId="1034" xr:uid="{00000000-0005-0000-0000-000003040000}"/>
    <cellStyle name="11. Catastrophe, Risk XL - US / Non-US Split YTD[77BB966243343997E0AA7DBF2276D99F]0c7" xfId="1035" xr:uid="{00000000-0005-0000-0000-000004040000}"/>
    <cellStyle name="11. Catastrophe, Risk XL - US / Non-US Split YTD0c1" xfId="1036" xr:uid="{00000000-0005-0000-0000-000005040000}"/>
    <cellStyle name="11. Catastrophe, Risk XL - US / Non-US Split YTD0c1 2" xfId="1037" xr:uid="{00000000-0005-0000-0000-000006040000}"/>
    <cellStyle name="11. Catastrophe, Risk XL - US / Non-US Split YTD0c1_Schs" xfId="1038" xr:uid="{00000000-0005-0000-0000-000007040000}"/>
    <cellStyle name="11. Catastrophe, Risk XL - US / Non-US Split YTD0c11" xfId="1039" xr:uid="{00000000-0005-0000-0000-000008040000}"/>
    <cellStyle name="11. Catastrophe, Risk XL - US / Non-US Split YTD0c13" xfId="1040" xr:uid="{00000000-0005-0000-0000-000009040000}"/>
    <cellStyle name="11. Catastrophe, Risk XL - US / Non-US Split YTD0c15" xfId="1041" xr:uid="{00000000-0005-0000-0000-00000A040000}"/>
    <cellStyle name="11. Catastrophe, Risk XL - US / Non-US Split YTD0c17" xfId="1042" xr:uid="{00000000-0005-0000-0000-00000B040000}"/>
    <cellStyle name="11. Catastrophe, Risk XL - US / Non-US Split YTD0c19" xfId="1043" xr:uid="{00000000-0005-0000-0000-00000C040000}"/>
    <cellStyle name="11. Catastrophe, Risk XL - US / Non-US Split YTD0c2" xfId="1044" xr:uid="{00000000-0005-0000-0000-00000D040000}"/>
    <cellStyle name="11. Catastrophe, Risk XL - US / Non-US Split YTD0c21" xfId="1045" xr:uid="{00000000-0005-0000-0000-00000E040000}"/>
    <cellStyle name="11. Catastrophe, Risk XL - US / Non-US Split YTD0c23" xfId="1046" xr:uid="{00000000-0005-0000-0000-00000F040000}"/>
    <cellStyle name="11. Catastrophe, Risk XL - US / Non-US Split YTD0c25" xfId="1047" xr:uid="{00000000-0005-0000-0000-000010040000}"/>
    <cellStyle name="11. Catastrophe, Risk XL - US / Non-US Split YTD0c27" xfId="1048" xr:uid="{00000000-0005-0000-0000-000011040000}"/>
    <cellStyle name="11. Catastrophe, Risk XL - US / Non-US Split YTD0c29" xfId="1049" xr:uid="{00000000-0005-0000-0000-000012040000}"/>
    <cellStyle name="11. Catastrophe, Risk XL - US / Non-US Split YTD0c3" xfId="1050" xr:uid="{00000000-0005-0000-0000-000013040000}"/>
    <cellStyle name="11. Catastrophe, Risk XL - US / Non-US Split YTD0c31" xfId="1051" xr:uid="{00000000-0005-0000-0000-000014040000}"/>
    <cellStyle name="11. Catastrophe, Risk XL - US / Non-US Split YTD0c33" xfId="1052" xr:uid="{00000000-0005-0000-0000-000015040000}"/>
    <cellStyle name="11. Catastrophe, Risk XL - US / Non-US Split YTD0c34" xfId="1053" xr:uid="{00000000-0005-0000-0000-000016040000}"/>
    <cellStyle name="11. Catastrophe, Risk XL - US / Non-US Split YTD0c35" xfId="1054" xr:uid="{00000000-0005-0000-0000-000017040000}"/>
    <cellStyle name="11. Catastrophe, Risk XL - US / Non-US Split YTD0c36" xfId="1055" xr:uid="{00000000-0005-0000-0000-000018040000}"/>
    <cellStyle name="11. Catastrophe, Risk XL - US / Non-US Split YTD0c37" xfId="1056" xr:uid="{00000000-0005-0000-0000-000019040000}"/>
    <cellStyle name="11. Catastrophe, Risk XL - US / Non-US Split YTD0c38" xfId="1057" xr:uid="{00000000-0005-0000-0000-00001A040000}"/>
    <cellStyle name="11. Catastrophe, Risk XL - US / Non-US Split YTD0c39" xfId="1058" xr:uid="{00000000-0005-0000-0000-00001B040000}"/>
    <cellStyle name="11. Catastrophe, Risk XL - US / Non-US Split YTD0c40" xfId="1059" xr:uid="{00000000-0005-0000-0000-00001C040000}"/>
    <cellStyle name="11. Catastrophe, Risk XL - US / Non-US Split YTD0c41" xfId="1060" xr:uid="{00000000-0005-0000-0000-00001D040000}"/>
    <cellStyle name="11. Catastrophe, Risk XL - US / Non-US Split YTD0c42" xfId="1061" xr:uid="{00000000-0005-0000-0000-00001E040000}"/>
    <cellStyle name="11. Catastrophe, Risk XL - US / Non-US Split YTD0c43" xfId="1062" xr:uid="{00000000-0005-0000-0000-00001F040000}"/>
    <cellStyle name="11. Catastrophe, Risk XL - US / Non-US Split YTD0c44" xfId="1063" xr:uid="{00000000-0005-0000-0000-000020040000}"/>
    <cellStyle name="11. Catastrophe, Risk XL - US / Non-US Split YTD0c45" xfId="1064" xr:uid="{00000000-0005-0000-0000-000021040000}"/>
    <cellStyle name="11. Catastrophe, Risk XL - US / Non-US Split YTD0c46" xfId="1065" xr:uid="{00000000-0005-0000-0000-000022040000}"/>
    <cellStyle name="11. Catastrophe, Risk XL - US / Non-US Split YTD0c47" xfId="1066" xr:uid="{00000000-0005-0000-0000-000023040000}"/>
    <cellStyle name="11. Catastrophe, Risk XL - US / Non-US Split YTD0c6" xfId="1067" xr:uid="{00000000-0005-0000-0000-000024040000}"/>
    <cellStyle name="11. Catastrophe, Risk XL - US / Non-US Split YTD0c7" xfId="1068" xr:uid="{00000000-0005-0000-0000-000025040000}"/>
    <cellStyle name="12. Underwritng at Class Level[5879D1664E79A0403B1C89A6A8D3A627](Total, 8070, USD Value)0c1" xfId="1069" xr:uid="{00000000-0005-0000-0000-000026040000}"/>
    <cellStyle name="12. Underwritng at Class Level[5879D1664E79A0403B1C89A6A8D3A627](Total, 8070, USD Value)0c1 2" xfId="1070" xr:uid="{00000000-0005-0000-0000-000027040000}"/>
    <cellStyle name="12. Underwritng at Class Level[5879D1664E79A0403B1C89A6A8D3A627](Total, 8070, USD Value)0c10" xfId="1071" xr:uid="{00000000-0005-0000-0000-000028040000}"/>
    <cellStyle name="12. Underwritng at Class Level[5879D1664E79A0403B1C89A6A8D3A627](Total, 8070, USD Value)0c10 2" xfId="1072" xr:uid="{00000000-0005-0000-0000-000029040000}"/>
    <cellStyle name="12. Underwritng at Class Level[5879D1664E79A0403B1C89A6A8D3A627](Total, 8070, USD Value)0c12" xfId="1073" xr:uid="{00000000-0005-0000-0000-00002A040000}"/>
    <cellStyle name="12. Underwritng at Class Level[5879D1664E79A0403B1C89A6A8D3A627](Total, 8070, USD Value)0c13" xfId="1074" xr:uid="{00000000-0005-0000-0000-00002B040000}"/>
    <cellStyle name="12. Underwritng at Class Level[5879D1664E79A0403B1C89A6A8D3A627](Total, 8070, USD Value)0c14" xfId="1075" xr:uid="{00000000-0005-0000-0000-00002C040000}"/>
    <cellStyle name="12. Underwritng at Class Level[5879D1664E79A0403B1C89A6A8D3A627](Total, 8070, USD Value)0c15" xfId="1076" xr:uid="{00000000-0005-0000-0000-00002D040000}"/>
    <cellStyle name="12. Underwritng at Class Level[5879D1664E79A0403B1C89A6A8D3A627](Total, 8070, USD Value)0c16" xfId="1077" xr:uid="{00000000-0005-0000-0000-00002E040000}"/>
    <cellStyle name="12. Underwritng at Class Level[5879D1664E79A0403B1C89A6A8D3A627](Total, 8070, USD Value)0c2" xfId="1078" xr:uid="{00000000-0005-0000-0000-00002F040000}"/>
    <cellStyle name="12. Underwritng at Class Level[5879D1664E79A0403B1C89A6A8D3A627](Total, 8070, USD Value)0c3" xfId="1079" xr:uid="{00000000-0005-0000-0000-000030040000}"/>
    <cellStyle name="12. Underwritng at Class Level[5879D1664E79A0403B1C89A6A8D3A627](Total, 8070, USD Value)0c6" xfId="1080" xr:uid="{00000000-0005-0000-0000-000031040000}"/>
    <cellStyle name="12. Underwritng at Class Level[5879D1664E79A0403B1C89A6A8D3A627](Total, 8070, USD Value)0c7" xfId="1081" xr:uid="{00000000-0005-0000-0000-000032040000}"/>
    <cellStyle name="12. Underwritng at Class Level[8EE7660D475A180FD0B486869549622D]0c1" xfId="1082" xr:uid="{00000000-0005-0000-0000-000033040000}"/>
    <cellStyle name="12. Underwritng at Class Level[8EE7660D475A180FD0B486869549622D]0c1 2" xfId="1083" xr:uid="{00000000-0005-0000-0000-000034040000}"/>
    <cellStyle name="12. Underwritng at Class Level[8EE7660D475A180FD0B486869549622D]0c12" xfId="1084" xr:uid="{00000000-0005-0000-0000-000035040000}"/>
    <cellStyle name="12. Underwritng at Class Level[8EE7660D475A180FD0B486869549622D]0c15" xfId="1085" xr:uid="{00000000-0005-0000-0000-000036040000}"/>
    <cellStyle name="12. Underwritng at Class Level[8EE7660D475A180FD0B486869549622D]0c16" xfId="1086" xr:uid="{00000000-0005-0000-0000-000037040000}"/>
    <cellStyle name="12. Underwritng at Class Level[8EE7660D475A180FD0B486869549622D]0c17" xfId="1087" xr:uid="{00000000-0005-0000-0000-000038040000}"/>
    <cellStyle name="12. Underwritng at Class Level[8EE7660D475A180FD0B486869549622D]0c18" xfId="1088" xr:uid="{00000000-0005-0000-0000-000039040000}"/>
    <cellStyle name="12. Underwritng at Class Level[8EE7660D475A180FD0B486869549622D]0c19" xfId="1089" xr:uid="{00000000-0005-0000-0000-00003A040000}"/>
    <cellStyle name="12. Underwritng at Class Level[8EE7660D475A180FD0B486869549622D]0c2" xfId="1090" xr:uid="{00000000-0005-0000-0000-00003B040000}"/>
    <cellStyle name="12. Underwritng at Class Level[8EE7660D475A180FD0B486869549622D]0c3" xfId="1091" xr:uid="{00000000-0005-0000-0000-00003C040000}"/>
    <cellStyle name="12. Underwritng at Class Level[8EE7660D475A180FD0B486869549622D]0c4" xfId="1092" xr:uid="{00000000-0005-0000-0000-00003D040000}"/>
    <cellStyle name="12. Underwritng at Class Level[8EE7660D475A180FD0B486869549622D]0c6" xfId="1093" xr:uid="{00000000-0005-0000-0000-00003E040000}"/>
    <cellStyle name="12. Underwritng at Class Level[8EE7660D475A180FD0B486869549622D]0c7" xfId="1094" xr:uid="{00000000-0005-0000-0000-00003F040000}"/>
    <cellStyle name="12. Underwritng at Class Level[8EE7660D475A180FD0B486869549622D]0c8" xfId="1095" xr:uid="{00000000-0005-0000-0000-000040040000}"/>
    <cellStyle name="12. Underwritng at Class Level0c1" xfId="1096" xr:uid="{00000000-0005-0000-0000-000041040000}"/>
    <cellStyle name="12. Underwritng at Class Level0c1 2" xfId="1097" xr:uid="{00000000-0005-0000-0000-000042040000}"/>
    <cellStyle name="12. Underwritng at Class Level0c1_Schs" xfId="1098" xr:uid="{00000000-0005-0000-0000-000043040000}"/>
    <cellStyle name="12. Underwritng at Class Level0c12" xfId="1099" xr:uid="{00000000-0005-0000-0000-000044040000}"/>
    <cellStyle name="12. Underwritng at Class Level0c15" xfId="1100" xr:uid="{00000000-0005-0000-0000-000045040000}"/>
    <cellStyle name="12. Underwritng at Class Level0c16" xfId="1101" xr:uid="{00000000-0005-0000-0000-000046040000}"/>
    <cellStyle name="12. Underwritng at Class Level0c17" xfId="1102" xr:uid="{00000000-0005-0000-0000-000047040000}"/>
    <cellStyle name="12. Underwritng at Class Level0c18" xfId="1103" xr:uid="{00000000-0005-0000-0000-000048040000}"/>
    <cellStyle name="12. Underwritng at Class Level0c19" xfId="1104" xr:uid="{00000000-0005-0000-0000-000049040000}"/>
    <cellStyle name="12. Underwritng at Class Level0c2" xfId="1105" xr:uid="{00000000-0005-0000-0000-00004A040000}"/>
    <cellStyle name="12. Underwritng at Class Level0c3" xfId="1106" xr:uid="{00000000-0005-0000-0000-00004B040000}"/>
    <cellStyle name="12. Underwritng at Class Level0c4" xfId="1107" xr:uid="{00000000-0005-0000-0000-00004C040000}"/>
    <cellStyle name="12. Underwritng at Class Level0c6" xfId="1108" xr:uid="{00000000-0005-0000-0000-00004D040000}"/>
    <cellStyle name="12. Underwritng at Class Level0c7" xfId="1109" xr:uid="{00000000-0005-0000-0000-00004E040000}"/>
    <cellStyle name="12. Underwritng at Class Level0c8" xfId="1110" xr:uid="{00000000-0005-0000-0000-00004F040000}"/>
    <cellStyle name="12C. Underwritng at Class Level YOA prompt[48E3DF9B4CEF1E822AEAFAB86C5114FE]0c1" xfId="1111" xr:uid="{00000000-0005-0000-0000-000050040000}"/>
    <cellStyle name="12C. Underwritng at Class Level YOA prompt[48E3DF9B4CEF1E822AEAFAB86C5114FE]0c1 2" xfId="1112" xr:uid="{00000000-0005-0000-0000-000051040000}"/>
    <cellStyle name="12C. Underwritng at Class Level YOA prompt[48E3DF9B4CEF1E822AEAFAB86C5114FE]0c12" xfId="1113" xr:uid="{00000000-0005-0000-0000-000052040000}"/>
    <cellStyle name="12C. Underwritng at Class Level YOA prompt[48E3DF9B4CEF1E822AEAFAB86C5114FE]0c15" xfId="1114" xr:uid="{00000000-0005-0000-0000-000053040000}"/>
    <cellStyle name="12C. Underwritng at Class Level YOA prompt[48E3DF9B4CEF1E822AEAFAB86C5114FE]0c16" xfId="1115" xr:uid="{00000000-0005-0000-0000-000054040000}"/>
    <cellStyle name="12C. Underwritng at Class Level YOA prompt[48E3DF9B4CEF1E822AEAFAB86C5114FE]0c17" xfId="1116" xr:uid="{00000000-0005-0000-0000-000055040000}"/>
    <cellStyle name="12C. Underwritng at Class Level YOA prompt[48E3DF9B4CEF1E822AEAFAB86C5114FE]0c18" xfId="1117" xr:uid="{00000000-0005-0000-0000-000056040000}"/>
    <cellStyle name="12C. Underwritng at Class Level YOA prompt[48E3DF9B4CEF1E822AEAFAB86C5114FE]0c19" xfId="1118" xr:uid="{00000000-0005-0000-0000-000057040000}"/>
    <cellStyle name="12C. Underwritng at Class Level YOA prompt[48E3DF9B4CEF1E822AEAFAB86C5114FE]0c2" xfId="1119" xr:uid="{00000000-0005-0000-0000-000058040000}"/>
    <cellStyle name="12C. Underwritng at Class Level YOA prompt[48E3DF9B4CEF1E822AEAFAB86C5114FE]0c3" xfId="1120" xr:uid="{00000000-0005-0000-0000-000059040000}"/>
    <cellStyle name="12C. Underwritng at Class Level YOA prompt[48E3DF9B4CEF1E822AEAFAB86C5114FE]0c4" xfId="1121" xr:uid="{00000000-0005-0000-0000-00005A040000}"/>
    <cellStyle name="12C. Underwritng at Class Level YOA prompt[48E3DF9B4CEF1E822AEAFAB86C5114FE]0c6" xfId="1122" xr:uid="{00000000-0005-0000-0000-00005B040000}"/>
    <cellStyle name="12C. Underwritng at Class Level YOA prompt[48E3DF9B4CEF1E822AEAFAB86C5114FE]0c7" xfId="1123" xr:uid="{00000000-0005-0000-0000-00005C040000}"/>
    <cellStyle name="12C. Underwritng at Class Level YOA prompt[48E3DF9B4CEF1E822AEAFAB86C5114FE]0c8" xfId="1124" xr:uid="{00000000-0005-0000-0000-00005D040000}"/>
    <cellStyle name="12C. Underwritng at Class Level YOA prompt0c1" xfId="1125" xr:uid="{00000000-0005-0000-0000-00005E040000}"/>
    <cellStyle name="12C. Underwritng at Class Level YOA prompt0c1 2" xfId="1126" xr:uid="{00000000-0005-0000-0000-00005F040000}"/>
    <cellStyle name="12C. Underwritng at Class Level YOA prompt0c1_Schs" xfId="1127" xr:uid="{00000000-0005-0000-0000-000060040000}"/>
    <cellStyle name="12C. Underwritng at Class Level YOA prompt0c12" xfId="1128" xr:uid="{00000000-0005-0000-0000-000061040000}"/>
    <cellStyle name="12C. Underwritng at Class Level YOA prompt0c15" xfId="1129" xr:uid="{00000000-0005-0000-0000-000062040000}"/>
    <cellStyle name="12C. Underwritng at Class Level YOA prompt0c16" xfId="1130" xr:uid="{00000000-0005-0000-0000-000063040000}"/>
    <cellStyle name="12C. Underwritng at Class Level YOA prompt0c17" xfId="1131" xr:uid="{00000000-0005-0000-0000-000064040000}"/>
    <cellStyle name="12C. Underwritng at Class Level YOA prompt0c18" xfId="1132" xr:uid="{00000000-0005-0000-0000-000065040000}"/>
    <cellStyle name="12C. Underwritng at Class Level YOA prompt0c19" xfId="1133" xr:uid="{00000000-0005-0000-0000-000066040000}"/>
    <cellStyle name="12C. Underwritng at Class Level YOA prompt0c2" xfId="1134" xr:uid="{00000000-0005-0000-0000-000067040000}"/>
    <cellStyle name="12C. Underwritng at Class Level YOA prompt0c3" xfId="1135" xr:uid="{00000000-0005-0000-0000-000068040000}"/>
    <cellStyle name="12C. Underwritng at Class Level YOA prompt0c4" xfId="1136" xr:uid="{00000000-0005-0000-0000-000069040000}"/>
    <cellStyle name="12C. Underwritng at Class Level YOA prompt0c6" xfId="1137" xr:uid="{00000000-0005-0000-0000-00006A040000}"/>
    <cellStyle name="12C. Underwritng at Class Level YOA prompt0c7" xfId="1138" xr:uid="{00000000-0005-0000-0000-00006B040000}"/>
    <cellStyle name="12C. Underwritng at Class Level YOA prompt0c8" xfId="1139" xr:uid="{00000000-0005-0000-0000-00006C040000}"/>
    <cellStyle name="12E. Underwritng at Class Level YOA and Acc Period prompt[026666DA423A66F1A33293A31E221E32]0c1" xfId="1140" xr:uid="{00000000-0005-0000-0000-00006D040000}"/>
    <cellStyle name="12E. Underwritng at Class Level YOA and Acc Period prompt[026666DA423A66F1A33293A31E221E32]0c1 2" xfId="1141" xr:uid="{00000000-0005-0000-0000-00006E040000}"/>
    <cellStyle name="12E. Underwritng at Class Level YOA and Acc Period prompt[026666DA423A66F1A33293A31E221E32]0c12" xfId="1142" xr:uid="{00000000-0005-0000-0000-00006F040000}"/>
    <cellStyle name="12E. Underwritng at Class Level YOA and Acc Period prompt[026666DA423A66F1A33293A31E221E32]0c15" xfId="1143" xr:uid="{00000000-0005-0000-0000-000070040000}"/>
    <cellStyle name="12E. Underwritng at Class Level YOA and Acc Period prompt[026666DA423A66F1A33293A31E221E32]0c16" xfId="1144" xr:uid="{00000000-0005-0000-0000-000071040000}"/>
    <cellStyle name="12E. Underwritng at Class Level YOA and Acc Period prompt[026666DA423A66F1A33293A31E221E32]0c17" xfId="1145" xr:uid="{00000000-0005-0000-0000-000072040000}"/>
    <cellStyle name="12E. Underwritng at Class Level YOA and Acc Period prompt[026666DA423A66F1A33293A31E221E32]0c18" xfId="1146" xr:uid="{00000000-0005-0000-0000-000073040000}"/>
    <cellStyle name="12E. Underwritng at Class Level YOA and Acc Period prompt[026666DA423A66F1A33293A31E221E32]0c19" xfId="1147" xr:uid="{00000000-0005-0000-0000-000074040000}"/>
    <cellStyle name="12E. Underwritng at Class Level YOA and Acc Period prompt[026666DA423A66F1A33293A31E221E32]0c2" xfId="1148" xr:uid="{00000000-0005-0000-0000-000075040000}"/>
    <cellStyle name="12E. Underwritng at Class Level YOA and Acc Period prompt[026666DA423A66F1A33293A31E221E32]0c3" xfId="1149" xr:uid="{00000000-0005-0000-0000-000076040000}"/>
    <cellStyle name="12E. Underwritng at Class Level YOA and Acc Period prompt[026666DA423A66F1A33293A31E221E32]0c4" xfId="1150" xr:uid="{00000000-0005-0000-0000-000077040000}"/>
    <cellStyle name="12E. Underwritng at Class Level YOA and Acc Period prompt[026666DA423A66F1A33293A31E221E32]0c6" xfId="1151" xr:uid="{00000000-0005-0000-0000-000078040000}"/>
    <cellStyle name="12E. Underwritng at Class Level YOA and Acc Period prompt[026666DA423A66F1A33293A31E221E32]0c7" xfId="1152" xr:uid="{00000000-0005-0000-0000-000079040000}"/>
    <cellStyle name="12E. Underwritng at Class Level YOA and Acc Period prompt[026666DA423A66F1A33293A31E221E32]0c8" xfId="1153" xr:uid="{00000000-0005-0000-0000-00007A040000}"/>
    <cellStyle name="13.Underwritng at Contract Level[EF966B0541E83C1D3C1472837DFB085A]0c1" xfId="1154" xr:uid="{00000000-0005-0000-0000-00007B040000}"/>
    <cellStyle name="13.Underwritng at Contract Level[EF966B0541E83C1D3C1472837DFB085A]0c1 2" xfId="1155" xr:uid="{00000000-0005-0000-0000-00007C040000}"/>
    <cellStyle name="13.Underwritng at Contract Level[EF966B0541E83C1D3C1472837DFB085A]0c11" xfId="1156" xr:uid="{00000000-0005-0000-0000-00007D040000}"/>
    <cellStyle name="13.Underwritng at Contract Level[EF966B0541E83C1D3C1472837DFB085A]0c14" xfId="1157" xr:uid="{00000000-0005-0000-0000-00007E040000}"/>
    <cellStyle name="13.Underwritng at Contract Level[EF966B0541E83C1D3C1472837DFB085A]0c15" xfId="1158" xr:uid="{00000000-0005-0000-0000-00007F040000}"/>
    <cellStyle name="13.Underwritng at Contract Level[EF966B0541E83C1D3C1472837DFB085A]0c16" xfId="1159" xr:uid="{00000000-0005-0000-0000-000080040000}"/>
    <cellStyle name="13.Underwritng at Contract Level[EF966B0541E83C1D3C1472837DFB085A]0c2" xfId="1160" xr:uid="{00000000-0005-0000-0000-000081040000}"/>
    <cellStyle name="13.Underwritng at Contract Level[EF966B0541E83C1D3C1472837DFB085A]0c3" xfId="1161" xr:uid="{00000000-0005-0000-0000-000082040000}"/>
    <cellStyle name="13.Underwritng at Contract Level[EF966B0541E83C1D3C1472837DFB085A]0c6" xfId="1162" xr:uid="{00000000-0005-0000-0000-000083040000}"/>
    <cellStyle name="13.Underwritng at Contract Level[EF966B0541E83C1D3C1472837DFB085A]0c7" xfId="1163" xr:uid="{00000000-0005-0000-0000-000084040000}"/>
    <cellStyle name="13.Underwritng at Contract Level[EF966B0541E83C1D3C1472837DFB085A]1c1" xfId="1164" xr:uid="{00000000-0005-0000-0000-000085040000}"/>
    <cellStyle name="13.Underwritng at Contract Level[EF966B0541E83C1D3C1472837DFB085A]1c1 2" xfId="1165" xr:uid="{00000000-0005-0000-0000-000086040000}"/>
    <cellStyle name="13.Underwritng at Contract Level[EF966B0541E83C1D3C1472837DFB085A]1c11" xfId="1166" xr:uid="{00000000-0005-0000-0000-000087040000}"/>
    <cellStyle name="13.Underwritng at Contract Level[EF966B0541E83C1D3C1472837DFB085A]1c14" xfId="1167" xr:uid="{00000000-0005-0000-0000-000088040000}"/>
    <cellStyle name="13.Underwritng at Contract Level[EF966B0541E83C1D3C1472837DFB085A]1c15" xfId="1168" xr:uid="{00000000-0005-0000-0000-000089040000}"/>
    <cellStyle name="13.Underwritng at Contract Level[EF966B0541E83C1D3C1472837DFB085A]1c16" xfId="1169" xr:uid="{00000000-0005-0000-0000-00008A040000}"/>
    <cellStyle name="13.Underwritng at Contract Level[EF966B0541E83C1D3C1472837DFB085A]1c17" xfId="1170" xr:uid="{00000000-0005-0000-0000-00008B040000}"/>
    <cellStyle name="13.Underwritng at Contract Level[EF966B0541E83C1D3C1472837DFB085A]1c18" xfId="1171" xr:uid="{00000000-0005-0000-0000-00008C040000}"/>
    <cellStyle name="13.Underwritng at Contract Level[EF966B0541E83C1D3C1472837DFB085A]1c2" xfId="1172" xr:uid="{00000000-0005-0000-0000-00008D040000}"/>
    <cellStyle name="13.Underwritng at Contract Level[EF966B0541E83C1D3C1472837DFB085A]1c3" xfId="1173" xr:uid="{00000000-0005-0000-0000-00008E040000}"/>
    <cellStyle name="13.Underwritng at Contract Level[EF966B0541E83C1D3C1472837DFB085A]1c4" xfId="1174" xr:uid="{00000000-0005-0000-0000-00008F040000}"/>
    <cellStyle name="13.Underwritng at Contract Level[EF966B0541E83C1D3C1472837DFB085A]1c6" xfId="1175" xr:uid="{00000000-0005-0000-0000-000090040000}"/>
    <cellStyle name="13.Underwritng at Contract Level[EF966B0541E83C1D3C1472837DFB085A]1c7" xfId="1176" xr:uid="{00000000-0005-0000-0000-000091040000}"/>
    <cellStyle name="13.Underwritng at Contract Level0c1" xfId="1177" xr:uid="{00000000-0005-0000-0000-000092040000}"/>
    <cellStyle name="13.Underwritng at Contract Level0c1 2" xfId="1178" xr:uid="{00000000-0005-0000-0000-000093040000}"/>
    <cellStyle name="13.Underwritng at Contract Level0c1_Schs" xfId="1179" xr:uid="{00000000-0005-0000-0000-000094040000}"/>
    <cellStyle name="13.Underwritng at Contract Level0c11" xfId="1180" xr:uid="{00000000-0005-0000-0000-000095040000}"/>
    <cellStyle name="13.Underwritng at Contract Level0c14" xfId="1181" xr:uid="{00000000-0005-0000-0000-000096040000}"/>
    <cellStyle name="13.Underwritng at Contract Level0c15" xfId="1182" xr:uid="{00000000-0005-0000-0000-000097040000}"/>
    <cellStyle name="13.Underwritng at Contract Level0c16" xfId="1183" xr:uid="{00000000-0005-0000-0000-000098040000}"/>
    <cellStyle name="13.Underwritng at Contract Level0c2" xfId="1184" xr:uid="{00000000-0005-0000-0000-000099040000}"/>
    <cellStyle name="13.Underwritng at Contract Level0c3" xfId="1185" xr:uid="{00000000-0005-0000-0000-00009A040000}"/>
    <cellStyle name="13.Underwritng at Contract Level0c6" xfId="1186" xr:uid="{00000000-0005-0000-0000-00009B040000}"/>
    <cellStyle name="13.Underwritng at Contract Level0c7" xfId="1187" xr:uid="{00000000-0005-0000-0000-00009C040000}"/>
    <cellStyle name="13.Underwritng at Contract Level1c1" xfId="1188" xr:uid="{00000000-0005-0000-0000-00009D040000}"/>
    <cellStyle name="13.Underwritng at Contract Level1c1 2" xfId="1189" xr:uid="{00000000-0005-0000-0000-00009E040000}"/>
    <cellStyle name="13.Underwritng at Contract Level1c1_Schs" xfId="1190" xr:uid="{00000000-0005-0000-0000-00009F040000}"/>
    <cellStyle name="13.Underwritng at Contract Level1c11" xfId="1191" xr:uid="{00000000-0005-0000-0000-0000A0040000}"/>
    <cellStyle name="13.Underwritng at Contract Level1c14" xfId="1192" xr:uid="{00000000-0005-0000-0000-0000A1040000}"/>
    <cellStyle name="13.Underwritng at Contract Level1c15" xfId="1193" xr:uid="{00000000-0005-0000-0000-0000A2040000}"/>
    <cellStyle name="13.Underwritng at Contract Level1c16" xfId="1194" xr:uid="{00000000-0005-0000-0000-0000A3040000}"/>
    <cellStyle name="13.Underwritng at Contract Level1c17" xfId="1195" xr:uid="{00000000-0005-0000-0000-0000A4040000}"/>
    <cellStyle name="13.Underwritng at Contract Level1c18" xfId="1196" xr:uid="{00000000-0005-0000-0000-0000A5040000}"/>
    <cellStyle name="13.Underwritng at Contract Level1c2" xfId="1197" xr:uid="{00000000-0005-0000-0000-0000A6040000}"/>
    <cellStyle name="13.Underwritng at Contract Level1c3" xfId="1198" xr:uid="{00000000-0005-0000-0000-0000A7040000}"/>
    <cellStyle name="13.Underwritng at Contract Level1c4" xfId="1199" xr:uid="{00000000-0005-0000-0000-0000A8040000}"/>
    <cellStyle name="13.Underwritng at Contract Level1c6" xfId="1200" xr:uid="{00000000-0005-0000-0000-0000A9040000}"/>
    <cellStyle name="13.Underwritng at Contract Level1c7" xfId="1201" xr:uid="{00000000-0005-0000-0000-0000AA040000}"/>
    <cellStyle name="13D.Underwritng at Contract Level Doc Curr- no prompt[46D1470D4B9A94977FC9AC887C276C3A]0c1" xfId="1202" xr:uid="{00000000-0005-0000-0000-0000AB040000}"/>
    <cellStyle name="13D.Underwritng at Contract Level Doc Curr- no prompt[46D1470D4B9A94977FC9AC887C276C3A]0c1 2" xfId="1203" xr:uid="{00000000-0005-0000-0000-0000AC040000}"/>
    <cellStyle name="13D.Underwritng at Contract Level Doc Curr- no prompt[46D1470D4B9A94977FC9AC887C276C3A]0c11" xfId="1204" xr:uid="{00000000-0005-0000-0000-0000AD040000}"/>
    <cellStyle name="13D.Underwritng at Contract Level Doc Curr- no prompt[46D1470D4B9A94977FC9AC887C276C3A]0c14" xfId="1205" xr:uid="{00000000-0005-0000-0000-0000AE040000}"/>
    <cellStyle name="13D.Underwritng at Contract Level Doc Curr- no prompt[46D1470D4B9A94977FC9AC887C276C3A]0c15" xfId="1206" xr:uid="{00000000-0005-0000-0000-0000AF040000}"/>
    <cellStyle name="13D.Underwritng at Contract Level Doc Curr- no prompt[46D1470D4B9A94977FC9AC887C276C3A]0c16" xfId="1207" xr:uid="{00000000-0005-0000-0000-0000B0040000}"/>
    <cellStyle name="13D.Underwritng at Contract Level Doc Curr- no prompt[46D1470D4B9A94977FC9AC887C276C3A]0c2" xfId="1208" xr:uid="{00000000-0005-0000-0000-0000B1040000}"/>
    <cellStyle name="13D.Underwritng at Contract Level Doc Curr- no prompt[46D1470D4B9A94977FC9AC887C276C3A]0c3" xfId="1209" xr:uid="{00000000-0005-0000-0000-0000B2040000}"/>
    <cellStyle name="13D.Underwritng at Contract Level Doc Curr- no prompt[46D1470D4B9A94977FC9AC887C276C3A]0c6" xfId="1210" xr:uid="{00000000-0005-0000-0000-0000B3040000}"/>
    <cellStyle name="13D.Underwritng at Contract Level Doc Curr- no prompt[46D1470D4B9A94977FC9AC887C276C3A]0c7" xfId="1211" xr:uid="{00000000-0005-0000-0000-0000B4040000}"/>
    <cellStyle name="13D.Underwritng at Contract Level Doc Curr- no prompt[46D1470D4B9A94977FC9AC887C276C3A]1c1" xfId="1212" xr:uid="{00000000-0005-0000-0000-0000B5040000}"/>
    <cellStyle name="13D.Underwritng at Contract Level Doc Curr- no prompt[46D1470D4B9A94977FC9AC887C276C3A]1c1 2" xfId="1213" xr:uid="{00000000-0005-0000-0000-0000B6040000}"/>
    <cellStyle name="13D.Underwritng at Contract Level Doc Curr- no prompt[46D1470D4B9A94977FC9AC887C276C3A]1c11" xfId="1214" xr:uid="{00000000-0005-0000-0000-0000B7040000}"/>
    <cellStyle name="13D.Underwritng at Contract Level Doc Curr- no prompt[46D1470D4B9A94977FC9AC887C276C3A]1c14" xfId="1215" xr:uid="{00000000-0005-0000-0000-0000B8040000}"/>
    <cellStyle name="13D.Underwritng at Contract Level Doc Curr- no prompt[46D1470D4B9A94977FC9AC887C276C3A]1c15" xfId="1216" xr:uid="{00000000-0005-0000-0000-0000B9040000}"/>
    <cellStyle name="13D.Underwritng at Contract Level Doc Curr- no prompt[46D1470D4B9A94977FC9AC887C276C3A]1c16" xfId="1217" xr:uid="{00000000-0005-0000-0000-0000BA040000}"/>
    <cellStyle name="13D.Underwritng at Contract Level Doc Curr- no prompt[46D1470D4B9A94977FC9AC887C276C3A]1c17" xfId="1218" xr:uid="{00000000-0005-0000-0000-0000BB040000}"/>
    <cellStyle name="13D.Underwritng at Contract Level Doc Curr- no prompt[46D1470D4B9A94977FC9AC887C276C3A]1c18" xfId="1219" xr:uid="{00000000-0005-0000-0000-0000BC040000}"/>
    <cellStyle name="13D.Underwritng at Contract Level Doc Curr- no prompt[46D1470D4B9A94977FC9AC887C276C3A]1c2" xfId="1220" xr:uid="{00000000-0005-0000-0000-0000BD040000}"/>
    <cellStyle name="13D.Underwritng at Contract Level Doc Curr- no prompt[46D1470D4B9A94977FC9AC887C276C3A]1c3" xfId="1221" xr:uid="{00000000-0005-0000-0000-0000BE040000}"/>
    <cellStyle name="13D.Underwritng at Contract Level Doc Curr- no prompt[46D1470D4B9A94977FC9AC887C276C3A]1c4" xfId="1222" xr:uid="{00000000-0005-0000-0000-0000BF040000}"/>
    <cellStyle name="13D.Underwritng at Contract Level Doc Curr- no prompt[46D1470D4B9A94977FC9AC887C276C3A]1c6" xfId="1223" xr:uid="{00000000-0005-0000-0000-0000C0040000}"/>
    <cellStyle name="13D.Underwritng at Contract Level Doc Curr- no prompt[46D1470D4B9A94977FC9AC887C276C3A]1c7" xfId="1224" xr:uid="{00000000-0005-0000-0000-0000C1040000}"/>
    <cellStyle name="13D.Underwritng at Contract Level Doc Curr- no prompt0c1" xfId="1225" xr:uid="{00000000-0005-0000-0000-0000C2040000}"/>
    <cellStyle name="13D.Underwritng at Contract Level Doc Curr- no prompt0c1 2" xfId="1226" xr:uid="{00000000-0005-0000-0000-0000C3040000}"/>
    <cellStyle name="13D.Underwritng at Contract Level Doc Curr- no prompt0c1_Schs" xfId="1227" xr:uid="{00000000-0005-0000-0000-0000C4040000}"/>
    <cellStyle name="13D.Underwritng at Contract Level Doc Curr- no prompt0c11" xfId="1228" xr:uid="{00000000-0005-0000-0000-0000C5040000}"/>
    <cellStyle name="13D.Underwritng at Contract Level Doc Curr- no prompt0c14" xfId="1229" xr:uid="{00000000-0005-0000-0000-0000C6040000}"/>
    <cellStyle name="13D.Underwritng at Contract Level Doc Curr- no prompt0c15" xfId="1230" xr:uid="{00000000-0005-0000-0000-0000C7040000}"/>
    <cellStyle name="13D.Underwritng at Contract Level Doc Curr- no prompt0c16" xfId="1231" xr:uid="{00000000-0005-0000-0000-0000C8040000}"/>
    <cellStyle name="13D.Underwritng at Contract Level Doc Curr- no prompt0c2" xfId="1232" xr:uid="{00000000-0005-0000-0000-0000C9040000}"/>
    <cellStyle name="13D.Underwritng at Contract Level Doc Curr- no prompt0c3" xfId="1233" xr:uid="{00000000-0005-0000-0000-0000CA040000}"/>
    <cellStyle name="13D.Underwritng at Contract Level Doc Curr- no prompt0c6" xfId="1234" xr:uid="{00000000-0005-0000-0000-0000CB040000}"/>
    <cellStyle name="13D.Underwritng at Contract Level Doc Curr- no prompt0c7" xfId="1235" xr:uid="{00000000-0005-0000-0000-0000CC040000}"/>
    <cellStyle name="13D.Underwritng at Contract Level Doc Curr- no prompt1c1" xfId="1236" xr:uid="{00000000-0005-0000-0000-0000CD040000}"/>
    <cellStyle name="13D.Underwritng at Contract Level Doc Curr- no prompt1c1 2" xfId="1237" xr:uid="{00000000-0005-0000-0000-0000CE040000}"/>
    <cellStyle name="13D.Underwritng at Contract Level Doc Curr- no prompt1c1_Schs" xfId="1238" xr:uid="{00000000-0005-0000-0000-0000CF040000}"/>
    <cellStyle name="13D.Underwritng at Contract Level Doc Curr- no prompt1c11" xfId="1239" xr:uid="{00000000-0005-0000-0000-0000D0040000}"/>
    <cellStyle name="13D.Underwritng at Contract Level Doc Curr- no prompt1c14" xfId="1240" xr:uid="{00000000-0005-0000-0000-0000D1040000}"/>
    <cellStyle name="13D.Underwritng at Contract Level Doc Curr- no prompt1c15" xfId="1241" xr:uid="{00000000-0005-0000-0000-0000D2040000}"/>
    <cellStyle name="13D.Underwritng at Contract Level Doc Curr- no prompt1c16" xfId="1242" xr:uid="{00000000-0005-0000-0000-0000D3040000}"/>
    <cellStyle name="13D.Underwritng at Contract Level Doc Curr- no prompt1c17" xfId="1243" xr:uid="{00000000-0005-0000-0000-0000D4040000}"/>
    <cellStyle name="13D.Underwritng at Contract Level Doc Curr- no prompt1c18" xfId="1244" xr:uid="{00000000-0005-0000-0000-0000D5040000}"/>
    <cellStyle name="13D.Underwritng at Contract Level Doc Curr- no prompt1c2" xfId="1245" xr:uid="{00000000-0005-0000-0000-0000D6040000}"/>
    <cellStyle name="13D.Underwritng at Contract Level Doc Curr- no prompt1c3" xfId="1246" xr:uid="{00000000-0005-0000-0000-0000D7040000}"/>
    <cellStyle name="13D.Underwritng at Contract Level Doc Curr- no prompt1c4" xfId="1247" xr:uid="{00000000-0005-0000-0000-0000D8040000}"/>
    <cellStyle name="13D.Underwritng at Contract Level Doc Curr- no prompt1c6" xfId="1248" xr:uid="{00000000-0005-0000-0000-0000D9040000}"/>
    <cellStyle name="13D.Underwritng at Contract Level Doc Curr- no prompt1c7" xfId="1249" xr:uid="{00000000-0005-0000-0000-0000DA040000}"/>
    <cellStyle name="20% - Accent1 10" xfId="1250" xr:uid="{00000000-0005-0000-0000-0000DB040000}"/>
    <cellStyle name="20% - Accent1 10 2" xfId="1251" xr:uid="{00000000-0005-0000-0000-0000DC040000}"/>
    <cellStyle name="20% - Accent1 10 3" xfId="1252" xr:uid="{00000000-0005-0000-0000-0000DD040000}"/>
    <cellStyle name="20% - Accent1 11" xfId="1253" xr:uid="{00000000-0005-0000-0000-0000DE040000}"/>
    <cellStyle name="20% - Accent1 11 2" xfId="1254" xr:uid="{00000000-0005-0000-0000-0000DF040000}"/>
    <cellStyle name="20% - Accent1 11 3" xfId="1255" xr:uid="{00000000-0005-0000-0000-0000E0040000}"/>
    <cellStyle name="20% - Accent1 12" xfId="1256" xr:uid="{00000000-0005-0000-0000-0000E1040000}"/>
    <cellStyle name="20% - Accent1 12 2" xfId="1257" xr:uid="{00000000-0005-0000-0000-0000E2040000}"/>
    <cellStyle name="20% - Accent1 12 3" xfId="1258" xr:uid="{00000000-0005-0000-0000-0000E3040000}"/>
    <cellStyle name="20% - Accent1 13" xfId="1259" xr:uid="{00000000-0005-0000-0000-0000E4040000}"/>
    <cellStyle name="20% - Accent1 13 2" xfId="1260" xr:uid="{00000000-0005-0000-0000-0000E5040000}"/>
    <cellStyle name="20% - Accent1 13 3" xfId="1261" xr:uid="{00000000-0005-0000-0000-0000E6040000}"/>
    <cellStyle name="20% - Accent1 14" xfId="1262" xr:uid="{00000000-0005-0000-0000-0000E7040000}"/>
    <cellStyle name="20% - Accent1 15" xfId="1263" xr:uid="{00000000-0005-0000-0000-0000E8040000}"/>
    <cellStyle name="20% - Accent1 16" xfId="1264" xr:uid="{00000000-0005-0000-0000-0000E9040000}"/>
    <cellStyle name="20% - Accent1 17" xfId="1265" xr:uid="{00000000-0005-0000-0000-0000EA040000}"/>
    <cellStyle name="20% - Accent1 18" xfId="1266" xr:uid="{00000000-0005-0000-0000-0000EB040000}"/>
    <cellStyle name="20% - Accent1 2" xfId="1267" xr:uid="{00000000-0005-0000-0000-0000EC040000}"/>
    <cellStyle name="20% - Accent1 2 2" xfId="1268" xr:uid="{00000000-0005-0000-0000-0000ED040000}"/>
    <cellStyle name="20% - Accent1 2 2 2" xfId="1269" xr:uid="{00000000-0005-0000-0000-0000EE040000}"/>
    <cellStyle name="20% - Accent1 2 2 3" xfId="1270" xr:uid="{00000000-0005-0000-0000-0000EF040000}"/>
    <cellStyle name="20% - Accent1 2 3" xfId="1271" xr:uid="{00000000-0005-0000-0000-0000F0040000}"/>
    <cellStyle name="20% - Accent1 2 3 2" xfId="1272" xr:uid="{00000000-0005-0000-0000-0000F1040000}"/>
    <cellStyle name="20% - Accent1 2 3 2 10" xfId="1273" xr:uid="{00000000-0005-0000-0000-0000F2040000}"/>
    <cellStyle name="20% - Accent1 2 3 2 2" xfId="1274" xr:uid="{00000000-0005-0000-0000-0000F3040000}"/>
    <cellStyle name="20% - Accent1 2 3 2 2 2" xfId="1275" xr:uid="{00000000-0005-0000-0000-0000F4040000}"/>
    <cellStyle name="20% - Accent1 2 3 2 2 2 2" xfId="1276" xr:uid="{00000000-0005-0000-0000-0000F5040000}"/>
    <cellStyle name="20% - Accent1 2 3 2 2 2 2 2" xfId="1277" xr:uid="{00000000-0005-0000-0000-0000F6040000}"/>
    <cellStyle name="20% - Accent1 2 3 2 2 2 2 2 2" xfId="1278" xr:uid="{00000000-0005-0000-0000-0000F7040000}"/>
    <cellStyle name="20% - Accent1 2 3 2 2 2 2 2 2 2" xfId="1279" xr:uid="{00000000-0005-0000-0000-0000F8040000}"/>
    <cellStyle name="20% - Accent1 2 3 2 2 2 2 2 2 3" xfId="1280" xr:uid="{00000000-0005-0000-0000-0000F9040000}"/>
    <cellStyle name="20% - Accent1 2 3 2 2 2 2 2 3" xfId="1281" xr:uid="{00000000-0005-0000-0000-0000FA040000}"/>
    <cellStyle name="20% - Accent1 2 3 2 2 2 2 2 4" xfId="1282" xr:uid="{00000000-0005-0000-0000-0000FB040000}"/>
    <cellStyle name="20% - Accent1 2 3 2 2 2 2 3" xfId="1283" xr:uid="{00000000-0005-0000-0000-0000FC040000}"/>
    <cellStyle name="20% - Accent1 2 3 2 2 2 2 3 2" xfId="1284" xr:uid="{00000000-0005-0000-0000-0000FD040000}"/>
    <cellStyle name="20% - Accent1 2 3 2 2 2 2 3 3" xfId="1285" xr:uid="{00000000-0005-0000-0000-0000FE040000}"/>
    <cellStyle name="20% - Accent1 2 3 2 2 2 2 4" xfId="1286" xr:uid="{00000000-0005-0000-0000-0000FF040000}"/>
    <cellStyle name="20% - Accent1 2 3 2 2 2 2 5" xfId="1287" xr:uid="{00000000-0005-0000-0000-000000050000}"/>
    <cellStyle name="20% - Accent1 2 3 2 2 2 3" xfId="1288" xr:uid="{00000000-0005-0000-0000-000001050000}"/>
    <cellStyle name="20% - Accent1 2 3 2 2 2 3 2" xfId="1289" xr:uid="{00000000-0005-0000-0000-000002050000}"/>
    <cellStyle name="20% - Accent1 2 3 2 2 2 3 2 2" xfId="1290" xr:uid="{00000000-0005-0000-0000-000003050000}"/>
    <cellStyle name="20% - Accent1 2 3 2 2 2 3 2 2 2" xfId="1291" xr:uid="{00000000-0005-0000-0000-000004050000}"/>
    <cellStyle name="20% - Accent1 2 3 2 2 2 3 2 2 3" xfId="1292" xr:uid="{00000000-0005-0000-0000-000005050000}"/>
    <cellStyle name="20% - Accent1 2 3 2 2 2 3 2 3" xfId="1293" xr:uid="{00000000-0005-0000-0000-000006050000}"/>
    <cellStyle name="20% - Accent1 2 3 2 2 2 3 2 4" xfId="1294" xr:uid="{00000000-0005-0000-0000-000007050000}"/>
    <cellStyle name="20% - Accent1 2 3 2 2 2 3 3" xfId="1295" xr:uid="{00000000-0005-0000-0000-000008050000}"/>
    <cellStyle name="20% - Accent1 2 3 2 2 2 3 3 2" xfId="1296" xr:uid="{00000000-0005-0000-0000-000009050000}"/>
    <cellStyle name="20% - Accent1 2 3 2 2 2 3 3 3" xfId="1297" xr:uid="{00000000-0005-0000-0000-00000A050000}"/>
    <cellStyle name="20% - Accent1 2 3 2 2 2 3 4" xfId="1298" xr:uid="{00000000-0005-0000-0000-00000B050000}"/>
    <cellStyle name="20% - Accent1 2 3 2 2 2 3 5" xfId="1299" xr:uid="{00000000-0005-0000-0000-00000C050000}"/>
    <cellStyle name="20% - Accent1 2 3 2 2 2 4" xfId="1300" xr:uid="{00000000-0005-0000-0000-00000D050000}"/>
    <cellStyle name="20% - Accent1 2 3 2 2 2 4 2" xfId="1301" xr:uid="{00000000-0005-0000-0000-00000E050000}"/>
    <cellStyle name="20% - Accent1 2 3 2 2 2 4 2 2" xfId="1302" xr:uid="{00000000-0005-0000-0000-00000F050000}"/>
    <cellStyle name="20% - Accent1 2 3 2 2 2 4 2 2 2" xfId="1303" xr:uid="{00000000-0005-0000-0000-000010050000}"/>
    <cellStyle name="20% - Accent1 2 3 2 2 2 4 2 2 3" xfId="1304" xr:uid="{00000000-0005-0000-0000-000011050000}"/>
    <cellStyle name="20% - Accent1 2 3 2 2 2 4 2 3" xfId="1305" xr:uid="{00000000-0005-0000-0000-000012050000}"/>
    <cellStyle name="20% - Accent1 2 3 2 2 2 4 2 4" xfId="1306" xr:uid="{00000000-0005-0000-0000-000013050000}"/>
    <cellStyle name="20% - Accent1 2 3 2 2 2 4 3" xfId="1307" xr:uid="{00000000-0005-0000-0000-000014050000}"/>
    <cellStyle name="20% - Accent1 2 3 2 2 2 4 3 2" xfId="1308" xr:uid="{00000000-0005-0000-0000-000015050000}"/>
    <cellStyle name="20% - Accent1 2 3 2 2 2 4 3 3" xfId="1309" xr:uid="{00000000-0005-0000-0000-000016050000}"/>
    <cellStyle name="20% - Accent1 2 3 2 2 2 4 4" xfId="1310" xr:uid="{00000000-0005-0000-0000-000017050000}"/>
    <cellStyle name="20% - Accent1 2 3 2 2 2 4 5" xfId="1311" xr:uid="{00000000-0005-0000-0000-000018050000}"/>
    <cellStyle name="20% - Accent1 2 3 2 2 2 5" xfId="1312" xr:uid="{00000000-0005-0000-0000-000019050000}"/>
    <cellStyle name="20% - Accent1 2 3 2 2 2 5 2" xfId="1313" xr:uid="{00000000-0005-0000-0000-00001A050000}"/>
    <cellStyle name="20% - Accent1 2 3 2 2 2 5 2 2" xfId="1314" xr:uid="{00000000-0005-0000-0000-00001B050000}"/>
    <cellStyle name="20% - Accent1 2 3 2 2 2 5 2 3" xfId="1315" xr:uid="{00000000-0005-0000-0000-00001C050000}"/>
    <cellStyle name="20% - Accent1 2 3 2 2 2 5 3" xfId="1316" xr:uid="{00000000-0005-0000-0000-00001D050000}"/>
    <cellStyle name="20% - Accent1 2 3 2 2 2 5 4" xfId="1317" xr:uid="{00000000-0005-0000-0000-00001E050000}"/>
    <cellStyle name="20% - Accent1 2 3 2 2 2 6" xfId="1318" xr:uid="{00000000-0005-0000-0000-00001F050000}"/>
    <cellStyle name="20% - Accent1 2 3 2 2 2 6 2" xfId="1319" xr:uid="{00000000-0005-0000-0000-000020050000}"/>
    <cellStyle name="20% - Accent1 2 3 2 2 2 6 3" xfId="1320" xr:uid="{00000000-0005-0000-0000-000021050000}"/>
    <cellStyle name="20% - Accent1 2 3 2 2 2 7" xfId="1321" xr:uid="{00000000-0005-0000-0000-000022050000}"/>
    <cellStyle name="20% - Accent1 2 3 2 2 2 8" xfId="1322" xr:uid="{00000000-0005-0000-0000-000023050000}"/>
    <cellStyle name="20% - Accent1 2 3 2 2 2_Schs" xfId="1323" xr:uid="{00000000-0005-0000-0000-000024050000}"/>
    <cellStyle name="20% - Accent1 2 3 2 2 3" xfId="1324" xr:uid="{00000000-0005-0000-0000-000025050000}"/>
    <cellStyle name="20% - Accent1 2 3 2 2 3 2" xfId="1325" xr:uid="{00000000-0005-0000-0000-000026050000}"/>
    <cellStyle name="20% - Accent1 2 3 2 2 3 2 2" xfId="1326" xr:uid="{00000000-0005-0000-0000-000027050000}"/>
    <cellStyle name="20% - Accent1 2 3 2 2 3 2 2 2" xfId="1327" xr:uid="{00000000-0005-0000-0000-000028050000}"/>
    <cellStyle name="20% - Accent1 2 3 2 2 3 2 2 3" xfId="1328" xr:uid="{00000000-0005-0000-0000-000029050000}"/>
    <cellStyle name="20% - Accent1 2 3 2 2 3 2 3" xfId="1329" xr:uid="{00000000-0005-0000-0000-00002A050000}"/>
    <cellStyle name="20% - Accent1 2 3 2 2 3 2 4" xfId="1330" xr:uid="{00000000-0005-0000-0000-00002B050000}"/>
    <cellStyle name="20% - Accent1 2 3 2 2 3 3" xfId="1331" xr:uid="{00000000-0005-0000-0000-00002C050000}"/>
    <cellStyle name="20% - Accent1 2 3 2 2 3 3 2" xfId="1332" xr:uid="{00000000-0005-0000-0000-00002D050000}"/>
    <cellStyle name="20% - Accent1 2 3 2 2 3 3 3" xfId="1333" xr:uid="{00000000-0005-0000-0000-00002E050000}"/>
    <cellStyle name="20% - Accent1 2 3 2 2 3 4" xfId="1334" xr:uid="{00000000-0005-0000-0000-00002F050000}"/>
    <cellStyle name="20% - Accent1 2 3 2 2 3 5" xfId="1335" xr:uid="{00000000-0005-0000-0000-000030050000}"/>
    <cellStyle name="20% - Accent1 2 3 2 2 4" xfId="1336" xr:uid="{00000000-0005-0000-0000-000031050000}"/>
    <cellStyle name="20% - Accent1 2 3 2 2 4 2" xfId="1337" xr:uid="{00000000-0005-0000-0000-000032050000}"/>
    <cellStyle name="20% - Accent1 2 3 2 2 4 2 2" xfId="1338" xr:uid="{00000000-0005-0000-0000-000033050000}"/>
    <cellStyle name="20% - Accent1 2 3 2 2 4 2 2 2" xfId="1339" xr:uid="{00000000-0005-0000-0000-000034050000}"/>
    <cellStyle name="20% - Accent1 2 3 2 2 4 2 2 3" xfId="1340" xr:uid="{00000000-0005-0000-0000-000035050000}"/>
    <cellStyle name="20% - Accent1 2 3 2 2 4 2 3" xfId="1341" xr:uid="{00000000-0005-0000-0000-000036050000}"/>
    <cellStyle name="20% - Accent1 2 3 2 2 4 2 4" xfId="1342" xr:uid="{00000000-0005-0000-0000-000037050000}"/>
    <cellStyle name="20% - Accent1 2 3 2 2 4 3" xfId="1343" xr:uid="{00000000-0005-0000-0000-000038050000}"/>
    <cellStyle name="20% - Accent1 2 3 2 2 4 3 2" xfId="1344" xr:uid="{00000000-0005-0000-0000-000039050000}"/>
    <cellStyle name="20% - Accent1 2 3 2 2 4 3 3" xfId="1345" xr:uid="{00000000-0005-0000-0000-00003A050000}"/>
    <cellStyle name="20% - Accent1 2 3 2 2 4 4" xfId="1346" xr:uid="{00000000-0005-0000-0000-00003B050000}"/>
    <cellStyle name="20% - Accent1 2 3 2 2 4 5" xfId="1347" xr:uid="{00000000-0005-0000-0000-00003C050000}"/>
    <cellStyle name="20% - Accent1 2 3 2 2 5" xfId="1348" xr:uid="{00000000-0005-0000-0000-00003D050000}"/>
    <cellStyle name="20% - Accent1 2 3 2 2 5 2" xfId="1349" xr:uid="{00000000-0005-0000-0000-00003E050000}"/>
    <cellStyle name="20% - Accent1 2 3 2 2 5 2 2" xfId="1350" xr:uid="{00000000-0005-0000-0000-00003F050000}"/>
    <cellStyle name="20% - Accent1 2 3 2 2 5 2 2 2" xfId="1351" xr:uid="{00000000-0005-0000-0000-000040050000}"/>
    <cellStyle name="20% - Accent1 2 3 2 2 5 2 2 3" xfId="1352" xr:uid="{00000000-0005-0000-0000-000041050000}"/>
    <cellStyle name="20% - Accent1 2 3 2 2 5 2 3" xfId="1353" xr:uid="{00000000-0005-0000-0000-000042050000}"/>
    <cellStyle name="20% - Accent1 2 3 2 2 5 2 4" xfId="1354" xr:uid="{00000000-0005-0000-0000-000043050000}"/>
    <cellStyle name="20% - Accent1 2 3 2 2 5 3" xfId="1355" xr:uid="{00000000-0005-0000-0000-000044050000}"/>
    <cellStyle name="20% - Accent1 2 3 2 2 5 3 2" xfId="1356" xr:uid="{00000000-0005-0000-0000-000045050000}"/>
    <cellStyle name="20% - Accent1 2 3 2 2 5 3 3" xfId="1357" xr:uid="{00000000-0005-0000-0000-000046050000}"/>
    <cellStyle name="20% - Accent1 2 3 2 2 5 4" xfId="1358" xr:uid="{00000000-0005-0000-0000-000047050000}"/>
    <cellStyle name="20% - Accent1 2 3 2 2 5 5" xfId="1359" xr:uid="{00000000-0005-0000-0000-000048050000}"/>
    <cellStyle name="20% - Accent1 2 3 2 2 6" xfId="1360" xr:uid="{00000000-0005-0000-0000-000049050000}"/>
    <cellStyle name="20% - Accent1 2 3 2 2 6 2" xfId="1361" xr:uid="{00000000-0005-0000-0000-00004A050000}"/>
    <cellStyle name="20% - Accent1 2 3 2 2 6 2 2" xfId="1362" xr:uid="{00000000-0005-0000-0000-00004B050000}"/>
    <cellStyle name="20% - Accent1 2 3 2 2 6 2 3" xfId="1363" xr:uid="{00000000-0005-0000-0000-00004C050000}"/>
    <cellStyle name="20% - Accent1 2 3 2 2 6 3" xfId="1364" xr:uid="{00000000-0005-0000-0000-00004D050000}"/>
    <cellStyle name="20% - Accent1 2 3 2 2 6 4" xfId="1365" xr:uid="{00000000-0005-0000-0000-00004E050000}"/>
    <cellStyle name="20% - Accent1 2 3 2 2 7" xfId="1366" xr:uid="{00000000-0005-0000-0000-00004F050000}"/>
    <cellStyle name="20% - Accent1 2 3 2 2 7 2" xfId="1367" xr:uid="{00000000-0005-0000-0000-000050050000}"/>
    <cellStyle name="20% - Accent1 2 3 2 2 7 3" xfId="1368" xr:uid="{00000000-0005-0000-0000-000051050000}"/>
    <cellStyle name="20% - Accent1 2 3 2 2 8" xfId="1369" xr:uid="{00000000-0005-0000-0000-000052050000}"/>
    <cellStyle name="20% - Accent1 2 3 2 2 9" xfId="1370" xr:uid="{00000000-0005-0000-0000-000053050000}"/>
    <cellStyle name="20% - Accent1 2 3 2 2_Schs" xfId="1371" xr:uid="{00000000-0005-0000-0000-000054050000}"/>
    <cellStyle name="20% - Accent1 2 3 2 3" xfId="1372" xr:uid="{00000000-0005-0000-0000-000055050000}"/>
    <cellStyle name="20% - Accent1 2 3 2 3 2" xfId="1373" xr:uid="{00000000-0005-0000-0000-000056050000}"/>
    <cellStyle name="20% - Accent1 2 3 2 3 2 2" xfId="1374" xr:uid="{00000000-0005-0000-0000-000057050000}"/>
    <cellStyle name="20% - Accent1 2 3 2 3 2 2 2" xfId="1375" xr:uid="{00000000-0005-0000-0000-000058050000}"/>
    <cellStyle name="20% - Accent1 2 3 2 3 2 2 2 2" xfId="1376" xr:uid="{00000000-0005-0000-0000-000059050000}"/>
    <cellStyle name="20% - Accent1 2 3 2 3 2 2 2 3" xfId="1377" xr:uid="{00000000-0005-0000-0000-00005A050000}"/>
    <cellStyle name="20% - Accent1 2 3 2 3 2 2 3" xfId="1378" xr:uid="{00000000-0005-0000-0000-00005B050000}"/>
    <cellStyle name="20% - Accent1 2 3 2 3 2 2 4" xfId="1379" xr:uid="{00000000-0005-0000-0000-00005C050000}"/>
    <cellStyle name="20% - Accent1 2 3 2 3 2 3" xfId="1380" xr:uid="{00000000-0005-0000-0000-00005D050000}"/>
    <cellStyle name="20% - Accent1 2 3 2 3 2 3 2" xfId="1381" xr:uid="{00000000-0005-0000-0000-00005E050000}"/>
    <cellStyle name="20% - Accent1 2 3 2 3 2 3 3" xfId="1382" xr:uid="{00000000-0005-0000-0000-00005F050000}"/>
    <cellStyle name="20% - Accent1 2 3 2 3 2 4" xfId="1383" xr:uid="{00000000-0005-0000-0000-000060050000}"/>
    <cellStyle name="20% - Accent1 2 3 2 3 2 5" xfId="1384" xr:uid="{00000000-0005-0000-0000-000061050000}"/>
    <cellStyle name="20% - Accent1 2 3 2 3 3" xfId="1385" xr:uid="{00000000-0005-0000-0000-000062050000}"/>
    <cellStyle name="20% - Accent1 2 3 2 3 3 2" xfId="1386" xr:uid="{00000000-0005-0000-0000-000063050000}"/>
    <cellStyle name="20% - Accent1 2 3 2 3 3 2 2" xfId="1387" xr:uid="{00000000-0005-0000-0000-000064050000}"/>
    <cellStyle name="20% - Accent1 2 3 2 3 3 2 2 2" xfId="1388" xr:uid="{00000000-0005-0000-0000-000065050000}"/>
    <cellStyle name="20% - Accent1 2 3 2 3 3 2 2 3" xfId="1389" xr:uid="{00000000-0005-0000-0000-000066050000}"/>
    <cellStyle name="20% - Accent1 2 3 2 3 3 2 3" xfId="1390" xr:uid="{00000000-0005-0000-0000-000067050000}"/>
    <cellStyle name="20% - Accent1 2 3 2 3 3 2 4" xfId="1391" xr:uid="{00000000-0005-0000-0000-000068050000}"/>
    <cellStyle name="20% - Accent1 2 3 2 3 3 3" xfId="1392" xr:uid="{00000000-0005-0000-0000-000069050000}"/>
    <cellStyle name="20% - Accent1 2 3 2 3 3 3 2" xfId="1393" xr:uid="{00000000-0005-0000-0000-00006A050000}"/>
    <cellStyle name="20% - Accent1 2 3 2 3 3 3 3" xfId="1394" xr:uid="{00000000-0005-0000-0000-00006B050000}"/>
    <cellStyle name="20% - Accent1 2 3 2 3 3 4" xfId="1395" xr:uid="{00000000-0005-0000-0000-00006C050000}"/>
    <cellStyle name="20% - Accent1 2 3 2 3 3 5" xfId="1396" xr:uid="{00000000-0005-0000-0000-00006D050000}"/>
    <cellStyle name="20% - Accent1 2 3 2 3 4" xfId="1397" xr:uid="{00000000-0005-0000-0000-00006E050000}"/>
    <cellStyle name="20% - Accent1 2 3 2 3 4 2" xfId="1398" xr:uid="{00000000-0005-0000-0000-00006F050000}"/>
    <cellStyle name="20% - Accent1 2 3 2 3 4 2 2" xfId="1399" xr:uid="{00000000-0005-0000-0000-000070050000}"/>
    <cellStyle name="20% - Accent1 2 3 2 3 4 2 2 2" xfId="1400" xr:uid="{00000000-0005-0000-0000-000071050000}"/>
    <cellStyle name="20% - Accent1 2 3 2 3 4 2 2 3" xfId="1401" xr:uid="{00000000-0005-0000-0000-000072050000}"/>
    <cellStyle name="20% - Accent1 2 3 2 3 4 2 3" xfId="1402" xr:uid="{00000000-0005-0000-0000-000073050000}"/>
    <cellStyle name="20% - Accent1 2 3 2 3 4 2 4" xfId="1403" xr:uid="{00000000-0005-0000-0000-000074050000}"/>
    <cellStyle name="20% - Accent1 2 3 2 3 4 3" xfId="1404" xr:uid="{00000000-0005-0000-0000-000075050000}"/>
    <cellStyle name="20% - Accent1 2 3 2 3 4 3 2" xfId="1405" xr:uid="{00000000-0005-0000-0000-000076050000}"/>
    <cellStyle name="20% - Accent1 2 3 2 3 4 3 3" xfId="1406" xr:uid="{00000000-0005-0000-0000-000077050000}"/>
    <cellStyle name="20% - Accent1 2 3 2 3 4 4" xfId="1407" xr:uid="{00000000-0005-0000-0000-000078050000}"/>
    <cellStyle name="20% - Accent1 2 3 2 3 4 5" xfId="1408" xr:uid="{00000000-0005-0000-0000-000079050000}"/>
    <cellStyle name="20% - Accent1 2 3 2 3 5" xfId="1409" xr:uid="{00000000-0005-0000-0000-00007A050000}"/>
    <cellStyle name="20% - Accent1 2 3 2 3 5 2" xfId="1410" xr:uid="{00000000-0005-0000-0000-00007B050000}"/>
    <cellStyle name="20% - Accent1 2 3 2 3 5 2 2" xfId="1411" xr:uid="{00000000-0005-0000-0000-00007C050000}"/>
    <cellStyle name="20% - Accent1 2 3 2 3 5 2 3" xfId="1412" xr:uid="{00000000-0005-0000-0000-00007D050000}"/>
    <cellStyle name="20% - Accent1 2 3 2 3 5 3" xfId="1413" xr:uid="{00000000-0005-0000-0000-00007E050000}"/>
    <cellStyle name="20% - Accent1 2 3 2 3 5 4" xfId="1414" xr:uid="{00000000-0005-0000-0000-00007F050000}"/>
    <cellStyle name="20% - Accent1 2 3 2 3 6" xfId="1415" xr:uid="{00000000-0005-0000-0000-000080050000}"/>
    <cellStyle name="20% - Accent1 2 3 2 3 6 2" xfId="1416" xr:uid="{00000000-0005-0000-0000-000081050000}"/>
    <cellStyle name="20% - Accent1 2 3 2 3 6 3" xfId="1417" xr:uid="{00000000-0005-0000-0000-000082050000}"/>
    <cellStyle name="20% - Accent1 2 3 2 3 7" xfId="1418" xr:uid="{00000000-0005-0000-0000-000083050000}"/>
    <cellStyle name="20% - Accent1 2 3 2 3 8" xfId="1419" xr:uid="{00000000-0005-0000-0000-000084050000}"/>
    <cellStyle name="20% - Accent1 2 3 2 3_Schs" xfId="1420" xr:uid="{00000000-0005-0000-0000-000085050000}"/>
    <cellStyle name="20% - Accent1 2 3 2 4" xfId="1421" xr:uid="{00000000-0005-0000-0000-000086050000}"/>
    <cellStyle name="20% - Accent1 2 3 2 4 2" xfId="1422" xr:uid="{00000000-0005-0000-0000-000087050000}"/>
    <cellStyle name="20% - Accent1 2 3 2 4 2 2" xfId="1423" xr:uid="{00000000-0005-0000-0000-000088050000}"/>
    <cellStyle name="20% - Accent1 2 3 2 4 2 2 2" xfId="1424" xr:uid="{00000000-0005-0000-0000-000089050000}"/>
    <cellStyle name="20% - Accent1 2 3 2 4 2 2 3" xfId="1425" xr:uid="{00000000-0005-0000-0000-00008A050000}"/>
    <cellStyle name="20% - Accent1 2 3 2 4 2 3" xfId="1426" xr:uid="{00000000-0005-0000-0000-00008B050000}"/>
    <cellStyle name="20% - Accent1 2 3 2 4 2 4" xfId="1427" xr:uid="{00000000-0005-0000-0000-00008C050000}"/>
    <cellStyle name="20% - Accent1 2 3 2 4 3" xfId="1428" xr:uid="{00000000-0005-0000-0000-00008D050000}"/>
    <cellStyle name="20% - Accent1 2 3 2 4 3 2" xfId="1429" xr:uid="{00000000-0005-0000-0000-00008E050000}"/>
    <cellStyle name="20% - Accent1 2 3 2 4 3 3" xfId="1430" xr:uid="{00000000-0005-0000-0000-00008F050000}"/>
    <cellStyle name="20% - Accent1 2 3 2 4 4" xfId="1431" xr:uid="{00000000-0005-0000-0000-000090050000}"/>
    <cellStyle name="20% - Accent1 2 3 2 4 5" xfId="1432" xr:uid="{00000000-0005-0000-0000-000091050000}"/>
    <cellStyle name="20% - Accent1 2 3 2 5" xfId="1433" xr:uid="{00000000-0005-0000-0000-000092050000}"/>
    <cellStyle name="20% - Accent1 2 3 2 5 2" xfId="1434" xr:uid="{00000000-0005-0000-0000-000093050000}"/>
    <cellStyle name="20% - Accent1 2 3 2 5 2 2" xfId="1435" xr:uid="{00000000-0005-0000-0000-000094050000}"/>
    <cellStyle name="20% - Accent1 2 3 2 5 2 2 2" xfId="1436" xr:uid="{00000000-0005-0000-0000-000095050000}"/>
    <cellStyle name="20% - Accent1 2 3 2 5 2 2 3" xfId="1437" xr:uid="{00000000-0005-0000-0000-000096050000}"/>
    <cellStyle name="20% - Accent1 2 3 2 5 2 3" xfId="1438" xr:uid="{00000000-0005-0000-0000-000097050000}"/>
    <cellStyle name="20% - Accent1 2 3 2 5 2 4" xfId="1439" xr:uid="{00000000-0005-0000-0000-000098050000}"/>
    <cellStyle name="20% - Accent1 2 3 2 5 3" xfId="1440" xr:uid="{00000000-0005-0000-0000-000099050000}"/>
    <cellStyle name="20% - Accent1 2 3 2 5 3 2" xfId="1441" xr:uid="{00000000-0005-0000-0000-00009A050000}"/>
    <cellStyle name="20% - Accent1 2 3 2 5 3 3" xfId="1442" xr:uid="{00000000-0005-0000-0000-00009B050000}"/>
    <cellStyle name="20% - Accent1 2 3 2 5 4" xfId="1443" xr:uid="{00000000-0005-0000-0000-00009C050000}"/>
    <cellStyle name="20% - Accent1 2 3 2 5 5" xfId="1444" xr:uid="{00000000-0005-0000-0000-00009D050000}"/>
    <cellStyle name="20% - Accent1 2 3 2 6" xfId="1445" xr:uid="{00000000-0005-0000-0000-00009E050000}"/>
    <cellStyle name="20% - Accent1 2 3 2 6 2" xfId="1446" xr:uid="{00000000-0005-0000-0000-00009F050000}"/>
    <cellStyle name="20% - Accent1 2 3 2 6 2 2" xfId="1447" xr:uid="{00000000-0005-0000-0000-0000A0050000}"/>
    <cellStyle name="20% - Accent1 2 3 2 6 2 2 2" xfId="1448" xr:uid="{00000000-0005-0000-0000-0000A1050000}"/>
    <cellStyle name="20% - Accent1 2 3 2 6 2 2 3" xfId="1449" xr:uid="{00000000-0005-0000-0000-0000A2050000}"/>
    <cellStyle name="20% - Accent1 2 3 2 6 2 3" xfId="1450" xr:uid="{00000000-0005-0000-0000-0000A3050000}"/>
    <cellStyle name="20% - Accent1 2 3 2 6 2 4" xfId="1451" xr:uid="{00000000-0005-0000-0000-0000A4050000}"/>
    <cellStyle name="20% - Accent1 2 3 2 6 3" xfId="1452" xr:uid="{00000000-0005-0000-0000-0000A5050000}"/>
    <cellStyle name="20% - Accent1 2 3 2 6 3 2" xfId="1453" xr:uid="{00000000-0005-0000-0000-0000A6050000}"/>
    <cellStyle name="20% - Accent1 2 3 2 6 3 3" xfId="1454" xr:uid="{00000000-0005-0000-0000-0000A7050000}"/>
    <cellStyle name="20% - Accent1 2 3 2 6 4" xfId="1455" xr:uid="{00000000-0005-0000-0000-0000A8050000}"/>
    <cellStyle name="20% - Accent1 2 3 2 6 5" xfId="1456" xr:uid="{00000000-0005-0000-0000-0000A9050000}"/>
    <cellStyle name="20% - Accent1 2 3 2 7" xfId="1457" xr:uid="{00000000-0005-0000-0000-0000AA050000}"/>
    <cellStyle name="20% - Accent1 2 3 2 7 2" xfId="1458" xr:uid="{00000000-0005-0000-0000-0000AB050000}"/>
    <cellStyle name="20% - Accent1 2 3 2 7 2 2" xfId="1459" xr:uid="{00000000-0005-0000-0000-0000AC050000}"/>
    <cellStyle name="20% - Accent1 2 3 2 7 2 3" xfId="1460" xr:uid="{00000000-0005-0000-0000-0000AD050000}"/>
    <cellStyle name="20% - Accent1 2 3 2 7 3" xfId="1461" xr:uid="{00000000-0005-0000-0000-0000AE050000}"/>
    <cellStyle name="20% - Accent1 2 3 2 7 4" xfId="1462" xr:uid="{00000000-0005-0000-0000-0000AF050000}"/>
    <cellStyle name="20% - Accent1 2 3 2 8" xfId="1463" xr:uid="{00000000-0005-0000-0000-0000B0050000}"/>
    <cellStyle name="20% - Accent1 2 3 2 8 2" xfId="1464" xr:uid="{00000000-0005-0000-0000-0000B1050000}"/>
    <cellStyle name="20% - Accent1 2 3 2 8 3" xfId="1465" xr:uid="{00000000-0005-0000-0000-0000B2050000}"/>
    <cellStyle name="20% - Accent1 2 3 2 9" xfId="1466" xr:uid="{00000000-0005-0000-0000-0000B3050000}"/>
    <cellStyle name="20% - Accent1 2 3 2_Schs" xfId="1467" xr:uid="{00000000-0005-0000-0000-0000B4050000}"/>
    <cellStyle name="20% - Accent1 2 4" xfId="1468" xr:uid="{00000000-0005-0000-0000-0000B5050000}"/>
    <cellStyle name="20% - Accent1 2 5" xfId="1469" xr:uid="{00000000-0005-0000-0000-0000B6050000}"/>
    <cellStyle name="20% - Accent1 2_ModelingAnalysis_GRP" xfId="1470" xr:uid="{00000000-0005-0000-0000-0000B7050000}"/>
    <cellStyle name="20% - Accent1 3" xfId="1471" xr:uid="{00000000-0005-0000-0000-0000B8050000}"/>
    <cellStyle name="20% - Accent1 3 2" xfId="1472" xr:uid="{00000000-0005-0000-0000-0000B9050000}"/>
    <cellStyle name="20% - Accent1 3 2 2" xfId="1473" xr:uid="{00000000-0005-0000-0000-0000BA050000}"/>
    <cellStyle name="20% - Accent1 3 2 3" xfId="1474" xr:uid="{00000000-0005-0000-0000-0000BB050000}"/>
    <cellStyle name="20% - Accent1 3 3" xfId="1475" xr:uid="{00000000-0005-0000-0000-0000BC050000}"/>
    <cellStyle name="20% - Accent1 3 4" xfId="1476" xr:uid="{00000000-0005-0000-0000-0000BD050000}"/>
    <cellStyle name="20% - Accent1 3 5" xfId="1477" xr:uid="{00000000-0005-0000-0000-0000BE050000}"/>
    <cellStyle name="20% - Accent1 3_ModelingAnalysis_GRP" xfId="1478" xr:uid="{00000000-0005-0000-0000-0000BF050000}"/>
    <cellStyle name="20% - Accent1 4" xfId="1479" xr:uid="{00000000-0005-0000-0000-0000C0050000}"/>
    <cellStyle name="20% - Accent1 4 2" xfId="1480" xr:uid="{00000000-0005-0000-0000-0000C1050000}"/>
    <cellStyle name="20% - Accent1 4 2 2" xfId="1481" xr:uid="{00000000-0005-0000-0000-0000C2050000}"/>
    <cellStyle name="20% - Accent1 4 2 3" xfId="1482" xr:uid="{00000000-0005-0000-0000-0000C3050000}"/>
    <cellStyle name="20% - Accent1 4 3" xfId="1483" xr:uid="{00000000-0005-0000-0000-0000C4050000}"/>
    <cellStyle name="20% - Accent1 4 4" xfId="1484" xr:uid="{00000000-0005-0000-0000-0000C5050000}"/>
    <cellStyle name="20% - Accent1 4_ModelingAnalysis_GRP" xfId="1485" xr:uid="{00000000-0005-0000-0000-0000C6050000}"/>
    <cellStyle name="20% - Accent1 5" xfId="1486" xr:uid="{00000000-0005-0000-0000-0000C7050000}"/>
    <cellStyle name="20% - Accent1 5 2" xfId="1487" xr:uid="{00000000-0005-0000-0000-0000C8050000}"/>
    <cellStyle name="20% - Accent1 5 2 2" xfId="1488" xr:uid="{00000000-0005-0000-0000-0000C9050000}"/>
    <cellStyle name="20% - Accent1 5 2 3" xfId="1489" xr:uid="{00000000-0005-0000-0000-0000CA050000}"/>
    <cellStyle name="20% - Accent1 5 2 4" xfId="1490" xr:uid="{00000000-0005-0000-0000-0000CB050000}"/>
    <cellStyle name="20% - Accent1 5 2 4 10" xfId="1491" xr:uid="{00000000-0005-0000-0000-0000CC050000}"/>
    <cellStyle name="20% - Accent1 5 2 4 2" xfId="1492" xr:uid="{00000000-0005-0000-0000-0000CD050000}"/>
    <cellStyle name="20% - Accent1 5 2 4 2 2" xfId="1493" xr:uid="{00000000-0005-0000-0000-0000CE050000}"/>
    <cellStyle name="20% - Accent1 5 2 4 2 2 2" xfId="1494" xr:uid="{00000000-0005-0000-0000-0000CF050000}"/>
    <cellStyle name="20% - Accent1 5 2 4 2 2 2 2" xfId="1495" xr:uid="{00000000-0005-0000-0000-0000D0050000}"/>
    <cellStyle name="20% - Accent1 5 2 4 2 2 2 2 2" xfId="1496" xr:uid="{00000000-0005-0000-0000-0000D1050000}"/>
    <cellStyle name="20% - Accent1 5 2 4 2 2 2 2 2 2" xfId="1497" xr:uid="{00000000-0005-0000-0000-0000D2050000}"/>
    <cellStyle name="20% - Accent1 5 2 4 2 2 2 2 2 3" xfId="1498" xr:uid="{00000000-0005-0000-0000-0000D3050000}"/>
    <cellStyle name="20% - Accent1 5 2 4 2 2 2 2 3" xfId="1499" xr:uid="{00000000-0005-0000-0000-0000D4050000}"/>
    <cellStyle name="20% - Accent1 5 2 4 2 2 2 2 4" xfId="1500" xr:uid="{00000000-0005-0000-0000-0000D5050000}"/>
    <cellStyle name="20% - Accent1 5 2 4 2 2 2 3" xfId="1501" xr:uid="{00000000-0005-0000-0000-0000D6050000}"/>
    <cellStyle name="20% - Accent1 5 2 4 2 2 2 3 2" xfId="1502" xr:uid="{00000000-0005-0000-0000-0000D7050000}"/>
    <cellStyle name="20% - Accent1 5 2 4 2 2 2 3 3" xfId="1503" xr:uid="{00000000-0005-0000-0000-0000D8050000}"/>
    <cellStyle name="20% - Accent1 5 2 4 2 2 2 4" xfId="1504" xr:uid="{00000000-0005-0000-0000-0000D9050000}"/>
    <cellStyle name="20% - Accent1 5 2 4 2 2 2 5" xfId="1505" xr:uid="{00000000-0005-0000-0000-0000DA050000}"/>
    <cellStyle name="20% - Accent1 5 2 4 2 2 3" xfId="1506" xr:uid="{00000000-0005-0000-0000-0000DB050000}"/>
    <cellStyle name="20% - Accent1 5 2 4 2 2 3 2" xfId="1507" xr:uid="{00000000-0005-0000-0000-0000DC050000}"/>
    <cellStyle name="20% - Accent1 5 2 4 2 2 3 2 2" xfId="1508" xr:uid="{00000000-0005-0000-0000-0000DD050000}"/>
    <cellStyle name="20% - Accent1 5 2 4 2 2 3 2 2 2" xfId="1509" xr:uid="{00000000-0005-0000-0000-0000DE050000}"/>
    <cellStyle name="20% - Accent1 5 2 4 2 2 3 2 2 3" xfId="1510" xr:uid="{00000000-0005-0000-0000-0000DF050000}"/>
    <cellStyle name="20% - Accent1 5 2 4 2 2 3 2 3" xfId="1511" xr:uid="{00000000-0005-0000-0000-0000E0050000}"/>
    <cellStyle name="20% - Accent1 5 2 4 2 2 3 2 4" xfId="1512" xr:uid="{00000000-0005-0000-0000-0000E1050000}"/>
    <cellStyle name="20% - Accent1 5 2 4 2 2 3 3" xfId="1513" xr:uid="{00000000-0005-0000-0000-0000E2050000}"/>
    <cellStyle name="20% - Accent1 5 2 4 2 2 3 3 2" xfId="1514" xr:uid="{00000000-0005-0000-0000-0000E3050000}"/>
    <cellStyle name="20% - Accent1 5 2 4 2 2 3 3 3" xfId="1515" xr:uid="{00000000-0005-0000-0000-0000E4050000}"/>
    <cellStyle name="20% - Accent1 5 2 4 2 2 3 4" xfId="1516" xr:uid="{00000000-0005-0000-0000-0000E5050000}"/>
    <cellStyle name="20% - Accent1 5 2 4 2 2 3 5" xfId="1517" xr:uid="{00000000-0005-0000-0000-0000E6050000}"/>
    <cellStyle name="20% - Accent1 5 2 4 2 2 4" xfId="1518" xr:uid="{00000000-0005-0000-0000-0000E7050000}"/>
    <cellStyle name="20% - Accent1 5 2 4 2 2 4 2" xfId="1519" xr:uid="{00000000-0005-0000-0000-0000E8050000}"/>
    <cellStyle name="20% - Accent1 5 2 4 2 2 4 2 2" xfId="1520" xr:uid="{00000000-0005-0000-0000-0000E9050000}"/>
    <cellStyle name="20% - Accent1 5 2 4 2 2 4 2 2 2" xfId="1521" xr:uid="{00000000-0005-0000-0000-0000EA050000}"/>
    <cellStyle name="20% - Accent1 5 2 4 2 2 4 2 2 3" xfId="1522" xr:uid="{00000000-0005-0000-0000-0000EB050000}"/>
    <cellStyle name="20% - Accent1 5 2 4 2 2 4 2 3" xfId="1523" xr:uid="{00000000-0005-0000-0000-0000EC050000}"/>
    <cellStyle name="20% - Accent1 5 2 4 2 2 4 2 4" xfId="1524" xr:uid="{00000000-0005-0000-0000-0000ED050000}"/>
    <cellStyle name="20% - Accent1 5 2 4 2 2 4 3" xfId="1525" xr:uid="{00000000-0005-0000-0000-0000EE050000}"/>
    <cellStyle name="20% - Accent1 5 2 4 2 2 4 3 2" xfId="1526" xr:uid="{00000000-0005-0000-0000-0000EF050000}"/>
    <cellStyle name="20% - Accent1 5 2 4 2 2 4 3 3" xfId="1527" xr:uid="{00000000-0005-0000-0000-0000F0050000}"/>
    <cellStyle name="20% - Accent1 5 2 4 2 2 4 4" xfId="1528" xr:uid="{00000000-0005-0000-0000-0000F1050000}"/>
    <cellStyle name="20% - Accent1 5 2 4 2 2 4 5" xfId="1529" xr:uid="{00000000-0005-0000-0000-0000F2050000}"/>
    <cellStyle name="20% - Accent1 5 2 4 2 2 5" xfId="1530" xr:uid="{00000000-0005-0000-0000-0000F3050000}"/>
    <cellStyle name="20% - Accent1 5 2 4 2 2 5 2" xfId="1531" xr:uid="{00000000-0005-0000-0000-0000F4050000}"/>
    <cellStyle name="20% - Accent1 5 2 4 2 2 5 2 2" xfId="1532" xr:uid="{00000000-0005-0000-0000-0000F5050000}"/>
    <cellStyle name="20% - Accent1 5 2 4 2 2 5 2 3" xfId="1533" xr:uid="{00000000-0005-0000-0000-0000F6050000}"/>
    <cellStyle name="20% - Accent1 5 2 4 2 2 5 3" xfId="1534" xr:uid="{00000000-0005-0000-0000-0000F7050000}"/>
    <cellStyle name="20% - Accent1 5 2 4 2 2 5 4" xfId="1535" xr:uid="{00000000-0005-0000-0000-0000F8050000}"/>
    <cellStyle name="20% - Accent1 5 2 4 2 2 6" xfId="1536" xr:uid="{00000000-0005-0000-0000-0000F9050000}"/>
    <cellStyle name="20% - Accent1 5 2 4 2 2 6 2" xfId="1537" xr:uid="{00000000-0005-0000-0000-0000FA050000}"/>
    <cellStyle name="20% - Accent1 5 2 4 2 2 6 3" xfId="1538" xr:uid="{00000000-0005-0000-0000-0000FB050000}"/>
    <cellStyle name="20% - Accent1 5 2 4 2 2 7" xfId="1539" xr:uid="{00000000-0005-0000-0000-0000FC050000}"/>
    <cellStyle name="20% - Accent1 5 2 4 2 2 8" xfId="1540" xr:uid="{00000000-0005-0000-0000-0000FD050000}"/>
    <cellStyle name="20% - Accent1 5 2 4 2 2_Schs" xfId="1541" xr:uid="{00000000-0005-0000-0000-0000FE050000}"/>
    <cellStyle name="20% - Accent1 5 2 4 2 3" xfId="1542" xr:uid="{00000000-0005-0000-0000-0000FF050000}"/>
    <cellStyle name="20% - Accent1 5 2 4 2 3 2" xfId="1543" xr:uid="{00000000-0005-0000-0000-000000060000}"/>
    <cellStyle name="20% - Accent1 5 2 4 2 3 2 2" xfId="1544" xr:uid="{00000000-0005-0000-0000-000001060000}"/>
    <cellStyle name="20% - Accent1 5 2 4 2 3 2 2 2" xfId="1545" xr:uid="{00000000-0005-0000-0000-000002060000}"/>
    <cellStyle name="20% - Accent1 5 2 4 2 3 2 2 3" xfId="1546" xr:uid="{00000000-0005-0000-0000-000003060000}"/>
    <cellStyle name="20% - Accent1 5 2 4 2 3 2 3" xfId="1547" xr:uid="{00000000-0005-0000-0000-000004060000}"/>
    <cellStyle name="20% - Accent1 5 2 4 2 3 2 4" xfId="1548" xr:uid="{00000000-0005-0000-0000-000005060000}"/>
    <cellStyle name="20% - Accent1 5 2 4 2 3 3" xfId="1549" xr:uid="{00000000-0005-0000-0000-000006060000}"/>
    <cellStyle name="20% - Accent1 5 2 4 2 3 3 2" xfId="1550" xr:uid="{00000000-0005-0000-0000-000007060000}"/>
    <cellStyle name="20% - Accent1 5 2 4 2 3 3 3" xfId="1551" xr:uid="{00000000-0005-0000-0000-000008060000}"/>
    <cellStyle name="20% - Accent1 5 2 4 2 3 4" xfId="1552" xr:uid="{00000000-0005-0000-0000-000009060000}"/>
    <cellStyle name="20% - Accent1 5 2 4 2 3 5" xfId="1553" xr:uid="{00000000-0005-0000-0000-00000A060000}"/>
    <cellStyle name="20% - Accent1 5 2 4 2 4" xfId="1554" xr:uid="{00000000-0005-0000-0000-00000B060000}"/>
    <cellStyle name="20% - Accent1 5 2 4 2 4 2" xfId="1555" xr:uid="{00000000-0005-0000-0000-00000C060000}"/>
    <cellStyle name="20% - Accent1 5 2 4 2 4 2 2" xfId="1556" xr:uid="{00000000-0005-0000-0000-00000D060000}"/>
    <cellStyle name="20% - Accent1 5 2 4 2 4 2 2 2" xfId="1557" xr:uid="{00000000-0005-0000-0000-00000E060000}"/>
    <cellStyle name="20% - Accent1 5 2 4 2 4 2 2 3" xfId="1558" xr:uid="{00000000-0005-0000-0000-00000F060000}"/>
    <cellStyle name="20% - Accent1 5 2 4 2 4 2 3" xfId="1559" xr:uid="{00000000-0005-0000-0000-000010060000}"/>
    <cellStyle name="20% - Accent1 5 2 4 2 4 2 4" xfId="1560" xr:uid="{00000000-0005-0000-0000-000011060000}"/>
    <cellStyle name="20% - Accent1 5 2 4 2 4 3" xfId="1561" xr:uid="{00000000-0005-0000-0000-000012060000}"/>
    <cellStyle name="20% - Accent1 5 2 4 2 4 3 2" xfId="1562" xr:uid="{00000000-0005-0000-0000-000013060000}"/>
    <cellStyle name="20% - Accent1 5 2 4 2 4 3 3" xfId="1563" xr:uid="{00000000-0005-0000-0000-000014060000}"/>
    <cellStyle name="20% - Accent1 5 2 4 2 4 4" xfId="1564" xr:uid="{00000000-0005-0000-0000-000015060000}"/>
    <cellStyle name="20% - Accent1 5 2 4 2 4 5" xfId="1565" xr:uid="{00000000-0005-0000-0000-000016060000}"/>
    <cellStyle name="20% - Accent1 5 2 4 2 5" xfId="1566" xr:uid="{00000000-0005-0000-0000-000017060000}"/>
    <cellStyle name="20% - Accent1 5 2 4 2 5 2" xfId="1567" xr:uid="{00000000-0005-0000-0000-000018060000}"/>
    <cellStyle name="20% - Accent1 5 2 4 2 5 2 2" xfId="1568" xr:uid="{00000000-0005-0000-0000-000019060000}"/>
    <cellStyle name="20% - Accent1 5 2 4 2 5 2 2 2" xfId="1569" xr:uid="{00000000-0005-0000-0000-00001A060000}"/>
    <cellStyle name="20% - Accent1 5 2 4 2 5 2 2 3" xfId="1570" xr:uid="{00000000-0005-0000-0000-00001B060000}"/>
    <cellStyle name="20% - Accent1 5 2 4 2 5 2 3" xfId="1571" xr:uid="{00000000-0005-0000-0000-00001C060000}"/>
    <cellStyle name="20% - Accent1 5 2 4 2 5 2 4" xfId="1572" xr:uid="{00000000-0005-0000-0000-00001D060000}"/>
    <cellStyle name="20% - Accent1 5 2 4 2 5 3" xfId="1573" xr:uid="{00000000-0005-0000-0000-00001E060000}"/>
    <cellStyle name="20% - Accent1 5 2 4 2 5 3 2" xfId="1574" xr:uid="{00000000-0005-0000-0000-00001F060000}"/>
    <cellStyle name="20% - Accent1 5 2 4 2 5 3 3" xfId="1575" xr:uid="{00000000-0005-0000-0000-000020060000}"/>
    <cellStyle name="20% - Accent1 5 2 4 2 5 4" xfId="1576" xr:uid="{00000000-0005-0000-0000-000021060000}"/>
    <cellStyle name="20% - Accent1 5 2 4 2 5 5" xfId="1577" xr:uid="{00000000-0005-0000-0000-000022060000}"/>
    <cellStyle name="20% - Accent1 5 2 4 2 6" xfId="1578" xr:uid="{00000000-0005-0000-0000-000023060000}"/>
    <cellStyle name="20% - Accent1 5 2 4 2 6 2" xfId="1579" xr:uid="{00000000-0005-0000-0000-000024060000}"/>
    <cellStyle name="20% - Accent1 5 2 4 2 6 2 2" xfId="1580" xr:uid="{00000000-0005-0000-0000-000025060000}"/>
    <cellStyle name="20% - Accent1 5 2 4 2 6 2 3" xfId="1581" xr:uid="{00000000-0005-0000-0000-000026060000}"/>
    <cellStyle name="20% - Accent1 5 2 4 2 6 3" xfId="1582" xr:uid="{00000000-0005-0000-0000-000027060000}"/>
    <cellStyle name="20% - Accent1 5 2 4 2 6 4" xfId="1583" xr:uid="{00000000-0005-0000-0000-000028060000}"/>
    <cellStyle name="20% - Accent1 5 2 4 2 7" xfId="1584" xr:uid="{00000000-0005-0000-0000-000029060000}"/>
    <cellStyle name="20% - Accent1 5 2 4 2 7 2" xfId="1585" xr:uid="{00000000-0005-0000-0000-00002A060000}"/>
    <cellStyle name="20% - Accent1 5 2 4 2 7 3" xfId="1586" xr:uid="{00000000-0005-0000-0000-00002B060000}"/>
    <cellStyle name="20% - Accent1 5 2 4 2 8" xfId="1587" xr:uid="{00000000-0005-0000-0000-00002C060000}"/>
    <cellStyle name="20% - Accent1 5 2 4 2 9" xfId="1588" xr:uid="{00000000-0005-0000-0000-00002D060000}"/>
    <cellStyle name="20% - Accent1 5 2 4 2_Schs" xfId="1589" xr:uid="{00000000-0005-0000-0000-00002E060000}"/>
    <cellStyle name="20% - Accent1 5 2 4 3" xfId="1590" xr:uid="{00000000-0005-0000-0000-00002F060000}"/>
    <cellStyle name="20% - Accent1 5 2 4 3 2" xfId="1591" xr:uid="{00000000-0005-0000-0000-000030060000}"/>
    <cellStyle name="20% - Accent1 5 2 4 3 2 2" xfId="1592" xr:uid="{00000000-0005-0000-0000-000031060000}"/>
    <cellStyle name="20% - Accent1 5 2 4 3 2 2 2" xfId="1593" xr:uid="{00000000-0005-0000-0000-000032060000}"/>
    <cellStyle name="20% - Accent1 5 2 4 3 2 2 2 2" xfId="1594" xr:uid="{00000000-0005-0000-0000-000033060000}"/>
    <cellStyle name="20% - Accent1 5 2 4 3 2 2 2 3" xfId="1595" xr:uid="{00000000-0005-0000-0000-000034060000}"/>
    <cellStyle name="20% - Accent1 5 2 4 3 2 2 3" xfId="1596" xr:uid="{00000000-0005-0000-0000-000035060000}"/>
    <cellStyle name="20% - Accent1 5 2 4 3 2 2 4" xfId="1597" xr:uid="{00000000-0005-0000-0000-000036060000}"/>
    <cellStyle name="20% - Accent1 5 2 4 3 2 3" xfId="1598" xr:uid="{00000000-0005-0000-0000-000037060000}"/>
    <cellStyle name="20% - Accent1 5 2 4 3 2 3 2" xfId="1599" xr:uid="{00000000-0005-0000-0000-000038060000}"/>
    <cellStyle name="20% - Accent1 5 2 4 3 2 3 3" xfId="1600" xr:uid="{00000000-0005-0000-0000-000039060000}"/>
    <cellStyle name="20% - Accent1 5 2 4 3 2 4" xfId="1601" xr:uid="{00000000-0005-0000-0000-00003A060000}"/>
    <cellStyle name="20% - Accent1 5 2 4 3 2 5" xfId="1602" xr:uid="{00000000-0005-0000-0000-00003B060000}"/>
    <cellStyle name="20% - Accent1 5 2 4 3 3" xfId="1603" xr:uid="{00000000-0005-0000-0000-00003C060000}"/>
    <cellStyle name="20% - Accent1 5 2 4 3 3 2" xfId="1604" xr:uid="{00000000-0005-0000-0000-00003D060000}"/>
    <cellStyle name="20% - Accent1 5 2 4 3 3 2 2" xfId="1605" xr:uid="{00000000-0005-0000-0000-00003E060000}"/>
    <cellStyle name="20% - Accent1 5 2 4 3 3 2 2 2" xfId="1606" xr:uid="{00000000-0005-0000-0000-00003F060000}"/>
    <cellStyle name="20% - Accent1 5 2 4 3 3 2 2 3" xfId="1607" xr:uid="{00000000-0005-0000-0000-000040060000}"/>
    <cellStyle name="20% - Accent1 5 2 4 3 3 2 3" xfId="1608" xr:uid="{00000000-0005-0000-0000-000041060000}"/>
    <cellStyle name="20% - Accent1 5 2 4 3 3 2 4" xfId="1609" xr:uid="{00000000-0005-0000-0000-000042060000}"/>
    <cellStyle name="20% - Accent1 5 2 4 3 3 3" xfId="1610" xr:uid="{00000000-0005-0000-0000-000043060000}"/>
    <cellStyle name="20% - Accent1 5 2 4 3 3 3 2" xfId="1611" xr:uid="{00000000-0005-0000-0000-000044060000}"/>
    <cellStyle name="20% - Accent1 5 2 4 3 3 3 3" xfId="1612" xr:uid="{00000000-0005-0000-0000-000045060000}"/>
    <cellStyle name="20% - Accent1 5 2 4 3 3 4" xfId="1613" xr:uid="{00000000-0005-0000-0000-000046060000}"/>
    <cellStyle name="20% - Accent1 5 2 4 3 3 5" xfId="1614" xr:uid="{00000000-0005-0000-0000-000047060000}"/>
    <cellStyle name="20% - Accent1 5 2 4 3 4" xfId="1615" xr:uid="{00000000-0005-0000-0000-000048060000}"/>
    <cellStyle name="20% - Accent1 5 2 4 3 4 2" xfId="1616" xr:uid="{00000000-0005-0000-0000-000049060000}"/>
    <cellStyle name="20% - Accent1 5 2 4 3 4 2 2" xfId="1617" xr:uid="{00000000-0005-0000-0000-00004A060000}"/>
    <cellStyle name="20% - Accent1 5 2 4 3 4 2 2 2" xfId="1618" xr:uid="{00000000-0005-0000-0000-00004B060000}"/>
    <cellStyle name="20% - Accent1 5 2 4 3 4 2 2 3" xfId="1619" xr:uid="{00000000-0005-0000-0000-00004C060000}"/>
    <cellStyle name="20% - Accent1 5 2 4 3 4 2 3" xfId="1620" xr:uid="{00000000-0005-0000-0000-00004D060000}"/>
    <cellStyle name="20% - Accent1 5 2 4 3 4 2 4" xfId="1621" xr:uid="{00000000-0005-0000-0000-00004E060000}"/>
    <cellStyle name="20% - Accent1 5 2 4 3 4 3" xfId="1622" xr:uid="{00000000-0005-0000-0000-00004F060000}"/>
    <cellStyle name="20% - Accent1 5 2 4 3 4 3 2" xfId="1623" xr:uid="{00000000-0005-0000-0000-000050060000}"/>
    <cellStyle name="20% - Accent1 5 2 4 3 4 3 3" xfId="1624" xr:uid="{00000000-0005-0000-0000-000051060000}"/>
    <cellStyle name="20% - Accent1 5 2 4 3 4 4" xfId="1625" xr:uid="{00000000-0005-0000-0000-000052060000}"/>
    <cellStyle name="20% - Accent1 5 2 4 3 4 5" xfId="1626" xr:uid="{00000000-0005-0000-0000-000053060000}"/>
    <cellStyle name="20% - Accent1 5 2 4 3 5" xfId="1627" xr:uid="{00000000-0005-0000-0000-000054060000}"/>
    <cellStyle name="20% - Accent1 5 2 4 3 5 2" xfId="1628" xr:uid="{00000000-0005-0000-0000-000055060000}"/>
    <cellStyle name="20% - Accent1 5 2 4 3 5 2 2" xfId="1629" xr:uid="{00000000-0005-0000-0000-000056060000}"/>
    <cellStyle name="20% - Accent1 5 2 4 3 5 2 3" xfId="1630" xr:uid="{00000000-0005-0000-0000-000057060000}"/>
    <cellStyle name="20% - Accent1 5 2 4 3 5 3" xfId="1631" xr:uid="{00000000-0005-0000-0000-000058060000}"/>
    <cellStyle name="20% - Accent1 5 2 4 3 5 4" xfId="1632" xr:uid="{00000000-0005-0000-0000-000059060000}"/>
    <cellStyle name="20% - Accent1 5 2 4 3 6" xfId="1633" xr:uid="{00000000-0005-0000-0000-00005A060000}"/>
    <cellStyle name="20% - Accent1 5 2 4 3 6 2" xfId="1634" xr:uid="{00000000-0005-0000-0000-00005B060000}"/>
    <cellStyle name="20% - Accent1 5 2 4 3 6 3" xfId="1635" xr:uid="{00000000-0005-0000-0000-00005C060000}"/>
    <cellStyle name="20% - Accent1 5 2 4 3 7" xfId="1636" xr:uid="{00000000-0005-0000-0000-00005D060000}"/>
    <cellStyle name="20% - Accent1 5 2 4 3 8" xfId="1637" xr:uid="{00000000-0005-0000-0000-00005E060000}"/>
    <cellStyle name="20% - Accent1 5 2 4 3_Schs" xfId="1638" xr:uid="{00000000-0005-0000-0000-00005F060000}"/>
    <cellStyle name="20% - Accent1 5 2 4 4" xfId="1639" xr:uid="{00000000-0005-0000-0000-000060060000}"/>
    <cellStyle name="20% - Accent1 5 2 4 4 2" xfId="1640" xr:uid="{00000000-0005-0000-0000-000061060000}"/>
    <cellStyle name="20% - Accent1 5 2 4 4 2 2" xfId="1641" xr:uid="{00000000-0005-0000-0000-000062060000}"/>
    <cellStyle name="20% - Accent1 5 2 4 4 2 2 2" xfId="1642" xr:uid="{00000000-0005-0000-0000-000063060000}"/>
    <cellStyle name="20% - Accent1 5 2 4 4 2 2 3" xfId="1643" xr:uid="{00000000-0005-0000-0000-000064060000}"/>
    <cellStyle name="20% - Accent1 5 2 4 4 2 3" xfId="1644" xr:uid="{00000000-0005-0000-0000-000065060000}"/>
    <cellStyle name="20% - Accent1 5 2 4 4 2 4" xfId="1645" xr:uid="{00000000-0005-0000-0000-000066060000}"/>
    <cellStyle name="20% - Accent1 5 2 4 4 3" xfId="1646" xr:uid="{00000000-0005-0000-0000-000067060000}"/>
    <cellStyle name="20% - Accent1 5 2 4 4 3 2" xfId="1647" xr:uid="{00000000-0005-0000-0000-000068060000}"/>
    <cellStyle name="20% - Accent1 5 2 4 4 3 3" xfId="1648" xr:uid="{00000000-0005-0000-0000-000069060000}"/>
    <cellStyle name="20% - Accent1 5 2 4 4 4" xfId="1649" xr:uid="{00000000-0005-0000-0000-00006A060000}"/>
    <cellStyle name="20% - Accent1 5 2 4 4 5" xfId="1650" xr:uid="{00000000-0005-0000-0000-00006B060000}"/>
    <cellStyle name="20% - Accent1 5 2 4 5" xfId="1651" xr:uid="{00000000-0005-0000-0000-00006C060000}"/>
    <cellStyle name="20% - Accent1 5 2 4 5 2" xfId="1652" xr:uid="{00000000-0005-0000-0000-00006D060000}"/>
    <cellStyle name="20% - Accent1 5 2 4 5 2 2" xfId="1653" xr:uid="{00000000-0005-0000-0000-00006E060000}"/>
    <cellStyle name="20% - Accent1 5 2 4 5 2 2 2" xfId="1654" xr:uid="{00000000-0005-0000-0000-00006F060000}"/>
    <cellStyle name="20% - Accent1 5 2 4 5 2 2 3" xfId="1655" xr:uid="{00000000-0005-0000-0000-000070060000}"/>
    <cellStyle name="20% - Accent1 5 2 4 5 2 3" xfId="1656" xr:uid="{00000000-0005-0000-0000-000071060000}"/>
    <cellStyle name="20% - Accent1 5 2 4 5 2 4" xfId="1657" xr:uid="{00000000-0005-0000-0000-000072060000}"/>
    <cellStyle name="20% - Accent1 5 2 4 5 3" xfId="1658" xr:uid="{00000000-0005-0000-0000-000073060000}"/>
    <cellStyle name="20% - Accent1 5 2 4 5 3 2" xfId="1659" xr:uid="{00000000-0005-0000-0000-000074060000}"/>
    <cellStyle name="20% - Accent1 5 2 4 5 3 3" xfId="1660" xr:uid="{00000000-0005-0000-0000-000075060000}"/>
    <cellStyle name="20% - Accent1 5 2 4 5 4" xfId="1661" xr:uid="{00000000-0005-0000-0000-000076060000}"/>
    <cellStyle name="20% - Accent1 5 2 4 5 5" xfId="1662" xr:uid="{00000000-0005-0000-0000-000077060000}"/>
    <cellStyle name="20% - Accent1 5 2 4 6" xfId="1663" xr:uid="{00000000-0005-0000-0000-000078060000}"/>
    <cellStyle name="20% - Accent1 5 2 4 6 2" xfId="1664" xr:uid="{00000000-0005-0000-0000-000079060000}"/>
    <cellStyle name="20% - Accent1 5 2 4 6 2 2" xfId="1665" xr:uid="{00000000-0005-0000-0000-00007A060000}"/>
    <cellStyle name="20% - Accent1 5 2 4 6 2 2 2" xfId="1666" xr:uid="{00000000-0005-0000-0000-00007B060000}"/>
    <cellStyle name="20% - Accent1 5 2 4 6 2 2 3" xfId="1667" xr:uid="{00000000-0005-0000-0000-00007C060000}"/>
    <cellStyle name="20% - Accent1 5 2 4 6 2 3" xfId="1668" xr:uid="{00000000-0005-0000-0000-00007D060000}"/>
    <cellStyle name="20% - Accent1 5 2 4 6 2 4" xfId="1669" xr:uid="{00000000-0005-0000-0000-00007E060000}"/>
    <cellStyle name="20% - Accent1 5 2 4 6 3" xfId="1670" xr:uid="{00000000-0005-0000-0000-00007F060000}"/>
    <cellStyle name="20% - Accent1 5 2 4 6 3 2" xfId="1671" xr:uid="{00000000-0005-0000-0000-000080060000}"/>
    <cellStyle name="20% - Accent1 5 2 4 6 3 3" xfId="1672" xr:uid="{00000000-0005-0000-0000-000081060000}"/>
    <cellStyle name="20% - Accent1 5 2 4 6 4" xfId="1673" xr:uid="{00000000-0005-0000-0000-000082060000}"/>
    <cellStyle name="20% - Accent1 5 2 4 6 5" xfId="1674" xr:uid="{00000000-0005-0000-0000-000083060000}"/>
    <cellStyle name="20% - Accent1 5 2 4 7" xfId="1675" xr:uid="{00000000-0005-0000-0000-000084060000}"/>
    <cellStyle name="20% - Accent1 5 2 4 7 2" xfId="1676" xr:uid="{00000000-0005-0000-0000-000085060000}"/>
    <cellStyle name="20% - Accent1 5 2 4 7 2 2" xfId="1677" xr:uid="{00000000-0005-0000-0000-000086060000}"/>
    <cellStyle name="20% - Accent1 5 2 4 7 2 3" xfId="1678" xr:uid="{00000000-0005-0000-0000-000087060000}"/>
    <cellStyle name="20% - Accent1 5 2 4 7 3" xfId="1679" xr:uid="{00000000-0005-0000-0000-000088060000}"/>
    <cellStyle name="20% - Accent1 5 2 4 7 4" xfId="1680" xr:uid="{00000000-0005-0000-0000-000089060000}"/>
    <cellStyle name="20% - Accent1 5 2 4 8" xfId="1681" xr:uid="{00000000-0005-0000-0000-00008A060000}"/>
    <cellStyle name="20% - Accent1 5 2 4 8 2" xfId="1682" xr:uid="{00000000-0005-0000-0000-00008B060000}"/>
    <cellStyle name="20% - Accent1 5 2 4 8 3" xfId="1683" xr:uid="{00000000-0005-0000-0000-00008C060000}"/>
    <cellStyle name="20% - Accent1 5 2 4 9" xfId="1684" xr:uid="{00000000-0005-0000-0000-00008D060000}"/>
    <cellStyle name="20% - Accent1 5 2 4_Schs" xfId="1685" xr:uid="{00000000-0005-0000-0000-00008E060000}"/>
    <cellStyle name="20% - Accent1 5 3" xfId="1686" xr:uid="{00000000-0005-0000-0000-00008F060000}"/>
    <cellStyle name="20% - Accent1 5 4" xfId="1687" xr:uid="{00000000-0005-0000-0000-000090060000}"/>
    <cellStyle name="20% - Accent1 5 5" xfId="1688" xr:uid="{00000000-0005-0000-0000-000091060000}"/>
    <cellStyle name="20% - Accent1 5 5 10" xfId="1689" xr:uid="{00000000-0005-0000-0000-000092060000}"/>
    <cellStyle name="20% - Accent1 5 5 2" xfId="1690" xr:uid="{00000000-0005-0000-0000-000093060000}"/>
    <cellStyle name="20% - Accent1 5 5 2 2" xfId="1691" xr:uid="{00000000-0005-0000-0000-000094060000}"/>
    <cellStyle name="20% - Accent1 5 5 2 2 2" xfId="1692" xr:uid="{00000000-0005-0000-0000-000095060000}"/>
    <cellStyle name="20% - Accent1 5 5 2 2 2 2" xfId="1693" xr:uid="{00000000-0005-0000-0000-000096060000}"/>
    <cellStyle name="20% - Accent1 5 5 2 2 2 2 2" xfId="1694" xr:uid="{00000000-0005-0000-0000-000097060000}"/>
    <cellStyle name="20% - Accent1 5 5 2 2 2 2 2 2" xfId="1695" xr:uid="{00000000-0005-0000-0000-000098060000}"/>
    <cellStyle name="20% - Accent1 5 5 2 2 2 2 2 3" xfId="1696" xr:uid="{00000000-0005-0000-0000-000099060000}"/>
    <cellStyle name="20% - Accent1 5 5 2 2 2 2 3" xfId="1697" xr:uid="{00000000-0005-0000-0000-00009A060000}"/>
    <cellStyle name="20% - Accent1 5 5 2 2 2 2 4" xfId="1698" xr:uid="{00000000-0005-0000-0000-00009B060000}"/>
    <cellStyle name="20% - Accent1 5 5 2 2 2 3" xfId="1699" xr:uid="{00000000-0005-0000-0000-00009C060000}"/>
    <cellStyle name="20% - Accent1 5 5 2 2 2 3 2" xfId="1700" xr:uid="{00000000-0005-0000-0000-00009D060000}"/>
    <cellStyle name="20% - Accent1 5 5 2 2 2 3 3" xfId="1701" xr:uid="{00000000-0005-0000-0000-00009E060000}"/>
    <cellStyle name="20% - Accent1 5 5 2 2 2 4" xfId="1702" xr:uid="{00000000-0005-0000-0000-00009F060000}"/>
    <cellStyle name="20% - Accent1 5 5 2 2 2 5" xfId="1703" xr:uid="{00000000-0005-0000-0000-0000A0060000}"/>
    <cellStyle name="20% - Accent1 5 5 2 2 3" xfId="1704" xr:uid="{00000000-0005-0000-0000-0000A1060000}"/>
    <cellStyle name="20% - Accent1 5 5 2 2 3 2" xfId="1705" xr:uid="{00000000-0005-0000-0000-0000A2060000}"/>
    <cellStyle name="20% - Accent1 5 5 2 2 3 2 2" xfId="1706" xr:uid="{00000000-0005-0000-0000-0000A3060000}"/>
    <cellStyle name="20% - Accent1 5 5 2 2 3 2 2 2" xfId="1707" xr:uid="{00000000-0005-0000-0000-0000A4060000}"/>
    <cellStyle name="20% - Accent1 5 5 2 2 3 2 2 3" xfId="1708" xr:uid="{00000000-0005-0000-0000-0000A5060000}"/>
    <cellStyle name="20% - Accent1 5 5 2 2 3 2 3" xfId="1709" xr:uid="{00000000-0005-0000-0000-0000A6060000}"/>
    <cellStyle name="20% - Accent1 5 5 2 2 3 2 4" xfId="1710" xr:uid="{00000000-0005-0000-0000-0000A7060000}"/>
    <cellStyle name="20% - Accent1 5 5 2 2 3 3" xfId="1711" xr:uid="{00000000-0005-0000-0000-0000A8060000}"/>
    <cellStyle name="20% - Accent1 5 5 2 2 3 3 2" xfId="1712" xr:uid="{00000000-0005-0000-0000-0000A9060000}"/>
    <cellStyle name="20% - Accent1 5 5 2 2 3 3 3" xfId="1713" xr:uid="{00000000-0005-0000-0000-0000AA060000}"/>
    <cellStyle name="20% - Accent1 5 5 2 2 3 4" xfId="1714" xr:uid="{00000000-0005-0000-0000-0000AB060000}"/>
    <cellStyle name="20% - Accent1 5 5 2 2 3 5" xfId="1715" xr:uid="{00000000-0005-0000-0000-0000AC060000}"/>
    <cellStyle name="20% - Accent1 5 5 2 2 4" xfId="1716" xr:uid="{00000000-0005-0000-0000-0000AD060000}"/>
    <cellStyle name="20% - Accent1 5 5 2 2 4 2" xfId="1717" xr:uid="{00000000-0005-0000-0000-0000AE060000}"/>
    <cellStyle name="20% - Accent1 5 5 2 2 4 2 2" xfId="1718" xr:uid="{00000000-0005-0000-0000-0000AF060000}"/>
    <cellStyle name="20% - Accent1 5 5 2 2 4 2 2 2" xfId="1719" xr:uid="{00000000-0005-0000-0000-0000B0060000}"/>
    <cellStyle name="20% - Accent1 5 5 2 2 4 2 2 3" xfId="1720" xr:uid="{00000000-0005-0000-0000-0000B1060000}"/>
    <cellStyle name="20% - Accent1 5 5 2 2 4 2 3" xfId="1721" xr:uid="{00000000-0005-0000-0000-0000B2060000}"/>
    <cellStyle name="20% - Accent1 5 5 2 2 4 2 4" xfId="1722" xr:uid="{00000000-0005-0000-0000-0000B3060000}"/>
    <cellStyle name="20% - Accent1 5 5 2 2 4 3" xfId="1723" xr:uid="{00000000-0005-0000-0000-0000B4060000}"/>
    <cellStyle name="20% - Accent1 5 5 2 2 4 3 2" xfId="1724" xr:uid="{00000000-0005-0000-0000-0000B5060000}"/>
    <cellStyle name="20% - Accent1 5 5 2 2 4 3 3" xfId="1725" xr:uid="{00000000-0005-0000-0000-0000B6060000}"/>
    <cellStyle name="20% - Accent1 5 5 2 2 4 4" xfId="1726" xr:uid="{00000000-0005-0000-0000-0000B7060000}"/>
    <cellStyle name="20% - Accent1 5 5 2 2 4 5" xfId="1727" xr:uid="{00000000-0005-0000-0000-0000B8060000}"/>
    <cellStyle name="20% - Accent1 5 5 2 2 5" xfId="1728" xr:uid="{00000000-0005-0000-0000-0000B9060000}"/>
    <cellStyle name="20% - Accent1 5 5 2 2 5 2" xfId="1729" xr:uid="{00000000-0005-0000-0000-0000BA060000}"/>
    <cellStyle name="20% - Accent1 5 5 2 2 5 2 2" xfId="1730" xr:uid="{00000000-0005-0000-0000-0000BB060000}"/>
    <cellStyle name="20% - Accent1 5 5 2 2 5 2 3" xfId="1731" xr:uid="{00000000-0005-0000-0000-0000BC060000}"/>
    <cellStyle name="20% - Accent1 5 5 2 2 5 3" xfId="1732" xr:uid="{00000000-0005-0000-0000-0000BD060000}"/>
    <cellStyle name="20% - Accent1 5 5 2 2 5 4" xfId="1733" xr:uid="{00000000-0005-0000-0000-0000BE060000}"/>
    <cellStyle name="20% - Accent1 5 5 2 2 6" xfId="1734" xr:uid="{00000000-0005-0000-0000-0000BF060000}"/>
    <cellStyle name="20% - Accent1 5 5 2 2 6 2" xfId="1735" xr:uid="{00000000-0005-0000-0000-0000C0060000}"/>
    <cellStyle name="20% - Accent1 5 5 2 2 6 3" xfId="1736" xr:uid="{00000000-0005-0000-0000-0000C1060000}"/>
    <cellStyle name="20% - Accent1 5 5 2 2 7" xfId="1737" xr:uid="{00000000-0005-0000-0000-0000C2060000}"/>
    <cellStyle name="20% - Accent1 5 5 2 2 8" xfId="1738" xr:uid="{00000000-0005-0000-0000-0000C3060000}"/>
    <cellStyle name="20% - Accent1 5 5 2 2_Schs" xfId="1739" xr:uid="{00000000-0005-0000-0000-0000C4060000}"/>
    <cellStyle name="20% - Accent1 5 5 2 3" xfId="1740" xr:uid="{00000000-0005-0000-0000-0000C5060000}"/>
    <cellStyle name="20% - Accent1 5 5 2 3 2" xfId="1741" xr:uid="{00000000-0005-0000-0000-0000C6060000}"/>
    <cellStyle name="20% - Accent1 5 5 2 3 2 2" xfId="1742" xr:uid="{00000000-0005-0000-0000-0000C7060000}"/>
    <cellStyle name="20% - Accent1 5 5 2 3 2 2 2" xfId="1743" xr:uid="{00000000-0005-0000-0000-0000C8060000}"/>
    <cellStyle name="20% - Accent1 5 5 2 3 2 2 3" xfId="1744" xr:uid="{00000000-0005-0000-0000-0000C9060000}"/>
    <cellStyle name="20% - Accent1 5 5 2 3 2 3" xfId="1745" xr:uid="{00000000-0005-0000-0000-0000CA060000}"/>
    <cellStyle name="20% - Accent1 5 5 2 3 2 4" xfId="1746" xr:uid="{00000000-0005-0000-0000-0000CB060000}"/>
    <cellStyle name="20% - Accent1 5 5 2 3 3" xfId="1747" xr:uid="{00000000-0005-0000-0000-0000CC060000}"/>
    <cellStyle name="20% - Accent1 5 5 2 3 3 2" xfId="1748" xr:uid="{00000000-0005-0000-0000-0000CD060000}"/>
    <cellStyle name="20% - Accent1 5 5 2 3 3 3" xfId="1749" xr:uid="{00000000-0005-0000-0000-0000CE060000}"/>
    <cellStyle name="20% - Accent1 5 5 2 3 4" xfId="1750" xr:uid="{00000000-0005-0000-0000-0000CF060000}"/>
    <cellStyle name="20% - Accent1 5 5 2 3 5" xfId="1751" xr:uid="{00000000-0005-0000-0000-0000D0060000}"/>
    <cellStyle name="20% - Accent1 5 5 2 4" xfId="1752" xr:uid="{00000000-0005-0000-0000-0000D1060000}"/>
    <cellStyle name="20% - Accent1 5 5 2 4 2" xfId="1753" xr:uid="{00000000-0005-0000-0000-0000D2060000}"/>
    <cellStyle name="20% - Accent1 5 5 2 4 2 2" xfId="1754" xr:uid="{00000000-0005-0000-0000-0000D3060000}"/>
    <cellStyle name="20% - Accent1 5 5 2 4 2 2 2" xfId="1755" xr:uid="{00000000-0005-0000-0000-0000D4060000}"/>
    <cellStyle name="20% - Accent1 5 5 2 4 2 2 3" xfId="1756" xr:uid="{00000000-0005-0000-0000-0000D5060000}"/>
    <cellStyle name="20% - Accent1 5 5 2 4 2 3" xfId="1757" xr:uid="{00000000-0005-0000-0000-0000D6060000}"/>
    <cellStyle name="20% - Accent1 5 5 2 4 2 4" xfId="1758" xr:uid="{00000000-0005-0000-0000-0000D7060000}"/>
    <cellStyle name="20% - Accent1 5 5 2 4 3" xfId="1759" xr:uid="{00000000-0005-0000-0000-0000D8060000}"/>
    <cellStyle name="20% - Accent1 5 5 2 4 3 2" xfId="1760" xr:uid="{00000000-0005-0000-0000-0000D9060000}"/>
    <cellStyle name="20% - Accent1 5 5 2 4 3 3" xfId="1761" xr:uid="{00000000-0005-0000-0000-0000DA060000}"/>
    <cellStyle name="20% - Accent1 5 5 2 4 4" xfId="1762" xr:uid="{00000000-0005-0000-0000-0000DB060000}"/>
    <cellStyle name="20% - Accent1 5 5 2 4 5" xfId="1763" xr:uid="{00000000-0005-0000-0000-0000DC060000}"/>
    <cellStyle name="20% - Accent1 5 5 2 5" xfId="1764" xr:uid="{00000000-0005-0000-0000-0000DD060000}"/>
    <cellStyle name="20% - Accent1 5 5 2 5 2" xfId="1765" xr:uid="{00000000-0005-0000-0000-0000DE060000}"/>
    <cellStyle name="20% - Accent1 5 5 2 5 2 2" xfId="1766" xr:uid="{00000000-0005-0000-0000-0000DF060000}"/>
    <cellStyle name="20% - Accent1 5 5 2 5 2 2 2" xfId="1767" xr:uid="{00000000-0005-0000-0000-0000E0060000}"/>
    <cellStyle name="20% - Accent1 5 5 2 5 2 2 3" xfId="1768" xr:uid="{00000000-0005-0000-0000-0000E1060000}"/>
    <cellStyle name="20% - Accent1 5 5 2 5 2 3" xfId="1769" xr:uid="{00000000-0005-0000-0000-0000E2060000}"/>
    <cellStyle name="20% - Accent1 5 5 2 5 2 4" xfId="1770" xr:uid="{00000000-0005-0000-0000-0000E3060000}"/>
    <cellStyle name="20% - Accent1 5 5 2 5 3" xfId="1771" xr:uid="{00000000-0005-0000-0000-0000E4060000}"/>
    <cellStyle name="20% - Accent1 5 5 2 5 3 2" xfId="1772" xr:uid="{00000000-0005-0000-0000-0000E5060000}"/>
    <cellStyle name="20% - Accent1 5 5 2 5 3 3" xfId="1773" xr:uid="{00000000-0005-0000-0000-0000E6060000}"/>
    <cellStyle name="20% - Accent1 5 5 2 5 4" xfId="1774" xr:uid="{00000000-0005-0000-0000-0000E7060000}"/>
    <cellStyle name="20% - Accent1 5 5 2 5 5" xfId="1775" xr:uid="{00000000-0005-0000-0000-0000E8060000}"/>
    <cellStyle name="20% - Accent1 5 5 2 6" xfId="1776" xr:uid="{00000000-0005-0000-0000-0000E9060000}"/>
    <cellStyle name="20% - Accent1 5 5 2 6 2" xfId="1777" xr:uid="{00000000-0005-0000-0000-0000EA060000}"/>
    <cellStyle name="20% - Accent1 5 5 2 6 2 2" xfId="1778" xr:uid="{00000000-0005-0000-0000-0000EB060000}"/>
    <cellStyle name="20% - Accent1 5 5 2 6 2 3" xfId="1779" xr:uid="{00000000-0005-0000-0000-0000EC060000}"/>
    <cellStyle name="20% - Accent1 5 5 2 6 3" xfId="1780" xr:uid="{00000000-0005-0000-0000-0000ED060000}"/>
    <cellStyle name="20% - Accent1 5 5 2 6 4" xfId="1781" xr:uid="{00000000-0005-0000-0000-0000EE060000}"/>
    <cellStyle name="20% - Accent1 5 5 2 7" xfId="1782" xr:uid="{00000000-0005-0000-0000-0000EF060000}"/>
    <cellStyle name="20% - Accent1 5 5 2 7 2" xfId="1783" xr:uid="{00000000-0005-0000-0000-0000F0060000}"/>
    <cellStyle name="20% - Accent1 5 5 2 7 3" xfId="1784" xr:uid="{00000000-0005-0000-0000-0000F1060000}"/>
    <cellStyle name="20% - Accent1 5 5 2 8" xfId="1785" xr:uid="{00000000-0005-0000-0000-0000F2060000}"/>
    <cellStyle name="20% - Accent1 5 5 2 9" xfId="1786" xr:uid="{00000000-0005-0000-0000-0000F3060000}"/>
    <cellStyle name="20% - Accent1 5 5 2_Schs" xfId="1787" xr:uid="{00000000-0005-0000-0000-0000F4060000}"/>
    <cellStyle name="20% - Accent1 5 5 3" xfId="1788" xr:uid="{00000000-0005-0000-0000-0000F5060000}"/>
    <cellStyle name="20% - Accent1 5 5 3 2" xfId="1789" xr:uid="{00000000-0005-0000-0000-0000F6060000}"/>
    <cellStyle name="20% - Accent1 5 5 3 2 2" xfId="1790" xr:uid="{00000000-0005-0000-0000-0000F7060000}"/>
    <cellStyle name="20% - Accent1 5 5 3 2 2 2" xfId="1791" xr:uid="{00000000-0005-0000-0000-0000F8060000}"/>
    <cellStyle name="20% - Accent1 5 5 3 2 2 2 2" xfId="1792" xr:uid="{00000000-0005-0000-0000-0000F9060000}"/>
    <cellStyle name="20% - Accent1 5 5 3 2 2 2 3" xfId="1793" xr:uid="{00000000-0005-0000-0000-0000FA060000}"/>
    <cellStyle name="20% - Accent1 5 5 3 2 2 3" xfId="1794" xr:uid="{00000000-0005-0000-0000-0000FB060000}"/>
    <cellStyle name="20% - Accent1 5 5 3 2 2 4" xfId="1795" xr:uid="{00000000-0005-0000-0000-0000FC060000}"/>
    <cellStyle name="20% - Accent1 5 5 3 2 3" xfId="1796" xr:uid="{00000000-0005-0000-0000-0000FD060000}"/>
    <cellStyle name="20% - Accent1 5 5 3 2 3 2" xfId="1797" xr:uid="{00000000-0005-0000-0000-0000FE060000}"/>
    <cellStyle name="20% - Accent1 5 5 3 2 3 3" xfId="1798" xr:uid="{00000000-0005-0000-0000-0000FF060000}"/>
    <cellStyle name="20% - Accent1 5 5 3 2 4" xfId="1799" xr:uid="{00000000-0005-0000-0000-000000070000}"/>
    <cellStyle name="20% - Accent1 5 5 3 2 5" xfId="1800" xr:uid="{00000000-0005-0000-0000-000001070000}"/>
    <cellStyle name="20% - Accent1 5 5 3 3" xfId="1801" xr:uid="{00000000-0005-0000-0000-000002070000}"/>
    <cellStyle name="20% - Accent1 5 5 3 3 2" xfId="1802" xr:uid="{00000000-0005-0000-0000-000003070000}"/>
    <cellStyle name="20% - Accent1 5 5 3 3 2 2" xfId="1803" xr:uid="{00000000-0005-0000-0000-000004070000}"/>
    <cellStyle name="20% - Accent1 5 5 3 3 2 2 2" xfId="1804" xr:uid="{00000000-0005-0000-0000-000005070000}"/>
    <cellStyle name="20% - Accent1 5 5 3 3 2 2 3" xfId="1805" xr:uid="{00000000-0005-0000-0000-000006070000}"/>
    <cellStyle name="20% - Accent1 5 5 3 3 2 3" xfId="1806" xr:uid="{00000000-0005-0000-0000-000007070000}"/>
    <cellStyle name="20% - Accent1 5 5 3 3 2 4" xfId="1807" xr:uid="{00000000-0005-0000-0000-000008070000}"/>
    <cellStyle name="20% - Accent1 5 5 3 3 3" xfId="1808" xr:uid="{00000000-0005-0000-0000-000009070000}"/>
    <cellStyle name="20% - Accent1 5 5 3 3 3 2" xfId="1809" xr:uid="{00000000-0005-0000-0000-00000A070000}"/>
    <cellStyle name="20% - Accent1 5 5 3 3 3 3" xfId="1810" xr:uid="{00000000-0005-0000-0000-00000B070000}"/>
    <cellStyle name="20% - Accent1 5 5 3 3 4" xfId="1811" xr:uid="{00000000-0005-0000-0000-00000C070000}"/>
    <cellStyle name="20% - Accent1 5 5 3 3 5" xfId="1812" xr:uid="{00000000-0005-0000-0000-00000D070000}"/>
    <cellStyle name="20% - Accent1 5 5 3 4" xfId="1813" xr:uid="{00000000-0005-0000-0000-00000E070000}"/>
    <cellStyle name="20% - Accent1 5 5 3 4 2" xfId="1814" xr:uid="{00000000-0005-0000-0000-00000F070000}"/>
    <cellStyle name="20% - Accent1 5 5 3 4 2 2" xfId="1815" xr:uid="{00000000-0005-0000-0000-000010070000}"/>
    <cellStyle name="20% - Accent1 5 5 3 4 2 2 2" xfId="1816" xr:uid="{00000000-0005-0000-0000-000011070000}"/>
    <cellStyle name="20% - Accent1 5 5 3 4 2 2 3" xfId="1817" xr:uid="{00000000-0005-0000-0000-000012070000}"/>
    <cellStyle name="20% - Accent1 5 5 3 4 2 3" xfId="1818" xr:uid="{00000000-0005-0000-0000-000013070000}"/>
    <cellStyle name="20% - Accent1 5 5 3 4 2 4" xfId="1819" xr:uid="{00000000-0005-0000-0000-000014070000}"/>
    <cellStyle name="20% - Accent1 5 5 3 4 3" xfId="1820" xr:uid="{00000000-0005-0000-0000-000015070000}"/>
    <cellStyle name="20% - Accent1 5 5 3 4 3 2" xfId="1821" xr:uid="{00000000-0005-0000-0000-000016070000}"/>
    <cellStyle name="20% - Accent1 5 5 3 4 3 3" xfId="1822" xr:uid="{00000000-0005-0000-0000-000017070000}"/>
    <cellStyle name="20% - Accent1 5 5 3 4 4" xfId="1823" xr:uid="{00000000-0005-0000-0000-000018070000}"/>
    <cellStyle name="20% - Accent1 5 5 3 4 5" xfId="1824" xr:uid="{00000000-0005-0000-0000-000019070000}"/>
    <cellStyle name="20% - Accent1 5 5 3 5" xfId="1825" xr:uid="{00000000-0005-0000-0000-00001A070000}"/>
    <cellStyle name="20% - Accent1 5 5 3 5 2" xfId="1826" xr:uid="{00000000-0005-0000-0000-00001B070000}"/>
    <cellStyle name="20% - Accent1 5 5 3 5 2 2" xfId="1827" xr:uid="{00000000-0005-0000-0000-00001C070000}"/>
    <cellStyle name="20% - Accent1 5 5 3 5 2 3" xfId="1828" xr:uid="{00000000-0005-0000-0000-00001D070000}"/>
    <cellStyle name="20% - Accent1 5 5 3 5 3" xfId="1829" xr:uid="{00000000-0005-0000-0000-00001E070000}"/>
    <cellStyle name="20% - Accent1 5 5 3 5 4" xfId="1830" xr:uid="{00000000-0005-0000-0000-00001F070000}"/>
    <cellStyle name="20% - Accent1 5 5 3 6" xfId="1831" xr:uid="{00000000-0005-0000-0000-000020070000}"/>
    <cellStyle name="20% - Accent1 5 5 3 6 2" xfId="1832" xr:uid="{00000000-0005-0000-0000-000021070000}"/>
    <cellStyle name="20% - Accent1 5 5 3 6 3" xfId="1833" xr:uid="{00000000-0005-0000-0000-000022070000}"/>
    <cellStyle name="20% - Accent1 5 5 3 7" xfId="1834" xr:uid="{00000000-0005-0000-0000-000023070000}"/>
    <cellStyle name="20% - Accent1 5 5 3 8" xfId="1835" xr:uid="{00000000-0005-0000-0000-000024070000}"/>
    <cellStyle name="20% - Accent1 5 5 3_Schs" xfId="1836" xr:uid="{00000000-0005-0000-0000-000025070000}"/>
    <cellStyle name="20% - Accent1 5 5 4" xfId="1837" xr:uid="{00000000-0005-0000-0000-000026070000}"/>
    <cellStyle name="20% - Accent1 5 5 4 2" xfId="1838" xr:uid="{00000000-0005-0000-0000-000027070000}"/>
    <cellStyle name="20% - Accent1 5 5 4 2 2" xfId="1839" xr:uid="{00000000-0005-0000-0000-000028070000}"/>
    <cellStyle name="20% - Accent1 5 5 4 2 2 2" xfId="1840" xr:uid="{00000000-0005-0000-0000-000029070000}"/>
    <cellStyle name="20% - Accent1 5 5 4 2 2 3" xfId="1841" xr:uid="{00000000-0005-0000-0000-00002A070000}"/>
    <cellStyle name="20% - Accent1 5 5 4 2 3" xfId="1842" xr:uid="{00000000-0005-0000-0000-00002B070000}"/>
    <cellStyle name="20% - Accent1 5 5 4 2 4" xfId="1843" xr:uid="{00000000-0005-0000-0000-00002C070000}"/>
    <cellStyle name="20% - Accent1 5 5 4 3" xfId="1844" xr:uid="{00000000-0005-0000-0000-00002D070000}"/>
    <cellStyle name="20% - Accent1 5 5 4 3 2" xfId="1845" xr:uid="{00000000-0005-0000-0000-00002E070000}"/>
    <cellStyle name="20% - Accent1 5 5 4 3 3" xfId="1846" xr:uid="{00000000-0005-0000-0000-00002F070000}"/>
    <cellStyle name="20% - Accent1 5 5 4 4" xfId="1847" xr:uid="{00000000-0005-0000-0000-000030070000}"/>
    <cellStyle name="20% - Accent1 5 5 4 5" xfId="1848" xr:uid="{00000000-0005-0000-0000-000031070000}"/>
    <cellStyle name="20% - Accent1 5 5 5" xfId="1849" xr:uid="{00000000-0005-0000-0000-000032070000}"/>
    <cellStyle name="20% - Accent1 5 5 5 2" xfId="1850" xr:uid="{00000000-0005-0000-0000-000033070000}"/>
    <cellStyle name="20% - Accent1 5 5 5 2 2" xfId="1851" xr:uid="{00000000-0005-0000-0000-000034070000}"/>
    <cellStyle name="20% - Accent1 5 5 5 2 2 2" xfId="1852" xr:uid="{00000000-0005-0000-0000-000035070000}"/>
    <cellStyle name="20% - Accent1 5 5 5 2 2 3" xfId="1853" xr:uid="{00000000-0005-0000-0000-000036070000}"/>
    <cellStyle name="20% - Accent1 5 5 5 2 3" xfId="1854" xr:uid="{00000000-0005-0000-0000-000037070000}"/>
    <cellStyle name="20% - Accent1 5 5 5 2 4" xfId="1855" xr:uid="{00000000-0005-0000-0000-000038070000}"/>
    <cellStyle name="20% - Accent1 5 5 5 3" xfId="1856" xr:uid="{00000000-0005-0000-0000-000039070000}"/>
    <cellStyle name="20% - Accent1 5 5 5 3 2" xfId="1857" xr:uid="{00000000-0005-0000-0000-00003A070000}"/>
    <cellStyle name="20% - Accent1 5 5 5 3 3" xfId="1858" xr:uid="{00000000-0005-0000-0000-00003B070000}"/>
    <cellStyle name="20% - Accent1 5 5 5 4" xfId="1859" xr:uid="{00000000-0005-0000-0000-00003C070000}"/>
    <cellStyle name="20% - Accent1 5 5 5 5" xfId="1860" xr:uid="{00000000-0005-0000-0000-00003D070000}"/>
    <cellStyle name="20% - Accent1 5 5 6" xfId="1861" xr:uid="{00000000-0005-0000-0000-00003E070000}"/>
    <cellStyle name="20% - Accent1 5 5 6 2" xfId="1862" xr:uid="{00000000-0005-0000-0000-00003F070000}"/>
    <cellStyle name="20% - Accent1 5 5 6 2 2" xfId="1863" xr:uid="{00000000-0005-0000-0000-000040070000}"/>
    <cellStyle name="20% - Accent1 5 5 6 2 2 2" xfId="1864" xr:uid="{00000000-0005-0000-0000-000041070000}"/>
    <cellStyle name="20% - Accent1 5 5 6 2 2 3" xfId="1865" xr:uid="{00000000-0005-0000-0000-000042070000}"/>
    <cellStyle name="20% - Accent1 5 5 6 2 3" xfId="1866" xr:uid="{00000000-0005-0000-0000-000043070000}"/>
    <cellStyle name="20% - Accent1 5 5 6 2 4" xfId="1867" xr:uid="{00000000-0005-0000-0000-000044070000}"/>
    <cellStyle name="20% - Accent1 5 5 6 3" xfId="1868" xr:uid="{00000000-0005-0000-0000-000045070000}"/>
    <cellStyle name="20% - Accent1 5 5 6 3 2" xfId="1869" xr:uid="{00000000-0005-0000-0000-000046070000}"/>
    <cellStyle name="20% - Accent1 5 5 6 3 3" xfId="1870" xr:uid="{00000000-0005-0000-0000-000047070000}"/>
    <cellStyle name="20% - Accent1 5 5 6 4" xfId="1871" xr:uid="{00000000-0005-0000-0000-000048070000}"/>
    <cellStyle name="20% - Accent1 5 5 6 5" xfId="1872" xr:uid="{00000000-0005-0000-0000-000049070000}"/>
    <cellStyle name="20% - Accent1 5 5 7" xfId="1873" xr:uid="{00000000-0005-0000-0000-00004A070000}"/>
    <cellStyle name="20% - Accent1 5 5 7 2" xfId="1874" xr:uid="{00000000-0005-0000-0000-00004B070000}"/>
    <cellStyle name="20% - Accent1 5 5 7 2 2" xfId="1875" xr:uid="{00000000-0005-0000-0000-00004C070000}"/>
    <cellStyle name="20% - Accent1 5 5 7 2 3" xfId="1876" xr:uid="{00000000-0005-0000-0000-00004D070000}"/>
    <cellStyle name="20% - Accent1 5 5 7 3" xfId="1877" xr:uid="{00000000-0005-0000-0000-00004E070000}"/>
    <cellStyle name="20% - Accent1 5 5 7 4" xfId="1878" xr:uid="{00000000-0005-0000-0000-00004F070000}"/>
    <cellStyle name="20% - Accent1 5 5 8" xfId="1879" xr:uid="{00000000-0005-0000-0000-000050070000}"/>
    <cellStyle name="20% - Accent1 5 5 8 2" xfId="1880" xr:uid="{00000000-0005-0000-0000-000051070000}"/>
    <cellStyle name="20% - Accent1 5 5 8 3" xfId="1881" xr:uid="{00000000-0005-0000-0000-000052070000}"/>
    <cellStyle name="20% - Accent1 5 5 9" xfId="1882" xr:uid="{00000000-0005-0000-0000-000053070000}"/>
    <cellStyle name="20% - Accent1 5 5_Schs" xfId="1883" xr:uid="{00000000-0005-0000-0000-000054070000}"/>
    <cellStyle name="20% - Accent1 5_ModelingAnalysis_GRP" xfId="1884" xr:uid="{00000000-0005-0000-0000-000055070000}"/>
    <cellStyle name="20% - Accent1 6" xfId="1885" xr:uid="{00000000-0005-0000-0000-000056070000}"/>
    <cellStyle name="20% - Accent1 6 2" xfId="1886" xr:uid="{00000000-0005-0000-0000-000057070000}"/>
    <cellStyle name="20% - Accent1 6 2 2" xfId="1887" xr:uid="{00000000-0005-0000-0000-000058070000}"/>
    <cellStyle name="20% - Accent1 6 2 3" xfId="1888" xr:uid="{00000000-0005-0000-0000-000059070000}"/>
    <cellStyle name="20% - Accent1 6 3" xfId="1889" xr:uid="{00000000-0005-0000-0000-00005A070000}"/>
    <cellStyle name="20% - Accent1 6 4" xfId="1890" xr:uid="{00000000-0005-0000-0000-00005B070000}"/>
    <cellStyle name="20% - Accent1 6_ModelingAnalysis_GRP" xfId="1891" xr:uid="{00000000-0005-0000-0000-00005C070000}"/>
    <cellStyle name="20% - Accent1 7" xfId="1892" xr:uid="{00000000-0005-0000-0000-00005D070000}"/>
    <cellStyle name="20% - Accent1 7 2" xfId="1893" xr:uid="{00000000-0005-0000-0000-00005E070000}"/>
    <cellStyle name="20% - Accent1 7 3" xfId="1894" xr:uid="{00000000-0005-0000-0000-00005F070000}"/>
    <cellStyle name="20% - Accent1 8" xfId="1895" xr:uid="{00000000-0005-0000-0000-000060070000}"/>
    <cellStyle name="20% - Accent1 8 2" xfId="1896" xr:uid="{00000000-0005-0000-0000-000061070000}"/>
    <cellStyle name="20% - Accent1 8 3" xfId="1897" xr:uid="{00000000-0005-0000-0000-000062070000}"/>
    <cellStyle name="20% - Accent1 9" xfId="1898" xr:uid="{00000000-0005-0000-0000-000063070000}"/>
    <cellStyle name="20% - Accent1 9 2" xfId="1899" xr:uid="{00000000-0005-0000-0000-000064070000}"/>
    <cellStyle name="20% - Accent1 9 3" xfId="1900" xr:uid="{00000000-0005-0000-0000-000065070000}"/>
    <cellStyle name="20% - Accent2 10" xfId="1901" xr:uid="{00000000-0005-0000-0000-000066070000}"/>
    <cellStyle name="20% - Accent2 10 2" xfId="1902" xr:uid="{00000000-0005-0000-0000-000067070000}"/>
    <cellStyle name="20% - Accent2 10 3" xfId="1903" xr:uid="{00000000-0005-0000-0000-000068070000}"/>
    <cellStyle name="20% - Accent2 11" xfId="1904" xr:uid="{00000000-0005-0000-0000-000069070000}"/>
    <cellStyle name="20% - Accent2 11 2" xfId="1905" xr:uid="{00000000-0005-0000-0000-00006A070000}"/>
    <cellStyle name="20% - Accent2 11 3" xfId="1906" xr:uid="{00000000-0005-0000-0000-00006B070000}"/>
    <cellStyle name="20% - Accent2 12" xfId="1907" xr:uid="{00000000-0005-0000-0000-00006C070000}"/>
    <cellStyle name="20% - Accent2 12 2" xfId="1908" xr:uid="{00000000-0005-0000-0000-00006D070000}"/>
    <cellStyle name="20% - Accent2 12 3" xfId="1909" xr:uid="{00000000-0005-0000-0000-00006E070000}"/>
    <cellStyle name="20% - Accent2 13" xfId="1910" xr:uid="{00000000-0005-0000-0000-00006F070000}"/>
    <cellStyle name="20% - Accent2 13 2" xfId="1911" xr:uid="{00000000-0005-0000-0000-000070070000}"/>
    <cellStyle name="20% - Accent2 13 3" xfId="1912" xr:uid="{00000000-0005-0000-0000-000071070000}"/>
    <cellStyle name="20% - Accent2 14" xfId="1913" xr:uid="{00000000-0005-0000-0000-000072070000}"/>
    <cellStyle name="20% - Accent2 15" xfId="1914" xr:uid="{00000000-0005-0000-0000-000073070000}"/>
    <cellStyle name="20% - Accent2 16" xfId="1915" xr:uid="{00000000-0005-0000-0000-000074070000}"/>
    <cellStyle name="20% - Accent2 17" xfId="1916" xr:uid="{00000000-0005-0000-0000-000075070000}"/>
    <cellStyle name="20% - Accent2 18" xfId="1917" xr:uid="{00000000-0005-0000-0000-000076070000}"/>
    <cellStyle name="20% - Accent2 2" xfId="1918" xr:uid="{00000000-0005-0000-0000-000077070000}"/>
    <cellStyle name="20% - Accent2 2 2" xfId="1919" xr:uid="{00000000-0005-0000-0000-000078070000}"/>
    <cellStyle name="20% - Accent2 2 2 2" xfId="1920" xr:uid="{00000000-0005-0000-0000-000079070000}"/>
    <cellStyle name="20% - Accent2 2 2 3" xfId="1921" xr:uid="{00000000-0005-0000-0000-00007A070000}"/>
    <cellStyle name="20% - Accent2 2 3" xfId="1922" xr:uid="{00000000-0005-0000-0000-00007B070000}"/>
    <cellStyle name="20% - Accent2 2 3 2" xfId="1923" xr:uid="{00000000-0005-0000-0000-00007C070000}"/>
    <cellStyle name="20% - Accent2 2 3 2 10" xfId="1924" xr:uid="{00000000-0005-0000-0000-00007D070000}"/>
    <cellStyle name="20% - Accent2 2 3 2 2" xfId="1925" xr:uid="{00000000-0005-0000-0000-00007E070000}"/>
    <cellStyle name="20% - Accent2 2 3 2 2 2" xfId="1926" xr:uid="{00000000-0005-0000-0000-00007F070000}"/>
    <cellStyle name="20% - Accent2 2 3 2 2 2 2" xfId="1927" xr:uid="{00000000-0005-0000-0000-000080070000}"/>
    <cellStyle name="20% - Accent2 2 3 2 2 2 2 2" xfId="1928" xr:uid="{00000000-0005-0000-0000-000081070000}"/>
    <cellStyle name="20% - Accent2 2 3 2 2 2 2 2 2" xfId="1929" xr:uid="{00000000-0005-0000-0000-000082070000}"/>
    <cellStyle name="20% - Accent2 2 3 2 2 2 2 2 2 2" xfId="1930" xr:uid="{00000000-0005-0000-0000-000083070000}"/>
    <cellStyle name="20% - Accent2 2 3 2 2 2 2 2 2 3" xfId="1931" xr:uid="{00000000-0005-0000-0000-000084070000}"/>
    <cellStyle name="20% - Accent2 2 3 2 2 2 2 2 3" xfId="1932" xr:uid="{00000000-0005-0000-0000-000085070000}"/>
    <cellStyle name="20% - Accent2 2 3 2 2 2 2 2 4" xfId="1933" xr:uid="{00000000-0005-0000-0000-000086070000}"/>
    <cellStyle name="20% - Accent2 2 3 2 2 2 2 3" xfId="1934" xr:uid="{00000000-0005-0000-0000-000087070000}"/>
    <cellStyle name="20% - Accent2 2 3 2 2 2 2 3 2" xfId="1935" xr:uid="{00000000-0005-0000-0000-000088070000}"/>
    <cellStyle name="20% - Accent2 2 3 2 2 2 2 3 3" xfId="1936" xr:uid="{00000000-0005-0000-0000-000089070000}"/>
    <cellStyle name="20% - Accent2 2 3 2 2 2 2 4" xfId="1937" xr:uid="{00000000-0005-0000-0000-00008A070000}"/>
    <cellStyle name="20% - Accent2 2 3 2 2 2 2 5" xfId="1938" xr:uid="{00000000-0005-0000-0000-00008B070000}"/>
    <cellStyle name="20% - Accent2 2 3 2 2 2 3" xfId="1939" xr:uid="{00000000-0005-0000-0000-00008C070000}"/>
    <cellStyle name="20% - Accent2 2 3 2 2 2 3 2" xfId="1940" xr:uid="{00000000-0005-0000-0000-00008D070000}"/>
    <cellStyle name="20% - Accent2 2 3 2 2 2 3 2 2" xfId="1941" xr:uid="{00000000-0005-0000-0000-00008E070000}"/>
    <cellStyle name="20% - Accent2 2 3 2 2 2 3 2 2 2" xfId="1942" xr:uid="{00000000-0005-0000-0000-00008F070000}"/>
    <cellStyle name="20% - Accent2 2 3 2 2 2 3 2 2 3" xfId="1943" xr:uid="{00000000-0005-0000-0000-000090070000}"/>
    <cellStyle name="20% - Accent2 2 3 2 2 2 3 2 3" xfId="1944" xr:uid="{00000000-0005-0000-0000-000091070000}"/>
    <cellStyle name="20% - Accent2 2 3 2 2 2 3 2 4" xfId="1945" xr:uid="{00000000-0005-0000-0000-000092070000}"/>
    <cellStyle name="20% - Accent2 2 3 2 2 2 3 3" xfId="1946" xr:uid="{00000000-0005-0000-0000-000093070000}"/>
    <cellStyle name="20% - Accent2 2 3 2 2 2 3 3 2" xfId="1947" xr:uid="{00000000-0005-0000-0000-000094070000}"/>
    <cellStyle name="20% - Accent2 2 3 2 2 2 3 3 3" xfId="1948" xr:uid="{00000000-0005-0000-0000-000095070000}"/>
    <cellStyle name="20% - Accent2 2 3 2 2 2 3 4" xfId="1949" xr:uid="{00000000-0005-0000-0000-000096070000}"/>
    <cellStyle name="20% - Accent2 2 3 2 2 2 3 5" xfId="1950" xr:uid="{00000000-0005-0000-0000-000097070000}"/>
    <cellStyle name="20% - Accent2 2 3 2 2 2 4" xfId="1951" xr:uid="{00000000-0005-0000-0000-000098070000}"/>
    <cellStyle name="20% - Accent2 2 3 2 2 2 4 2" xfId="1952" xr:uid="{00000000-0005-0000-0000-000099070000}"/>
    <cellStyle name="20% - Accent2 2 3 2 2 2 4 2 2" xfId="1953" xr:uid="{00000000-0005-0000-0000-00009A070000}"/>
    <cellStyle name="20% - Accent2 2 3 2 2 2 4 2 2 2" xfId="1954" xr:uid="{00000000-0005-0000-0000-00009B070000}"/>
    <cellStyle name="20% - Accent2 2 3 2 2 2 4 2 2 3" xfId="1955" xr:uid="{00000000-0005-0000-0000-00009C070000}"/>
    <cellStyle name="20% - Accent2 2 3 2 2 2 4 2 3" xfId="1956" xr:uid="{00000000-0005-0000-0000-00009D070000}"/>
    <cellStyle name="20% - Accent2 2 3 2 2 2 4 2 4" xfId="1957" xr:uid="{00000000-0005-0000-0000-00009E070000}"/>
    <cellStyle name="20% - Accent2 2 3 2 2 2 4 3" xfId="1958" xr:uid="{00000000-0005-0000-0000-00009F070000}"/>
    <cellStyle name="20% - Accent2 2 3 2 2 2 4 3 2" xfId="1959" xr:uid="{00000000-0005-0000-0000-0000A0070000}"/>
    <cellStyle name="20% - Accent2 2 3 2 2 2 4 3 3" xfId="1960" xr:uid="{00000000-0005-0000-0000-0000A1070000}"/>
    <cellStyle name="20% - Accent2 2 3 2 2 2 4 4" xfId="1961" xr:uid="{00000000-0005-0000-0000-0000A2070000}"/>
    <cellStyle name="20% - Accent2 2 3 2 2 2 4 5" xfId="1962" xr:uid="{00000000-0005-0000-0000-0000A3070000}"/>
    <cellStyle name="20% - Accent2 2 3 2 2 2 5" xfId="1963" xr:uid="{00000000-0005-0000-0000-0000A4070000}"/>
    <cellStyle name="20% - Accent2 2 3 2 2 2 5 2" xfId="1964" xr:uid="{00000000-0005-0000-0000-0000A5070000}"/>
    <cellStyle name="20% - Accent2 2 3 2 2 2 5 2 2" xfId="1965" xr:uid="{00000000-0005-0000-0000-0000A6070000}"/>
    <cellStyle name="20% - Accent2 2 3 2 2 2 5 2 3" xfId="1966" xr:uid="{00000000-0005-0000-0000-0000A7070000}"/>
    <cellStyle name="20% - Accent2 2 3 2 2 2 5 3" xfId="1967" xr:uid="{00000000-0005-0000-0000-0000A8070000}"/>
    <cellStyle name="20% - Accent2 2 3 2 2 2 5 4" xfId="1968" xr:uid="{00000000-0005-0000-0000-0000A9070000}"/>
    <cellStyle name="20% - Accent2 2 3 2 2 2 6" xfId="1969" xr:uid="{00000000-0005-0000-0000-0000AA070000}"/>
    <cellStyle name="20% - Accent2 2 3 2 2 2 6 2" xfId="1970" xr:uid="{00000000-0005-0000-0000-0000AB070000}"/>
    <cellStyle name="20% - Accent2 2 3 2 2 2 6 3" xfId="1971" xr:uid="{00000000-0005-0000-0000-0000AC070000}"/>
    <cellStyle name="20% - Accent2 2 3 2 2 2 7" xfId="1972" xr:uid="{00000000-0005-0000-0000-0000AD070000}"/>
    <cellStyle name="20% - Accent2 2 3 2 2 2 8" xfId="1973" xr:uid="{00000000-0005-0000-0000-0000AE070000}"/>
    <cellStyle name="20% - Accent2 2 3 2 2 2_Schs" xfId="1974" xr:uid="{00000000-0005-0000-0000-0000AF070000}"/>
    <cellStyle name="20% - Accent2 2 3 2 2 3" xfId="1975" xr:uid="{00000000-0005-0000-0000-0000B0070000}"/>
    <cellStyle name="20% - Accent2 2 3 2 2 3 2" xfId="1976" xr:uid="{00000000-0005-0000-0000-0000B1070000}"/>
    <cellStyle name="20% - Accent2 2 3 2 2 3 2 2" xfId="1977" xr:uid="{00000000-0005-0000-0000-0000B2070000}"/>
    <cellStyle name="20% - Accent2 2 3 2 2 3 2 2 2" xfId="1978" xr:uid="{00000000-0005-0000-0000-0000B3070000}"/>
    <cellStyle name="20% - Accent2 2 3 2 2 3 2 2 3" xfId="1979" xr:uid="{00000000-0005-0000-0000-0000B4070000}"/>
    <cellStyle name="20% - Accent2 2 3 2 2 3 2 3" xfId="1980" xr:uid="{00000000-0005-0000-0000-0000B5070000}"/>
    <cellStyle name="20% - Accent2 2 3 2 2 3 2 4" xfId="1981" xr:uid="{00000000-0005-0000-0000-0000B6070000}"/>
    <cellStyle name="20% - Accent2 2 3 2 2 3 3" xfId="1982" xr:uid="{00000000-0005-0000-0000-0000B7070000}"/>
    <cellStyle name="20% - Accent2 2 3 2 2 3 3 2" xfId="1983" xr:uid="{00000000-0005-0000-0000-0000B8070000}"/>
    <cellStyle name="20% - Accent2 2 3 2 2 3 3 3" xfId="1984" xr:uid="{00000000-0005-0000-0000-0000B9070000}"/>
    <cellStyle name="20% - Accent2 2 3 2 2 3 4" xfId="1985" xr:uid="{00000000-0005-0000-0000-0000BA070000}"/>
    <cellStyle name="20% - Accent2 2 3 2 2 3 5" xfId="1986" xr:uid="{00000000-0005-0000-0000-0000BB070000}"/>
    <cellStyle name="20% - Accent2 2 3 2 2 4" xfId="1987" xr:uid="{00000000-0005-0000-0000-0000BC070000}"/>
    <cellStyle name="20% - Accent2 2 3 2 2 4 2" xfId="1988" xr:uid="{00000000-0005-0000-0000-0000BD070000}"/>
    <cellStyle name="20% - Accent2 2 3 2 2 4 2 2" xfId="1989" xr:uid="{00000000-0005-0000-0000-0000BE070000}"/>
    <cellStyle name="20% - Accent2 2 3 2 2 4 2 2 2" xfId="1990" xr:uid="{00000000-0005-0000-0000-0000BF070000}"/>
    <cellStyle name="20% - Accent2 2 3 2 2 4 2 2 3" xfId="1991" xr:uid="{00000000-0005-0000-0000-0000C0070000}"/>
    <cellStyle name="20% - Accent2 2 3 2 2 4 2 3" xfId="1992" xr:uid="{00000000-0005-0000-0000-0000C1070000}"/>
    <cellStyle name="20% - Accent2 2 3 2 2 4 2 4" xfId="1993" xr:uid="{00000000-0005-0000-0000-0000C2070000}"/>
    <cellStyle name="20% - Accent2 2 3 2 2 4 3" xfId="1994" xr:uid="{00000000-0005-0000-0000-0000C3070000}"/>
    <cellStyle name="20% - Accent2 2 3 2 2 4 3 2" xfId="1995" xr:uid="{00000000-0005-0000-0000-0000C4070000}"/>
    <cellStyle name="20% - Accent2 2 3 2 2 4 3 3" xfId="1996" xr:uid="{00000000-0005-0000-0000-0000C5070000}"/>
    <cellStyle name="20% - Accent2 2 3 2 2 4 4" xfId="1997" xr:uid="{00000000-0005-0000-0000-0000C6070000}"/>
    <cellStyle name="20% - Accent2 2 3 2 2 4 5" xfId="1998" xr:uid="{00000000-0005-0000-0000-0000C7070000}"/>
    <cellStyle name="20% - Accent2 2 3 2 2 5" xfId="1999" xr:uid="{00000000-0005-0000-0000-0000C8070000}"/>
    <cellStyle name="20% - Accent2 2 3 2 2 5 2" xfId="2000" xr:uid="{00000000-0005-0000-0000-0000C9070000}"/>
    <cellStyle name="20% - Accent2 2 3 2 2 5 2 2" xfId="2001" xr:uid="{00000000-0005-0000-0000-0000CA070000}"/>
    <cellStyle name="20% - Accent2 2 3 2 2 5 2 2 2" xfId="2002" xr:uid="{00000000-0005-0000-0000-0000CB070000}"/>
    <cellStyle name="20% - Accent2 2 3 2 2 5 2 2 3" xfId="2003" xr:uid="{00000000-0005-0000-0000-0000CC070000}"/>
    <cellStyle name="20% - Accent2 2 3 2 2 5 2 3" xfId="2004" xr:uid="{00000000-0005-0000-0000-0000CD070000}"/>
    <cellStyle name="20% - Accent2 2 3 2 2 5 2 4" xfId="2005" xr:uid="{00000000-0005-0000-0000-0000CE070000}"/>
    <cellStyle name="20% - Accent2 2 3 2 2 5 3" xfId="2006" xr:uid="{00000000-0005-0000-0000-0000CF070000}"/>
    <cellStyle name="20% - Accent2 2 3 2 2 5 3 2" xfId="2007" xr:uid="{00000000-0005-0000-0000-0000D0070000}"/>
    <cellStyle name="20% - Accent2 2 3 2 2 5 3 3" xfId="2008" xr:uid="{00000000-0005-0000-0000-0000D1070000}"/>
    <cellStyle name="20% - Accent2 2 3 2 2 5 4" xfId="2009" xr:uid="{00000000-0005-0000-0000-0000D2070000}"/>
    <cellStyle name="20% - Accent2 2 3 2 2 5 5" xfId="2010" xr:uid="{00000000-0005-0000-0000-0000D3070000}"/>
    <cellStyle name="20% - Accent2 2 3 2 2 6" xfId="2011" xr:uid="{00000000-0005-0000-0000-0000D4070000}"/>
    <cellStyle name="20% - Accent2 2 3 2 2 6 2" xfId="2012" xr:uid="{00000000-0005-0000-0000-0000D5070000}"/>
    <cellStyle name="20% - Accent2 2 3 2 2 6 2 2" xfId="2013" xr:uid="{00000000-0005-0000-0000-0000D6070000}"/>
    <cellStyle name="20% - Accent2 2 3 2 2 6 2 3" xfId="2014" xr:uid="{00000000-0005-0000-0000-0000D7070000}"/>
    <cellStyle name="20% - Accent2 2 3 2 2 6 3" xfId="2015" xr:uid="{00000000-0005-0000-0000-0000D8070000}"/>
    <cellStyle name="20% - Accent2 2 3 2 2 6 4" xfId="2016" xr:uid="{00000000-0005-0000-0000-0000D9070000}"/>
    <cellStyle name="20% - Accent2 2 3 2 2 7" xfId="2017" xr:uid="{00000000-0005-0000-0000-0000DA070000}"/>
    <cellStyle name="20% - Accent2 2 3 2 2 7 2" xfId="2018" xr:uid="{00000000-0005-0000-0000-0000DB070000}"/>
    <cellStyle name="20% - Accent2 2 3 2 2 7 3" xfId="2019" xr:uid="{00000000-0005-0000-0000-0000DC070000}"/>
    <cellStyle name="20% - Accent2 2 3 2 2 8" xfId="2020" xr:uid="{00000000-0005-0000-0000-0000DD070000}"/>
    <cellStyle name="20% - Accent2 2 3 2 2 9" xfId="2021" xr:uid="{00000000-0005-0000-0000-0000DE070000}"/>
    <cellStyle name="20% - Accent2 2 3 2 2_Schs" xfId="2022" xr:uid="{00000000-0005-0000-0000-0000DF070000}"/>
    <cellStyle name="20% - Accent2 2 3 2 3" xfId="2023" xr:uid="{00000000-0005-0000-0000-0000E0070000}"/>
    <cellStyle name="20% - Accent2 2 3 2 3 2" xfId="2024" xr:uid="{00000000-0005-0000-0000-0000E1070000}"/>
    <cellStyle name="20% - Accent2 2 3 2 3 2 2" xfId="2025" xr:uid="{00000000-0005-0000-0000-0000E2070000}"/>
    <cellStyle name="20% - Accent2 2 3 2 3 2 2 2" xfId="2026" xr:uid="{00000000-0005-0000-0000-0000E3070000}"/>
    <cellStyle name="20% - Accent2 2 3 2 3 2 2 2 2" xfId="2027" xr:uid="{00000000-0005-0000-0000-0000E4070000}"/>
    <cellStyle name="20% - Accent2 2 3 2 3 2 2 2 3" xfId="2028" xr:uid="{00000000-0005-0000-0000-0000E5070000}"/>
    <cellStyle name="20% - Accent2 2 3 2 3 2 2 3" xfId="2029" xr:uid="{00000000-0005-0000-0000-0000E6070000}"/>
    <cellStyle name="20% - Accent2 2 3 2 3 2 2 4" xfId="2030" xr:uid="{00000000-0005-0000-0000-0000E7070000}"/>
    <cellStyle name="20% - Accent2 2 3 2 3 2 3" xfId="2031" xr:uid="{00000000-0005-0000-0000-0000E8070000}"/>
    <cellStyle name="20% - Accent2 2 3 2 3 2 3 2" xfId="2032" xr:uid="{00000000-0005-0000-0000-0000E9070000}"/>
    <cellStyle name="20% - Accent2 2 3 2 3 2 3 3" xfId="2033" xr:uid="{00000000-0005-0000-0000-0000EA070000}"/>
    <cellStyle name="20% - Accent2 2 3 2 3 2 4" xfId="2034" xr:uid="{00000000-0005-0000-0000-0000EB070000}"/>
    <cellStyle name="20% - Accent2 2 3 2 3 2 5" xfId="2035" xr:uid="{00000000-0005-0000-0000-0000EC070000}"/>
    <cellStyle name="20% - Accent2 2 3 2 3 3" xfId="2036" xr:uid="{00000000-0005-0000-0000-0000ED070000}"/>
    <cellStyle name="20% - Accent2 2 3 2 3 3 2" xfId="2037" xr:uid="{00000000-0005-0000-0000-0000EE070000}"/>
    <cellStyle name="20% - Accent2 2 3 2 3 3 2 2" xfId="2038" xr:uid="{00000000-0005-0000-0000-0000EF070000}"/>
    <cellStyle name="20% - Accent2 2 3 2 3 3 2 2 2" xfId="2039" xr:uid="{00000000-0005-0000-0000-0000F0070000}"/>
    <cellStyle name="20% - Accent2 2 3 2 3 3 2 2 3" xfId="2040" xr:uid="{00000000-0005-0000-0000-0000F1070000}"/>
    <cellStyle name="20% - Accent2 2 3 2 3 3 2 3" xfId="2041" xr:uid="{00000000-0005-0000-0000-0000F2070000}"/>
    <cellStyle name="20% - Accent2 2 3 2 3 3 2 4" xfId="2042" xr:uid="{00000000-0005-0000-0000-0000F3070000}"/>
    <cellStyle name="20% - Accent2 2 3 2 3 3 3" xfId="2043" xr:uid="{00000000-0005-0000-0000-0000F4070000}"/>
    <cellStyle name="20% - Accent2 2 3 2 3 3 3 2" xfId="2044" xr:uid="{00000000-0005-0000-0000-0000F5070000}"/>
    <cellStyle name="20% - Accent2 2 3 2 3 3 3 3" xfId="2045" xr:uid="{00000000-0005-0000-0000-0000F6070000}"/>
    <cellStyle name="20% - Accent2 2 3 2 3 3 4" xfId="2046" xr:uid="{00000000-0005-0000-0000-0000F7070000}"/>
    <cellStyle name="20% - Accent2 2 3 2 3 3 5" xfId="2047" xr:uid="{00000000-0005-0000-0000-0000F8070000}"/>
    <cellStyle name="20% - Accent2 2 3 2 3 4" xfId="2048" xr:uid="{00000000-0005-0000-0000-0000F9070000}"/>
    <cellStyle name="20% - Accent2 2 3 2 3 4 2" xfId="2049" xr:uid="{00000000-0005-0000-0000-0000FA070000}"/>
    <cellStyle name="20% - Accent2 2 3 2 3 4 2 2" xfId="2050" xr:uid="{00000000-0005-0000-0000-0000FB070000}"/>
    <cellStyle name="20% - Accent2 2 3 2 3 4 2 2 2" xfId="2051" xr:uid="{00000000-0005-0000-0000-0000FC070000}"/>
    <cellStyle name="20% - Accent2 2 3 2 3 4 2 2 3" xfId="2052" xr:uid="{00000000-0005-0000-0000-0000FD070000}"/>
    <cellStyle name="20% - Accent2 2 3 2 3 4 2 3" xfId="2053" xr:uid="{00000000-0005-0000-0000-0000FE070000}"/>
    <cellStyle name="20% - Accent2 2 3 2 3 4 2 4" xfId="2054" xr:uid="{00000000-0005-0000-0000-0000FF070000}"/>
    <cellStyle name="20% - Accent2 2 3 2 3 4 3" xfId="2055" xr:uid="{00000000-0005-0000-0000-000000080000}"/>
    <cellStyle name="20% - Accent2 2 3 2 3 4 3 2" xfId="2056" xr:uid="{00000000-0005-0000-0000-000001080000}"/>
    <cellStyle name="20% - Accent2 2 3 2 3 4 3 3" xfId="2057" xr:uid="{00000000-0005-0000-0000-000002080000}"/>
    <cellStyle name="20% - Accent2 2 3 2 3 4 4" xfId="2058" xr:uid="{00000000-0005-0000-0000-000003080000}"/>
    <cellStyle name="20% - Accent2 2 3 2 3 4 5" xfId="2059" xr:uid="{00000000-0005-0000-0000-000004080000}"/>
    <cellStyle name="20% - Accent2 2 3 2 3 5" xfId="2060" xr:uid="{00000000-0005-0000-0000-000005080000}"/>
    <cellStyle name="20% - Accent2 2 3 2 3 5 2" xfId="2061" xr:uid="{00000000-0005-0000-0000-000006080000}"/>
    <cellStyle name="20% - Accent2 2 3 2 3 5 2 2" xfId="2062" xr:uid="{00000000-0005-0000-0000-000007080000}"/>
    <cellStyle name="20% - Accent2 2 3 2 3 5 2 3" xfId="2063" xr:uid="{00000000-0005-0000-0000-000008080000}"/>
    <cellStyle name="20% - Accent2 2 3 2 3 5 3" xfId="2064" xr:uid="{00000000-0005-0000-0000-000009080000}"/>
    <cellStyle name="20% - Accent2 2 3 2 3 5 4" xfId="2065" xr:uid="{00000000-0005-0000-0000-00000A080000}"/>
    <cellStyle name="20% - Accent2 2 3 2 3 6" xfId="2066" xr:uid="{00000000-0005-0000-0000-00000B080000}"/>
    <cellStyle name="20% - Accent2 2 3 2 3 6 2" xfId="2067" xr:uid="{00000000-0005-0000-0000-00000C080000}"/>
    <cellStyle name="20% - Accent2 2 3 2 3 6 3" xfId="2068" xr:uid="{00000000-0005-0000-0000-00000D080000}"/>
    <cellStyle name="20% - Accent2 2 3 2 3 7" xfId="2069" xr:uid="{00000000-0005-0000-0000-00000E080000}"/>
    <cellStyle name="20% - Accent2 2 3 2 3 8" xfId="2070" xr:uid="{00000000-0005-0000-0000-00000F080000}"/>
    <cellStyle name="20% - Accent2 2 3 2 3_Schs" xfId="2071" xr:uid="{00000000-0005-0000-0000-000010080000}"/>
    <cellStyle name="20% - Accent2 2 3 2 4" xfId="2072" xr:uid="{00000000-0005-0000-0000-000011080000}"/>
    <cellStyle name="20% - Accent2 2 3 2 4 2" xfId="2073" xr:uid="{00000000-0005-0000-0000-000012080000}"/>
    <cellStyle name="20% - Accent2 2 3 2 4 2 2" xfId="2074" xr:uid="{00000000-0005-0000-0000-000013080000}"/>
    <cellStyle name="20% - Accent2 2 3 2 4 2 2 2" xfId="2075" xr:uid="{00000000-0005-0000-0000-000014080000}"/>
    <cellStyle name="20% - Accent2 2 3 2 4 2 2 3" xfId="2076" xr:uid="{00000000-0005-0000-0000-000015080000}"/>
    <cellStyle name="20% - Accent2 2 3 2 4 2 3" xfId="2077" xr:uid="{00000000-0005-0000-0000-000016080000}"/>
    <cellStyle name="20% - Accent2 2 3 2 4 2 4" xfId="2078" xr:uid="{00000000-0005-0000-0000-000017080000}"/>
    <cellStyle name="20% - Accent2 2 3 2 4 3" xfId="2079" xr:uid="{00000000-0005-0000-0000-000018080000}"/>
    <cellStyle name="20% - Accent2 2 3 2 4 3 2" xfId="2080" xr:uid="{00000000-0005-0000-0000-000019080000}"/>
    <cellStyle name="20% - Accent2 2 3 2 4 3 3" xfId="2081" xr:uid="{00000000-0005-0000-0000-00001A080000}"/>
    <cellStyle name="20% - Accent2 2 3 2 4 4" xfId="2082" xr:uid="{00000000-0005-0000-0000-00001B080000}"/>
    <cellStyle name="20% - Accent2 2 3 2 4 5" xfId="2083" xr:uid="{00000000-0005-0000-0000-00001C080000}"/>
    <cellStyle name="20% - Accent2 2 3 2 5" xfId="2084" xr:uid="{00000000-0005-0000-0000-00001D080000}"/>
    <cellStyle name="20% - Accent2 2 3 2 5 2" xfId="2085" xr:uid="{00000000-0005-0000-0000-00001E080000}"/>
    <cellStyle name="20% - Accent2 2 3 2 5 2 2" xfId="2086" xr:uid="{00000000-0005-0000-0000-00001F080000}"/>
    <cellStyle name="20% - Accent2 2 3 2 5 2 2 2" xfId="2087" xr:uid="{00000000-0005-0000-0000-000020080000}"/>
    <cellStyle name="20% - Accent2 2 3 2 5 2 2 3" xfId="2088" xr:uid="{00000000-0005-0000-0000-000021080000}"/>
    <cellStyle name="20% - Accent2 2 3 2 5 2 3" xfId="2089" xr:uid="{00000000-0005-0000-0000-000022080000}"/>
    <cellStyle name="20% - Accent2 2 3 2 5 2 4" xfId="2090" xr:uid="{00000000-0005-0000-0000-000023080000}"/>
    <cellStyle name="20% - Accent2 2 3 2 5 3" xfId="2091" xr:uid="{00000000-0005-0000-0000-000024080000}"/>
    <cellStyle name="20% - Accent2 2 3 2 5 3 2" xfId="2092" xr:uid="{00000000-0005-0000-0000-000025080000}"/>
    <cellStyle name="20% - Accent2 2 3 2 5 3 3" xfId="2093" xr:uid="{00000000-0005-0000-0000-000026080000}"/>
    <cellStyle name="20% - Accent2 2 3 2 5 4" xfId="2094" xr:uid="{00000000-0005-0000-0000-000027080000}"/>
    <cellStyle name="20% - Accent2 2 3 2 5 5" xfId="2095" xr:uid="{00000000-0005-0000-0000-000028080000}"/>
    <cellStyle name="20% - Accent2 2 3 2 6" xfId="2096" xr:uid="{00000000-0005-0000-0000-000029080000}"/>
    <cellStyle name="20% - Accent2 2 3 2 6 2" xfId="2097" xr:uid="{00000000-0005-0000-0000-00002A080000}"/>
    <cellStyle name="20% - Accent2 2 3 2 6 2 2" xfId="2098" xr:uid="{00000000-0005-0000-0000-00002B080000}"/>
    <cellStyle name="20% - Accent2 2 3 2 6 2 2 2" xfId="2099" xr:uid="{00000000-0005-0000-0000-00002C080000}"/>
    <cellStyle name="20% - Accent2 2 3 2 6 2 2 3" xfId="2100" xr:uid="{00000000-0005-0000-0000-00002D080000}"/>
    <cellStyle name="20% - Accent2 2 3 2 6 2 3" xfId="2101" xr:uid="{00000000-0005-0000-0000-00002E080000}"/>
    <cellStyle name="20% - Accent2 2 3 2 6 2 4" xfId="2102" xr:uid="{00000000-0005-0000-0000-00002F080000}"/>
    <cellStyle name="20% - Accent2 2 3 2 6 3" xfId="2103" xr:uid="{00000000-0005-0000-0000-000030080000}"/>
    <cellStyle name="20% - Accent2 2 3 2 6 3 2" xfId="2104" xr:uid="{00000000-0005-0000-0000-000031080000}"/>
    <cellStyle name="20% - Accent2 2 3 2 6 3 3" xfId="2105" xr:uid="{00000000-0005-0000-0000-000032080000}"/>
    <cellStyle name="20% - Accent2 2 3 2 6 4" xfId="2106" xr:uid="{00000000-0005-0000-0000-000033080000}"/>
    <cellStyle name="20% - Accent2 2 3 2 6 5" xfId="2107" xr:uid="{00000000-0005-0000-0000-000034080000}"/>
    <cellStyle name="20% - Accent2 2 3 2 7" xfId="2108" xr:uid="{00000000-0005-0000-0000-000035080000}"/>
    <cellStyle name="20% - Accent2 2 3 2 7 2" xfId="2109" xr:uid="{00000000-0005-0000-0000-000036080000}"/>
    <cellStyle name="20% - Accent2 2 3 2 7 2 2" xfId="2110" xr:uid="{00000000-0005-0000-0000-000037080000}"/>
    <cellStyle name="20% - Accent2 2 3 2 7 2 3" xfId="2111" xr:uid="{00000000-0005-0000-0000-000038080000}"/>
    <cellStyle name="20% - Accent2 2 3 2 7 3" xfId="2112" xr:uid="{00000000-0005-0000-0000-000039080000}"/>
    <cellStyle name="20% - Accent2 2 3 2 7 4" xfId="2113" xr:uid="{00000000-0005-0000-0000-00003A080000}"/>
    <cellStyle name="20% - Accent2 2 3 2 8" xfId="2114" xr:uid="{00000000-0005-0000-0000-00003B080000}"/>
    <cellStyle name="20% - Accent2 2 3 2 8 2" xfId="2115" xr:uid="{00000000-0005-0000-0000-00003C080000}"/>
    <cellStyle name="20% - Accent2 2 3 2 8 3" xfId="2116" xr:uid="{00000000-0005-0000-0000-00003D080000}"/>
    <cellStyle name="20% - Accent2 2 3 2 9" xfId="2117" xr:uid="{00000000-0005-0000-0000-00003E080000}"/>
    <cellStyle name="20% - Accent2 2 3 2_Schs" xfId="2118" xr:uid="{00000000-0005-0000-0000-00003F080000}"/>
    <cellStyle name="20% - Accent2 2 4" xfId="2119" xr:uid="{00000000-0005-0000-0000-000040080000}"/>
    <cellStyle name="20% - Accent2 2 5" xfId="2120" xr:uid="{00000000-0005-0000-0000-000041080000}"/>
    <cellStyle name="20% - Accent2 2_ModelingAnalysis_GRP" xfId="2121" xr:uid="{00000000-0005-0000-0000-000042080000}"/>
    <cellStyle name="20% - Accent2 3" xfId="2122" xr:uid="{00000000-0005-0000-0000-000043080000}"/>
    <cellStyle name="20% - Accent2 3 2" xfId="2123" xr:uid="{00000000-0005-0000-0000-000044080000}"/>
    <cellStyle name="20% - Accent2 3 2 2" xfId="2124" xr:uid="{00000000-0005-0000-0000-000045080000}"/>
    <cellStyle name="20% - Accent2 3 2 3" xfId="2125" xr:uid="{00000000-0005-0000-0000-000046080000}"/>
    <cellStyle name="20% - Accent2 3 3" xfId="2126" xr:uid="{00000000-0005-0000-0000-000047080000}"/>
    <cellStyle name="20% - Accent2 3 4" xfId="2127" xr:uid="{00000000-0005-0000-0000-000048080000}"/>
    <cellStyle name="20% - Accent2 3 5" xfId="2128" xr:uid="{00000000-0005-0000-0000-000049080000}"/>
    <cellStyle name="20% - Accent2 3_ModelingAnalysis_GRP" xfId="2129" xr:uid="{00000000-0005-0000-0000-00004A080000}"/>
    <cellStyle name="20% - Accent2 4" xfId="2130" xr:uid="{00000000-0005-0000-0000-00004B080000}"/>
    <cellStyle name="20% - Accent2 4 2" xfId="2131" xr:uid="{00000000-0005-0000-0000-00004C080000}"/>
    <cellStyle name="20% - Accent2 4 2 2" xfId="2132" xr:uid="{00000000-0005-0000-0000-00004D080000}"/>
    <cellStyle name="20% - Accent2 4 2 3" xfId="2133" xr:uid="{00000000-0005-0000-0000-00004E080000}"/>
    <cellStyle name="20% - Accent2 4 3" xfId="2134" xr:uid="{00000000-0005-0000-0000-00004F080000}"/>
    <cellStyle name="20% - Accent2 4 4" xfId="2135" xr:uid="{00000000-0005-0000-0000-000050080000}"/>
    <cellStyle name="20% - Accent2 4_ModelingAnalysis_GRP" xfId="2136" xr:uid="{00000000-0005-0000-0000-000051080000}"/>
    <cellStyle name="20% - Accent2 5" xfId="2137" xr:uid="{00000000-0005-0000-0000-000052080000}"/>
    <cellStyle name="20% - Accent2 5 2" xfId="2138" xr:uid="{00000000-0005-0000-0000-000053080000}"/>
    <cellStyle name="20% - Accent2 5 2 2" xfId="2139" xr:uid="{00000000-0005-0000-0000-000054080000}"/>
    <cellStyle name="20% - Accent2 5 2 3" xfId="2140" xr:uid="{00000000-0005-0000-0000-000055080000}"/>
    <cellStyle name="20% - Accent2 5 2 4" xfId="2141" xr:uid="{00000000-0005-0000-0000-000056080000}"/>
    <cellStyle name="20% - Accent2 5 2 4 10" xfId="2142" xr:uid="{00000000-0005-0000-0000-000057080000}"/>
    <cellStyle name="20% - Accent2 5 2 4 2" xfId="2143" xr:uid="{00000000-0005-0000-0000-000058080000}"/>
    <cellStyle name="20% - Accent2 5 2 4 2 2" xfId="2144" xr:uid="{00000000-0005-0000-0000-000059080000}"/>
    <cellStyle name="20% - Accent2 5 2 4 2 2 2" xfId="2145" xr:uid="{00000000-0005-0000-0000-00005A080000}"/>
    <cellStyle name="20% - Accent2 5 2 4 2 2 2 2" xfId="2146" xr:uid="{00000000-0005-0000-0000-00005B080000}"/>
    <cellStyle name="20% - Accent2 5 2 4 2 2 2 2 2" xfId="2147" xr:uid="{00000000-0005-0000-0000-00005C080000}"/>
    <cellStyle name="20% - Accent2 5 2 4 2 2 2 2 2 2" xfId="2148" xr:uid="{00000000-0005-0000-0000-00005D080000}"/>
    <cellStyle name="20% - Accent2 5 2 4 2 2 2 2 2 3" xfId="2149" xr:uid="{00000000-0005-0000-0000-00005E080000}"/>
    <cellStyle name="20% - Accent2 5 2 4 2 2 2 2 3" xfId="2150" xr:uid="{00000000-0005-0000-0000-00005F080000}"/>
    <cellStyle name="20% - Accent2 5 2 4 2 2 2 2 4" xfId="2151" xr:uid="{00000000-0005-0000-0000-000060080000}"/>
    <cellStyle name="20% - Accent2 5 2 4 2 2 2 3" xfId="2152" xr:uid="{00000000-0005-0000-0000-000061080000}"/>
    <cellStyle name="20% - Accent2 5 2 4 2 2 2 3 2" xfId="2153" xr:uid="{00000000-0005-0000-0000-000062080000}"/>
    <cellStyle name="20% - Accent2 5 2 4 2 2 2 3 3" xfId="2154" xr:uid="{00000000-0005-0000-0000-000063080000}"/>
    <cellStyle name="20% - Accent2 5 2 4 2 2 2 4" xfId="2155" xr:uid="{00000000-0005-0000-0000-000064080000}"/>
    <cellStyle name="20% - Accent2 5 2 4 2 2 2 5" xfId="2156" xr:uid="{00000000-0005-0000-0000-000065080000}"/>
    <cellStyle name="20% - Accent2 5 2 4 2 2 3" xfId="2157" xr:uid="{00000000-0005-0000-0000-000066080000}"/>
    <cellStyle name="20% - Accent2 5 2 4 2 2 3 2" xfId="2158" xr:uid="{00000000-0005-0000-0000-000067080000}"/>
    <cellStyle name="20% - Accent2 5 2 4 2 2 3 2 2" xfId="2159" xr:uid="{00000000-0005-0000-0000-000068080000}"/>
    <cellStyle name="20% - Accent2 5 2 4 2 2 3 2 2 2" xfId="2160" xr:uid="{00000000-0005-0000-0000-000069080000}"/>
    <cellStyle name="20% - Accent2 5 2 4 2 2 3 2 2 3" xfId="2161" xr:uid="{00000000-0005-0000-0000-00006A080000}"/>
    <cellStyle name="20% - Accent2 5 2 4 2 2 3 2 3" xfId="2162" xr:uid="{00000000-0005-0000-0000-00006B080000}"/>
    <cellStyle name="20% - Accent2 5 2 4 2 2 3 2 4" xfId="2163" xr:uid="{00000000-0005-0000-0000-00006C080000}"/>
    <cellStyle name="20% - Accent2 5 2 4 2 2 3 3" xfId="2164" xr:uid="{00000000-0005-0000-0000-00006D080000}"/>
    <cellStyle name="20% - Accent2 5 2 4 2 2 3 3 2" xfId="2165" xr:uid="{00000000-0005-0000-0000-00006E080000}"/>
    <cellStyle name="20% - Accent2 5 2 4 2 2 3 3 3" xfId="2166" xr:uid="{00000000-0005-0000-0000-00006F080000}"/>
    <cellStyle name="20% - Accent2 5 2 4 2 2 3 4" xfId="2167" xr:uid="{00000000-0005-0000-0000-000070080000}"/>
    <cellStyle name="20% - Accent2 5 2 4 2 2 3 5" xfId="2168" xr:uid="{00000000-0005-0000-0000-000071080000}"/>
    <cellStyle name="20% - Accent2 5 2 4 2 2 4" xfId="2169" xr:uid="{00000000-0005-0000-0000-000072080000}"/>
    <cellStyle name="20% - Accent2 5 2 4 2 2 4 2" xfId="2170" xr:uid="{00000000-0005-0000-0000-000073080000}"/>
    <cellStyle name="20% - Accent2 5 2 4 2 2 4 2 2" xfId="2171" xr:uid="{00000000-0005-0000-0000-000074080000}"/>
    <cellStyle name="20% - Accent2 5 2 4 2 2 4 2 2 2" xfId="2172" xr:uid="{00000000-0005-0000-0000-000075080000}"/>
    <cellStyle name="20% - Accent2 5 2 4 2 2 4 2 2 3" xfId="2173" xr:uid="{00000000-0005-0000-0000-000076080000}"/>
    <cellStyle name="20% - Accent2 5 2 4 2 2 4 2 3" xfId="2174" xr:uid="{00000000-0005-0000-0000-000077080000}"/>
    <cellStyle name="20% - Accent2 5 2 4 2 2 4 2 4" xfId="2175" xr:uid="{00000000-0005-0000-0000-000078080000}"/>
    <cellStyle name="20% - Accent2 5 2 4 2 2 4 3" xfId="2176" xr:uid="{00000000-0005-0000-0000-000079080000}"/>
    <cellStyle name="20% - Accent2 5 2 4 2 2 4 3 2" xfId="2177" xr:uid="{00000000-0005-0000-0000-00007A080000}"/>
    <cellStyle name="20% - Accent2 5 2 4 2 2 4 3 3" xfId="2178" xr:uid="{00000000-0005-0000-0000-00007B080000}"/>
    <cellStyle name="20% - Accent2 5 2 4 2 2 4 4" xfId="2179" xr:uid="{00000000-0005-0000-0000-00007C080000}"/>
    <cellStyle name="20% - Accent2 5 2 4 2 2 4 5" xfId="2180" xr:uid="{00000000-0005-0000-0000-00007D080000}"/>
    <cellStyle name="20% - Accent2 5 2 4 2 2 5" xfId="2181" xr:uid="{00000000-0005-0000-0000-00007E080000}"/>
    <cellStyle name="20% - Accent2 5 2 4 2 2 5 2" xfId="2182" xr:uid="{00000000-0005-0000-0000-00007F080000}"/>
    <cellStyle name="20% - Accent2 5 2 4 2 2 5 2 2" xfId="2183" xr:uid="{00000000-0005-0000-0000-000080080000}"/>
    <cellStyle name="20% - Accent2 5 2 4 2 2 5 2 3" xfId="2184" xr:uid="{00000000-0005-0000-0000-000081080000}"/>
    <cellStyle name="20% - Accent2 5 2 4 2 2 5 3" xfId="2185" xr:uid="{00000000-0005-0000-0000-000082080000}"/>
    <cellStyle name="20% - Accent2 5 2 4 2 2 5 4" xfId="2186" xr:uid="{00000000-0005-0000-0000-000083080000}"/>
    <cellStyle name="20% - Accent2 5 2 4 2 2 6" xfId="2187" xr:uid="{00000000-0005-0000-0000-000084080000}"/>
    <cellStyle name="20% - Accent2 5 2 4 2 2 6 2" xfId="2188" xr:uid="{00000000-0005-0000-0000-000085080000}"/>
    <cellStyle name="20% - Accent2 5 2 4 2 2 6 3" xfId="2189" xr:uid="{00000000-0005-0000-0000-000086080000}"/>
    <cellStyle name="20% - Accent2 5 2 4 2 2 7" xfId="2190" xr:uid="{00000000-0005-0000-0000-000087080000}"/>
    <cellStyle name="20% - Accent2 5 2 4 2 2 8" xfId="2191" xr:uid="{00000000-0005-0000-0000-000088080000}"/>
    <cellStyle name="20% - Accent2 5 2 4 2 2_Schs" xfId="2192" xr:uid="{00000000-0005-0000-0000-000089080000}"/>
    <cellStyle name="20% - Accent2 5 2 4 2 3" xfId="2193" xr:uid="{00000000-0005-0000-0000-00008A080000}"/>
    <cellStyle name="20% - Accent2 5 2 4 2 3 2" xfId="2194" xr:uid="{00000000-0005-0000-0000-00008B080000}"/>
    <cellStyle name="20% - Accent2 5 2 4 2 3 2 2" xfId="2195" xr:uid="{00000000-0005-0000-0000-00008C080000}"/>
    <cellStyle name="20% - Accent2 5 2 4 2 3 2 2 2" xfId="2196" xr:uid="{00000000-0005-0000-0000-00008D080000}"/>
    <cellStyle name="20% - Accent2 5 2 4 2 3 2 2 3" xfId="2197" xr:uid="{00000000-0005-0000-0000-00008E080000}"/>
    <cellStyle name="20% - Accent2 5 2 4 2 3 2 3" xfId="2198" xr:uid="{00000000-0005-0000-0000-00008F080000}"/>
    <cellStyle name="20% - Accent2 5 2 4 2 3 2 4" xfId="2199" xr:uid="{00000000-0005-0000-0000-000090080000}"/>
    <cellStyle name="20% - Accent2 5 2 4 2 3 3" xfId="2200" xr:uid="{00000000-0005-0000-0000-000091080000}"/>
    <cellStyle name="20% - Accent2 5 2 4 2 3 3 2" xfId="2201" xr:uid="{00000000-0005-0000-0000-000092080000}"/>
    <cellStyle name="20% - Accent2 5 2 4 2 3 3 3" xfId="2202" xr:uid="{00000000-0005-0000-0000-000093080000}"/>
    <cellStyle name="20% - Accent2 5 2 4 2 3 4" xfId="2203" xr:uid="{00000000-0005-0000-0000-000094080000}"/>
    <cellStyle name="20% - Accent2 5 2 4 2 3 5" xfId="2204" xr:uid="{00000000-0005-0000-0000-000095080000}"/>
    <cellStyle name="20% - Accent2 5 2 4 2 4" xfId="2205" xr:uid="{00000000-0005-0000-0000-000096080000}"/>
    <cellStyle name="20% - Accent2 5 2 4 2 4 2" xfId="2206" xr:uid="{00000000-0005-0000-0000-000097080000}"/>
    <cellStyle name="20% - Accent2 5 2 4 2 4 2 2" xfId="2207" xr:uid="{00000000-0005-0000-0000-000098080000}"/>
    <cellStyle name="20% - Accent2 5 2 4 2 4 2 2 2" xfId="2208" xr:uid="{00000000-0005-0000-0000-000099080000}"/>
    <cellStyle name="20% - Accent2 5 2 4 2 4 2 2 3" xfId="2209" xr:uid="{00000000-0005-0000-0000-00009A080000}"/>
    <cellStyle name="20% - Accent2 5 2 4 2 4 2 3" xfId="2210" xr:uid="{00000000-0005-0000-0000-00009B080000}"/>
    <cellStyle name="20% - Accent2 5 2 4 2 4 2 4" xfId="2211" xr:uid="{00000000-0005-0000-0000-00009C080000}"/>
    <cellStyle name="20% - Accent2 5 2 4 2 4 3" xfId="2212" xr:uid="{00000000-0005-0000-0000-00009D080000}"/>
    <cellStyle name="20% - Accent2 5 2 4 2 4 3 2" xfId="2213" xr:uid="{00000000-0005-0000-0000-00009E080000}"/>
    <cellStyle name="20% - Accent2 5 2 4 2 4 3 3" xfId="2214" xr:uid="{00000000-0005-0000-0000-00009F080000}"/>
    <cellStyle name="20% - Accent2 5 2 4 2 4 4" xfId="2215" xr:uid="{00000000-0005-0000-0000-0000A0080000}"/>
    <cellStyle name="20% - Accent2 5 2 4 2 4 5" xfId="2216" xr:uid="{00000000-0005-0000-0000-0000A1080000}"/>
    <cellStyle name="20% - Accent2 5 2 4 2 5" xfId="2217" xr:uid="{00000000-0005-0000-0000-0000A2080000}"/>
    <cellStyle name="20% - Accent2 5 2 4 2 5 2" xfId="2218" xr:uid="{00000000-0005-0000-0000-0000A3080000}"/>
    <cellStyle name="20% - Accent2 5 2 4 2 5 2 2" xfId="2219" xr:uid="{00000000-0005-0000-0000-0000A4080000}"/>
    <cellStyle name="20% - Accent2 5 2 4 2 5 2 2 2" xfId="2220" xr:uid="{00000000-0005-0000-0000-0000A5080000}"/>
    <cellStyle name="20% - Accent2 5 2 4 2 5 2 2 3" xfId="2221" xr:uid="{00000000-0005-0000-0000-0000A6080000}"/>
    <cellStyle name="20% - Accent2 5 2 4 2 5 2 3" xfId="2222" xr:uid="{00000000-0005-0000-0000-0000A7080000}"/>
    <cellStyle name="20% - Accent2 5 2 4 2 5 2 4" xfId="2223" xr:uid="{00000000-0005-0000-0000-0000A8080000}"/>
    <cellStyle name="20% - Accent2 5 2 4 2 5 3" xfId="2224" xr:uid="{00000000-0005-0000-0000-0000A9080000}"/>
    <cellStyle name="20% - Accent2 5 2 4 2 5 3 2" xfId="2225" xr:uid="{00000000-0005-0000-0000-0000AA080000}"/>
    <cellStyle name="20% - Accent2 5 2 4 2 5 3 3" xfId="2226" xr:uid="{00000000-0005-0000-0000-0000AB080000}"/>
    <cellStyle name="20% - Accent2 5 2 4 2 5 4" xfId="2227" xr:uid="{00000000-0005-0000-0000-0000AC080000}"/>
    <cellStyle name="20% - Accent2 5 2 4 2 5 5" xfId="2228" xr:uid="{00000000-0005-0000-0000-0000AD080000}"/>
    <cellStyle name="20% - Accent2 5 2 4 2 6" xfId="2229" xr:uid="{00000000-0005-0000-0000-0000AE080000}"/>
    <cellStyle name="20% - Accent2 5 2 4 2 6 2" xfId="2230" xr:uid="{00000000-0005-0000-0000-0000AF080000}"/>
    <cellStyle name="20% - Accent2 5 2 4 2 6 2 2" xfId="2231" xr:uid="{00000000-0005-0000-0000-0000B0080000}"/>
    <cellStyle name="20% - Accent2 5 2 4 2 6 2 3" xfId="2232" xr:uid="{00000000-0005-0000-0000-0000B1080000}"/>
    <cellStyle name="20% - Accent2 5 2 4 2 6 3" xfId="2233" xr:uid="{00000000-0005-0000-0000-0000B2080000}"/>
    <cellStyle name="20% - Accent2 5 2 4 2 6 4" xfId="2234" xr:uid="{00000000-0005-0000-0000-0000B3080000}"/>
    <cellStyle name="20% - Accent2 5 2 4 2 7" xfId="2235" xr:uid="{00000000-0005-0000-0000-0000B4080000}"/>
    <cellStyle name="20% - Accent2 5 2 4 2 7 2" xfId="2236" xr:uid="{00000000-0005-0000-0000-0000B5080000}"/>
    <cellStyle name="20% - Accent2 5 2 4 2 7 3" xfId="2237" xr:uid="{00000000-0005-0000-0000-0000B6080000}"/>
    <cellStyle name="20% - Accent2 5 2 4 2 8" xfId="2238" xr:uid="{00000000-0005-0000-0000-0000B7080000}"/>
    <cellStyle name="20% - Accent2 5 2 4 2 9" xfId="2239" xr:uid="{00000000-0005-0000-0000-0000B8080000}"/>
    <cellStyle name="20% - Accent2 5 2 4 2_Schs" xfId="2240" xr:uid="{00000000-0005-0000-0000-0000B9080000}"/>
    <cellStyle name="20% - Accent2 5 2 4 3" xfId="2241" xr:uid="{00000000-0005-0000-0000-0000BA080000}"/>
    <cellStyle name="20% - Accent2 5 2 4 3 2" xfId="2242" xr:uid="{00000000-0005-0000-0000-0000BB080000}"/>
    <cellStyle name="20% - Accent2 5 2 4 3 2 2" xfId="2243" xr:uid="{00000000-0005-0000-0000-0000BC080000}"/>
    <cellStyle name="20% - Accent2 5 2 4 3 2 2 2" xfId="2244" xr:uid="{00000000-0005-0000-0000-0000BD080000}"/>
    <cellStyle name="20% - Accent2 5 2 4 3 2 2 2 2" xfId="2245" xr:uid="{00000000-0005-0000-0000-0000BE080000}"/>
    <cellStyle name="20% - Accent2 5 2 4 3 2 2 2 3" xfId="2246" xr:uid="{00000000-0005-0000-0000-0000BF080000}"/>
    <cellStyle name="20% - Accent2 5 2 4 3 2 2 3" xfId="2247" xr:uid="{00000000-0005-0000-0000-0000C0080000}"/>
    <cellStyle name="20% - Accent2 5 2 4 3 2 2 4" xfId="2248" xr:uid="{00000000-0005-0000-0000-0000C1080000}"/>
    <cellStyle name="20% - Accent2 5 2 4 3 2 3" xfId="2249" xr:uid="{00000000-0005-0000-0000-0000C2080000}"/>
    <cellStyle name="20% - Accent2 5 2 4 3 2 3 2" xfId="2250" xr:uid="{00000000-0005-0000-0000-0000C3080000}"/>
    <cellStyle name="20% - Accent2 5 2 4 3 2 3 3" xfId="2251" xr:uid="{00000000-0005-0000-0000-0000C4080000}"/>
    <cellStyle name="20% - Accent2 5 2 4 3 2 4" xfId="2252" xr:uid="{00000000-0005-0000-0000-0000C5080000}"/>
    <cellStyle name="20% - Accent2 5 2 4 3 2 5" xfId="2253" xr:uid="{00000000-0005-0000-0000-0000C6080000}"/>
    <cellStyle name="20% - Accent2 5 2 4 3 3" xfId="2254" xr:uid="{00000000-0005-0000-0000-0000C7080000}"/>
    <cellStyle name="20% - Accent2 5 2 4 3 3 2" xfId="2255" xr:uid="{00000000-0005-0000-0000-0000C8080000}"/>
    <cellStyle name="20% - Accent2 5 2 4 3 3 2 2" xfId="2256" xr:uid="{00000000-0005-0000-0000-0000C9080000}"/>
    <cellStyle name="20% - Accent2 5 2 4 3 3 2 2 2" xfId="2257" xr:uid="{00000000-0005-0000-0000-0000CA080000}"/>
    <cellStyle name="20% - Accent2 5 2 4 3 3 2 2 3" xfId="2258" xr:uid="{00000000-0005-0000-0000-0000CB080000}"/>
    <cellStyle name="20% - Accent2 5 2 4 3 3 2 3" xfId="2259" xr:uid="{00000000-0005-0000-0000-0000CC080000}"/>
    <cellStyle name="20% - Accent2 5 2 4 3 3 2 4" xfId="2260" xr:uid="{00000000-0005-0000-0000-0000CD080000}"/>
    <cellStyle name="20% - Accent2 5 2 4 3 3 3" xfId="2261" xr:uid="{00000000-0005-0000-0000-0000CE080000}"/>
    <cellStyle name="20% - Accent2 5 2 4 3 3 3 2" xfId="2262" xr:uid="{00000000-0005-0000-0000-0000CF080000}"/>
    <cellStyle name="20% - Accent2 5 2 4 3 3 3 3" xfId="2263" xr:uid="{00000000-0005-0000-0000-0000D0080000}"/>
    <cellStyle name="20% - Accent2 5 2 4 3 3 4" xfId="2264" xr:uid="{00000000-0005-0000-0000-0000D1080000}"/>
    <cellStyle name="20% - Accent2 5 2 4 3 3 5" xfId="2265" xr:uid="{00000000-0005-0000-0000-0000D2080000}"/>
    <cellStyle name="20% - Accent2 5 2 4 3 4" xfId="2266" xr:uid="{00000000-0005-0000-0000-0000D3080000}"/>
    <cellStyle name="20% - Accent2 5 2 4 3 4 2" xfId="2267" xr:uid="{00000000-0005-0000-0000-0000D4080000}"/>
    <cellStyle name="20% - Accent2 5 2 4 3 4 2 2" xfId="2268" xr:uid="{00000000-0005-0000-0000-0000D5080000}"/>
    <cellStyle name="20% - Accent2 5 2 4 3 4 2 2 2" xfId="2269" xr:uid="{00000000-0005-0000-0000-0000D6080000}"/>
    <cellStyle name="20% - Accent2 5 2 4 3 4 2 2 3" xfId="2270" xr:uid="{00000000-0005-0000-0000-0000D7080000}"/>
    <cellStyle name="20% - Accent2 5 2 4 3 4 2 3" xfId="2271" xr:uid="{00000000-0005-0000-0000-0000D8080000}"/>
    <cellStyle name="20% - Accent2 5 2 4 3 4 2 4" xfId="2272" xr:uid="{00000000-0005-0000-0000-0000D9080000}"/>
    <cellStyle name="20% - Accent2 5 2 4 3 4 3" xfId="2273" xr:uid="{00000000-0005-0000-0000-0000DA080000}"/>
    <cellStyle name="20% - Accent2 5 2 4 3 4 3 2" xfId="2274" xr:uid="{00000000-0005-0000-0000-0000DB080000}"/>
    <cellStyle name="20% - Accent2 5 2 4 3 4 3 3" xfId="2275" xr:uid="{00000000-0005-0000-0000-0000DC080000}"/>
    <cellStyle name="20% - Accent2 5 2 4 3 4 4" xfId="2276" xr:uid="{00000000-0005-0000-0000-0000DD080000}"/>
    <cellStyle name="20% - Accent2 5 2 4 3 4 5" xfId="2277" xr:uid="{00000000-0005-0000-0000-0000DE080000}"/>
    <cellStyle name="20% - Accent2 5 2 4 3 5" xfId="2278" xr:uid="{00000000-0005-0000-0000-0000DF080000}"/>
    <cellStyle name="20% - Accent2 5 2 4 3 5 2" xfId="2279" xr:uid="{00000000-0005-0000-0000-0000E0080000}"/>
    <cellStyle name="20% - Accent2 5 2 4 3 5 2 2" xfId="2280" xr:uid="{00000000-0005-0000-0000-0000E1080000}"/>
    <cellStyle name="20% - Accent2 5 2 4 3 5 2 3" xfId="2281" xr:uid="{00000000-0005-0000-0000-0000E2080000}"/>
    <cellStyle name="20% - Accent2 5 2 4 3 5 3" xfId="2282" xr:uid="{00000000-0005-0000-0000-0000E3080000}"/>
    <cellStyle name="20% - Accent2 5 2 4 3 5 4" xfId="2283" xr:uid="{00000000-0005-0000-0000-0000E4080000}"/>
    <cellStyle name="20% - Accent2 5 2 4 3 6" xfId="2284" xr:uid="{00000000-0005-0000-0000-0000E5080000}"/>
    <cellStyle name="20% - Accent2 5 2 4 3 6 2" xfId="2285" xr:uid="{00000000-0005-0000-0000-0000E6080000}"/>
    <cellStyle name="20% - Accent2 5 2 4 3 6 3" xfId="2286" xr:uid="{00000000-0005-0000-0000-0000E7080000}"/>
    <cellStyle name="20% - Accent2 5 2 4 3 7" xfId="2287" xr:uid="{00000000-0005-0000-0000-0000E8080000}"/>
    <cellStyle name="20% - Accent2 5 2 4 3 8" xfId="2288" xr:uid="{00000000-0005-0000-0000-0000E9080000}"/>
    <cellStyle name="20% - Accent2 5 2 4 3_Schs" xfId="2289" xr:uid="{00000000-0005-0000-0000-0000EA080000}"/>
    <cellStyle name="20% - Accent2 5 2 4 4" xfId="2290" xr:uid="{00000000-0005-0000-0000-0000EB080000}"/>
    <cellStyle name="20% - Accent2 5 2 4 4 2" xfId="2291" xr:uid="{00000000-0005-0000-0000-0000EC080000}"/>
    <cellStyle name="20% - Accent2 5 2 4 4 2 2" xfId="2292" xr:uid="{00000000-0005-0000-0000-0000ED080000}"/>
    <cellStyle name="20% - Accent2 5 2 4 4 2 2 2" xfId="2293" xr:uid="{00000000-0005-0000-0000-0000EE080000}"/>
    <cellStyle name="20% - Accent2 5 2 4 4 2 2 3" xfId="2294" xr:uid="{00000000-0005-0000-0000-0000EF080000}"/>
    <cellStyle name="20% - Accent2 5 2 4 4 2 3" xfId="2295" xr:uid="{00000000-0005-0000-0000-0000F0080000}"/>
    <cellStyle name="20% - Accent2 5 2 4 4 2 4" xfId="2296" xr:uid="{00000000-0005-0000-0000-0000F1080000}"/>
    <cellStyle name="20% - Accent2 5 2 4 4 3" xfId="2297" xr:uid="{00000000-0005-0000-0000-0000F2080000}"/>
    <cellStyle name="20% - Accent2 5 2 4 4 3 2" xfId="2298" xr:uid="{00000000-0005-0000-0000-0000F3080000}"/>
    <cellStyle name="20% - Accent2 5 2 4 4 3 3" xfId="2299" xr:uid="{00000000-0005-0000-0000-0000F4080000}"/>
    <cellStyle name="20% - Accent2 5 2 4 4 4" xfId="2300" xr:uid="{00000000-0005-0000-0000-0000F5080000}"/>
    <cellStyle name="20% - Accent2 5 2 4 4 5" xfId="2301" xr:uid="{00000000-0005-0000-0000-0000F6080000}"/>
    <cellStyle name="20% - Accent2 5 2 4 5" xfId="2302" xr:uid="{00000000-0005-0000-0000-0000F7080000}"/>
    <cellStyle name="20% - Accent2 5 2 4 5 2" xfId="2303" xr:uid="{00000000-0005-0000-0000-0000F8080000}"/>
    <cellStyle name="20% - Accent2 5 2 4 5 2 2" xfId="2304" xr:uid="{00000000-0005-0000-0000-0000F9080000}"/>
    <cellStyle name="20% - Accent2 5 2 4 5 2 2 2" xfId="2305" xr:uid="{00000000-0005-0000-0000-0000FA080000}"/>
    <cellStyle name="20% - Accent2 5 2 4 5 2 2 3" xfId="2306" xr:uid="{00000000-0005-0000-0000-0000FB080000}"/>
    <cellStyle name="20% - Accent2 5 2 4 5 2 3" xfId="2307" xr:uid="{00000000-0005-0000-0000-0000FC080000}"/>
    <cellStyle name="20% - Accent2 5 2 4 5 2 4" xfId="2308" xr:uid="{00000000-0005-0000-0000-0000FD080000}"/>
    <cellStyle name="20% - Accent2 5 2 4 5 3" xfId="2309" xr:uid="{00000000-0005-0000-0000-0000FE080000}"/>
    <cellStyle name="20% - Accent2 5 2 4 5 3 2" xfId="2310" xr:uid="{00000000-0005-0000-0000-0000FF080000}"/>
    <cellStyle name="20% - Accent2 5 2 4 5 3 3" xfId="2311" xr:uid="{00000000-0005-0000-0000-000000090000}"/>
    <cellStyle name="20% - Accent2 5 2 4 5 4" xfId="2312" xr:uid="{00000000-0005-0000-0000-000001090000}"/>
    <cellStyle name="20% - Accent2 5 2 4 5 5" xfId="2313" xr:uid="{00000000-0005-0000-0000-000002090000}"/>
    <cellStyle name="20% - Accent2 5 2 4 6" xfId="2314" xr:uid="{00000000-0005-0000-0000-000003090000}"/>
    <cellStyle name="20% - Accent2 5 2 4 6 2" xfId="2315" xr:uid="{00000000-0005-0000-0000-000004090000}"/>
    <cellStyle name="20% - Accent2 5 2 4 6 2 2" xfId="2316" xr:uid="{00000000-0005-0000-0000-000005090000}"/>
    <cellStyle name="20% - Accent2 5 2 4 6 2 2 2" xfId="2317" xr:uid="{00000000-0005-0000-0000-000006090000}"/>
    <cellStyle name="20% - Accent2 5 2 4 6 2 2 3" xfId="2318" xr:uid="{00000000-0005-0000-0000-000007090000}"/>
    <cellStyle name="20% - Accent2 5 2 4 6 2 3" xfId="2319" xr:uid="{00000000-0005-0000-0000-000008090000}"/>
    <cellStyle name="20% - Accent2 5 2 4 6 2 4" xfId="2320" xr:uid="{00000000-0005-0000-0000-000009090000}"/>
    <cellStyle name="20% - Accent2 5 2 4 6 3" xfId="2321" xr:uid="{00000000-0005-0000-0000-00000A090000}"/>
    <cellStyle name="20% - Accent2 5 2 4 6 3 2" xfId="2322" xr:uid="{00000000-0005-0000-0000-00000B090000}"/>
    <cellStyle name="20% - Accent2 5 2 4 6 3 3" xfId="2323" xr:uid="{00000000-0005-0000-0000-00000C090000}"/>
    <cellStyle name="20% - Accent2 5 2 4 6 4" xfId="2324" xr:uid="{00000000-0005-0000-0000-00000D090000}"/>
    <cellStyle name="20% - Accent2 5 2 4 6 5" xfId="2325" xr:uid="{00000000-0005-0000-0000-00000E090000}"/>
    <cellStyle name="20% - Accent2 5 2 4 7" xfId="2326" xr:uid="{00000000-0005-0000-0000-00000F090000}"/>
    <cellStyle name="20% - Accent2 5 2 4 7 2" xfId="2327" xr:uid="{00000000-0005-0000-0000-000010090000}"/>
    <cellStyle name="20% - Accent2 5 2 4 7 2 2" xfId="2328" xr:uid="{00000000-0005-0000-0000-000011090000}"/>
    <cellStyle name="20% - Accent2 5 2 4 7 2 3" xfId="2329" xr:uid="{00000000-0005-0000-0000-000012090000}"/>
    <cellStyle name="20% - Accent2 5 2 4 7 3" xfId="2330" xr:uid="{00000000-0005-0000-0000-000013090000}"/>
    <cellStyle name="20% - Accent2 5 2 4 7 4" xfId="2331" xr:uid="{00000000-0005-0000-0000-000014090000}"/>
    <cellStyle name="20% - Accent2 5 2 4 8" xfId="2332" xr:uid="{00000000-0005-0000-0000-000015090000}"/>
    <cellStyle name="20% - Accent2 5 2 4 8 2" xfId="2333" xr:uid="{00000000-0005-0000-0000-000016090000}"/>
    <cellStyle name="20% - Accent2 5 2 4 8 3" xfId="2334" xr:uid="{00000000-0005-0000-0000-000017090000}"/>
    <cellStyle name="20% - Accent2 5 2 4 9" xfId="2335" xr:uid="{00000000-0005-0000-0000-000018090000}"/>
    <cellStyle name="20% - Accent2 5 2 4_Schs" xfId="2336" xr:uid="{00000000-0005-0000-0000-000019090000}"/>
    <cellStyle name="20% - Accent2 5 3" xfId="2337" xr:uid="{00000000-0005-0000-0000-00001A090000}"/>
    <cellStyle name="20% - Accent2 5 4" xfId="2338" xr:uid="{00000000-0005-0000-0000-00001B090000}"/>
    <cellStyle name="20% - Accent2 5 5" xfId="2339" xr:uid="{00000000-0005-0000-0000-00001C090000}"/>
    <cellStyle name="20% - Accent2 5 5 10" xfId="2340" xr:uid="{00000000-0005-0000-0000-00001D090000}"/>
    <cellStyle name="20% - Accent2 5 5 2" xfId="2341" xr:uid="{00000000-0005-0000-0000-00001E090000}"/>
    <cellStyle name="20% - Accent2 5 5 2 2" xfId="2342" xr:uid="{00000000-0005-0000-0000-00001F090000}"/>
    <cellStyle name="20% - Accent2 5 5 2 2 2" xfId="2343" xr:uid="{00000000-0005-0000-0000-000020090000}"/>
    <cellStyle name="20% - Accent2 5 5 2 2 2 2" xfId="2344" xr:uid="{00000000-0005-0000-0000-000021090000}"/>
    <cellStyle name="20% - Accent2 5 5 2 2 2 2 2" xfId="2345" xr:uid="{00000000-0005-0000-0000-000022090000}"/>
    <cellStyle name="20% - Accent2 5 5 2 2 2 2 2 2" xfId="2346" xr:uid="{00000000-0005-0000-0000-000023090000}"/>
    <cellStyle name="20% - Accent2 5 5 2 2 2 2 2 3" xfId="2347" xr:uid="{00000000-0005-0000-0000-000024090000}"/>
    <cellStyle name="20% - Accent2 5 5 2 2 2 2 3" xfId="2348" xr:uid="{00000000-0005-0000-0000-000025090000}"/>
    <cellStyle name="20% - Accent2 5 5 2 2 2 2 4" xfId="2349" xr:uid="{00000000-0005-0000-0000-000026090000}"/>
    <cellStyle name="20% - Accent2 5 5 2 2 2 3" xfId="2350" xr:uid="{00000000-0005-0000-0000-000027090000}"/>
    <cellStyle name="20% - Accent2 5 5 2 2 2 3 2" xfId="2351" xr:uid="{00000000-0005-0000-0000-000028090000}"/>
    <cellStyle name="20% - Accent2 5 5 2 2 2 3 3" xfId="2352" xr:uid="{00000000-0005-0000-0000-000029090000}"/>
    <cellStyle name="20% - Accent2 5 5 2 2 2 4" xfId="2353" xr:uid="{00000000-0005-0000-0000-00002A090000}"/>
    <cellStyle name="20% - Accent2 5 5 2 2 2 5" xfId="2354" xr:uid="{00000000-0005-0000-0000-00002B090000}"/>
    <cellStyle name="20% - Accent2 5 5 2 2 3" xfId="2355" xr:uid="{00000000-0005-0000-0000-00002C090000}"/>
    <cellStyle name="20% - Accent2 5 5 2 2 3 2" xfId="2356" xr:uid="{00000000-0005-0000-0000-00002D090000}"/>
    <cellStyle name="20% - Accent2 5 5 2 2 3 2 2" xfId="2357" xr:uid="{00000000-0005-0000-0000-00002E090000}"/>
    <cellStyle name="20% - Accent2 5 5 2 2 3 2 2 2" xfId="2358" xr:uid="{00000000-0005-0000-0000-00002F090000}"/>
    <cellStyle name="20% - Accent2 5 5 2 2 3 2 2 3" xfId="2359" xr:uid="{00000000-0005-0000-0000-000030090000}"/>
    <cellStyle name="20% - Accent2 5 5 2 2 3 2 3" xfId="2360" xr:uid="{00000000-0005-0000-0000-000031090000}"/>
    <cellStyle name="20% - Accent2 5 5 2 2 3 2 4" xfId="2361" xr:uid="{00000000-0005-0000-0000-000032090000}"/>
    <cellStyle name="20% - Accent2 5 5 2 2 3 3" xfId="2362" xr:uid="{00000000-0005-0000-0000-000033090000}"/>
    <cellStyle name="20% - Accent2 5 5 2 2 3 3 2" xfId="2363" xr:uid="{00000000-0005-0000-0000-000034090000}"/>
    <cellStyle name="20% - Accent2 5 5 2 2 3 3 3" xfId="2364" xr:uid="{00000000-0005-0000-0000-000035090000}"/>
    <cellStyle name="20% - Accent2 5 5 2 2 3 4" xfId="2365" xr:uid="{00000000-0005-0000-0000-000036090000}"/>
    <cellStyle name="20% - Accent2 5 5 2 2 3 5" xfId="2366" xr:uid="{00000000-0005-0000-0000-000037090000}"/>
    <cellStyle name="20% - Accent2 5 5 2 2 4" xfId="2367" xr:uid="{00000000-0005-0000-0000-000038090000}"/>
    <cellStyle name="20% - Accent2 5 5 2 2 4 2" xfId="2368" xr:uid="{00000000-0005-0000-0000-000039090000}"/>
    <cellStyle name="20% - Accent2 5 5 2 2 4 2 2" xfId="2369" xr:uid="{00000000-0005-0000-0000-00003A090000}"/>
    <cellStyle name="20% - Accent2 5 5 2 2 4 2 2 2" xfId="2370" xr:uid="{00000000-0005-0000-0000-00003B090000}"/>
    <cellStyle name="20% - Accent2 5 5 2 2 4 2 2 3" xfId="2371" xr:uid="{00000000-0005-0000-0000-00003C090000}"/>
    <cellStyle name="20% - Accent2 5 5 2 2 4 2 3" xfId="2372" xr:uid="{00000000-0005-0000-0000-00003D090000}"/>
    <cellStyle name="20% - Accent2 5 5 2 2 4 2 4" xfId="2373" xr:uid="{00000000-0005-0000-0000-00003E090000}"/>
    <cellStyle name="20% - Accent2 5 5 2 2 4 3" xfId="2374" xr:uid="{00000000-0005-0000-0000-00003F090000}"/>
    <cellStyle name="20% - Accent2 5 5 2 2 4 3 2" xfId="2375" xr:uid="{00000000-0005-0000-0000-000040090000}"/>
    <cellStyle name="20% - Accent2 5 5 2 2 4 3 3" xfId="2376" xr:uid="{00000000-0005-0000-0000-000041090000}"/>
    <cellStyle name="20% - Accent2 5 5 2 2 4 4" xfId="2377" xr:uid="{00000000-0005-0000-0000-000042090000}"/>
    <cellStyle name="20% - Accent2 5 5 2 2 4 5" xfId="2378" xr:uid="{00000000-0005-0000-0000-000043090000}"/>
    <cellStyle name="20% - Accent2 5 5 2 2 5" xfId="2379" xr:uid="{00000000-0005-0000-0000-000044090000}"/>
    <cellStyle name="20% - Accent2 5 5 2 2 5 2" xfId="2380" xr:uid="{00000000-0005-0000-0000-000045090000}"/>
    <cellStyle name="20% - Accent2 5 5 2 2 5 2 2" xfId="2381" xr:uid="{00000000-0005-0000-0000-000046090000}"/>
    <cellStyle name="20% - Accent2 5 5 2 2 5 2 3" xfId="2382" xr:uid="{00000000-0005-0000-0000-000047090000}"/>
    <cellStyle name="20% - Accent2 5 5 2 2 5 3" xfId="2383" xr:uid="{00000000-0005-0000-0000-000048090000}"/>
    <cellStyle name="20% - Accent2 5 5 2 2 5 4" xfId="2384" xr:uid="{00000000-0005-0000-0000-000049090000}"/>
    <cellStyle name="20% - Accent2 5 5 2 2 6" xfId="2385" xr:uid="{00000000-0005-0000-0000-00004A090000}"/>
    <cellStyle name="20% - Accent2 5 5 2 2 6 2" xfId="2386" xr:uid="{00000000-0005-0000-0000-00004B090000}"/>
    <cellStyle name="20% - Accent2 5 5 2 2 6 3" xfId="2387" xr:uid="{00000000-0005-0000-0000-00004C090000}"/>
    <cellStyle name="20% - Accent2 5 5 2 2 7" xfId="2388" xr:uid="{00000000-0005-0000-0000-00004D090000}"/>
    <cellStyle name="20% - Accent2 5 5 2 2 8" xfId="2389" xr:uid="{00000000-0005-0000-0000-00004E090000}"/>
    <cellStyle name="20% - Accent2 5 5 2 2_Schs" xfId="2390" xr:uid="{00000000-0005-0000-0000-00004F090000}"/>
    <cellStyle name="20% - Accent2 5 5 2 3" xfId="2391" xr:uid="{00000000-0005-0000-0000-000050090000}"/>
    <cellStyle name="20% - Accent2 5 5 2 3 2" xfId="2392" xr:uid="{00000000-0005-0000-0000-000051090000}"/>
    <cellStyle name="20% - Accent2 5 5 2 3 2 2" xfId="2393" xr:uid="{00000000-0005-0000-0000-000052090000}"/>
    <cellStyle name="20% - Accent2 5 5 2 3 2 2 2" xfId="2394" xr:uid="{00000000-0005-0000-0000-000053090000}"/>
    <cellStyle name="20% - Accent2 5 5 2 3 2 2 3" xfId="2395" xr:uid="{00000000-0005-0000-0000-000054090000}"/>
    <cellStyle name="20% - Accent2 5 5 2 3 2 3" xfId="2396" xr:uid="{00000000-0005-0000-0000-000055090000}"/>
    <cellStyle name="20% - Accent2 5 5 2 3 2 4" xfId="2397" xr:uid="{00000000-0005-0000-0000-000056090000}"/>
    <cellStyle name="20% - Accent2 5 5 2 3 3" xfId="2398" xr:uid="{00000000-0005-0000-0000-000057090000}"/>
    <cellStyle name="20% - Accent2 5 5 2 3 3 2" xfId="2399" xr:uid="{00000000-0005-0000-0000-000058090000}"/>
    <cellStyle name="20% - Accent2 5 5 2 3 3 3" xfId="2400" xr:uid="{00000000-0005-0000-0000-000059090000}"/>
    <cellStyle name="20% - Accent2 5 5 2 3 4" xfId="2401" xr:uid="{00000000-0005-0000-0000-00005A090000}"/>
    <cellStyle name="20% - Accent2 5 5 2 3 5" xfId="2402" xr:uid="{00000000-0005-0000-0000-00005B090000}"/>
    <cellStyle name="20% - Accent2 5 5 2 4" xfId="2403" xr:uid="{00000000-0005-0000-0000-00005C090000}"/>
    <cellStyle name="20% - Accent2 5 5 2 4 2" xfId="2404" xr:uid="{00000000-0005-0000-0000-00005D090000}"/>
    <cellStyle name="20% - Accent2 5 5 2 4 2 2" xfId="2405" xr:uid="{00000000-0005-0000-0000-00005E090000}"/>
    <cellStyle name="20% - Accent2 5 5 2 4 2 2 2" xfId="2406" xr:uid="{00000000-0005-0000-0000-00005F090000}"/>
    <cellStyle name="20% - Accent2 5 5 2 4 2 2 3" xfId="2407" xr:uid="{00000000-0005-0000-0000-000060090000}"/>
    <cellStyle name="20% - Accent2 5 5 2 4 2 3" xfId="2408" xr:uid="{00000000-0005-0000-0000-000061090000}"/>
    <cellStyle name="20% - Accent2 5 5 2 4 2 4" xfId="2409" xr:uid="{00000000-0005-0000-0000-000062090000}"/>
    <cellStyle name="20% - Accent2 5 5 2 4 3" xfId="2410" xr:uid="{00000000-0005-0000-0000-000063090000}"/>
    <cellStyle name="20% - Accent2 5 5 2 4 3 2" xfId="2411" xr:uid="{00000000-0005-0000-0000-000064090000}"/>
    <cellStyle name="20% - Accent2 5 5 2 4 3 3" xfId="2412" xr:uid="{00000000-0005-0000-0000-000065090000}"/>
    <cellStyle name="20% - Accent2 5 5 2 4 4" xfId="2413" xr:uid="{00000000-0005-0000-0000-000066090000}"/>
    <cellStyle name="20% - Accent2 5 5 2 4 5" xfId="2414" xr:uid="{00000000-0005-0000-0000-000067090000}"/>
    <cellStyle name="20% - Accent2 5 5 2 5" xfId="2415" xr:uid="{00000000-0005-0000-0000-000068090000}"/>
    <cellStyle name="20% - Accent2 5 5 2 5 2" xfId="2416" xr:uid="{00000000-0005-0000-0000-000069090000}"/>
    <cellStyle name="20% - Accent2 5 5 2 5 2 2" xfId="2417" xr:uid="{00000000-0005-0000-0000-00006A090000}"/>
    <cellStyle name="20% - Accent2 5 5 2 5 2 2 2" xfId="2418" xr:uid="{00000000-0005-0000-0000-00006B090000}"/>
    <cellStyle name="20% - Accent2 5 5 2 5 2 2 3" xfId="2419" xr:uid="{00000000-0005-0000-0000-00006C090000}"/>
    <cellStyle name="20% - Accent2 5 5 2 5 2 3" xfId="2420" xr:uid="{00000000-0005-0000-0000-00006D090000}"/>
    <cellStyle name="20% - Accent2 5 5 2 5 2 4" xfId="2421" xr:uid="{00000000-0005-0000-0000-00006E090000}"/>
    <cellStyle name="20% - Accent2 5 5 2 5 3" xfId="2422" xr:uid="{00000000-0005-0000-0000-00006F090000}"/>
    <cellStyle name="20% - Accent2 5 5 2 5 3 2" xfId="2423" xr:uid="{00000000-0005-0000-0000-000070090000}"/>
    <cellStyle name="20% - Accent2 5 5 2 5 3 3" xfId="2424" xr:uid="{00000000-0005-0000-0000-000071090000}"/>
    <cellStyle name="20% - Accent2 5 5 2 5 4" xfId="2425" xr:uid="{00000000-0005-0000-0000-000072090000}"/>
    <cellStyle name="20% - Accent2 5 5 2 5 5" xfId="2426" xr:uid="{00000000-0005-0000-0000-000073090000}"/>
    <cellStyle name="20% - Accent2 5 5 2 6" xfId="2427" xr:uid="{00000000-0005-0000-0000-000074090000}"/>
    <cellStyle name="20% - Accent2 5 5 2 6 2" xfId="2428" xr:uid="{00000000-0005-0000-0000-000075090000}"/>
    <cellStyle name="20% - Accent2 5 5 2 6 2 2" xfId="2429" xr:uid="{00000000-0005-0000-0000-000076090000}"/>
    <cellStyle name="20% - Accent2 5 5 2 6 2 3" xfId="2430" xr:uid="{00000000-0005-0000-0000-000077090000}"/>
    <cellStyle name="20% - Accent2 5 5 2 6 3" xfId="2431" xr:uid="{00000000-0005-0000-0000-000078090000}"/>
    <cellStyle name="20% - Accent2 5 5 2 6 4" xfId="2432" xr:uid="{00000000-0005-0000-0000-000079090000}"/>
    <cellStyle name="20% - Accent2 5 5 2 7" xfId="2433" xr:uid="{00000000-0005-0000-0000-00007A090000}"/>
    <cellStyle name="20% - Accent2 5 5 2 7 2" xfId="2434" xr:uid="{00000000-0005-0000-0000-00007B090000}"/>
    <cellStyle name="20% - Accent2 5 5 2 7 3" xfId="2435" xr:uid="{00000000-0005-0000-0000-00007C090000}"/>
    <cellStyle name="20% - Accent2 5 5 2 8" xfId="2436" xr:uid="{00000000-0005-0000-0000-00007D090000}"/>
    <cellStyle name="20% - Accent2 5 5 2 9" xfId="2437" xr:uid="{00000000-0005-0000-0000-00007E090000}"/>
    <cellStyle name="20% - Accent2 5 5 2_Schs" xfId="2438" xr:uid="{00000000-0005-0000-0000-00007F090000}"/>
    <cellStyle name="20% - Accent2 5 5 3" xfId="2439" xr:uid="{00000000-0005-0000-0000-000080090000}"/>
    <cellStyle name="20% - Accent2 5 5 3 2" xfId="2440" xr:uid="{00000000-0005-0000-0000-000081090000}"/>
    <cellStyle name="20% - Accent2 5 5 3 2 2" xfId="2441" xr:uid="{00000000-0005-0000-0000-000082090000}"/>
    <cellStyle name="20% - Accent2 5 5 3 2 2 2" xfId="2442" xr:uid="{00000000-0005-0000-0000-000083090000}"/>
    <cellStyle name="20% - Accent2 5 5 3 2 2 2 2" xfId="2443" xr:uid="{00000000-0005-0000-0000-000084090000}"/>
    <cellStyle name="20% - Accent2 5 5 3 2 2 2 3" xfId="2444" xr:uid="{00000000-0005-0000-0000-000085090000}"/>
    <cellStyle name="20% - Accent2 5 5 3 2 2 3" xfId="2445" xr:uid="{00000000-0005-0000-0000-000086090000}"/>
    <cellStyle name="20% - Accent2 5 5 3 2 2 4" xfId="2446" xr:uid="{00000000-0005-0000-0000-000087090000}"/>
    <cellStyle name="20% - Accent2 5 5 3 2 3" xfId="2447" xr:uid="{00000000-0005-0000-0000-000088090000}"/>
    <cellStyle name="20% - Accent2 5 5 3 2 3 2" xfId="2448" xr:uid="{00000000-0005-0000-0000-000089090000}"/>
    <cellStyle name="20% - Accent2 5 5 3 2 3 3" xfId="2449" xr:uid="{00000000-0005-0000-0000-00008A090000}"/>
    <cellStyle name="20% - Accent2 5 5 3 2 4" xfId="2450" xr:uid="{00000000-0005-0000-0000-00008B090000}"/>
    <cellStyle name="20% - Accent2 5 5 3 2 5" xfId="2451" xr:uid="{00000000-0005-0000-0000-00008C090000}"/>
    <cellStyle name="20% - Accent2 5 5 3 3" xfId="2452" xr:uid="{00000000-0005-0000-0000-00008D090000}"/>
    <cellStyle name="20% - Accent2 5 5 3 3 2" xfId="2453" xr:uid="{00000000-0005-0000-0000-00008E090000}"/>
    <cellStyle name="20% - Accent2 5 5 3 3 2 2" xfId="2454" xr:uid="{00000000-0005-0000-0000-00008F090000}"/>
    <cellStyle name="20% - Accent2 5 5 3 3 2 2 2" xfId="2455" xr:uid="{00000000-0005-0000-0000-000090090000}"/>
    <cellStyle name="20% - Accent2 5 5 3 3 2 2 3" xfId="2456" xr:uid="{00000000-0005-0000-0000-000091090000}"/>
    <cellStyle name="20% - Accent2 5 5 3 3 2 3" xfId="2457" xr:uid="{00000000-0005-0000-0000-000092090000}"/>
    <cellStyle name="20% - Accent2 5 5 3 3 2 4" xfId="2458" xr:uid="{00000000-0005-0000-0000-000093090000}"/>
    <cellStyle name="20% - Accent2 5 5 3 3 3" xfId="2459" xr:uid="{00000000-0005-0000-0000-000094090000}"/>
    <cellStyle name="20% - Accent2 5 5 3 3 3 2" xfId="2460" xr:uid="{00000000-0005-0000-0000-000095090000}"/>
    <cellStyle name="20% - Accent2 5 5 3 3 3 3" xfId="2461" xr:uid="{00000000-0005-0000-0000-000096090000}"/>
    <cellStyle name="20% - Accent2 5 5 3 3 4" xfId="2462" xr:uid="{00000000-0005-0000-0000-000097090000}"/>
    <cellStyle name="20% - Accent2 5 5 3 3 5" xfId="2463" xr:uid="{00000000-0005-0000-0000-000098090000}"/>
    <cellStyle name="20% - Accent2 5 5 3 4" xfId="2464" xr:uid="{00000000-0005-0000-0000-000099090000}"/>
    <cellStyle name="20% - Accent2 5 5 3 4 2" xfId="2465" xr:uid="{00000000-0005-0000-0000-00009A090000}"/>
    <cellStyle name="20% - Accent2 5 5 3 4 2 2" xfId="2466" xr:uid="{00000000-0005-0000-0000-00009B090000}"/>
    <cellStyle name="20% - Accent2 5 5 3 4 2 2 2" xfId="2467" xr:uid="{00000000-0005-0000-0000-00009C090000}"/>
    <cellStyle name="20% - Accent2 5 5 3 4 2 2 3" xfId="2468" xr:uid="{00000000-0005-0000-0000-00009D090000}"/>
    <cellStyle name="20% - Accent2 5 5 3 4 2 3" xfId="2469" xr:uid="{00000000-0005-0000-0000-00009E090000}"/>
    <cellStyle name="20% - Accent2 5 5 3 4 2 4" xfId="2470" xr:uid="{00000000-0005-0000-0000-00009F090000}"/>
    <cellStyle name="20% - Accent2 5 5 3 4 3" xfId="2471" xr:uid="{00000000-0005-0000-0000-0000A0090000}"/>
    <cellStyle name="20% - Accent2 5 5 3 4 3 2" xfId="2472" xr:uid="{00000000-0005-0000-0000-0000A1090000}"/>
    <cellStyle name="20% - Accent2 5 5 3 4 3 3" xfId="2473" xr:uid="{00000000-0005-0000-0000-0000A2090000}"/>
    <cellStyle name="20% - Accent2 5 5 3 4 4" xfId="2474" xr:uid="{00000000-0005-0000-0000-0000A3090000}"/>
    <cellStyle name="20% - Accent2 5 5 3 4 5" xfId="2475" xr:uid="{00000000-0005-0000-0000-0000A4090000}"/>
    <cellStyle name="20% - Accent2 5 5 3 5" xfId="2476" xr:uid="{00000000-0005-0000-0000-0000A5090000}"/>
    <cellStyle name="20% - Accent2 5 5 3 5 2" xfId="2477" xr:uid="{00000000-0005-0000-0000-0000A6090000}"/>
    <cellStyle name="20% - Accent2 5 5 3 5 2 2" xfId="2478" xr:uid="{00000000-0005-0000-0000-0000A7090000}"/>
    <cellStyle name="20% - Accent2 5 5 3 5 2 3" xfId="2479" xr:uid="{00000000-0005-0000-0000-0000A8090000}"/>
    <cellStyle name="20% - Accent2 5 5 3 5 3" xfId="2480" xr:uid="{00000000-0005-0000-0000-0000A9090000}"/>
    <cellStyle name="20% - Accent2 5 5 3 5 4" xfId="2481" xr:uid="{00000000-0005-0000-0000-0000AA090000}"/>
    <cellStyle name="20% - Accent2 5 5 3 6" xfId="2482" xr:uid="{00000000-0005-0000-0000-0000AB090000}"/>
    <cellStyle name="20% - Accent2 5 5 3 6 2" xfId="2483" xr:uid="{00000000-0005-0000-0000-0000AC090000}"/>
    <cellStyle name="20% - Accent2 5 5 3 6 3" xfId="2484" xr:uid="{00000000-0005-0000-0000-0000AD090000}"/>
    <cellStyle name="20% - Accent2 5 5 3 7" xfId="2485" xr:uid="{00000000-0005-0000-0000-0000AE090000}"/>
    <cellStyle name="20% - Accent2 5 5 3 8" xfId="2486" xr:uid="{00000000-0005-0000-0000-0000AF090000}"/>
    <cellStyle name="20% - Accent2 5 5 3_Schs" xfId="2487" xr:uid="{00000000-0005-0000-0000-0000B0090000}"/>
    <cellStyle name="20% - Accent2 5 5 4" xfId="2488" xr:uid="{00000000-0005-0000-0000-0000B1090000}"/>
    <cellStyle name="20% - Accent2 5 5 4 2" xfId="2489" xr:uid="{00000000-0005-0000-0000-0000B2090000}"/>
    <cellStyle name="20% - Accent2 5 5 4 2 2" xfId="2490" xr:uid="{00000000-0005-0000-0000-0000B3090000}"/>
    <cellStyle name="20% - Accent2 5 5 4 2 2 2" xfId="2491" xr:uid="{00000000-0005-0000-0000-0000B4090000}"/>
    <cellStyle name="20% - Accent2 5 5 4 2 2 3" xfId="2492" xr:uid="{00000000-0005-0000-0000-0000B5090000}"/>
    <cellStyle name="20% - Accent2 5 5 4 2 3" xfId="2493" xr:uid="{00000000-0005-0000-0000-0000B6090000}"/>
    <cellStyle name="20% - Accent2 5 5 4 2 4" xfId="2494" xr:uid="{00000000-0005-0000-0000-0000B7090000}"/>
    <cellStyle name="20% - Accent2 5 5 4 3" xfId="2495" xr:uid="{00000000-0005-0000-0000-0000B8090000}"/>
    <cellStyle name="20% - Accent2 5 5 4 3 2" xfId="2496" xr:uid="{00000000-0005-0000-0000-0000B9090000}"/>
    <cellStyle name="20% - Accent2 5 5 4 3 3" xfId="2497" xr:uid="{00000000-0005-0000-0000-0000BA090000}"/>
    <cellStyle name="20% - Accent2 5 5 4 4" xfId="2498" xr:uid="{00000000-0005-0000-0000-0000BB090000}"/>
    <cellStyle name="20% - Accent2 5 5 4 5" xfId="2499" xr:uid="{00000000-0005-0000-0000-0000BC090000}"/>
    <cellStyle name="20% - Accent2 5 5 5" xfId="2500" xr:uid="{00000000-0005-0000-0000-0000BD090000}"/>
    <cellStyle name="20% - Accent2 5 5 5 2" xfId="2501" xr:uid="{00000000-0005-0000-0000-0000BE090000}"/>
    <cellStyle name="20% - Accent2 5 5 5 2 2" xfId="2502" xr:uid="{00000000-0005-0000-0000-0000BF090000}"/>
    <cellStyle name="20% - Accent2 5 5 5 2 2 2" xfId="2503" xr:uid="{00000000-0005-0000-0000-0000C0090000}"/>
    <cellStyle name="20% - Accent2 5 5 5 2 2 3" xfId="2504" xr:uid="{00000000-0005-0000-0000-0000C1090000}"/>
    <cellStyle name="20% - Accent2 5 5 5 2 3" xfId="2505" xr:uid="{00000000-0005-0000-0000-0000C2090000}"/>
    <cellStyle name="20% - Accent2 5 5 5 2 4" xfId="2506" xr:uid="{00000000-0005-0000-0000-0000C3090000}"/>
    <cellStyle name="20% - Accent2 5 5 5 3" xfId="2507" xr:uid="{00000000-0005-0000-0000-0000C4090000}"/>
    <cellStyle name="20% - Accent2 5 5 5 3 2" xfId="2508" xr:uid="{00000000-0005-0000-0000-0000C5090000}"/>
    <cellStyle name="20% - Accent2 5 5 5 3 3" xfId="2509" xr:uid="{00000000-0005-0000-0000-0000C6090000}"/>
    <cellStyle name="20% - Accent2 5 5 5 4" xfId="2510" xr:uid="{00000000-0005-0000-0000-0000C7090000}"/>
    <cellStyle name="20% - Accent2 5 5 5 5" xfId="2511" xr:uid="{00000000-0005-0000-0000-0000C8090000}"/>
    <cellStyle name="20% - Accent2 5 5 6" xfId="2512" xr:uid="{00000000-0005-0000-0000-0000C9090000}"/>
    <cellStyle name="20% - Accent2 5 5 6 2" xfId="2513" xr:uid="{00000000-0005-0000-0000-0000CA090000}"/>
    <cellStyle name="20% - Accent2 5 5 6 2 2" xfId="2514" xr:uid="{00000000-0005-0000-0000-0000CB090000}"/>
    <cellStyle name="20% - Accent2 5 5 6 2 2 2" xfId="2515" xr:uid="{00000000-0005-0000-0000-0000CC090000}"/>
    <cellStyle name="20% - Accent2 5 5 6 2 2 3" xfId="2516" xr:uid="{00000000-0005-0000-0000-0000CD090000}"/>
    <cellStyle name="20% - Accent2 5 5 6 2 3" xfId="2517" xr:uid="{00000000-0005-0000-0000-0000CE090000}"/>
    <cellStyle name="20% - Accent2 5 5 6 2 4" xfId="2518" xr:uid="{00000000-0005-0000-0000-0000CF090000}"/>
    <cellStyle name="20% - Accent2 5 5 6 3" xfId="2519" xr:uid="{00000000-0005-0000-0000-0000D0090000}"/>
    <cellStyle name="20% - Accent2 5 5 6 3 2" xfId="2520" xr:uid="{00000000-0005-0000-0000-0000D1090000}"/>
    <cellStyle name="20% - Accent2 5 5 6 3 3" xfId="2521" xr:uid="{00000000-0005-0000-0000-0000D2090000}"/>
    <cellStyle name="20% - Accent2 5 5 6 4" xfId="2522" xr:uid="{00000000-0005-0000-0000-0000D3090000}"/>
    <cellStyle name="20% - Accent2 5 5 6 5" xfId="2523" xr:uid="{00000000-0005-0000-0000-0000D4090000}"/>
    <cellStyle name="20% - Accent2 5 5 7" xfId="2524" xr:uid="{00000000-0005-0000-0000-0000D5090000}"/>
    <cellStyle name="20% - Accent2 5 5 7 2" xfId="2525" xr:uid="{00000000-0005-0000-0000-0000D6090000}"/>
    <cellStyle name="20% - Accent2 5 5 7 2 2" xfId="2526" xr:uid="{00000000-0005-0000-0000-0000D7090000}"/>
    <cellStyle name="20% - Accent2 5 5 7 2 3" xfId="2527" xr:uid="{00000000-0005-0000-0000-0000D8090000}"/>
    <cellStyle name="20% - Accent2 5 5 7 3" xfId="2528" xr:uid="{00000000-0005-0000-0000-0000D9090000}"/>
    <cellStyle name="20% - Accent2 5 5 7 4" xfId="2529" xr:uid="{00000000-0005-0000-0000-0000DA090000}"/>
    <cellStyle name="20% - Accent2 5 5 8" xfId="2530" xr:uid="{00000000-0005-0000-0000-0000DB090000}"/>
    <cellStyle name="20% - Accent2 5 5 8 2" xfId="2531" xr:uid="{00000000-0005-0000-0000-0000DC090000}"/>
    <cellStyle name="20% - Accent2 5 5 8 3" xfId="2532" xr:uid="{00000000-0005-0000-0000-0000DD090000}"/>
    <cellStyle name="20% - Accent2 5 5 9" xfId="2533" xr:uid="{00000000-0005-0000-0000-0000DE090000}"/>
    <cellStyle name="20% - Accent2 5 5_Schs" xfId="2534" xr:uid="{00000000-0005-0000-0000-0000DF090000}"/>
    <cellStyle name="20% - Accent2 5_ModelingAnalysis_GRP" xfId="2535" xr:uid="{00000000-0005-0000-0000-0000E0090000}"/>
    <cellStyle name="20% - Accent2 6" xfId="2536" xr:uid="{00000000-0005-0000-0000-0000E1090000}"/>
    <cellStyle name="20% - Accent2 6 2" xfId="2537" xr:uid="{00000000-0005-0000-0000-0000E2090000}"/>
    <cellStyle name="20% - Accent2 6 2 2" xfId="2538" xr:uid="{00000000-0005-0000-0000-0000E3090000}"/>
    <cellStyle name="20% - Accent2 6 2 3" xfId="2539" xr:uid="{00000000-0005-0000-0000-0000E4090000}"/>
    <cellStyle name="20% - Accent2 6 3" xfId="2540" xr:uid="{00000000-0005-0000-0000-0000E5090000}"/>
    <cellStyle name="20% - Accent2 6 4" xfId="2541" xr:uid="{00000000-0005-0000-0000-0000E6090000}"/>
    <cellStyle name="20% - Accent2 6_ModelingAnalysis_GRP" xfId="2542" xr:uid="{00000000-0005-0000-0000-0000E7090000}"/>
    <cellStyle name="20% - Accent2 7" xfId="2543" xr:uid="{00000000-0005-0000-0000-0000E8090000}"/>
    <cellStyle name="20% - Accent2 7 2" xfId="2544" xr:uid="{00000000-0005-0000-0000-0000E9090000}"/>
    <cellStyle name="20% - Accent2 7 3" xfId="2545" xr:uid="{00000000-0005-0000-0000-0000EA090000}"/>
    <cellStyle name="20% - Accent2 8" xfId="2546" xr:uid="{00000000-0005-0000-0000-0000EB090000}"/>
    <cellStyle name="20% - Accent2 8 2" xfId="2547" xr:uid="{00000000-0005-0000-0000-0000EC090000}"/>
    <cellStyle name="20% - Accent2 8 3" xfId="2548" xr:uid="{00000000-0005-0000-0000-0000ED090000}"/>
    <cellStyle name="20% - Accent2 9" xfId="2549" xr:uid="{00000000-0005-0000-0000-0000EE090000}"/>
    <cellStyle name="20% - Accent2 9 2" xfId="2550" xr:uid="{00000000-0005-0000-0000-0000EF090000}"/>
    <cellStyle name="20% - Accent2 9 3" xfId="2551" xr:uid="{00000000-0005-0000-0000-0000F0090000}"/>
    <cellStyle name="20% - Accent3 10" xfId="2552" xr:uid="{00000000-0005-0000-0000-0000F1090000}"/>
    <cellStyle name="20% - Accent3 10 2" xfId="2553" xr:uid="{00000000-0005-0000-0000-0000F2090000}"/>
    <cellStyle name="20% - Accent3 10 3" xfId="2554" xr:uid="{00000000-0005-0000-0000-0000F3090000}"/>
    <cellStyle name="20% - Accent3 11" xfId="2555" xr:uid="{00000000-0005-0000-0000-0000F4090000}"/>
    <cellStyle name="20% - Accent3 11 2" xfId="2556" xr:uid="{00000000-0005-0000-0000-0000F5090000}"/>
    <cellStyle name="20% - Accent3 11 3" xfId="2557" xr:uid="{00000000-0005-0000-0000-0000F6090000}"/>
    <cellStyle name="20% - Accent3 12" xfId="2558" xr:uid="{00000000-0005-0000-0000-0000F7090000}"/>
    <cellStyle name="20% - Accent3 12 2" xfId="2559" xr:uid="{00000000-0005-0000-0000-0000F8090000}"/>
    <cellStyle name="20% - Accent3 12 3" xfId="2560" xr:uid="{00000000-0005-0000-0000-0000F9090000}"/>
    <cellStyle name="20% - Accent3 13" xfId="2561" xr:uid="{00000000-0005-0000-0000-0000FA090000}"/>
    <cellStyle name="20% - Accent3 13 2" xfId="2562" xr:uid="{00000000-0005-0000-0000-0000FB090000}"/>
    <cellStyle name="20% - Accent3 13 3" xfId="2563" xr:uid="{00000000-0005-0000-0000-0000FC090000}"/>
    <cellStyle name="20% - Accent3 14" xfId="2564" xr:uid="{00000000-0005-0000-0000-0000FD090000}"/>
    <cellStyle name="20% - Accent3 15" xfId="2565" xr:uid="{00000000-0005-0000-0000-0000FE090000}"/>
    <cellStyle name="20% - Accent3 16" xfId="2566" xr:uid="{00000000-0005-0000-0000-0000FF090000}"/>
    <cellStyle name="20% - Accent3 17" xfId="2567" xr:uid="{00000000-0005-0000-0000-0000000A0000}"/>
    <cellStyle name="20% - Accent3 18" xfId="2568" xr:uid="{00000000-0005-0000-0000-0000010A0000}"/>
    <cellStyle name="20% - Accent3 2" xfId="2569" xr:uid="{00000000-0005-0000-0000-0000020A0000}"/>
    <cellStyle name="20% - Accent3 2 2" xfId="2570" xr:uid="{00000000-0005-0000-0000-0000030A0000}"/>
    <cellStyle name="20% - Accent3 2 2 2" xfId="2571" xr:uid="{00000000-0005-0000-0000-0000040A0000}"/>
    <cellStyle name="20% - Accent3 2 2 3" xfId="2572" xr:uid="{00000000-0005-0000-0000-0000050A0000}"/>
    <cellStyle name="20% - Accent3 2 3" xfId="2573" xr:uid="{00000000-0005-0000-0000-0000060A0000}"/>
    <cellStyle name="20% - Accent3 2 3 2" xfId="2574" xr:uid="{00000000-0005-0000-0000-0000070A0000}"/>
    <cellStyle name="20% - Accent3 2 3 2 10" xfId="2575" xr:uid="{00000000-0005-0000-0000-0000080A0000}"/>
    <cellStyle name="20% - Accent3 2 3 2 2" xfId="2576" xr:uid="{00000000-0005-0000-0000-0000090A0000}"/>
    <cellStyle name="20% - Accent3 2 3 2 2 2" xfId="2577" xr:uid="{00000000-0005-0000-0000-00000A0A0000}"/>
    <cellStyle name="20% - Accent3 2 3 2 2 2 2" xfId="2578" xr:uid="{00000000-0005-0000-0000-00000B0A0000}"/>
    <cellStyle name="20% - Accent3 2 3 2 2 2 2 2" xfId="2579" xr:uid="{00000000-0005-0000-0000-00000C0A0000}"/>
    <cellStyle name="20% - Accent3 2 3 2 2 2 2 2 2" xfId="2580" xr:uid="{00000000-0005-0000-0000-00000D0A0000}"/>
    <cellStyle name="20% - Accent3 2 3 2 2 2 2 2 2 2" xfId="2581" xr:uid="{00000000-0005-0000-0000-00000E0A0000}"/>
    <cellStyle name="20% - Accent3 2 3 2 2 2 2 2 2 3" xfId="2582" xr:uid="{00000000-0005-0000-0000-00000F0A0000}"/>
    <cellStyle name="20% - Accent3 2 3 2 2 2 2 2 3" xfId="2583" xr:uid="{00000000-0005-0000-0000-0000100A0000}"/>
    <cellStyle name="20% - Accent3 2 3 2 2 2 2 2 4" xfId="2584" xr:uid="{00000000-0005-0000-0000-0000110A0000}"/>
    <cellStyle name="20% - Accent3 2 3 2 2 2 2 3" xfId="2585" xr:uid="{00000000-0005-0000-0000-0000120A0000}"/>
    <cellStyle name="20% - Accent3 2 3 2 2 2 2 3 2" xfId="2586" xr:uid="{00000000-0005-0000-0000-0000130A0000}"/>
    <cellStyle name="20% - Accent3 2 3 2 2 2 2 3 3" xfId="2587" xr:uid="{00000000-0005-0000-0000-0000140A0000}"/>
    <cellStyle name="20% - Accent3 2 3 2 2 2 2 4" xfId="2588" xr:uid="{00000000-0005-0000-0000-0000150A0000}"/>
    <cellStyle name="20% - Accent3 2 3 2 2 2 2 5" xfId="2589" xr:uid="{00000000-0005-0000-0000-0000160A0000}"/>
    <cellStyle name="20% - Accent3 2 3 2 2 2 3" xfId="2590" xr:uid="{00000000-0005-0000-0000-0000170A0000}"/>
    <cellStyle name="20% - Accent3 2 3 2 2 2 3 2" xfId="2591" xr:uid="{00000000-0005-0000-0000-0000180A0000}"/>
    <cellStyle name="20% - Accent3 2 3 2 2 2 3 2 2" xfId="2592" xr:uid="{00000000-0005-0000-0000-0000190A0000}"/>
    <cellStyle name="20% - Accent3 2 3 2 2 2 3 2 2 2" xfId="2593" xr:uid="{00000000-0005-0000-0000-00001A0A0000}"/>
    <cellStyle name="20% - Accent3 2 3 2 2 2 3 2 2 3" xfId="2594" xr:uid="{00000000-0005-0000-0000-00001B0A0000}"/>
    <cellStyle name="20% - Accent3 2 3 2 2 2 3 2 3" xfId="2595" xr:uid="{00000000-0005-0000-0000-00001C0A0000}"/>
    <cellStyle name="20% - Accent3 2 3 2 2 2 3 2 4" xfId="2596" xr:uid="{00000000-0005-0000-0000-00001D0A0000}"/>
    <cellStyle name="20% - Accent3 2 3 2 2 2 3 3" xfId="2597" xr:uid="{00000000-0005-0000-0000-00001E0A0000}"/>
    <cellStyle name="20% - Accent3 2 3 2 2 2 3 3 2" xfId="2598" xr:uid="{00000000-0005-0000-0000-00001F0A0000}"/>
    <cellStyle name="20% - Accent3 2 3 2 2 2 3 3 3" xfId="2599" xr:uid="{00000000-0005-0000-0000-0000200A0000}"/>
    <cellStyle name="20% - Accent3 2 3 2 2 2 3 4" xfId="2600" xr:uid="{00000000-0005-0000-0000-0000210A0000}"/>
    <cellStyle name="20% - Accent3 2 3 2 2 2 3 5" xfId="2601" xr:uid="{00000000-0005-0000-0000-0000220A0000}"/>
    <cellStyle name="20% - Accent3 2 3 2 2 2 4" xfId="2602" xr:uid="{00000000-0005-0000-0000-0000230A0000}"/>
    <cellStyle name="20% - Accent3 2 3 2 2 2 4 2" xfId="2603" xr:uid="{00000000-0005-0000-0000-0000240A0000}"/>
    <cellStyle name="20% - Accent3 2 3 2 2 2 4 2 2" xfId="2604" xr:uid="{00000000-0005-0000-0000-0000250A0000}"/>
    <cellStyle name="20% - Accent3 2 3 2 2 2 4 2 2 2" xfId="2605" xr:uid="{00000000-0005-0000-0000-0000260A0000}"/>
    <cellStyle name="20% - Accent3 2 3 2 2 2 4 2 2 3" xfId="2606" xr:uid="{00000000-0005-0000-0000-0000270A0000}"/>
    <cellStyle name="20% - Accent3 2 3 2 2 2 4 2 3" xfId="2607" xr:uid="{00000000-0005-0000-0000-0000280A0000}"/>
    <cellStyle name="20% - Accent3 2 3 2 2 2 4 2 4" xfId="2608" xr:uid="{00000000-0005-0000-0000-0000290A0000}"/>
    <cellStyle name="20% - Accent3 2 3 2 2 2 4 3" xfId="2609" xr:uid="{00000000-0005-0000-0000-00002A0A0000}"/>
    <cellStyle name="20% - Accent3 2 3 2 2 2 4 3 2" xfId="2610" xr:uid="{00000000-0005-0000-0000-00002B0A0000}"/>
    <cellStyle name="20% - Accent3 2 3 2 2 2 4 3 3" xfId="2611" xr:uid="{00000000-0005-0000-0000-00002C0A0000}"/>
    <cellStyle name="20% - Accent3 2 3 2 2 2 4 4" xfId="2612" xr:uid="{00000000-0005-0000-0000-00002D0A0000}"/>
    <cellStyle name="20% - Accent3 2 3 2 2 2 4 5" xfId="2613" xr:uid="{00000000-0005-0000-0000-00002E0A0000}"/>
    <cellStyle name="20% - Accent3 2 3 2 2 2 5" xfId="2614" xr:uid="{00000000-0005-0000-0000-00002F0A0000}"/>
    <cellStyle name="20% - Accent3 2 3 2 2 2 5 2" xfId="2615" xr:uid="{00000000-0005-0000-0000-0000300A0000}"/>
    <cellStyle name="20% - Accent3 2 3 2 2 2 5 2 2" xfId="2616" xr:uid="{00000000-0005-0000-0000-0000310A0000}"/>
    <cellStyle name="20% - Accent3 2 3 2 2 2 5 2 3" xfId="2617" xr:uid="{00000000-0005-0000-0000-0000320A0000}"/>
    <cellStyle name="20% - Accent3 2 3 2 2 2 5 3" xfId="2618" xr:uid="{00000000-0005-0000-0000-0000330A0000}"/>
    <cellStyle name="20% - Accent3 2 3 2 2 2 5 4" xfId="2619" xr:uid="{00000000-0005-0000-0000-0000340A0000}"/>
    <cellStyle name="20% - Accent3 2 3 2 2 2 6" xfId="2620" xr:uid="{00000000-0005-0000-0000-0000350A0000}"/>
    <cellStyle name="20% - Accent3 2 3 2 2 2 6 2" xfId="2621" xr:uid="{00000000-0005-0000-0000-0000360A0000}"/>
    <cellStyle name="20% - Accent3 2 3 2 2 2 6 3" xfId="2622" xr:uid="{00000000-0005-0000-0000-0000370A0000}"/>
    <cellStyle name="20% - Accent3 2 3 2 2 2 7" xfId="2623" xr:uid="{00000000-0005-0000-0000-0000380A0000}"/>
    <cellStyle name="20% - Accent3 2 3 2 2 2 8" xfId="2624" xr:uid="{00000000-0005-0000-0000-0000390A0000}"/>
    <cellStyle name="20% - Accent3 2 3 2 2 2_Schs" xfId="2625" xr:uid="{00000000-0005-0000-0000-00003A0A0000}"/>
    <cellStyle name="20% - Accent3 2 3 2 2 3" xfId="2626" xr:uid="{00000000-0005-0000-0000-00003B0A0000}"/>
    <cellStyle name="20% - Accent3 2 3 2 2 3 2" xfId="2627" xr:uid="{00000000-0005-0000-0000-00003C0A0000}"/>
    <cellStyle name="20% - Accent3 2 3 2 2 3 2 2" xfId="2628" xr:uid="{00000000-0005-0000-0000-00003D0A0000}"/>
    <cellStyle name="20% - Accent3 2 3 2 2 3 2 2 2" xfId="2629" xr:uid="{00000000-0005-0000-0000-00003E0A0000}"/>
    <cellStyle name="20% - Accent3 2 3 2 2 3 2 2 3" xfId="2630" xr:uid="{00000000-0005-0000-0000-00003F0A0000}"/>
    <cellStyle name="20% - Accent3 2 3 2 2 3 2 3" xfId="2631" xr:uid="{00000000-0005-0000-0000-0000400A0000}"/>
    <cellStyle name="20% - Accent3 2 3 2 2 3 2 4" xfId="2632" xr:uid="{00000000-0005-0000-0000-0000410A0000}"/>
    <cellStyle name="20% - Accent3 2 3 2 2 3 3" xfId="2633" xr:uid="{00000000-0005-0000-0000-0000420A0000}"/>
    <cellStyle name="20% - Accent3 2 3 2 2 3 3 2" xfId="2634" xr:uid="{00000000-0005-0000-0000-0000430A0000}"/>
    <cellStyle name="20% - Accent3 2 3 2 2 3 3 3" xfId="2635" xr:uid="{00000000-0005-0000-0000-0000440A0000}"/>
    <cellStyle name="20% - Accent3 2 3 2 2 3 4" xfId="2636" xr:uid="{00000000-0005-0000-0000-0000450A0000}"/>
    <cellStyle name="20% - Accent3 2 3 2 2 3 5" xfId="2637" xr:uid="{00000000-0005-0000-0000-0000460A0000}"/>
    <cellStyle name="20% - Accent3 2 3 2 2 4" xfId="2638" xr:uid="{00000000-0005-0000-0000-0000470A0000}"/>
    <cellStyle name="20% - Accent3 2 3 2 2 4 2" xfId="2639" xr:uid="{00000000-0005-0000-0000-0000480A0000}"/>
    <cellStyle name="20% - Accent3 2 3 2 2 4 2 2" xfId="2640" xr:uid="{00000000-0005-0000-0000-0000490A0000}"/>
    <cellStyle name="20% - Accent3 2 3 2 2 4 2 2 2" xfId="2641" xr:uid="{00000000-0005-0000-0000-00004A0A0000}"/>
    <cellStyle name="20% - Accent3 2 3 2 2 4 2 2 3" xfId="2642" xr:uid="{00000000-0005-0000-0000-00004B0A0000}"/>
    <cellStyle name="20% - Accent3 2 3 2 2 4 2 3" xfId="2643" xr:uid="{00000000-0005-0000-0000-00004C0A0000}"/>
    <cellStyle name="20% - Accent3 2 3 2 2 4 2 4" xfId="2644" xr:uid="{00000000-0005-0000-0000-00004D0A0000}"/>
    <cellStyle name="20% - Accent3 2 3 2 2 4 3" xfId="2645" xr:uid="{00000000-0005-0000-0000-00004E0A0000}"/>
    <cellStyle name="20% - Accent3 2 3 2 2 4 3 2" xfId="2646" xr:uid="{00000000-0005-0000-0000-00004F0A0000}"/>
    <cellStyle name="20% - Accent3 2 3 2 2 4 3 3" xfId="2647" xr:uid="{00000000-0005-0000-0000-0000500A0000}"/>
    <cellStyle name="20% - Accent3 2 3 2 2 4 4" xfId="2648" xr:uid="{00000000-0005-0000-0000-0000510A0000}"/>
    <cellStyle name="20% - Accent3 2 3 2 2 4 5" xfId="2649" xr:uid="{00000000-0005-0000-0000-0000520A0000}"/>
    <cellStyle name="20% - Accent3 2 3 2 2 5" xfId="2650" xr:uid="{00000000-0005-0000-0000-0000530A0000}"/>
    <cellStyle name="20% - Accent3 2 3 2 2 5 2" xfId="2651" xr:uid="{00000000-0005-0000-0000-0000540A0000}"/>
    <cellStyle name="20% - Accent3 2 3 2 2 5 2 2" xfId="2652" xr:uid="{00000000-0005-0000-0000-0000550A0000}"/>
    <cellStyle name="20% - Accent3 2 3 2 2 5 2 2 2" xfId="2653" xr:uid="{00000000-0005-0000-0000-0000560A0000}"/>
    <cellStyle name="20% - Accent3 2 3 2 2 5 2 2 3" xfId="2654" xr:uid="{00000000-0005-0000-0000-0000570A0000}"/>
    <cellStyle name="20% - Accent3 2 3 2 2 5 2 3" xfId="2655" xr:uid="{00000000-0005-0000-0000-0000580A0000}"/>
    <cellStyle name="20% - Accent3 2 3 2 2 5 2 4" xfId="2656" xr:uid="{00000000-0005-0000-0000-0000590A0000}"/>
    <cellStyle name="20% - Accent3 2 3 2 2 5 3" xfId="2657" xr:uid="{00000000-0005-0000-0000-00005A0A0000}"/>
    <cellStyle name="20% - Accent3 2 3 2 2 5 3 2" xfId="2658" xr:uid="{00000000-0005-0000-0000-00005B0A0000}"/>
    <cellStyle name="20% - Accent3 2 3 2 2 5 3 3" xfId="2659" xr:uid="{00000000-0005-0000-0000-00005C0A0000}"/>
    <cellStyle name="20% - Accent3 2 3 2 2 5 4" xfId="2660" xr:uid="{00000000-0005-0000-0000-00005D0A0000}"/>
    <cellStyle name="20% - Accent3 2 3 2 2 5 5" xfId="2661" xr:uid="{00000000-0005-0000-0000-00005E0A0000}"/>
    <cellStyle name="20% - Accent3 2 3 2 2 6" xfId="2662" xr:uid="{00000000-0005-0000-0000-00005F0A0000}"/>
    <cellStyle name="20% - Accent3 2 3 2 2 6 2" xfId="2663" xr:uid="{00000000-0005-0000-0000-0000600A0000}"/>
    <cellStyle name="20% - Accent3 2 3 2 2 6 2 2" xfId="2664" xr:uid="{00000000-0005-0000-0000-0000610A0000}"/>
    <cellStyle name="20% - Accent3 2 3 2 2 6 2 3" xfId="2665" xr:uid="{00000000-0005-0000-0000-0000620A0000}"/>
    <cellStyle name="20% - Accent3 2 3 2 2 6 3" xfId="2666" xr:uid="{00000000-0005-0000-0000-0000630A0000}"/>
    <cellStyle name="20% - Accent3 2 3 2 2 6 4" xfId="2667" xr:uid="{00000000-0005-0000-0000-0000640A0000}"/>
    <cellStyle name="20% - Accent3 2 3 2 2 7" xfId="2668" xr:uid="{00000000-0005-0000-0000-0000650A0000}"/>
    <cellStyle name="20% - Accent3 2 3 2 2 7 2" xfId="2669" xr:uid="{00000000-0005-0000-0000-0000660A0000}"/>
    <cellStyle name="20% - Accent3 2 3 2 2 7 3" xfId="2670" xr:uid="{00000000-0005-0000-0000-0000670A0000}"/>
    <cellStyle name="20% - Accent3 2 3 2 2 8" xfId="2671" xr:uid="{00000000-0005-0000-0000-0000680A0000}"/>
    <cellStyle name="20% - Accent3 2 3 2 2 9" xfId="2672" xr:uid="{00000000-0005-0000-0000-0000690A0000}"/>
    <cellStyle name="20% - Accent3 2 3 2 2_Schs" xfId="2673" xr:uid="{00000000-0005-0000-0000-00006A0A0000}"/>
    <cellStyle name="20% - Accent3 2 3 2 3" xfId="2674" xr:uid="{00000000-0005-0000-0000-00006B0A0000}"/>
    <cellStyle name="20% - Accent3 2 3 2 3 2" xfId="2675" xr:uid="{00000000-0005-0000-0000-00006C0A0000}"/>
    <cellStyle name="20% - Accent3 2 3 2 3 2 2" xfId="2676" xr:uid="{00000000-0005-0000-0000-00006D0A0000}"/>
    <cellStyle name="20% - Accent3 2 3 2 3 2 2 2" xfId="2677" xr:uid="{00000000-0005-0000-0000-00006E0A0000}"/>
    <cellStyle name="20% - Accent3 2 3 2 3 2 2 2 2" xfId="2678" xr:uid="{00000000-0005-0000-0000-00006F0A0000}"/>
    <cellStyle name="20% - Accent3 2 3 2 3 2 2 2 3" xfId="2679" xr:uid="{00000000-0005-0000-0000-0000700A0000}"/>
    <cellStyle name="20% - Accent3 2 3 2 3 2 2 3" xfId="2680" xr:uid="{00000000-0005-0000-0000-0000710A0000}"/>
    <cellStyle name="20% - Accent3 2 3 2 3 2 2 4" xfId="2681" xr:uid="{00000000-0005-0000-0000-0000720A0000}"/>
    <cellStyle name="20% - Accent3 2 3 2 3 2 3" xfId="2682" xr:uid="{00000000-0005-0000-0000-0000730A0000}"/>
    <cellStyle name="20% - Accent3 2 3 2 3 2 3 2" xfId="2683" xr:uid="{00000000-0005-0000-0000-0000740A0000}"/>
    <cellStyle name="20% - Accent3 2 3 2 3 2 3 3" xfId="2684" xr:uid="{00000000-0005-0000-0000-0000750A0000}"/>
    <cellStyle name="20% - Accent3 2 3 2 3 2 4" xfId="2685" xr:uid="{00000000-0005-0000-0000-0000760A0000}"/>
    <cellStyle name="20% - Accent3 2 3 2 3 2 5" xfId="2686" xr:uid="{00000000-0005-0000-0000-0000770A0000}"/>
    <cellStyle name="20% - Accent3 2 3 2 3 3" xfId="2687" xr:uid="{00000000-0005-0000-0000-0000780A0000}"/>
    <cellStyle name="20% - Accent3 2 3 2 3 3 2" xfId="2688" xr:uid="{00000000-0005-0000-0000-0000790A0000}"/>
    <cellStyle name="20% - Accent3 2 3 2 3 3 2 2" xfId="2689" xr:uid="{00000000-0005-0000-0000-00007A0A0000}"/>
    <cellStyle name="20% - Accent3 2 3 2 3 3 2 2 2" xfId="2690" xr:uid="{00000000-0005-0000-0000-00007B0A0000}"/>
    <cellStyle name="20% - Accent3 2 3 2 3 3 2 2 3" xfId="2691" xr:uid="{00000000-0005-0000-0000-00007C0A0000}"/>
    <cellStyle name="20% - Accent3 2 3 2 3 3 2 3" xfId="2692" xr:uid="{00000000-0005-0000-0000-00007D0A0000}"/>
    <cellStyle name="20% - Accent3 2 3 2 3 3 2 4" xfId="2693" xr:uid="{00000000-0005-0000-0000-00007E0A0000}"/>
    <cellStyle name="20% - Accent3 2 3 2 3 3 3" xfId="2694" xr:uid="{00000000-0005-0000-0000-00007F0A0000}"/>
    <cellStyle name="20% - Accent3 2 3 2 3 3 3 2" xfId="2695" xr:uid="{00000000-0005-0000-0000-0000800A0000}"/>
    <cellStyle name="20% - Accent3 2 3 2 3 3 3 3" xfId="2696" xr:uid="{00000000-0005-0000-0000-0000810A0000}"/>
    <cellStyle name="20% - Accent3 2 3 2 3 3 4" xfId="2697" xr:uid="{00000000-0005-0000-0000-0000820A0000}"/>
    <cellStyle name="20% - Accent3 2 3 2 3 3 5" xfId="2698" xr:uid="{00000000-0005-0000-0000-0000830A0000}"/>
    <cellStyle name="20% - Accent3 2 3 2 3 4" xfId="2699" xr:uid="{00000000-0005-0000-0000-0000840A0000}"/>
    <cellStyle name="20% - Accent3 2 3 2 3 4 2" xfId="2700" xr:uid="{00000000-0005-0000-0000-0000850A0000}"/>
    <cellStyle name="20% - Accent3 2 3 2 3 4 2 2" xfId="2701" xr:uid="{00000000-0005-0000-0000-0000860A0000}"/>
    <cellStyle name="20% - Accent3 2 3 2 3 4 2 2 2" xfId="2702" xr:uid="{00000000-0005-0000-0000-0000870A0000}"/>
    <cellStyle name="20% - Accent3 2 3 2 3 4 2 2 3" xfId="2703" xr:uid="{00000000-0005-0000-0000-0000880A0000}"/>
    <cellStyle name="20% - Accent3 2 3 2 3 4 2 3" xfId="2704" xr:uid="{00000000-0005-0000-0000-0000890A0000}"/>
    <cellStyle name="20% - Accent3 2 3 2 3 4 2 4" xfId="2705" xr:uid="{00000000-0005-0000-0000-00008A0A0000}"/>
    <cellStyle name="20% - Accent3 2 3 2 3 4 3" xfId="2706" xr:uid="{00000000-0005-0000-0000-00008B0A0000}"/>
    <cellStyle name="20% - Accent3 2 3 2 3 4 3 2" xfId="2707" xr:uid="{00000000-0005-0000-0000-00008C0A0000}"/>
    <cellStyle name="20% - Accent3 2 3 2 3 4 3 3" xfId="2708" xr:uid="{00000000-0005-0000-0000-00008D0A0000}"/>
    <cellStyle name="20% - Accent3 2 3 2 3 4 4" xfId="2709" xr:uid="{00000000-0005-0000-0000-00008E0A0000}"/>
    <cellStyle name="20% - Accent3 2 3 2 3 4 5" xfId="2710" xr:uid="{00000000-0005-0000-0000-00008F0A0000}"/>
    <cellStyle name="20% - Accent3 2 3 2 3 5" xfId="2711" xr:uid="{00000000-0005-0000-0000-0000900A0000}"/>
    <cellStyle name="20% - Accent3 2 3 2 3 5 2" xfId="2712" xr:uid="{00000000-0005-0000-0000-0000910A0000}"/>
    <cellStyle name="20% - Accent3 2 3 2 3 5 2 2" xfId="2713" xr:uid="{00000000-0005-0000-0000-0000920A0000}"/>
    <cellStyle name="20% - Accent3 2 3 2 3 5 2 3" xfId="2714" xr:uid="{00000000-0005-0000-0000-0000930A0000}"/>
    <cellStyle name="20% - Accent3 2 3 2 3 5 3" xfId="2715" xr:uid="{00000000-0005-0000-0000-0000940A0000}"/>
    <cellStyle name="20% - Accent3 2 3 2 3 5 4" xfId="2716" xr:uid="{00000000-0005-0000-0000-0000950A0000}"/>
    <cellStyle name="20% - Accent3 2 3 2 3 6" xfId="2717" xr:uid="{00000000-0005-0000-0000-0000960A0000}"/>
    <cellStyle name="20% - Accent3 2 3 2 3 6 2" xfId="2718" xr:uid="{00000000-0005-0000-0000-0000970A0000}"/>
    <cellStyle name="20% - Accent3 2 3 2 3 6 3" xfId="2719" xr:uid="{00000000-0005-0000-0000-0000980A0000}"/>
    <cellStyle name="20% - Accent3 2 3 2 3 7" xfId="2720" xr:uid="{00000000-0005-0000-0000-0000990A0000}"/>
    <cellStyle name="20% - Accent3 2 3 2 3 8" xfId="2721" xr:uid="{00000000-0005-0000-0000-00009A0A0000}"/>
    <cellStyle name="20% - Accent3 2 3 2 3_Schs" xfId="2722" xr:uid="{00000000-0005-0000-0000-00009B0A0000}"/>
    <cellStyle name="20% - Accent3 2 3 2 4" xfId="2723" xr:uid="{00000000-0005-0000-0000-00009C0A0000}"/>
    <cellStyle name="20% - Accent3 2 3 2 4 2" xfId="2724" xr:uid="{00000000-0005-0000-0000-00009D0A0000}"/>
    <cellStyle name="20% - Accent3 2 3 2 4 2 2" xfId="2725" xr:uid="{00000000-0005-0000-0000-00009E0A0000}"/>
    <cellStyle name="20% - Accent3 2 3 2 4 2 2 2" xfId="2726" xr:uid="{00000000-0005-0000-0000-00009F0A0000}"/>
    <cellStyle name="20% - Accent3 2 3 2 4 2 2 3" xfId="2727" xr:uid="{00000000-0005-0000-0000-0000A00A0000}"/>
    <cellStyle name="20% - Accent3 2 3 2 4 2 3" xfId="2728" xr:uid="{00000000-0005-0000-0000-0000A10A0000}"/>
    <cellStyle name="20% - Accent3 2 3 2 4 2 4" xfId="2729" xr:uid="{00000000-0005-0000-0000-0000A20A0000}"/>
    <cellStyle name="20% - Accent3 2 3 2 4 3" xfId="2730" xr:uid="{00000000-0005-0000-0000-0000A30A0000}"/>
    <cellStyle name="20% - Accent3 2 3 2 4 3 2" xfId="2731" xr:uid="{00000000-0005-0000-0000-0000A40A0000}"/>
    <cellStyle name="20% - Accent3 2 3 2 4 3 3" xfId="2732" xr:uid="{00000000-0005-0000-0000-0000A50A0000}"/>
    <cellStyle name="20% - Accent3 2 3 2 4 4" xfId="2733" xr:uid="{00000000-0005-0000-0000-0000A60A0000}"/>
    <cellStyle name="20% - Accent3 2 3 2 4 5" xfId="2734" xr:uid="{00000000-0005-0000-0000-0000A70A0000}"/>
    <cellStyle name="20% - Accent3 2 3 2 5" xfId="2735" xr:uid="{00000000-0005-0000-0000-0000A80A0000}"/>
    <cellStyle name="20% - Accent3 2 3 2 5 2" xfId="2736" xr:uid="{00000000-0005-0000-0000-0000A90A0000}"/>
    <cellStyle name="20% - Accent3 2 3 2 5 2 2" xfId="2737" xr:uid="{00000000-0005-0000-0000-0000AA0A0000}"/>
    <cellStyle name="20% - Accent3 2 3 2 5 2 2 2" xfId="2738" xr:uid="{00000000-0005-0000-0000-0000AB0A0000}"/>
    <cellStyle name="20% - Accent3 2 3 2 5 2 2 3" xfId="2739" xr:uid="{00000000-0005-0000-0000-0000AC0A0000}"/>
    <cellStyle name="20% - Accent3 2 3 2 5 2 3" xfId="2740" xr:uid="{00000000-0005-0000-0000-0000AD0A0000}"/>
    <cellStyle name="20% - Accent3 2 3 2 5 2 4" xfId="2741" xr:uid="{00000000-0005-0000-0000-0000AE0A0000}"/>
    <cellStyle name="20% - Accent3 2 3 2 5 3" xfId="2742" xr:uid="{00000000-0005-0000-0000-0000AF0A0000}"/>
    <cellStyle name="20% - Accent3 2 3 2 5 3 2" xfId="2743" xr:uid="{00000000-0005-0000-0000-0000B00A0000}"/>
    <cellStyle name="20% - Accent3 2 3 2 5 3 3" xfId="2744" xr:uid="{00000000-0005-0000-0000-0000B10A0000}"/>
    <cellStyle name="20% - Accent3 2 3 2 5 4" xfId="2745" xr:uid="{00000000-0005-0000-0000-0000B20A0000}"/>
    <cellStyle name="20% - Accent3 2 3 2 5 5" xfId="2746" xr:uid="{00000000-0005-0000-0000-0000B30A0000}"/>
    <cellStyle name="20% - Accent3 2 3 2 6" xfId="2747" xr:uid="{00000000-0005-0000-0000-0000B40A0000}"/>
    <cellStyle name="20% - Accent3 2 3 2 6 2" xfId="2748" xr:uid="{00000000-0005-0000-0000-0000B50A0000}"/>
    <cellStyle name="20% - Accent3 2 3 2 6 2 2" xfId="2749" xr:uid="{00000000-0005-0000-0000-0000B60A0000}"/>
    <cellStyle name="20% - Accent3 2 3 2 6 2 2 2" xfId="2750" xr:uid="{00000000-0005-0000-0000-0000B70A0000}"/>
    <cellStyle name="20% - Accent3 2 3 2 6 2 2 3" xfId="2751" xr:uid="{00000000-0005-0000-0000-0000B80A0000}"/>
    <cellStyle name="20% - Accent3 2 3 2 6 2 3" xfId="2752" xr:uid="{00000000-0005-0000-0000-0000B90A0000}"/>
    <cellStyle name="20% - Accent3 2 3 2 6 2 4" xfId="2753" xr:uid="{00000000-0005-0000-0000-0000BA0A0000}"/>
    <cellStyle name="20% - Accent3 2 3 2 6 3" xfId="2754" xr:uid="{00000000-0005-0000-0000-0000BB0A0000}"/>
    <cellStyle name="20% - Accent3 2 3 2 6 3 2" xfId="2755" xr:uid="{00000000-0005-0000-0000-0000BC0A0000}"/>
    <cellStyle name="20% - Accent3 2 3 2 6 3 3" xfId="2756" xr:uid="{00000000-0005-0000-0000-0000BD0A0000}"/>
    <cellStyle name="20% - Accent3 2 3 2 6 4" xfId="2757" xr:uid="{00000000-0005-0000-0000-0000BE0A0000}"/>
    <cellStyle name="20% - Accent3 2 3 2 6 5" xfId="2758" xr:uid="{00000000-0005-0000-0000-0000BF0A0000}"/>
    <cellStyle name="20% - Accent3 2 3 2 7" xfId="2759" xr:uid="{00000000-0005-0000-0000-0000C00A0000}"/>
    <cellStyle name="20% - Accent3 2 3 2 7 2" xfId="2760" xr:uid="{00000000-0005-0000-0000-0000C10A0000}"/>
    <cellStyle name="20% - Accent3 2 3 2 7 2 2" xfId="2761" xr:uid="{00000000-0005-0000-0000-0000C20A0000}"/>
    <cellStyle name="20% - Accent3 2 3 2 7 2 3" xfId="2762" xr:uid="{00000000-0005-0000-0000-0000C30A0000}"/>
    <cellStyle name="20% - Accent3 2 3 2 7 3" xfId="2763" xr:uid="{00000000-0005-0000-0000-0000C40A0000}"/>
    <cellStyle name="20% - Accent3 2 3 2 7 4" xfId="2764" xr:uid="{00000000-0005-0000-0000-0000C50A0000}"/>
    <cellStyle name="20% - Accent3 2 3 2 8" xfId="2765" xr:uid="{00000000-0005-0000-0000-0000C60A0000}"/>
    <cellStyle name="20% - Accent3 2 3 2 8 2" xfId="2766" xr:uid="{00000000-0005-0000-0000-0000C70A0000}"/>
    <cellStyle name="20% - Accent3 2 3 2 8 3" xfId="2767" xr:uid="{00000000-0005-0000-0000-0000C80A0000}"/>
    <cellStyle name="20% - Accent3 2 3 2 9" xfId="2768" xr:uid="{00000000-0005-0000-0000-0000C90A0000}"/>
    <cellStyle name="20% - Accent3 2 3 2_Schs" xfId="2769" xr:uid="{00000000-0005-0000-0000-0000CA0A0000}"/>
    <cellStyle name="20% - Accent3 2 4" xfId="2770" xr:uid="{00000000-0005-0000-0000-0000CB0A0000}"/>
    <cellStyle name="20% - Accent3 2 5" xfId="2771" xr:uid="{00000000-0005-0000-0000-0000CC0A0000}"/>
    <cellStyle name="20% - Accent3 2_ModelingAnalysis_GRP" xfId="2772" xr:uid="{00000000-0005-0000-0000-0000CD0A0000}"/>
    <cellStyle name="20% - Accent3 3" xfId="2773" xr:uid="{00000000-0005-0000-0000-0000CE0A0000}"/>
    <cellStyle name="20% - Accent3 3 2" xfId="2774" xr:uid="{00000000-0005-0000-0000-0000CF0A0000}"/>
    <cellStyle name="20% - Accent3 3 2 2" xfId="2775" xr:uid="{00000000-0005-0000-0000-0000D00A0000}"/>
    <cellStyle name="20% - Accent3 3 2 3" xfId="2776" xr:uid="{00000000-0005-0000-0000-0000D10A0000}"/>
    <cellStyle name="20% - Accent3 3 3" xfId="2777" xr:uid="{00000000-0005-0000-0000-0000D20A0000}"/>
    <cellStyle name="20% - Accent3 3 4" xfId="2778" xr:uid="{00000000-0005-0000-0000-0000D30A0000}"/>
    <cellStyle name="20% - Accent3 3 5" xfId="2779" xr:uid="{00000000-0005-0000-0000-0000D40A0000}"/>
    <cellStyle name="20% - Accent3 3_ModelingAnalysis_GRP" xfId="2780" xr:uid="{00000000-0005-0000-0000-0000D50A0000}"/>
    <cellStyle name="20% - Accent3 4" xfId="2781" xr:uid="{00000000-0005-0000-0000-0000D60A0000}"/>
    <cellStyle name="20% - Accent3 4 2" xfId="2782" xr:uid="{00000000-0005-0000-0000-0000D70A0000}"/>
    <cellStyle name="20% - Accent3 4 2 2" xfId="2783" xr:uid="{00000000-0005-0000-0000-0000D80A0000}"/>
    <cellStyle name="20% - Accent3 4 2 3" xfId="2784" xr:uid="{00000000-0005-0000-0000-0000D90A0000}"/>
    <cellStyle name="20% - Accent3 4 3" xfId="2785" xr:uid="{00000000-0005-0000-0000-0000DA0A0000}"/>
    <cellStyle name="20% - Accent3 4 4" xfId="2786" xr:uid="{00000000-0005-0000-0000-0000DB0A0000}"/>
    <cellStyle name="20% - Accent3 4_ModelingAnalysis_GRP" xfId="2787" xr:uid="{00000000-0005-0000-0000-0000DC0A0000}"/>
    <cellStyle name="20% - Accent3 5" xfId="2788" xr:uid="{00000000-0005-0000-0000-0000DD0A0000}"/>
    <cellStyle name="20% - Accent3 5 2" xfId="2789" xr:uid="{00000000-0005-0000-0000-0000DE0A0000}"/>
    <cellStyle name="20% - Accent3 5 2 2" xfId="2790" xr:uid="{00000000-0005-0000-0000-0000DF0A0000}"/>
    <cellStyle name="20% - Accent3 5 2 3" xfId="2791" xr:uid="{00000000-0005-0000-0000-0000E00A0000}"/>
    <cellStyle name="20% - Accent3 5 2 4" xfId="2792" xr:uid="{00000000-0005-0000-0000-0000E10A0000}"/>
    <cellStyle name="20% - Accent3 5 2 4 10" xfId="2793" xr:uid="{00000000-0005-0000-0000-0000E20A0000}"/>
    <cellStyle name="20% - Accent3 5 2 4 2" xfId="2794" xr:uid="{00000000-0005-0000-0000-0000E30A0000}"/>
    <cellStyle name="20% - Accent3 5 2 4 2 2" xfId="2795" xr:uid="{00000000-0005-0000-0000-0000E40A0000}"/>
    <cellStyle name="20% - Accent3 5 2 4 2 2 2" xfId="2796" xr:uid="{00000000-0005-0000-0000-0000E50A0000}"/>
    <cellStyle name="20% - Accent3 5 2 4 2 2 2 2" xfId="2797" xr:uid="{00000000-0005-0000-0000-0000E60A0000}"/>
    <cellStyle name="20% - Accent3 5 2 4 2 2 2 2 2" xfId="2798" xr:uid="{00000000-0005-0000-0000-0000E70A0000}"/>
    <cellStyle name="20% - Accent3 5 2 4 2 2 2 2 2 2" xfId="2799" xr:uid="{00000000-0005-0000-0000-0000E80A0000}"/>
    <cellStyle name="20% - Accent3 5 2 4 2 2 2 2 2 3" xfId="2800" xr:uid="{00000000-0005-0000-0000-0000E90A0000}"/>
    <cellStyle name="20% - Accent3 5 2 4 2 2 2 2 3" xfId="2801" xr:uid="{00000000-0005-0000-0000-0000EA0A0000}"/>
    <cellStyle name="20% - Accent3 5 2 4 2 2 2 2 4" xfId="2802" xr:uid="{00000000-0005-0000-0000-0000EB0A0000}"/>
    <cellStyle name="20% - Accent3 5 2 4 2 2 2 3" xfId="2803" xr:uid="{00000000-0005-0000-0000-0000EC0A0000}"/>
    <cellStyle name="20% - Accent3 5 2 4 2 2 2 3 2" xfId="2804" xr:uid="{00000000-0005-0000-0000-0000ED0A0000}"/>
    <cellStyle name="20% - Accent3 5 2 4 2 2 2 3 3" xfId="2805" xr:uid="{00000000-0005-0000-0000-0000EE0A0000}"/>
    <cellStyle name="20% - Accent3 5 2 4 2 2 2 4" xfId="2806" xr:uid="{00000000-0005-0000-0000-0000EF0A0000}"/>
    <cellStyle name="20% - Accent3 5 2 4 2 2 2 5" xfId="2807" xr:uid="{00000000-0005-0000-0000-0000F00A0000}"/>
    <cellStyle name="20% - Accent3 5 2 4 2 2 3" xfId="2808" xr:uid="{00000000-0005-0000-0000-0000F10A0000}"/>
    <cellStyle name="20% - Accent3 5 2 4 2 2 3 2" xfId="2809" xr:uid="{00000000-0005-0000-0000-0000F20A0000}"/>
    <cellStyle name="20% - Accent3 5 2 4 2 2 3 2 2" xfId="2810" xr:uid="{00000000-0005-0000-0000-0000F30A0000}"/>
    <cellStyle name="20% - Accent3 5 2 4 2 2 3 2 2 2" xfId="2811" xr:uid="{00000000-0005-0000-0000-0000F40A0000}"/>
    <cellStyle name="20% - Accent3 5 2 4 2 2 3 2 2 3" xfId="2812" xr:uid="{00000000-0005-0000-0000-0000F50A0000}"/>
    <cellStyle name="20% - Accent3 5 2 4 2 2 3 2 3" xfId="2813" xr:uid="{00000000-0005-0000-0000-0000F60A0000}"/>
    <cellStyle name="20% - Accent3 5 2 4 2 2 3 2 4" xfId="2814" xr:uid="{00000000-0005-0000-0000-0000F70A0000}"/>
    <cellStyle name="20% - Accent3 5 2 4 2 2 3 3" xfId="2815" xr:uid="{00000000-0005-0000-0000-0000F80A0000}"/>
    <cellStyle name="20% - Accent3 5 2 4 2 2 3 3 2" xfId="2816" xr:uid="{00000000-0005-0000-0000-0000F90A0000}"/>
    <cellStyle name="20% - Accent3 5 2 4 2 2 3 3 3" xfId="2817" xr:uid="{00000000-0005-0000-0000-0000FA0A0000}"/>
    <cellStyle name="20% - Accent3 5 2 4 2 2 3 4" xfId="2818" xr:uid="{00000000-0005-0000-0000-0000FB0A0000}"/>
    <cellStyle name="20% - Accent3 5 2 4 2 2 3 5" xfId="2819" xr:uid="{00000000-0005-0000-0000-0000FC0A0000}"/>
    <cellStyle name="20% - Accent3 5 2 4 2 2 4" xfId="2820" xr:uid="{00000000-0005-0000-0000-0000FD0A0000}"/>
    <cellStyle name="20% - Accent3 5 2 4 2 2 4 2" xfId="2821" xr:uid="{00000000-0005-0000-0000-0000FE0A0000}"/>
    <cellStyle name="20% - Accent3 5 2 4 2 2 4 2 2" xfId="2822" xr:uid="{00000000-0005-0000-0000-0000FF0A0000}"/>
    <cellStyle name="20% - Accent3 5 2 4 2 2 4 2 2 2" xfId="2823" xr:uid="{00000000-0005-0000-0000-0000000B0000}"/>
    <cellStyle name="20% - Accent3 5 2 4 2 2 4 2 2 3" xfId="2824" xr:uid="{00000000-0005-0000-0000-0000010B0000}"/>
    <cellStyle name="20% - Accent3 5 2 4 2 2 4 2 3" xfId="2825" xr:uid="{00000000-0005-0000-0000-0000020B0000}"/>
    <cellStyle name="20% - Accent3 5 2 4 2 2 4 2 4" xfId="2826" xr:uid="{00000000-0005-0000-0000-0000030B0000}"/>
    <cellStyle name="20% - Accent3 5 2 4 2 2 4 3" xfId="2827" xr:uid="{00000000-0005-0000-0000-0000040B0000}"/>
    <cellStyle name="20% - Accent3 5 2 4 2 2 4 3 2" xfId="2828" xr:uid="{00000000-0005-0000-0000-0000050B0000}"/>
    <cellStyle name="20% - Accent3 5 2 4 2 2 4 3 3" xfId="2829" xr:uid="{00000000-0005-0000-0000-0000060B0000}"/>
    <cellStyle name="20% - Accent3 5 2 4 2 2 4 4" xfId="2830" xr:uid="{00000000-0005-0000-0000-0000070B0000}"/>
    <cellStyle name="20% - Accent3 5 2 4 2 2 4 5" xfId="2831" xr:uid="{00000000-0005-0000-0000-0000080B0000}"/>
    <cellStyle name="20% - Accent3 5 2 4 2 2 5" xfId="2832" xr:uid="{00000000-0005-0000-0000-0000090B0000}"/>
    <cellStyle name="20% - Accent3 5 2 4 2 2 5 2" xfId="2833" xr:uid="{00000000-0005-0000-0000-00000A0B0000}"/>
    <cellStyle name="20% - Accent3 5 2 4 2 2 5 2 2" xfId="2834" xr:uid="{00000000-0005-0000-0000-00000B0B0000}"/>
    <cellStyle name="20% - Accent3 5 2 4 2 2 5 2 3" xfId="2835" xr:uid="{00000000-0005-0000-0000-00000C0B0000}"/>
    <cellStyle name="20% - Accent3 5 2 4 2 2 5 3" xfId="2836" xr:uid="{00000000-0005-0000-0000-00000D0B0000}"/>
    <cellStyle name="20% - Accent3 5 2 4 2 2 5 4" xfId="2837" xr:uid="{00000000-0005-0000-0000-00000E0B0000}"/>
    <cellStyle name="20% - Accent3 5 2 4 2 2 6" xfId="2838" xr:uid="{00000000-0005-0000-0000-00000F0B0000}"/>
    <cellStyle name="20% - Accent3 5 2 4 2 2 6 2" xfId="2839" xr:uid="{00000000-0005-0000-0000-0000100B0000}"/>
    <cellStyle name="20% - Accent3 5 2 4 2 2 6 3" xfId="2840" xr:uid="{00000000-0005-0000-0000-0000110B0000}"/>
    <cellStyle name="20% - Accent3 5 2 4 2 2 7" xfId="2841" xr:uid="{00000000-0005-0000-0000-0000120B0000}"/>
    <cellStyle name="20% - Accent3 5 2 4 2 2 8" xfId="2842" xr:uid="{00000000-0005-0000-0000-0000130B0000}"/>
    <cellStyle name="20% - Accent3 5 2 4 2 2_Schs" xfId="2843" xr:uid="{00000000-0005-0000-0000-0000140B0000}"/>
    <cellStyle name="20% - Accent3 5 2 4 2 3" xfId="2844" xr:uid="{00000000-0005-0000-0000-0000150B0000}"/>
    <cellStyle name="20% - Accent3 5 2 4 2 3 2" xfId="2845" xr:uid="{00000000-0005-0000-0000-0000160B0000}"/>
    <cellStyle name="20% - Accent3 5 2 4 2 3 2 2" xfId="2846" xr:uid="{00000000-0005-0000-0000-0000170B0000}"/>
    <cellStyle name="20% - Accent3 5 2 4 2 3 2 2 2" xfId="2847" xr:uid="{00000000-0005-0000-0000-0000180B0000}"/>
    <cellStyle name="20% - Accent3 5 2 4 2 3 2 2 3" xfId="2848" xr:uid="{00000000-0005-0000-0000-0000190B0000}"/>
    <cellStyle name="20% - Accent3 5 2 4 2 3 2 3" xfId="2849" xr:uid="{00000000-0005-0000-0000-00001A0B0000}"/>
    <cellStyle name="20% - Accent3 5 2 4 2 3 2 4" xfId="2850" xr:uid="{00000000-0005-0000-0000-00001B0B0000}"/>
    <cellStyle name="20% - Accent3 5 2 4 2 3 3" xfId="2851" xr:uid="{00000000-0005-0000-0000-00001C0B0000}"/>
    <cellStyle name="20% - Accent3 5 2 4 2 3 3 2" xfId="2852" xr:uid="{00000000-0005-0000-0000-00001D0B0000}"/>
    <cellStyle name="20% - Accent3 5 2 4 2 3 3 3" xfId="2853" xr:uid="{00000000-0005-0000-0000-00001E0B0000}"/>
    <cellStyle name="20% - Accent3 5 2 4 2 3 4" xfId="2854" xr:uid="{00000000-0005-0000-0000-00001F0B0000}"/>
    <cellStyle name="20% - Accent3 5 2 4 2 3 5" xfId="2855" xr:uid="{00000000-0005-0000-0000-0000200B0000}"/>
    <cellStyle name="20% - Accent3 5 2 4 2 4" xfId="2856" xr:uid="{00000000-0005-0000-0000-0000210B0000}"/>
    <cellStyle name="20% - Accent3 5 2 4 2 4 2" xfId="2857" xr:uid="{00000000-0005-0000-0000-0000220B0000}"/>
    <cellStyle name="20% - Accent3 5 2 4 2 4 2 2" xfId="2858" xr:uid="{00000000-0005-0000-0000-0000230B0000}"/>
    <cellStyle name="20% - Accent3 5 2 4 2 4 2 2 2" xfId="2859" xr:uid="{00000000-0005-0000-0000-0000240B0000}"/>
    <cellStyle name="20% - Accent3 5 2 4 2 4 2 2 3" xfId="2860" xr:uid="{00000000-0005-0000-0000-0000250B0000}"/>
    <cellStyle name="20% - Accent3 5 2 4 2 4 2 3" xfId="2861" xr:uid="{00000000-0005-0000-0000-0000260B0000}"/>
    <cellStyle name="20% - Accent3 5 2 4 2 4 2 4" xfId="2862" xr:uid="{00000000-0005-0000-0000-0000270B0000}"/>
    <cellStyle name="20% - Accent3 5 2 4 2 4 3" xfId="2863" xr:uid="{00000000-0005-0000-0000-0000280B0000}"/>
    <cellStyle name="20% - Accent3 5 2 4 2 4 3 2" xfId="2864" xr:uid="{00000000-0005-0000-0000-0000290B0000}"/>
    <cellStyle name="20% - Accent3 5 2 4 2 4 3 3" xfId="2865" xr:uid="{00000000-0005-0000-0000-00002A0B0000}"/>
    <cellStyle name="20% - Accent3 5 2 4 2 4 4" xfId="2866" xr:uid="{00000000-0005-0000-0000-00002B0B0000}"/>
    <cellStyle name="20% - Accent3 5 2 4 2 4 5" xfId="2867" xr:uid="{00000000-0005-0000-0000-00002C0B0000}"/>
    <cellStyle name="20% - Accent3 5 2 4 2 5" xfId="2868" xr:uid="{00000000-0005-0000-0000-00002D0B0000}"/>
    <cellStyle name="20% - Accent3 5 2 4 2 5 2" xfId="2869" xr:uid="{00000000-0005-0000-0000-00002E0B0000}"/>
    <cellStyle name="20% - Accent3 5 2 4 2 5 2 2" xfId="2870" xr:uid="{00000000-0005-0000-0000-00002F0B0000}"/>
    <cellStyle name="20% - Accent3 5 2 4 2 5 2 2 2" xfId="2871" xr:uid="{00000000-0005-0000-0000-0000300B0000}"/>
    <cellStyle name="20% - Accent3 5 2 4 2 5 2 2 3" xfId="2872" xr:uid="{00000000-0005-0000-0000-0000310B0000}"/>
    <cellStyle name="20% - Accent3 5 2 4 2 5 2 3" xfId="2873" xr:uid="{00000000-0005-0000-0000-0000320B0000}"/>
    <cellStyle name="20% - Accent3 5 2 4 2 5 2 4" xfId="2874" xr:uid="{00000000-0005-0000-0000-0000330B0000}"/>
    <cellStyle name="20% - Accent3 5 2 4 2 5 3" xfId="2875" xr:uid="{00000000-0005-0000-0000-0000340B0000}"/>
    <cellStyle name="20% - Accent3 5 2 4 2 5 3 2" xfId="2876" xr:uid="{00000000-0005-0000-0000-0000350B0000}"/>
    <cellStyle name="20% - Accent3 5 2 4 2 5 3 3" xfId="2877" xr:uid="{00000000-0005-0000-0000-0000360B0000}"/>
    <cellStyle name="20% - Accent3 5 2 4 2 5 4" xfId="2878" xr:uid="{00000000-0005-0000-0000-0000370B0000}"/>
    <cellStyle name="20% - Accent3 5 2 4 2 5 5" xfId="2879" xr:uid="{00000000-0005-0000-0000-0000380B0000}"/>
    <cellStyle name="20% - Accent3 5 2 4 2 6" xfId="2880" xr:uid="{00000000-0005-0000-0000-0000390B0000}"/>
    <cellStyle name="20% - Accent3 5 2 4 2 6 2" xfId="2881" xr:uid="{00000000-0005-0000-0000-00003A0B0000}"/>
    <cellStyle name="20% - Accent3 5 2 4 2 6 2 2" xfId="2882" xr:uid="{00000000-0005-0000-0000-00003B0B0000}"/>
    <cellStyle name="20% - Accent3 5 2 4 2 6 2 3" xfId="2883" xr:uid="{00000000-0005-0000-0000-00003C0B0000}"/>
    <cellStyle name="20% - Accent3 5 2 4 2 6 3" xfId="2884" xr:uid="{00000000-0005-0000-0000-00003D0B0000}"/>
    <cellStyle name="20% - Accent3 5 2 4 2 6 4" xfId="2885" xr:uid="{00000000-0005-0000-0000-00003E0B0000}"/>
    <cellStyle name="20% - Accent3 5 2 4 2 7" xfId="2886" xr:uid="{00000000-0005-0000-0000-00003F0B0000}"/>
    <cellStyle name="20% - Accent3 5 2 4 2 7 2" xfId="2887" xr:uid="{00000000-0005-0000-0000-0000400B0000}"/>
    <cellStyle name="20% - Accent3 5 2 4 2 7 3" xfId="2888" xr:uid="{00000000-0005-0000-0000-0000410B0000}"/>
    <cellStyle name="20% - Accent3 5 2 4 2 8" xfId="2889" xr:uid="{00000000-0005-0000-0000-0000420B0000}"/>
    <cellStyle name="20% - Accent3 5 2 4 2 9" xfId="2890" xr:uid="{00000000-0005-0000-0000-0000430B0000}"/>
    <cellStyle name="20% - Accent3 5 2 4 2_Schs" xfId="2891" xr:uid="{00000000-0005-0000-0000-0000440B0000}"/>
    <cellStyle name="20% - Accent3 5 2 4 3" xfId="2892" xr:uid="{00000000-0005-0000-0000-0000450B0000}"/>
    <cellStyle name="20% - Accent3 5 2 4 3 2" xfId="2893" xr:uid="{00000000-0005-0000-0000-0000460B0000}"/>
    <cellStyle name="20% - Accent3 5 2 4 3 2 2" xfId="2894" xr:uid="{00000000-0005-0000-0000-0000470B0000}"/>
    <cellStyle name="20% - Accent3 5 2 4 3 2 2 2" xfId="2895" xr:uid="{00000000-0005-0000-0000-0000480B0000}"/>
    <cellStyle name="20% - Accent3 5 2 4 3 2 2 2 2" xfId="2896" xr:uid="{00000000-0005-0000-0000-0000490B0000}"/>
    <cellStyle name="20% - Accent3 5 2 4 3 2 2 2 3" xfId="2897" xr:uid="{00000000-0005-0000-0000-00004A0B0000}"/>
    <cellStyle name="20% - Accent3 5 2 4 3 2 2 3" xfId="2898" xr:uid="{00000000-0005-0000-0000-00004B0B0000}"/>
    <cellStyle name="20% - Accent3 5 2 4 3 2 2 4" xfId="2899" xr:uid="{00000000-0005-0000-0000-00004C0B0000}"/>
    <cellStyle name="20% - Accent3 5 2 4 3 2 3" xfId="2900" xr:uid="{00000000-0005-0000-0000-00004D0B0000}"/>
    <cellStyle name="20% - Accent3 5 2 4 3 2 3 2" xfId="2901" xr:uid="{00000000-0005-0000-0000-00004E0B0000}"/>
    <cellStyle name="20% - Accent3 5 2 4 3 2 3 3" xfId="2902" xr:uid="{00000000-0005-0000-0000-00004F0B0000}"/>
    <cellStyle name="20% - Accent3 5 2 4 3 2 4" xfId="2903" xr:uid="{00000000-0005-0000-0000-0000500B0000}"/>
    <cellStyle name="20% - Accent3 5 2 4 3 2 5" xfId="2904" xr:uid="{00000000-0005-0000-0000-0000510B0000}"/>
    <cellStyle name="20% - Accent3 5 2 4 3 3" xfId="2905" xr:uid="{00000000-0005-0000-0000-0000520B0000}"/>
    <cellStyle name="20% - Accent3 5 2 4 3 3 2" xfId="2906" xr:uid="{00000000-0005-0000-0000-0000530B0000}"/>
    <cellStyle name="20% - Accent3 5 2 4 3 3 2 2" xfId="2907" xr:uid="{00000000-0005-0000-0000-0000540B0000}"/>
    <cellStyle name="20% - Accent3 5 2 4 3 3 2 2 2" xfId="2908" xr:uid="{00000000-0005-0000-0000-0000550B0000}"/>
    <cellStyle name="20% - Accent3 5 2 4 3 3 2 2 3" xfId="2909" xr:uid="{00000000-0005-0000-0000-0000560B0000}"/>
    <cellStyle name="20% - Accent3 5 2 4 3 3 2 3" xfId="2910" xr:uid="{00000000-0005-0000-0000-0000570B0000}"/>
    <cellStyle name="20% - Accent3 5 2 4 3 3 2 4" xfId="2911" xr:uid="{00000000-0005-0000-0000-0000580B0000}"/>
    <cellStyle name="20% - Accent3 5 2 4 3 3 3" xfId="2912" xr:uid="{00000000-0005-0000-0000-0000590B0000}"/>
    <cellStyle name="20% - Accent3 5 2 4 3 3 3 2" xfId="2913" xr:uid="{00000000-0005-0000-0000-00005A0B0000}"/>
    <cellStyle name="20% - Accent3 5 2 4 3 3 3 3" xfId="2914" xr:uid="{00000000-0005-0000-0000-00005B0B0000}"/>
    <cellStyle name="20% - Accent3 5 2 4 3 3 4" xfId="2915" xr:uid="{00000000-0005-0000-0000-00005C0B0000}"/>
    <cellStyle name="20% - Accent3 5 2 4 3 3 5" xfId="2916" xr:uid="{00000000-0005-0000-0000-00005D0B0000}"/>
    <cellStyle name="20% - Accent3 5 2 4 3 4" xfId="2917" xr:uid="{00000000-0005-0000-0000-00005E0B0000}"/>
    <cellStyle name="20% - Accent3 5 2 4 3 4 2" xfId="2918" xr:uid="{00000000-0005-0000-0000-00005F0B0000}"/>
    <cellStyle name="20% - Accent3 5 2 4 3 4 2 2" xfId="2919" xr:uid="{00000000-0005-0000-0000-0000600B0000}"/>
    <cellStyle name="20% - Accent3 5 2 4 3 4 2 2 2" xfId="2920" xr:uid="{00000000-0005-0000-0000-0000610B0000}"/>
    <cellStyle name="20% - Accent3 5 2 4 3 4 2 2 3" xfId="2921" xr:uid="{00000000-0005-0000-0000-0000620B0000}"/>
    <cellStyle name="20% - Accent3 5 2 4 3 4 2 3" xfId="2922" xr:uid="{00000000-0005-0000-0000-0000630B0000}"/>
    <cellStyle name="20% - Accent3 5 2 4 3 4 2 4" xfId="2923" xr:uid="{00000000-0005-0000-0000-0000640B0000}"/>
    <cellStyle name="20% - Accent3 5 2 4 3 4 3" xfId="2924" xr:uid="{00000000-0005-0000-0000-0000650B0000}"/>
    <cellStyle name="20% - Accent3 5 2 4 3 4 3 2" xfId="2925" xr:uid="{00000000-0005-0000-0000-0000660B0000}"/>
    <cellStyle name="20% - Accent3 5 2 4 3 4 3 3" xfId="2926" xr:uid="{00000000-0005-0000-0000-0000670B0000}"/>
    <cellStyle name="20% - Accent3 5 2 4 3 4 4" xfId="2927" xr:uid="{00000000-0005-0000-0000-0000680B0000}"/>
    <cellStyle name="20% - Accent3 5 2 4 3 4 5" xfId="2928" xr:uid="{00000000-0005-0000-0000-0000690B0000}"/>
    <cellStyle name="20% - Accent3 5 2 4 3 5" xfId="2929" xr:uid="{00000000-0005-0000-0000-00006A0B0000}"/>
    <cellStyle name="20% - Accent3 5 2 4 3 5 2" xfId="2930" xr:uid="{00000000-0005-0000-0000-00006B0B0000}"/>
    <cellStyle name="20% - Accent3 5 2 4 3 5 2 2" xfId="2931" xr:uid="{00000000-0005-0000-0000-00006C0B0000}"/>
    <cellStyle name="20% - Accent3 5 2 4 3 5 2 3" xfId="2932" xr:uid="{00000000-0005-0000-0000-00006D0B0000}"/>
    <cellStyle name="20% - Accent3 5 2 4 3 5 3" xfId="2933" xr:uid="{00000000-0005-0000-0000-00006E0B0000}"/>
    <cellStyle name="20% - Accent3 5 2 4 3 5 4" xfId="2934" xr:uid="{00000000-0005-0000-0000-00006F0B0000}"/>
    <cellStyle name="20% - Accent3 5 2 4 3 6" xfId="2935" xr:uid="{00000000-0005-0000-0000-0000700B0000}"/>
    <cellStyle name="20% - Accent3 5 2 4 3 6 2" xfId="2936" xr:uid="{00000000-0005-0000-0000-0000710B0000}"/>
    <cellStyle name="20% - Accent3 5 2 4 3 6 3" xfId="2937" xr:uid="{00000000-0005-0000-0000-0000720B0000}"/>
    <cellStyle name="20% - Accent3 5 2 4 3 7" xfId="2938" xr:uid="{00000000-0005-0000-0000-0000730B0000}"/>
    <cellStyle name="20% - Accent3 5 2 4 3 8" xfId="2939" xr:uid="{00000000-0005-0000-0000-0000740B0000}"/>
    <cellStyle name="20% - Accent3 5 2 4 3_Schs" xfId="2940" xr:uid="{00000000-0005-0000-0000-0000750B0000}"/>
    <cellStyle name="20% - Accent3 5 2 4 4" xfId="2941" xr:uid="{00000000-0005-0000-0000-0000760B0000}"/>
    <cellStyle name="20% - Accent3 5 2 4 4 2" xfId="2942" xr:uid="{00000000-0005-0000-0000-0000770B0000}"/>
    <cellStyle name="20% - Accent3 5 2 4 4 2 2" xfId="2943" xr:uid="{00000000-0005-0000-0000-0000780B0000}"/>
    <cellStyle name="20% - Accent3 5 2 4 4 2 2 2" xfId="2944" xr:uid="{00000000-0005-0000-0000-0000790B0000}"/>
    <cellStyle name="20% - Accent3 5 2 4 4 2 2 3" xfId="2945" xr:uid="{00000000-0005-0000-0000-00007A0B0000}"/>
    <cellStyle name="20% - Accent3 5 2 4 4 2 3" xfId="2946" xr:uid="{00000000-0005-0000-0000-00007B0B0000}"/>
    <cellStyle name="20% - Accent3 5 2 4 4 2 4" xfId="2947" xr:uid="{00000000-0005-0000-0000-00007C0B0000}"/>
    <cellStyle name="20% - Accent3 5 2 4 4 3" xfId="2948" xr:uid="{00000000-0005-0000-0000-00007D0B0000}"/>
    <cellStyle name="20% - Accent3 5 2 4 4 3 2" xfId="2949" xr:uid="{00000000-0005-0000-0000-00007E0B0000}"/>
    <cellStyle name="20% - Accent3 5 2 4 4 3 3" xfId="2950" xr:uid="{00000000-0005-0000-0000-00007F0B0000}"/>
    <cellStyle name="20% - Accent3 5 2 4 4 4" xfId="2951" xr:uid="{00000000-0005-0000-0000-0000800B0000}"/>
    <cellStyle name="20% - Accent3 5 2 4 4 5" xfId="2952" xr:uid="{00000000-0005-0000-0000-0000810B0000}"/>
    <cellStyle name="20% - Accent3 5 2 4 5" xfId="2953" xr:uid="{00000000-0005-0000-0000-0000820B0000}"/>
    <cellStyle name="20% - Accent3 5 2 4 5 2" xfId="2954" xr:uid="{00000000-0005-0000-0000-0000830B0000}"/>
    <cellStyle name="20% - Accent3 5 2 4 5 2 2" xfId="2955" xr:uid="{00000000-0005-0000-0000-0000840B0000}"/>
    <cellStyle name="20% - Accent3 5 2 4 5 2 2 2" xfId="2956" xr:uid="{00000000-0005-0000-0000-0000850B0000}"/>
    <cellStyle name="20% - Accent3 5 2 4 5 2 2 3" xfId="2957" xr:uid="{00000000-0005-0000-0000-0000860B0000}"/>
    <cellStyle name="20% - Accent3 5 2 4 5 2 3" xfId="2958" xr:uid="{00000000-0005-0000-0000-0000870B0000}"/>
    <cellStyle name="20% - Accent3 5 2 4 5 2 4" xfId="2959" xr:uid="{00000000-0005-0000-0000-0000880B0000}"/>
    <cellStyle name="20% - Accent3 5 2 4 5 3" xfId="2960" xr:uid="{00000000-0005-0000-0000-0000890B0000}"/>
    <cellStyle name="20% - Accent3 5 2 4 5 3 2" xfId="2961" xr:uid="{00000000-0005-0000-0000-00008A0B0000}"/>
    <cellStyle name="20% - Accent3 5 2 4 5 3 3" xfId="2962" xr:uid="{00000000-0005-0000-0000-00008B0B0000}"/>
    <cellStyle name="20% - Accent3 5 2 4 5 4" xfId="2963" xr:uid="{00000000-0005-0000-0000-00008C0B0000}"/>
    <cellStyle name="20% - Accent3 5 2 4 5 5" xfId="2964" xr:uid="{00000000-0005-0000-0000-00008D0B0000}"/>
    <cellStyle name="20% - Accent3 5 2 4 6" xfId="2965" xr:uid="{00000000-0005-0000-0000-00008E0B0000}"/>
    <cellStyle name="20% - Accent3 5 2 4 6 2" xfId="2966" xr:uid="{00000000-0005-0000-0000-00008F0B0000}"/>
    <cellStyle name="20% - Accent3 5 2 4 6 2 2" xfId="2967" xr:uid="{00000000-0005-0000-0000-0000900B0000}"/>
    <cellStyle name="20% - Accent3 5 2 4 6 2 2 2" xfId="2968" xr:uid="{00000000-0005-0000-0000-0000910B0000}"/>
    <cellStyle name="20% - Accent3 5 2 4 6 2 2 3" xfId="2969" xr:uid="{00000000-0005-0000-0000-0000920B0000}"/>
    <cellStyle name="20% - Accent3 5 2 4 6 2 3" xfId="2970" xr:uid="{00000000-0005-0000-0000-0000930B0000}"/>
    <cellStyle name="20% - Accent3 5 2 4 6 2 4" xfId="2971" xr:uid="{00000000-0005-0000-0000-0000940B0000}"/>
    <cellStyle name="20% - Accent3 5 2 4 6 3" xfId="2972" xr:uid="{00000000-0005-0000-0000-0000950B0000}"/>
    <cellStyle name="20% - Accent3 5 2 4 6 3 2" xfId="2973" xr:uid="{00000000-0005-0000-0000-0000960B0000}"/>
    <cellStyle name="20% - Accent3 5 2 4 6 3 3" xfId="2974" xr:uid="{00000000-0005-0000-0000-0000970B0000}"/>
    <cellStyle name="20% - Accent3 5 2 4 6 4" xfId="2975" xr:uid="{00000000-0005-0000-0000-0000980B0000}"/>
    <cellStyle name="20% - Accent3 5 2 4 6 5" xfId="2976" xr:uid="{00000000-0005-0000-0000-0000990B0000}"/>
    <cellStyle name="20% - Accent3 5 2 4 7" xfId="2977" xr:uid="{00000000-0005-0000-0000-00009A0B0000}"/>
    <cellStyle name="20% - Accent3 5 2 4 7 2" xfId="2978" xr:uid="{00000000-0005-0000-0000-00009B0B0000}"/>
    <cellStyle name="20% - Accent3 5 2 4 7 2 2" xfId="2979" xr:uid="{00000000-0005-0000-0000-00009C0B0000}"/>
    <cellStyle name="20% - Accent3 5 2 4 7 2 3" xfId="2980" xr:uid="{00000000-0005-0000-0000-00009D0B0000}"/>
    <cellStyle name="20% - Accent3 5 2 4 7 3" xfId="2981" xr:uid="{00000000-0005-0000-0000-00009E0B0000}"/>
    <cellStyle name="20% - Accent3 5 2 4 7 4" xfId="2982" xr:uid="{00000000-0005-0000-0000-00009F0B0000}"/>
    <cellStyle name="20% - Accent3 5 2 4 8" xfId="2983" xr:uid="{00000000-0005-0000-0000-0000A00B0000}"/>
    <cellStyle name="20% - Accent3 5 2 4 8 2" xfId="2984" xr:uid="{00000000-0005-0000-0000-0000A10B0000}"/>
    <cellStyle name="20% - Accent3 5 2 4 8 3" xfId="2985" xr:uid="{00000000-0005-0000-0000-0000A20B0000}"/>
    <cellStyle name="20% - Accent3 5 2 4 9" xfId="2986" xr:uid="{00000000-0005-0000-0000-0000A30B0000}"/>
    <cellStyle name="20% - Accent3 5 2 4_Schs" xfId="2987" xr:uid="{00000000-0005-0000-0000-0000A40B0000}"/>
    <cellStyle name="20% - Accent3 5 3" xfId="2988" xr:uid="{00000000-0005-0000-0000-0000A50B0000}"/>
    <cellStyle name="20% - Accent3 5 4" xfId="2989" xr:uid="{00000000-0005-0000-0000-0000A60B0000}"/>
    <cellStyle name="20% - Accent3 5 5" xfId="2990" xr:uid="{00000000-0005-0000-0000-0000A70B0000}"/>
    <cellStyle name="20% - Accent3 5 5 10" xfId="2991" xr:uid="{00000000-0005-0000-0000-0000A80B0000}"/>
    <cellStyle name="20% - Accent3 5 5 2" xfId="2992" xr:uid="{00000000-0005-0000-0000-0000A90B0000}"/>
    <cellStyle name="20% - Accent3 5 5 2 2" xfId="2993" xr:uid="{00000000-0005-0000-0000-0000AA0B0000}"/>
    <cellStyle name="20% - Accent3 5 5 2 2 2" xfId="2994" xr:uid="{00000000-0005-0000-0000-0000AB0B0000}"/>
    <cellStyle name="20% - Accent3 5 5 2 2 2 2" xfId="2995" xr:uid="{00000000-0005-0000-0000-0000AC0B0000}"/>
    <cellStyle name="20% - Accent3 5 5 2 2 2 2 2" xfId="2996" xr:uid="{00000000-0005-0000-0000-0000AD0B0000}"/>
    <cellStyle name="20% - Accent3 5 5 2 2 2 2 2 2" xfId="2997" xr:uid="{00000000-0005-0000-0000-0000AE0B0000}"/>
    <cellStyle name="20% - Accent3 5 5 2 2 2 2 2 3" xfId="2998" xr:uid="{00000000-0005-0000-0000-0000AF0B0000}"/>
    <cellStyle name="20% - Accent3 5 5 2 2 2 2 3" xfId="2999" xr:uid="{00000000-0005-0000-0000-0000B00B0000}"/>
    <cellStyle name="20% - Accent3 5 5 2 2 2 2 4" xfId="3000" xr:uid="{00000000-0005-0000-0000-0000B10B0000}"/>
    <cellStyle name="20% - Accent3 5 5 2 2 2 3" xfId="3001" xr:uid="{00000000-0005-0000-0000-0000B20B0000}"/>
    <cellStyle name="20% - Accent3 5 5 2 2 2 3 2" xfId="3002" xr:uid="{00000000-0005-0000-0000-0000B30B0000}"/>
    <cellStyle name="20% - Accent3 5 5 2 2 2 3 3" xfId="3003" xr:uid="{00000000-0005-0000-0000-0000B40B0000}"/>
    <cellStyle name="20% - Accent3 5 5 2 2 2 4" xfId="3004" xr:uid="{00000000-0005-0000-0000-0000B50B0000}"/>
    <cellStyle name="20% - Accent3 5 5 2 2 2 5" xfId="3005" xr:uid="{00000000-0005-0000-0000-0000B60B0000}"/>
    <cellStyle name="20% - Accent3 5 5 2 2 3" xfId="3006" xr:uid="{00000000-0005-0000-0000-0000B70B0000}"/>
    <cellStyle name="20% - Accent3 5 5 2 2 3 2" xfId="3007" xr:uid="{00000000-0005-0000-0000-0000B80B0000}"/>
    <cellStyle name="20% - Accent3 5 5 2 2 3 2 2" xfId="3008" xr:uid="{00000000-0005-0000-0000-0000B90B0000}"/>
    <cellStyle name="20% - Accent3 5 5 2 2 3 2 2 2" xfId="3009" xr:uid="{00000000-0005-0000-0000-0000BA0B0000}"/>
    <cellStyle name="20% - Accent3 5 5 2 2 3 2 2 3" xfId="3010" xr:uid="{00000000-0005-0000-0000-0000BB0B0000}"/>
    <cellStyle name="20% - Accent3 5 5 2 2 3 2 3" xfId="3011" xr:uid="{00000000-0005-0000-0000-0000BC0B0000}"/>
    <cellStyle name="20% - Accent3 5 5 2 2 3 2 4" xfId="3012" xr:uid="{00000000-0005-0000-0000-0000BD0B0000}"/>
    <cellStyle name="20% - Accent3 5 5 2 2 3 3" xfId="3013" xr:uid="{00000000-0005-0000-0000-0000BE0B0000}"/>
    <cellStyle name="20% - Accent3 5 5 2 2 3 3 2" xfId="3014" xr:uid="{00000000-0005-0000-0000-0000BF0B0000}"/>
    <cellStyle name="20% - Accent3 5 5 2 2 3 3 3" xfId="3015" xr:uid="{00000000-0005-0000-0000-0000C00B0000}"/>
    <cellStyle name="20% - Accent3 5 5 2 2 3 4" xfId="3016" xr:uid="{00000000-0005-0000-0000-0000C10B0000}"/>
    <cellStyle name="20% - Accent3 5 5 2 2 3 5" xfId="3017" xr:uid="{00000000-0005-0000-0000-0000C20B0000}"/>
    <cellStyle name="20% - Accent3 5 5 2 2 4" xfId="3018" xr:uid="{00000000-0005-0000-0000-0000C30B0000}"/>
    <cellStyle name="20% - Accent3 5 5 2 2 4 2" xfId="3019" xr:uid="{00000000-0005-0000-0000-0000C40B0000}"/>
    <cellStyle name="20% - Accent3 5 5 2 2 4 2 2" xfId="3020" xr:uid="{00000000-0005-0000-0000-0000C50B0000}"/>
    <cellStyle name="20% - Accent3 5 5 2 2 4 2 2 2" xfId="3021" xr:uid="{00000000-0005-0000-0000-0000C60B0000}"/>
    <cellStyle name="20% - Accent3 5 5 2 2 4 2 2 3" xfId="3022" xr:uid="{00000000-0005-0000-0000-0000C70B0000}"/>
    <cellStyle name="20% - Accent3 5 5 2 2 4 2 3" xfId="3023" xr:uid="{00000000-0005-0000-0000-0000C80B0000}"/>
    <cellStyle name="20% - Accent3 5 5 2 2 4 2 4" xfId="3024" xr:uid="{00000000-0005-0000-0000-0000C90B0000}"/>
    <cellStyle name="20% - Accent3 5 5 2 2 4 3" xfId="3025" xr:uid="{00000000-0005-0000-0000-0000CA0B0000}"/>
    <cellStyle name="20% - Accent3 5 5 2 2 4 3 2" xfId="3026" xr:uid="{00000000-0005-0000-0000-0000CB0B0000}"/>
    <cellStyle name="20% - Accent3 5 5 2 2 4 3 3" xfId="3027" xr:uid="{00000000-0005-0000-0000-0000CC0B0000}"/>
    <cellStyle name="20% - Accent3 5 5 2 2 4 4" xfId="3028" xr:uid="{00000000-0005-0000-0000-0000CD0B0000}"/>
    <cellStyle name="20% - Accent3 5 5 2 2 4 5" xfId="3029" xr:uid="{00000000-0005-0000-0000-0000CE0B0000}"/>
    <cellStyle name="20% - Accent3 5 5 2 2 5" xfId="3030" xr:uid="{00000000-0005-0000-0000-0000CF0B0000}"/>
    <cellStyle name="20% - Accent3 5 5 2 2 5 2" xfId="3031" xr:uid="{00000000-0005-0000-0000-0000D00B0000}"/>
    <cellStyle name="20% - Accent3 5 5 2 2 5 2 2" xfId="3032" xr:uid="{00000000-0005-0000-0000-0000D10B0000}"/>
    <cellStyle name="20% - Accent3 5 5 2 2 5 2 3" xfId="3033" xr:uid="{00000000-0005-0000-0000-0000D20B0000}"/>
    <cellStyle name="20% - Accent3 5 5 2 2 5 3" xfId="3034" xr:uid="{00000000-0005-0000-0000-0000D30B0000}"/>
    <cellStyle name="20% - Accent3 5 5 2 2 5 4" xfId="3035" xr:uid="{00000000-0005-0000-0000-0000D40B0000}"/>
    <cellStyle name="20% - Accent3 5 5 2 2 6" xfId="3036" xr:uid="{00000000-0005-0000-0000-0000D50B0000}"/>
    <cellStyle name="20% - Accent3 5 5 2 2 6 2" xfId="3037" xr:uid="{00000000-0005-0000-0000-0000D60B0000}"/>
    <cellStyle name="20% - Accent3 5 5 2 2 6 3" xfId="3038" xr:uid="{00000000-0005-0000-0000-0000D70B0000}"/>
    <cellStyle name="20% - Accent3 5 5 2 2 7" xfId="3039" xr:uid="{00000000-0005-0000-0000-0000D80B0000}"/>
    <cellStyle name="20% - Accent3 5 5 2 2 8" xfId="3040" xr:uid="{00000000-0005-0000-0000-0000D90B0000}"/>
    <cellStyle name="20% - Accent3 5 5 2 2_Schs" xfId="3041" xr:uid="{00000000-0005-0000-0000-0000DA0B0000}"/>
    <cellStyle name="20% - Accent3 5 5 2 3" xfId="3042" xr:uid="{00000000-0005-0000-0000-0000DB0B0000}"/>
    <cellStyle name="20% - Accent3 5 5 2 3 2" xfId="3043" xr:uid="{00000000-0005-0000-0000-0000DC0B0000}"/>
    <cellStyle name="20% - Accent3 5 5 2 3 2 2" xfId="3044" xr:uid="{00000000-0005-0000-0000-0000DD0B0000}"/>
    <cellStyle name="20% - Accent3 5 5 2 3 2 2 2" xfId="3045" xr:uid="{00000000-0005-0000-0000-0000DE0B0000}"/>
    <cellStyle name="20% - Accent3 5 5 2 3 2 2 3" xfId="3046" xr:uid="{00000000-0005-0000-0000-0000DF0B0000}"/>
    <cellStyle name="20% - Accent3 5 5 2 3 2 3" xfId="3047" xr:uid="{00000000-0005-0000-0000-0000E00B0000}"/>
    <cellStyle name="20% - Accent3 5 5 2 3 2 4" xfId="3048" xr:uid="{00000000-0005-0000-0000-0000E10B0000}"/>
    <cellStyle name="20% - Accent3 5 5 2 3 3" xfId="3049" xr:uid="{00000000-0005-0000-0000-0000E20B0000}"/>
    <cellStyle name="20% - Accent3 5 5 2 3 3 2" xfId="3050" xr:uid="{00000000-0005-0000-0000-0000E30B0000}"/>
    <cellStyle name="20% - Accent3 5 5 2 3 3 3" xfId="3051" xr:uid="{00000000-0005-0000-0000-0000E40B0000}"/>
    <cellStyle name="20% - Accent3 5 5 2 3 4" xfId="3052" xr:uid="{00000000-0005-0000-0000-0000E50B0000}"/>
    <cellStyle name="20% - Accent3 5 5 2 3 5" xfId="3053" xr:uid="{00000000-0005-0000-0000-0000E60B0000}"/>
    <cellStyle name="20% - Accent3 5 5 2 4" xfId="3054" xr:uid="{00000000-0005-0000-0000-0000E70B0000}"/>
    <cellStyle name="20% - Accent3 5 5 2 4 2" xfId="3055" xr:uid="{00000000-0005-0000-0000-0000E80B0000}"/>
    <cellStyle name="20% - Accent3 5 5 2 4 2 2" xfId="3056" xr:uid="{00000000-0005-0000-0000-0000E90B0000}"/>
    <cellStyle name="20% - Accent3 5 5 2 4 2 2 2" xfId="3057" xr:uid="{00000000-0005-0000-0000-0000EA0B0000}"/>
    <cellStyle name="20% - Accent3 5 5 2 4 2 2 3" xfId="3058" xr:uid="{00000000-0005-0000-0000-0000EB0B0000}"/>
    <cellStyle name="20% - Accent3 5 5 2 4 2 3" xfId="3059" xr:uid="{00000000-0005-0000-0000-0000EC0B0000}"/>
    <cellStyle name="20% - Accent3 5 5 2 4 2 4" xfId="3060" xr:uid="{00000000-0005-0000-0000-0000ED0B0000}"/>
    <cellStyle name="20% - Accent3 5 5 2 4 3" xfId="3061" xr:uid="{00000000-0005-0000-0000-0000EE0B0000}"/>
    <cellStyle name="20% - Accent3 5 5 2 4 3 2" xfId="3062" xr:uid="{00000000-0005-0000-0000-0000EF0B0000}"/>
    <cellStyle name="20% - Accent3 5 5 2 4 3 3" xfId="3063" xr:uid="{00000000-0005-0000-0000-0000F00B0000}"/>
    <cellStyle name="20% - Accent3 5 5 2 4 4" xfId="3064" xr:uid="{00000000-0005-0000-0000-0000F10B0000}"/>
    <cellStyle name="20% - Accent3 5 5 2 4 5" xfId="3065" xr:uid="{00000000-0005-0000-0000-0000F20B0000}"/>
    <cellStyle name="20% - Accent3 5 5 2 5" xfId="3066" xr:uid="{00000000-0005-0000-0000-0000F30B0000}"/>
    <cellStyle name="20% - Accent3 5 5 2 5 2" xfId="3067" xr:uid="{00000000-0005-0000-0000-0000F40B0000}"/>
    <cellStyle name="20% - Accent3 5 5 2 5 2 2" xfId="3068" xr:uid="{00000000-0005-0000-0000-0000F50B0000}"/>
    <cellStyle name="20% - Accent3 5 5 2 5 2 2 2" xfId="3069" xr:uid="{00000000-0005-0000-0000-0000F60B0000}"/>
    <cellStyle name="20% - Accent3 5 5 2 5 2 2 3" xfId="3070" xr:uid="{00000000-0005-0000-0000-0000F70B0000}"/>
    <cellStyle name="20% - Accent3 5 5 2 5 2 3" xfId="3071" xr:uid="{00000000-0005-0000-0000-0000F80B0000}"/>
    <cellStyle name="20% - Accent3 5 5 2 5 2 4" xfId="3072" xr:uid="{00000000-0005-0000-0000-0000F90B0000}"/>
    <cellStyle name="20% - Accent3 5 5 2 5 3" xfId="3073" xr:uid="{00000000-0005-0000-0000-0000FA0B0000}"/>
    <cellStyle name="20% - Accent3 5 5 2 5 3 2" xfId="3074" xr:uid="{00000000-0005-0000-0000-0000FB0B0000}"/>
    <cellStyle name="20% - Accent3 5 5 2 5 3 3" xfId="3075" xr:uid="{00000000-0005-0000-0000-0000FC0B0000}"/>
    <cellStyle name="20% - Accent3 5 5 2 5 4" xfId="3076" xr:uid="{00000000-0005-0000-0000-0000FD0B0000}"/>
    <cellStyle name="20% - Accent3 5 5 2 5 5" xfId="3077" xr:uid="{00000000-0005-0000-0000-0000FE0B0000}"/>
    <cellStyle name="20% - Accent3 5 5 2 6" xfId="3078" xr:uid="{00000000-0005-0000-0000-0000FF0B0000}"/>
    <cellStyle name="20% - Accent3 5 5 2 6 2" xfId="3079" xr:uid="{00000000-0005-0000-0000-0000000C0000}"/>
    <cellStyle name="20% - Accent3 5 5 2 6 2 2" xfId="3080" xr:uid="{00000000-0005-0000-0000-0000010C0000}"/>
    <cellStyle name="20% - Accent3 5 5 2 6 2 3" xfId="3081" xr:uid="{00000000-0005-0000-0000-0000020C0000}"/>
    <cellStyle name="20% - Accent3 5 5 2 6 3" xfId="3082" xr:uid="{00000000-0005-0000-0000-0000030C0000}"/>
    <cellStyle name="20% - Accent3 5 5 2 6 4" xfId="3083" xr:uid="{00000000-0005-0000-0000-0000040C0000}"/>
    <cellStyle name="20% - Accent3 5 5 2 7" xfId="3084" xr:uid="{00000000-0005-0000-0000-0000050C0000}"/>
    <cellStyle name="20% - Accent3 5 5 2 7 2" xfId="3085" xr:uid="{00000000-0005-0000-0000-0000060C0000}"/>
    <cellStyle name="20% - Accent3 5 5 2 7 3" xfId="3086" xr:uid="{00000000-0005-0000-0000-0000070C0000}"/>
    <cellStyle name="20% - Accent3 5 5 2 8" xfId="3087" xr:uid="{00000000-0005-0000-0000-0000080C0000}"/>
    <cellStyle name="20% - Accent3 5 5 2 9" xfId="3088" xr:uid="{00000000-0005-0000-0000-0000090C0000}"/>
    <cellStyle name="20% - Accent3 5 5 2_Schs" xfId="3089" xr:uid="{00000000-0005-0000-0000-00000A0C0000}"/>
    <cellStyle name="20% - Accent3 5 5 3" xfId="3090" xr:uid="{00000000-0005-0000-0000-00000B0C0000}"/>
    <cellStyle name="20% - Accent3 5 5 3 2" xfId="3091" xr:uid="{00000000-0005-0000-0000-00000C0C0000}"/>
    <cellStyle name="20% - Accent3 5 5 3 2 2" xfId="3092" xr:uid="{00000000-0005-0000-0000-00000D0C0000}"/>
    <cellStyle name="20% - Accent3 5 5 3 2 2 2" xfId="3093" xr:uid="{00000000-0005-0000-0000-00000E0C0000}"/>
    <cellStyle name="20% - Accent3 5 5 3 2 2 2 2" xfId="3094" xr:uid="{00000000-0005-0000-0000-00000F0C0000}"/>
    <cellStyle name="20% - Accent3 5 5 3 2 2 2 3" xfId="3095" xr:uid="{00000000-0005-0000-0000-0000100C0000}"/>
    <cellStyle name="20% - Accent3 5 5 3 2 2 3" xfId="3096" xr:uid="{00000000-0005-0000-0000-0000110C0000}"/>
    <cellStyle name="20% - Accent3 5 5 3 2 2 4" xfId="3097" xr:uid="{00000000-0005-0000-0000-0000120C0000}"/>
    <cellStyle name="20% - Accent3 5 5 3 2 3" xfId="3098" xr:uid="{00000000-0005-0000-0000-0000130C0000}"/>
    <cellStyle name="20% - Accent3 5 5 3 2 3 2" xfId="3099" xr:uid="{00000000-0005-0000-0000-0000140C0000}"/>
    <cellStyle name="20% - Accent3 5 5 3 2 3 3" xfId="3100" xr:uid="{00000000-0005-0000-0000-0000150C0000}"/>
    <cellStyle name="20% - Accent3 5 5 3 2 4" xfId="3101" xr:uid="{00000000-0005-0000-0000-0000160C0000}"/>
    <cellStyle name="20% - Accent3 5 5 3 2 5" xfId="3102" xr:uid="{00000000-0005-0000-0000-0000170C0000}"/>
    <cellStyle name="20% - Accent3 5 5 3 3" xfId="3103" xr:uid="{00000000-0005-0000-0000-0000180C0000}"/>
    <cellStyle name="20% - Accent3 5 5 3 3 2" xfId="3104" xr:uid="{00000000-0005-0000-0000-0000190C0000}"/>
    <cellStyle name="20% - Accent3 5 5 3 3 2 2" xfId="3105" xr:uid="{00000000-0005-0000-0000-00001A0C0000}"/>
    <cellStyle name="20% - Accent3 5 5 3 3 2 2 2" xfId="3106" xr:uid="{00000000-0005-0000-0000-00001B0C0000}"/>
    <cellStyle name="20% - Accent3 5 5 3 3 2 2 3" xfId="3107" xr:uid="{00000000-0005-0000-0000-00001C0C0000}"/>
    <cellStyle name="20% - Accent3 5 5 3 3 2 3" xfId="3108" xr:uid="{00000000-0005-0000-0000-00001D0C0000}"/>
    <cellStyle name="20% - Accent3 5 5 3 3 2 4" xfId="3109" xr:uid="{00000000-0005-0000-0000-00001E0C0000}"/>
    <cellStyle name="20% - Accent3 5 5 3 3 3" xfId="3110" xr:uid="{00000000-0005-0000-0000-00001F0C0000}"/>
    <cellStyle name="20% - Accent3 5 5 3 3 3 2" xfId="3111" xr:uid="{00000000-0005-0000-0000-0000200C0000}"/>
    <cellStyle name="20% - Accent3 5 5 3 3 3 3" xfId="3112" xr:uid="{00000000-0005-0000-0000-0000210C0000}"/>
    <cellStyle name="20% - Accent3 5 5 3 3 4" xfId="3113" xr:uid="{00000000-0005-0000-0000-0000220C0000}"/>
    <cellStyle name="20% - Accent3 5 5 3 3 5" xfId="3114" xr:uid="{00000000-0005-0000-0000-0000230C0000}"/>
    <cellStyle name="20% - Accent3 5 5 3 4" xfId="3115" xr:uid="{00000000-0005-0000-0000-0000240C0000}"/>
    <cellStyle name="20% - Accent3 5 5 3 4 2" xfId="3116" xr:uid="{00000000-0005-0000-0000-0000250C0000}"/>
    <cellStyle name="20% - Accent3 5 5 3 4 2 2" xfId="3117" xr:uid="{00000000-0005-0000-0000-0000260C0000}"/>
    <cellStyle name="20% - Accent3 5 5 3 4 2 2 2" xfId="3118" xr:uid="{00000000-0005-0000-0000-0000270C0000}"/>
    <cellStyle name="20% - Accent3 5 5 3 4 2 2 3" xfId="3119" xr:uid="{00000000-0005-0000-0000-0000280C0000}"/>
    <cellStyle name="20% - Accent3 5 5 3 4 2 3" xfId="3120" xr:uid="{00000000-0005-0000-0000-0000290C0000}"/>
    <cellStyle name="20% - Accent3 5 5 3 4 2 4" xfId="3121" xr:uid="{00000000-0005-0000-0000-00002A0C0000}"/>
    <cellStyle name="20% - Accent3 5 5 3 4 3" xfId="3122" xr:uid="{00000000-0005-0000-0000-00002B0C0000}"/>
    <cellStyle name="20% - Accent3 5 5 3 4 3 2" xfId="3123" xr:uid="{00000000-0005-0000-0000-00002C0C0000}"/>
    <cellStyle name="20% - Accent3 5 5 3 4 3 3" xfId="3124" xr:uid="{00000000-0005-0000-0000-00002D0C0000}"/>
    <cellStyle name="20% - Accent3 5 5 3 4 4" xfId="3125" xr:uid="{00000000-0005-0000-0000-00002E0C0000}"/>
    <cellStyle name="20% - Accent3 5 5 3 4 5" xfId="3126" xr:uid="{00000000-0005-0000-0000-00002F0C0000}"/>
    <cellStyle name="20% - Accent3 5 5 3 5" xfId="3127" xr:uid="{00000000-0005-0000-0000-0000300C0000}"/>
    <cellStyle name="20% - Accent3 5 5 3 5 2" xfId="3128" xr:uid="{00000000-0005-0000-0000-0000310C0000}"/>
    <cellStyle name="20% - Accent3 5 5 3 5 2 2" xfId="3129" xr:uid="{00000000-0005-0000-0000-0000320C0000}"/>
    <cellStyle name="20% - Accent3 5 5 3 5 2 3" xfId="3130" xr:uid="{00000000-0005-0000-0000-0000330C0000}"/>
    <cellStyle name="20% - Accent3 5 5 3 5 3" xfId="3131" xr:uid="{00000000-0005-0000-0000-0000340C0000}"/>
    <cellStyle name="20% - Accent3 5 5 3 5 4" xfId="3132" xr:uid="{00000000-0005-0000-0000-0000350C0000}"/>
    <cellStyle name="20% - Accent3 5 5 3 6" xfId="3133" xr:uid="{00000000-0005-0000-0000-0000360C0000}"/>
    <cellStyle name="20% - Accent3 5 5 3 6 2" xfId="3134" xr:uid="{00000000-0005-0000-0000-0000370C0000}"/>
    <cellStyle name="20% - Accent3 5 5 3 6 3" xfId="3135" xr:uid="{00000000-0005-0000-0000-0000380C0000}"/>
    <cellStyle name="20% - Accent3 5 5 3 7" xfId="3136" xr:uid="{00000000-0005-0000-0000-0000390C0000}"/>
    <cellStyle name="20% - Accent3 5 5 3 8" xfId="3137" xr:uid="{00000000-0005-0000-0000-00003A0C0000}"/>
    <cellStyle name="20% - Accent3 5 5 3_Schs" xfId="3138" xr:uid="{00000000-0005-0000-0000-00003B0C0000}"/>
    <cellStyle name="20% - Accent3 5 5 4" xfId="3139" xr:uid="{00000000-0005-0000-0000-00003C0C0000}"/>
    <cellStyle name="20% - Accent3 5 5 4 2" xfId="3140" xr:uid="{00000000-0005-0000-0000-00003D0C0000}"/>
    <cellStyle name="20% - Accent3 5 5 4 2 2" xfId="3141" xr:uid="{00000000-0005-0000-0000-00003E0C0000}"/>
    <cellStyle name="20% - Accent3 5 5 4 2 2 2" xfId="3142" xr:uid="{00000000-0005-0000-0000-00003F0C0000}"/>
    <cellStyle name="20% - Accent3 5 5 4 2 2 3" xfId="3143" xr:uid="{00000000-0005-0000-0000-0000400C0000}"/>
    <cellStyle name="20% - Accent3 5 5 4 2 3" xfId="3144" xr:uid="{00000000-0005-0000-0000-0000410C0000}"/>
    <cellStyle name="20% - Accent3 5 5 4 2 4" xfId="3145" xr:uid="{00000000-0005-0000-0000-0000420C0000}"/>
    <cellStyle name="20% - Accent3 5 5 4 3" xfId="3146" xr:uid="{00000000-0005-0000-0000-0000430C0000}"/>
    <cellStyle name="20% - Accent3 5 5 4 3 2" xfId="3147" xr:uid="{00000000-0005-0000-0000-0000440C0000}"/>
    <cellStyle name="20% - Accent3 5 5 4 3 3" xfId="3148" xr:uid="{00000000-0005-0000-0000-0000450C0000}"/>
    <cellStyle name="20% - Accent3 5 5 4 4" xfId="3149" xr:uid="{00000000-0005-0000-0000-0000460C0000}"/>
    <cellStyle name="20% - Accent3 5 5 4 5" xfId="3150" xr:uid="{00000000-0005-0000-0000-0000470C0000}"/>
    <cellStyle name="20% - Accent3 5 5 5" xfId="3151" xr:uid="{00000000-0005-0000-0000-0000480C0000}"/>
    <cellStyle name="20% - Accent3 5 5 5 2" xfId="3152" xr:uid="{00000000-0005-0000-0000-0000490C0000}"/>
    <cellStyle name="20% - Accent3 5 5 5 2 2" xfId="3153" xr:uid="{00000000-0005-0000-0000-00004A0C0000}"/>
    <cellStyle name="20% - Accent3 5 5 5 2 2 2" xfId="3154" xr:uid="{00000000-0005-0000-0000-00004B0C0000}"/>
    <cellStyle name="20% - Accent3 5 5 5 2 2 3" xfId="3155" xr:uid="{00000000-0005-0000-0000-00004C0C0000}"/>
    <cellStyle name="20% - Accent3 5 5 5 2 3" xfId="3156" xr:uid="{00000000-0005-0000-0000-00004D0C0000}"/>
    <cellStyle name="20% - Accent3 5 5 5 2 4" xfId="3157" xr:uid="{00000000-0005-0000-0000-00004E0C0000}"/>
    <cellStyle name="20% - Accent3 5 5 5 3" xfId="3158" xr:uid="{00000000-0005-0000-0000-00004F0C0000}"/>
    <cellStyle name="20% - Accent3 5 5 5 3 2" xfId="3159" xr:uid="{00000000-0005-0000-0000-0000500C0000}"/>
    <cellStyle name="20% - Accent3 5 5 5 3 3" xfId="3160" xr:uid="{00000000-0005-0000-0000-0000510C0000}"/>
    <cellStyle name="20% - Accent3 5 5 5 4" xfId="3161" xr:uid="{00000000-0005-0000-0000-0000520C0000}"/>
    <cellStyle name="20% - Accent3 5 5 5 5" xfId="3162" xr:uid="{00000000-0005-0000-0000-0000530C0000}"/>
    <cellStyle name="20% - Accent3 5 5 6" xfId="3163" xr:uid="{00000000-0005-0000-0000-0000540C0000}"/>
    <cellStyle name="20% - Accent3 5 5 6 2" xfId="3164" xr:uid="{00000000-0005-0000-0000-0000550C0000}"/>
    <cellStyle name="20% - Accent3 5 5 6 2 2" xfId="3165" xr:uid="{00000000-0005-0000-0000-0000560C0000}"/>
    <cellStyle name="20% - Accent3 5 5 6 2 2 2" xfId="3166" xr:uid="{00000000-0005-0000-0000-0000570C0000}"/>
    <cellStyle name="20% - Accent3 5 5 6 2 2 3" xfId="3167" xr:uid="{00000000-0005-0000-0000-0000580C0000}"/>
    <cellStyle name="20% - Accent3 5 5 6 2 3" xfId="3168" xr:uid="{00000000-0005-0000-0000-0000590C0000}"/>
    <cellStyle name="20% - Accent3 5 5 6 2 4" xfId="3169" xr:uid="{00000000-0005-0000-0000-00005A0C0000}"/>
    <cellStyle name="20% - Accent3 5 5 6 3" xfId="3170" xr:uid="{00000000-0005-0000-0000-00005B0C0000}"/>
    <cellStyle name="20% - Accent3 5 5 6 3 2" xfId="3171" xr:uid="{00000000-0005-0000-0000-00005C0C0000}"/>
    <cellStyle name="20% - Accent3 5 5 6 3 3" xfId="3172" xr:uid="{00000000-0005-0000-0000-00005D0C0000}"/>
    <cellStyle name="20% - Accent3 5 5 6 4" xfId="3173" xr:uid="{00000000-0005-0000-0000-00005E0C0000}"/>
    <cellStyle name="20% - Accent3 5 5 6 5" xfId="3174" xr:uid="{00000000-0005-0000-0000-00005F0C0000}"/>
    <cellStyle name="20% - Accent3 5 5 7" xfId="3175" xr:uid="{00000000-0005-0000-0000-0000600C0000}"/>
    <cellStyle name="20% - Accent3 5 5 7 2" xfId="3176" xr:uid="{00000000-0005-0000-0000-0000610C0000}"/>
    <cellStyle name="20% - Accent3 5 5 7 2 2" xfId="3177" xr:uid="{00000000-0005-0000-0000-0000620C0000}"/>
    <cellStyle name="20% - Accent3 5 5 7 2 3" xfId="3178" xr:uid="{00000000-0005-0000-0000-0000630C0000}"/>
    <cellStyle name="20% - Accent3 5 5 7 3" xfId="3179" xr:uid="{00000000-0005-0000-0000-0000640C0000}"/>
    <cellStyle name="20% - Accent3 5 5 7 4" xfId="3180" xr:uid="{00000000-0005-0000-0000-0000650C0000}"/>
    <cellStyle name="20% - Accent3 5 5 8" xfId="3181" xr:uid="{00000000-0005-0000-0000-0000660C0000}"/>
    <cellStyle name="20% - Accent3 5 5 8 2" xfId="3182" xr:uid="{00000000-0005-0000-0000-0000670C0000}"/>
    <cellStyle name="20% - Accent3 5 5 8 3" xfId="3183" xr:uid="{00000000-0005-0000-0000-0000680C0000}"/>
    <cellStyle name="20% - Accent3 5 5 9" xfId="3184" xr:uid="{00000000-0005-0000-0000-0000690C0000}"/>
    <cellStyle name="20% - Accent3 5 5_Schs" xfId="3185" xr:uid="{00000000-0005-0000-0000-00006A0C0000}"/>
    <cellStyle name="20% - Accent3 5_ModelingAnalysis_GRP" xfId="3186" xr:uid="{00000000-0005-0000-0000-00006B0C0000}"/>
    <cellStyle name="20% - Accent3 6" xfId="3187" xr:uid="{00000000-0005-0000-0000-00006C0C0000}"/>
    <cellStyle name="20% - Accent3 6 2" xfId="3188" xr:uid="{00000000-0005-0000-0000-00006D0C0000}"/>
    <cellStyle name="20% - Accent3 6 2 2" xfId="3189" xr:uid="{00000000-0005-0000-0000-00006E0C0000}"/>
    <cellStyle name="20% - Accent3 6 2 3" xfId="3190" xr:uid="{00000000-0005-0000-0000-00006F0C0000}"/>
    <cellStyle name="20% - Accent3 6 3" xfId="3191" xr:uid="{00000000-0005-0000-0000-0000700C0000}"/>
    <cellStyle name="20% - Accent3 6 4" xfId="3192" xr:uid="{00000000-0005-0000-0000-0000710C0000}"/>
    <cellStyle name="20% - Accent3 6_ModelingAnalysis_GRP" xfId="3193" xr:uid="{00000000-0005-0000-0000-0000720C0000}"/>
    <cellStyle name="20% - Accent3 7" xfId="3194" xr:uid="{00000000-0005-0000-0000-0000730C0000}"/>
    <cellStyle name="20% - Accent3 7 2" xfId="3195" xr:uid="{00000000-0005-0000-0000-0000740C0000}"/>
    <cellStyle name="20% - Accent3 7 3" xfId="3196" xr:uid="{00000000-0005-0000-0000-0000750C0000}"/>
    <cellStyle name="20% - Accent3 8" xfId="3197" xr:uid="{00000000-0005-0000-0000-0000760C0000}"/>
    <cellStyle name="20% - Accent3 8 2" xfId="3198" xr:uid="{00000000-0005-0000-0000-0000770C0000}"/>
    <cellStyle name="20% - Accent3 8 3" xfId="3199" xr:uid="{00000000-0005-0000-0000-0000780C0000}"/>
    <cellStyle name="20% - Accent3 9" xfId="3200" xr:uid="{00000000-0005-0000-0000-0000790C0000}"/>
    <cellStyle name="20% - Accent3 9 2" xfId="3201" xr:uid="{00000000-0005-0000-0000-00007A0C0000}"/>
    <cellStyle name="20% - Accent3 9 3" xfId="3202" xr:uid="{00000000-0005-0000-0000-00007B0C0000}"/>
    <cellStyle name="20% - Accent4 10" xfId="3203" xr:uid="{00000000-0005-0000-0000-00007C0C0000}"/>
    <cellStyle name="20% - Accent4 10 2" xfId="3204" xr:uid="{00000000-0005-0000-0000-00007D0C0000}"/>
    <cellStyle name="20% - Accent4 10 3" xfId="3205" xr:uid="{00000000-0005-0000-0000-00007E0C0000}"/>
    <cellStyle name="20% - Accent4 11" xfId="3206" xr:uid="{00000000-0005-0000-0000-00007F0C0000}"/>
    <cellStyle name="20% - Accent4 11 2" xfId="3207" xr:uid="{00000000-0005-0000-0000-0000800C0000}"/>
    <cellStyle name="20% - Accent4 11 3" xfId="3208" xr:uid="{00000000-0005-0000-0000-0000810C0000}"/>
    <cellStyle name="20% - Accent4 12" xfId="3209" xr:uid="{00000000-0005-0000-0000-0000820C0000}"/>
    <cellStyle name="20% - Accent4 12 2" xfId="3210" xr:uid="{00000000-0005-0000-0000-0000830C0000}"/>
    <cellStyle name="20% - Accent4 12 3" xfId="3211" xr:uid="{00000000-0005-0000-0000-0000840C0000}"/>
    <cellStyle name="20% - Accent4 13" xfId="3212" xr:uid="{00000000-0005-0000-0000-0000850C0000}"/>
    <cellStyle name="20% - Accent4 13 2" xfId="3213" xr:uid="{00000000-0005-0000-0000-0000860C0000}"/>
    <cellStyle name="20% - Accent4 13 3" xfId="3214" xr:uid="{00000000-0005-0000-0000-0000870C0000}"/>
    <cellStyle name="20% - Accent4 14" xfId="3215" xr:uid="{00000000-0005-0000-0000-0000880C0000}"/>
    <cellStyle name="20% - Accent4 15" xfId="3216" xr:uid="{00000000-0005-0000-0000-0000890C0000}"/>
    <cellStyle name="20% - Accent4 16" xfId="3217" xr:uid="{00000000-0005-0000-0000-00008A0C0000}"/>
    <cellStyle name="20% - Accent4 17" xfId="3218" xr:uid="{00000000-0005-0000-0000-00008B0C0000}"/>
    <cellStyle name="20% - Accent4 18" xfId="3219" xr:uid="{00000000-0005-0000-0000-00008C0C0000}"/>
    <cellStyle name="20% - Accent4 2" xfId="3220" xr:uid="{00000000-0005-0000-0000-00008D0C0000}"/>
    <cellStyle name="20% - Accent4 2 2" xfId="3221" xr:uid="{00000000-0005-0000-0000-00008E0C0000}"/>
    <cellStyle name="20% - Accent4 2 2 2" xfId="3222" xr:uid="{00000000-0005-0000-0000-00008F0C0000}"/>
    <cellStyle name="20% - Accent4 2 2 3" xfId="3223" xr:uid="{00000000-0005-0000-0000-0000900C0000}"/>
    <cellStyle name="20% - Accent4 2 3" xfId="3224" xr:uid="{00000000-0005-0000-0000-0000910C0000}"/>
    <cellStyle name="20% - Accent4 2 3 2" xfId="3225" xr:uid="{00000000-0005-0000-0000-0000920C0000}"/>
    <cellStyle name="20% - Accent4 2 3 2 10" xfId="3226" xr:uid="{00000000-0005-0000-0000-0000930C0000}"/>
    <cellStyle name="20% - Accent4 2 3 2 2" xfId="3227" xr:uid="{00000000-0005-0000-0000-0000940C0000}"/>
    <cellStyle name="20% - Accent4 2 3 2 2 2" xfId="3228" xr:uid="{00000000-0005-0000-0000-0000950C0000}"/>
    <cellStyle name="20% - Accent4 2 3 2 2 2 2" xfId="3229" xr:uid="{00000000-0005-0000-0000-0000960C0000}"/>
    <cellStyle name="20% - Accent4 2 3 2 2 2 2 2" xfId="3230" xr:uid="{00000000-0005-0000-0000-0000970C0000}"/>
    <cellStyle name="20% - Accent4 2 3 2 2 2 2 2 2" xfId="3231" xr:uid="{00000000-0005-0000-0000-0000980C0000}"/>
    <cellStyle name="20% - Accent4 2 3 2 2 2 2 2 2 2" xfId="3232" xr:uid="{00000000-0005-0000-0000-0000990C0000}"/>
    <cellStyle name="20% - Accent4 2 3 2 2 2 2 2 2 3" xfId="3233" xr:uid="{00000000-0005-0000-0000-00009A0C0000}"/>
    <cellStyle name="20% - Accent4 2 3 2 2 2 2 2 3" xfId="3234" xr:uid="{00000000-0005-0000-0000-00009B0C0000}"/>
    <cellStyle name="20% - Accent4 2 3 2 2 2 2 2 4" xfId="3235" xr:uid="{00000000-0005-0000-0000-00009C0C0000}"/>
    <cellStyle name="20% - Accent4 2 3 2 2 2 2 3" xfId="3236" xr:uid="{00000000-0005-0000-0000-00009D0C0000}"/>
    <cellStyle name="20% - Accent4 2 3 2 2 2 2 3 2" xfId="3237" xr:uid="{00000000-0005-0000-0000-00009E0C0000}"/>
    <cellStyle name="20% - Accent4 2 3 2 2 2 2 3 3" xfId="3238" xr:uid="{00000000-0005-0000-0000-00009F0C0000}"/>
    <cellStyle name="20% - Accent4 2 3 2 2 2 2 4" xfId="3239" xr:uid="{00000000-0005-0000-0000-0000A00C0000}"/>
    <cellStyle name="20% - Accent4 2 3 2 2 2 2 5" xfId="3240" xr:uid="{00000000-0005-0000-0000-0000A10C0000}"/>
    <cellStyle name="20% - Accent4 2 3 2 2 2 3" xfId="3241" xr:uid="{00000000-0005-0000-0000-0000A20C0000}"/>
    <cellStyle name="20% - Accent4 2 3 2 2 2 3 2" xfId="3242" xr:uid="{00000000-0005-0000-0000-0000A30C0000}"/>
    <cellStyle name="20% - Accent4 2 3 2 2 2 3 2 2" xfId="3243" xr:uid="{00000000-0005-0000-0000-0000A40C0000}"/>
    <cellStyle name="20% - Accent4 2 3 2 2 2 3 2 2 2" xfId="3244" xr:uid="{00000000-0005-0000-0000-0000A50C0000}"/>
    <cellStyle name="20% - Accent4 2 3 2 2 2 3 2 2 3" xfId="3245" xr:uid="{00000000-0005-0000-0000-0000A60C0000}"/>
    <cellStyle name="20% - Accent4 2 3 2 2 2 3 2 3" xfId="3246" xr:uid="{00000000-0005-0000-0000-0000A70C0000}"/>
    <cellStyle name="20% - Accent4 2 3 2 2 2 3 2 4" xfId="3247" xr:uid="{00000000-0005-0000-0000-0000A80C0000}"/>
    <cellStyle name="20% - Accent4 2 3 2 2 2 3 3" xfId="3248" xr:uid="{00000000-0005-0000-0000-0000A90C0000}"/>
    <cellStyle name="20% - Accent4 2 3 2 2 2 3 3 2" xfId="3249" xr:uid="{00000000-0005-0000-0000-0000AA0C0000}"/>
    <cellStyle name="20% - Accent4 2 3 2 2 2 3 3 3" xfId="3250" xr:uid="{00000000-0005-0000-0000-0000AB0C0000}"/>
    <cellStyle name="20% - Accent4 2 3 2 2 2 3 4" xfId="3251" xr:uid="{00000000-0005-0000-0000-0000AC0C0000}"/>
    <cellStyle name="20% - Accent4 2 3 2 2 2 3 5" xfId="3252" xr:uid="{00000000-0005-0000-0000-0000AD0C0000}"/>
    <cellStyle name="20% - Accent4 2 3 2 2 2 4" xfId="3253" xr:uid="{00000000-0005-0000-0000-0000AE0C0000}"/>
    <cellStyle name="20% - Accent4 2 3 2 2 2 4 2" xfId="3254" xr:uid="{00000000-0005-0000-0000-0000AF0C0000}"/>
    <cellStyle name="20% - Accent4 2 3 2 2 2 4 2 2" xfId="3255" xr:uid="{00000000-0005-0000-0000-0000B00C0000}"/>
    <cellStyle name="20% - Accent4 2 3 2 2 2 4 2 2 2" xfId="3256" xr:uid="{00000000-0005-0000-0000-0000B10C0000}"/>
    <cellStyle name="20% - Accent4 2 3 2 2 2 4 2 2 3" xfId="3257" xr:uid="{00000000-0005-0000-0000-0000B20C0000}"/>
    <cellStyle name="20% - Accent4 2 3 2 2 2 4 2 3" xfId="3258" xr:uid="{00000000-0005-0000-0000-0000B30C0000}"/>
    <cellStyle name="20% - Accent4 2 3 2 2 2 4 2 4" xfId="3259" xr:uid="{00000000-0005-0000-0000-0000B40C0000}"/>
    <cellStyle name="20% - Accent4 2 3 2 2 2 4 3" xfId="3260" xr:uid="{00000000-0005-0000-0000-0000B50C0000}"/>
    <cellStyle name="20% - Accent4 2 3 2 2 2 4 3 2" xfId="3261" xr:uid="{00000000-0005-0000-0000-0000B60C0000}"/>
    <cellStyle name="20% - Accent4 2 3 2 2 2 4 3 3" xfId="3262" xr:uid="{00000000-0005-0000-0000-0000B70C0000}"/>
    <cellStyle name="20% - Accent4 2 3 2 2 2 4 4" xfId="3263" xr:uid="{00000000-0005-0000-0000-0000B80C0000}"/>
    <cellStyle name="20% - Accent4 2 3 2 2 2 4 5" xfId="3264" xr:uid="{00000000-0005-0000-0000-0000B90C0000}"/>
    <cellStyle name="20% - Accent4 2 3 2 2 2 5" xfId="3265" xr:uid="{00000000-0005-0000-0000-0000BA0C0000}"/>
    <cellStyle name="20% - Accent4 2 3 2 2 2 5 2" xfId="3266" xr:uid="{00000000-0005-0000-0000-0000BB0C0000}"/>
    <cellStyle name="20% - Accent4 2 3 2 2 2 5 2 2" xfId="3267" xr:uid="{00000000-0005-0000-0000-0000BC0C0000}"/>
    <cellStyle name="20% - Accent4 2 3 2 2 2 5 2 3" xfId="3268" xr:uid="{00000000-0005-0000-0000-0000BD0C0000}"/>
    <cellStyle name="20% - Accent4 2 3 2 2 2 5 3" xfId="3269" xr:uid="{00000000-0005-0000-0000-0000BE0C0000}"/>
    <cellStyle name="20% - Accent4 2 3 2 2 2 5 4" xfId="3270" xr:uid="{00000000-0005-0000-0000-0000BF0C0000}"/>
    <cellStyle name="20% - Accent4 2 3 2 2 2 6" xfId="3271" xr:uid="{00000000-0005-0000-0000-0000C00C0000}"/>
    <cellStyle name="20% - Accent4 2 3 2 2 2 6 2" xfId="3272" xr:uid="{00000000-0005-0000-0000-0000C10C0000}"/>
    <cellStyle name="20% - Accent4 2 3 2 2 2 6 3" xfId="3273" xr:uid="{00000000-0005-0000-0000-0000C20C0000}"/>
    <cellStyle name="20% - Accent4 2 3 2 2 2 7" xfId="3274" xr:uid="{00000000-0005-0000-0000-0000C30C0000}"/>
    <cellStyle name="20% - Accent4 2 3 2 2 2 8" xfId="3275" xr:uid="{00000000-0005-0000-0000-0000C40C0000}"/>
    <cellStyle name="20% - Accent4 2 3 2 2 2_Schs" xfId="3276" xr:uid="{00000000-0005-0000-0000-0000C50C0000}"/>
    <cellStyle name="20% - Accent4 2 3 2 2 3" xfId="3277" xr:uid="{00000000-0005-0000-0000-0000C60C0000}"/>
    <cellStyle name="20% - Accent4 2 3 2 2 3 2" xfId="3278" xr:uid="{00000000-0005-0000-0000-0000C70C0000}"/>
    <cellStyle name="20% - Accent4 2 3 2 2 3 2 2" xfId="3279" xr:uid="{00000000-0005-0000-0000-0000C80C0000}"/>
    <cellStyle name="20% - Accent4 2 3 2 2 3 2 2 2" xfId="3280" xr:uid="{00000000-0005-0000-0000-0000C90C0000}"/>
    <cellStyle name="20% - Accent4 2 3 2 2 3 2 2 3" xfId="3281" xr:uid="{00000000-0005-0000-0000-0000CA0C0000}"/>
    <cellStyle name="20% - Accent4 2 3 2 2 3 2 3" xfId="3282" xr:uid="{00000000-0005-0000-0000-0000CB0C0000}"/>
    <cellStyle name="20% - Accent4 2 3 2 2 3 2 4" xfId="3283" xr:uid="{00000000-0005-0000-0000-0000CC0C0000}"/>
    <cellStyle name="20% - Accent4 2 3 2 2 3 3" xfId="3284" xr:uid="{00000000-0005-0000-0000-0000CD0C0000}"/>
    <cellStyle name="20% - Accent4 2 3 2 2 3 3 2" xfId="3285" xr:uid="{00000000-0005-0000-0000-0000CE0C0000}"/>
    <cellStyle name="20% - Accent4 2 3 2 2 3 3 3" xfId="3286" xr:uid="{00000000-0005-0000-0000-0000CF0C0000}"/>
    <cellStyle name="20% - Accent4 2 3 2 2 3 4" xfId="3287" xr:uid="{00000000-0005-0000-0000-0000D00C0000}"/>
    <cellStyle name="20% - Accent4 2 3 2 2 3 5" xfId="3288" xr:uid="{00000000-0005-0000-0000-0000D10C0000}"/>
    <cellStyle name="20% - Accent4 2 3 2 2 4" xfId="3289" xr:uid="{00000000-0005-0000-0000-0000D20C0000}"/>
    <cellStyle name="20% - Accent4 2 3 2 2 4 2" xfId="3290" xr:uid="{00000000-0005-0000-0000-0000D30C0000}"/>
    <cellStyle name="20% - Accent4 2 3 2 2 4 2 2" xfId="3291" xr:uid="{00000000-0005-0000-0000-0000D40C0000}"/>
    <cellStyle name="20% - Accent4 2 3 2 2 4 2 2 2" xfId="3292" xr:uid="{00000000-0005-0000-0000-0000D50C0000}"/>
    <cellStyle name="20% - Accent4 2 3 2 2 4 2 2 3" xfId="3293" xr:uid="{00000000-0005-0000-0000-0000D60C0000}"/>
    <cellStyle name="20% - Accent4 2 3 2 2 4 2 3" xfId="3294" xr:uid="{00000000-0005-0000-0000-0000D70C0000}"/>
    <cellStyle name="20% - Accent4 2 3 2 2 4 2 4" xfId="3295" xr:uid="{00000000-0005-0000-0000-0000D80C0000}"/>
    <cellStyle name="20% - Accent4 2 3 2 2 4 3" xfId="3296" xr:uid="{00000000-0005-0000-0000-0000D90C0000}"/>
    <cellStyle name="20% - Accent4 2 3 2 2 4 3 2" xfId="3297" xr:uid="{00000000-0005-0000-0000-0000DA0C0000}"/>
    <cellStyle name="20% - Accent4 2 3 2 2 4 3 3" xfId="3298" xr:uid="{00000000-0005-0000-0000-0000DB0C0000}"/>
    <cellStyle name="20% - Accent4 2 3 2 2 4 4" xfId="3299" xr:uid="{00000000-0005-0000-0000-0000DC0C0000}"/>
    <cellStyle name="20% - Accent4 2 3 2 2 4 5" xfId="3300" xr:uid="{00000000-0005-0000-0000-0000DD0C0000}"/>
    <cellStyle name="20% - Accent4 2 3 2 2 5" xfId="3301" xr:uid="{00000000-0005-0000-0000-0000DE0C0000}"/>
    <cellStyle name="20% - Accent4 2 3 2 2 5 2" xfId="3302" xr:uid="{00000000-0005-0000-0000-0000DF0C0000}"/>
    <cellStyle name="20% - Accent4 2 3 2 2 5 2 2" xfId="3303" xr:uid="{00000000-0005-0000-0000-0000E00C0000}"/>
    <cellStyle name="20% - Accent4 2 3 2 2 5 2 2 2" xfId="3304" xr:uid="{00000000-0005-0000-0000-0000E10C0000}"/>
    <cellStyle name="20% - Accent4 2 3 2 2 5 2 2 3" xfId="3305" xr:uid="{00000000-0005-0000-0000-0000E20C0000}"/>
    <cellStyle name="20% - Accent4 2 3 2 2 5 2 3" xfId="3306" xr:uid="{00000000-0005-0000-0000-0000E30C0000}"/>
    <cellStyle name="20% - Accent4 2 3 2 2 5 2 4" xfId="3307" xr:uid="{00000000-0005-0000-0000-0000E40C0000}"/>
    <cellStyle name="20% - Accent4 2 3 2 2 5 3" xfId="3308" xr:uid="{00000000-0005-0000-0000-0000E50C0000}"/>
    <cellStyle name="20% - Accent4 2 3 2 2 5 3 2" xfId="3309" xr:uid="{00000000-0005-0000-0000-0000E60C0000}"/>
    <cellStyle name="20% - Accent4 2 3 2 2 5 3 3" xfId="3310" xr:uid="{00000000-0005-0000-0000-0000E70C0000}"/>
    <cellStyle name="20% - Accent4 2 3 2 2 5 4" xfId="3311" xr:uid="{00000000-0005-0000-0000-0000E80C0000}"/>
    <cellStyle name="20% - Accent4 2 3 2 2 5 5" xfId="3312" xr:uid="{00000000-0005-0000-0000-0000E90C0000}"/>
    <cellStyle name="20% - Accent4 2 3 2 2 6" xfId="3313" xr:uid="{00000000-0005-0000-0000-0000EA0C0000}"/>
    <cellStyle name="20% - Accent4 2 3 2 2 6 2" xfId="3314" xr:uid="{00000000-0005-0000-0000-0000EB0C0000}"/>
    <cellStyle name="20% - Accent4 2 3 2 2 6 2 2" xfId="3315" xr:uid="{00000000-0005-0000-0000-0000EC0C0000}"/>
    <cellStyle name="20% - Accent4 2 3 2 2 6 2 3" xfId="3316" xr:uid="{00000000-0005-0000-0000-0000ED0C0000}"/>
    <cellStyle name="20% - Accent4 2 3 2 2 6 3" xfId="3317" xr:uid="{00000000-0005-0000-0000-0000EE0C0000}"/>
    <cellStyle name="20% - Accent4 2 3 2 2 6 4" xfId="3318" xr:uid="{00000000-0005-0000-0000-0000EF0C0000}"/>
    <cellStyle name="20% - Accent4 2 3 2 2 7" xfId="3319" xr:uid="{00000000-0005-0000-0000-0000F00C0000}"/>
    <cellStyle name="20% - Accent4 2 3 2 2 7 2" xfId="3320" xr:uid="{00000000-0005-0000-0000-0000F10C0000}"/>
    <cellStyle name="20% - Accent4 2 3 2 2 7 3" xfId="3321" xr:uid="{00000000-0005-0000-0000-0000F20C0000}"/>
    <cellStyle name="20% - Accent4 2 3 2 2 8" xfId="3322" xr:uid="{00000000-0005-0000-0000-0000F30C0000}"/>
    <cellStyle name="20% - Accent4 2 3 2 2 9" xfId="3323" xr:uid="{00000000-0005-0000-0000-0000F40C0000}"/>
    <cellStyle name="20% - Accent4 2 3 2 2_Schs" xfId="3324" xr:uid="{00000000-0005-0000-0000-0000F50C0000}"/>
    <cellStyle name="20% - Accent4 2 3 2 3" xfId="3325" xr:uid="{00000000-0005-0000-0000-0000F60C0000}"/>
    <cellStyle name="20% - Accent4 2 3 2 3 2" xfId="3326" xr:uid="{00000000-0005-0000-0000-0000F70C0000}"/>
    <cellStyle name="20% - Accent4 2 3 2 3 2 2" xfId="3327" xr:uid="{00000000-0005-0000-0000-0000F80C0000}"/>
    <cellStyle name="20% - Accent4 2 3 2 3 2 2 2" xfId="3328" xr:uid="{00000000-0005-0000-0000-0000F90C0000}"/>
    <cellStyle name="20% - Accent4 2 3 2 3 2 2 2 2" xfId="3329" xr:uid="{00000000-0005-0000-0000-0000FA0C0000}"/>
    <cellStyle name="20% - Accent4 2 3 2 3 2 2 2 3" xfId="3330" xr:uid="{00000000-0005-0000-0000-0000FB0C0000}"/>
    <cellStyle name="20% - Accent4 2 3 2 3 2 2 3" xfId="3331" xr:uid="{00000000-0005-0000-0000-0000FC0C0000}"/>
    <cellStyle name="20% - Accent4 2 3 2 3 2 2 4" xfId="3332" xr:uid="{00000000-0005-0000-0000-0000FD0C0000}"/>
    <cellStyle name="20% - Accent4 2 3 2 3 2 3" xfId="3333" xr:uid="{00000000-0005-0000-0000-0000FE0C0000}"/>
    <cellStyle name="20% - Accent4 2 3 2 3 2 3 2" xfId="3334" xr:uid="{00000000-0005-0000-0000-0000FF0C0000}"/>
    <cellStyle name="20% - Accent4 2 3 2 3 2 3 3" xfId="3335" xr:uid="{00000000-0005-0000-0000-0000000D0000}"/>
    <cellStyle name="20% - Accent4 2 3 2 3 2 4" xfId="3336" xr:uid="{00000000-0005-0000-0000-0000010D0000}"/>
    <cellStyle name="20% - Accent4 2 3 2 3 2 5" xfId="3337" xr:uid="{00000000-0005-0000-0000-0000020D0000}"/>
    <cellStyle name="20% - Accent4 2 3 2 3 3" xfId="3338" xr:uid="{00000000-0005-0000-0000-0000030D0000}"/>
    <cellStyle name="20% - Accent4 2 3 2 3 3 2" xfId="3339" xr:uid="{00000000-0005-0000-0000-0000040D0000}"/>
    <cellStyle name="20% - Accent4 2 3 2 3 3 2 2" xfId="3340" xr:uid="{00000000-0005-0000-0000-0000050D0000}"/>
    <cellStyle name="20% - Accent4 2 3 2 3 3 2 2 2" xfId="3341" xr:uid="{00000000-0005-0000-0000-0000060D0000}"/>
    <cellStyle name="20% - Accent4 2 3 2 3 3 2 2 3" xfId="3342" xr:uid="{00000000-0005-0000-0000-0000070D0000}"/>
    <cellStyle name="20% - Accent4 2 3 2 3 3 2 3" xfId="3343" xr:uid="{00000000-0005-0000-0000-0000080D0000}"/>
    <cellStyle name="20% - Accent4 2 3 2 3 3 2 4" xfId="3344" xr:uid="{00000000-0005-0000-0000-0000090D0000}"/>
    <cellStyle name="20% - Accent4 2 3 2 3 3 3" xfId="3345" xr:uid="{00000000-0005-0000-0000-00000A0D0000}"/>
    <cellStyle name="20% - Accent4 2 3 2 3 3 3 2" xfId="3346" xr:uid="{00000000-0005-0000-0000-00000B0D0000}"/>
    <cellStyle name="20% - Accent4 2 3 2 3 3 3 3" xfId="3347" xr:uid="{00000000-0005-0000-0000-00000C0D0000}"/>
    <cellStyle name="20% - Accent4 2 3 2 3 3 4" xfId="3348" xr:uid="{00000000-0005-0000-0000-00000D0D0000}"/>
    <cellStyle name="20% - Accent4 2 3 2 3 3 5" xfId="3349" xr:uid="{00000000-0005-0000-0000-00000E0D0000}"/>
    <cellStyle name="20% - Accent4 2 3 2 3 4" xfId="3350" xr:uid="{00000000-0005-0000-0000-00000F0D0000}"/>
    <cellStyle name="20% - Accent4 2 3 2 3 4 2" xfId="3351" xr:uid="{00000000-0005-0000-0000-0000100D0000}"/>
    <cellStyle name="20% - Accent4 2 3 2 3 4 2 2" xfId="3352" xr:uid="{00000000-0005-0000-0000-0000110D0000}"/>
    <cellStyle name="20% - Accent4 2 3 2 3 4 2 2 2" xfId="3353" xr:uid="{00000000-0005-0000-0000-0000120D0000}"/>
    <cellStyle name="20% - Accent4 2 3 2 3 4 2 2 3" xfId="3354" xr:uid="{00000000-0005-0000-0000-0000130D0000}"/>
    <cellStyle name="20% - Accent4 2 3 2 3 4 2 3" xfId="3355" xr:uid="{00000000-0005-0000-0000-0000140D0000}"/>
    <cellStyle name="20% - Accent4 2 3 2 3 4 2 4" xfId="3356" xr:uid="{00000000-0005-0000-0000-0000150D0000}"/>
    <cellStyle name="20% - Accent4 2 3 2 3 4 3" xfId="3357" xr:uid="{00000000-0005-0000-0000-0000160D0000}"/>
    <cellStyle name="20% - Accent4 2 3 2 3 4 3 2" xfId="3358" xr:uid="{00000000-0005-0000-0000-0000170D0000}"/>
    <cellStyle name="20% - Accent4 2 3 2 3 4 3 3" xfId="3359" xr:uid="{00000000-0005-0000-0000-0000180D0000}"/>
    <cellStyle name="20% - Accent4 2 3 2 3 4 4" xfId="3360" xr:uid="{00000000-0005-0000-0000-0000190D0000}"/>
    <cellStyle name="20% - Accent4 2 3 2 3 4 5" xfId="3361" xr:uid="{00000000-0005-0000-0000-00001A0D0000}"/>
    <cellStyle name="20% - Accent4 2 3 2 3 5" xfId="3362" xr:uid="{00000000-0005-0000-0000-00001B0D0000}"/>
    <cellStyle name="20% - Accent4 2 3 2 3 5 2" xfId="3363" xr:uid="{00000000-0005-0000-0000-00001C0D0000}"/>
    <cellStyle name="20% - Accent4 2 3 2 3 5 2 2" xfId="3364" xr:uid="{00000000-0005-0000-0000-00001D0D0000}"/>
    <cellStyle name="20% - Accent4 2 3 2 3 5 2 3" xfId="3365" xr:uid="{00000000-0005-0000-0000-00001E0D0000}"/>
    <cellStyle name="20% - Accent4 2 3 2 3 5 3" xfId="3366" xr:uid="{00000000-0005-0000-0000-00001F0D0000}"/>
    <cellStyle name="20% - Accent4 2 3 2 3 5 4" xfId="3367" xr:uid="{00000000-0005-0000-0000-0000200D0000}"/>
    <cellStyle name="20% - Accent4 2 3 2 3 6" xfId="3368" xr:uid="{00000000-0005-0000-0000-0000210D0000}"/>
    <cellStyle name="20% - Accent4 2 3 2 3 6 2" xfId="3369" xr:uid="{00000000-0005-0000-0000-0000220D0000}"/>
    <cellStyle name="20% - Accent4 2 3 2 3 6 3" xfId="3370" xr:uid="{00000000-0005-0000-0000-0000230D0000}"/>
    <cellStyle name="20% - Accent4 2 3 2 3 7" xfId="3371" xr:uid="{00000000-0005-0000-0000-0000240D0000}"/>
    <cellStyle name="20% - Accent4 2 3 2 3 8" xfId="3372" xr:uid="{00000000-0005-0000-0000-0000250D0000}"/>
    <cellStyle name="20% - Accent4 2 3 2 3_Schs" xfId="3373" xr:uid="{00000000-0005-0000-0000-0000260D0000}"/>
    <cellStyle name="20% - Accent4 2 3 2 4" xfId="3374" xr:uid="{00000000-0005-0000-0000-0000270D0000}"/>
    <cellStyle name="20% - Accent4 2 3 2 4 2" xfId="3375" xr:uid="{00000000-0005-0000-0000-0000280D0000}"/>
    <cellStyle name="20% - Accent4 2 3 2 4 2 2" xfId="3376" xr:uid="{00000000-0005-0000-0000-0000290D0000}"/>
    <cellStyle name="20% - Accent4 2 3 2 4 2 2 2" xfId="3377" xr:uid="{00000000-0005-0000-0000-00002A0D0000}"/>
    <cellStyle name="20% - Accent4 2 3 2 4 2 2 3" xfId="3378" xr:uid="{00000000-0005-0000-0000-00002B0D0000}"/>
    <cellStyle name="20% - Accent4 2 3 2 4 2 3" xfId="3379" xr:uid="{00000000-0005-0000-0000-00002C0D0000}"/>
    <cellStyle name="20% - Accent4 2 3 2 4 2 4" xfId="3380" xr:uid="{00000000-0005-0000-0000-00002D0D0000}"/>
    <cellStyle name="20% - Accent4 2 3 2 4 3" xfId="3381" xr:uid="{00000000-0005-0000-0000-00002E0D0000}"/>
    <cellStyle name="20% - Accent4 2 3 2 4 3 2" xfId="3382" xr:uid="{00000000-0005-0000-0000-00002F0D0000}"/>
    <cellStyle name="20% - Accent4 2 3 2 4 3 3" xfId="3383" xr:uid="{00000000-0005-0000-0000-0000300D0000}"/>
    <cellStyle name="20% - Accent4 2 3 2 4 4" xfId="3384" xr:uid="{00000000-0005-0000-0000-0000310D0000}"/>
    <cellStyle name="20% - Accent4 2 3 2 4 5" xfId="3385" xr:uid="{00000000-0005-0000-0000-0000320D0000}"/>
    <cellStyle name="20% - Accent4 2 3 2 5" xfId="3386" xr:uid="{00000000-0005-0000-0000-0000330D0000}"/>
    <cellStyle name="20% - Accent4 2 3 2 5 2" xfId="3387" xr:uid="{00000000-0005-0000-0000-0000340D0000}"/>
    <cellStyle name="20% - Accent4 2 3 2 5 2 2" xfId="3388" xr:uid="{00000000-0005-0000-0000-0000350D0000}"/>
    <cellStyle name="20% - Accent4 2 3 2 5 2 2 2" xfId="3389" xr:uid="{00000000-0005-0000-0000-0000360D0000}"/>
    <cellStyle name="20% - Accent4 2 3 2 5 2 2 3" xfId="3390" xr:uid="{00000000-0005-0000-0000-0000370D0000}"/>
    <cellStyle name="20% - Accent4 2 3 2 5 2 3" xfId="3391" xr:uid="{00000000-0005-0000-0000-0000380D0000}"/>
    <cellStyle name="20% - Accent4 2 3 2 5 2 4" xfId="3392" xr:uid="{00000000-0005-0000-0000-0000390D0000}"/>
    <cellStyle name="20% - Accent4 2 3 2 5 3" xfId="3393" xr:uid="{00000000-0005-0000-0000-00003A0D0000}"/>
    <cellStyle name="20% - Accent4 2 3 2 5 3 2" xfId="3394" xr:uid="{00000000-0005-0000-0000-00003B0D0000}"/>
    <cellStyle name="20% - Accent4 2 3 2 5 3 3" xfId="3395" xr:uid="{00000000-0005-0000-0000-00003C0D0000}"/>
    <cellStyle name="20% - Accent4 2 3 2 5 4" xfId="3396" xr:uid="{00000000-0005-0000-0000-00003D0D0000}"/>
    <cellStyle name="20% - Accent4 2 3 2 5 5" xfId="3397" xr:uid="{00000000-0005-0000-0000-00003E0D0000}"/>
    <cellStyle name="20% - Accent4 2 3 2 6" xfId="3398" xr:uid="{00000000-0005-0000-0000-00003F0D0000}"/>
    <cellStyle name="20% - Accent4 2 3 2 6 2" xfId="3399" xr:uid="{00000000-0005-0000-0000-0000400D0000}"/>
    <cellStyle name="20% - Accent4 2 3 2 6 2 2" xfId="3400" xr:uid="{00000000-0005-0000-0000-0000410D0000}"/>
    <cellStyle name="20% - Accent4 2 3 2 6 2 2 2" xfId="3401" xr:uid="{00000000-0005-0000-0000-0000420D0000}"/>
    <cellStyle name="20% - Accent4 2 3 2 6 2 2 3" xfId="3402" xr:uid="{00000000-0005-0000-0000-0000430D0000}"/>
    <cellStyle name="20% - Accent4 2 3 2 6 2 3" xfId="3403" xr:uid="{00000000-0005-0000-0000-0000440D0000}"/>
    <cellStyle name="20% - Accent4 2 3 2 6 2 4" xfId="3404" xr:uid="{00000000-0005-0000-0000-0000450D0000}"/>
    <cellStyle name="20% - Accent4 2 3 2 6 3" xfId="3405" xr:uid="{00000000-0005-0000-0000-0000460D0000}"/>
    <cellStyle name="20% - Accent4 2 3 2 6 3 2" xfId="3406" xr:uid="{00000000-0005-0000-0000-0000470D0000}"/>
    <cellStyle name="20% - Accent4 2 3 2 6 3 3" xfId="3407" xr:uid="{00000000-0005-0000-0000-0000480D0000}"/>
    <cellStyle name="20% - Accent4 2 3 2 6 4" xfId="3408" xr:uid="{00000000-0005-0000-0000-0000490D0000}"/>
    <cellStyle name="20% - Accent4 2 3 2 6 5" xfId="3409" xr:uid="{00000000-0005-0000-0000-00004A0D0000}"/>
    <cellStyle name="20% - Accent4 2 3 2 7" xfId="3410" xr:uid="{00000000-0005-0000-0000-00004B0D0000}"/>
    <cellStyle name="20% - Accent4 2 3 2 7 2" xfId="3411" xr:uid="{00000000-0005-0000-0000-00004C0D0000}"/>
    <cellStyle name="20% - Accent4 2 3 2 7 2 2" xfId="3412" xr:uid="{00000000-0005-0000-0000-00004D0D0000}"/>
    <cellStyle name="20% - Accent4 2 3 2 7 2 3" xfId="3413" xr:uid="{00000000-0005-0000-0000-00004E0D0000}"/>
    <cellStyle name="20% - Accent4 2 3 2 7 3" xfId="3414" xr:uid="{00000000-0005-0000-0000-00004F0D0000}"/>
    <cellStyle name="20% - Accent4 2 3 2 7 4" xfId="3415" xr:uid="{00000000-0005-0000-0000-0000500D0000}"/>
    <cellStyle name="20% - Accent4 2 3 2 8" xfId="3416" xr:uid="{00000000-0005-0000-0000-0000510D0000}"/>
    <cellStyle name="20% - Accent4 2 3 2 8 2" xfId="3417" xr:uid="{00000000-0005-0000-0000-0000520D0000}"/>
    <cellStyle name="20% - Accent4 2 3 2 8 3" xfId="3418" xr:uid="{00000000-0005-0000-0000-0000530D0000}"/>
    <cellStyle name="20% - Accent4 2 3 2 9" xfId="3419" xr:uid="{00000000-0005-0000-0000-0000540D0000}"/>
    <cellStyle name="20% - Accent4 2 3 2_Schs" xfId="3420" xr:uid="{00000000-0005-0000-0000-0000550D0000}"/>
    <cellStyle name="20% - Accent4 2 4" xfId="3421" xr:uid="{00000000-0005-0000-0000-0000560D0000}"/>
    <cellStyle name="20% - Accent4 2 5" xfId="3422" xr:uid="{00000000-0005-0000-0000-0000570D0000}"/>
    <cellStyle name="20% - Accent4 2_ModelingAnalysis_GRP" xfId="3423" xr:uid="{00000000-0005-0000-0000-0000580D0000}"/>
    <cellStyle name="20% - Accent4 3" xfId="3424" xr:uid="{00000000-0005-0000-0000-0000590D0000}"/>
    <cellStyle name="20% - Accent4 3 2" xfId="3425" xr:uid="{00000000-0005-0000-0000-00005A0D0000}"/>
    <cellStyle name="20% - Accent4 3 2 2" xfId="3426" xr:uid="{00000000-0005-0000-0000-00005B0D0000}"/>
    <cellStyle name="20% - Accent4 3 2 3" xfId="3427" xr:uid="{00000000-0005-0000-0000-00005C0D0000}"/>
    <cellStyle name="20% - Accent4 3 3" xfId="3428" xr:uid="{00000000-0005-0000-0000-00005D0D0000}"/>
    <cellStyle name="20% - Accent4 3 4" xfId="3429" xr:uid="{00000000-0005-0000-0000-00005E0D0000}"/>
    <cellStyle name="20% - Accent4 3 5" xfId="3430" xr:uid="{00000000-0005-0000-0000-00005F0D0000}"/>
    <cellStyle name="20% - Accent4 3_ModelingAnalysis_GRP" xfId="3431" xr:uid="{00000000-0005-0000-0000-0000600D0000}"/>
    <cellStyle name="20% - Accent4 4" xfId="3432" xr:uid="{00000000-0005-0000-0000-0000610D0000}"/>
    <cellStyle name="20% - Accent4 4 2" xfId="3433" xr:uid="{00000000-0005-0000-0000-0000620D0000}"/>
    <cellStyle name="20% - Accent4 4 2 2" xfId="3434" xr:uid="{00000000-0005-0000-0000-0000630D0000}"/>
    <cellStyle name="20% - Accent4 4 2 3" xfId="3435" xr:uid="{00000000-0005-0000-0000-0000640D0000}"/>
    <cellStyle name="20% - Accent4 4 3" xfId="3436" xr:uid="{00000000-0005-0000-0000-0000650D0000}"/>
    <cellStyle name="20% - Accent4 4 4" xfId="3437" xr:uid="{00000000-0005-0000-0000-0000660D0000}"/>
    <cellStyle name="20% - Accent4 4_ModelingAnalysis_GRP" xfId="3438" xr:uid="{00000000-0005-0000-0000-0000670D0000}"/>
    <cellStyle name="20% - Accent4 5" xfId="3439" xr:uid="{00000000-0005-0000-0000-0000680D0000}"/>
    <cellStyle name="20% - Accent4 5 2" xfId="3440" xr:uid="{00000000-0005-0000-0000-0000690D0000}"/>
    <cellStyle name="20% - Accent4 5 2 2" xfId="3441" xr:uid="{00000000-0005-0000-0000-00006A0D0000}"/>
    <cellStyle name="20% - Accent4 5 2 3" xfId="3442" xr:uid="{00000000-0005-0000-0000-00006B0D0000}"/>
    <cellStyle name="20% - Accent4 5 2 4" xfId="3443" xr:uid="{00000000-0005-0000-0000-00006C0D0000}"/>
    <cellStyle name="20% - Accent4 5 2 4 10" xfId="3444" xr:uid="{00000000-0005-0000-0000-00006D0D0000}"/>
    <cellStyle name="20% - Accent4 5 2 4 2" xfId="3445" xr:uid="{00000000-0005-0000-0000-00006E0D0000}"/>
    <cellStyle name="20% - Accent4 5 2 4 2 2" xfId="3446" xr:uid="{00000000-0005-0000-0000-00006F0D0000}"/>
    <cellStyle name="20% - Accent4 5 2 4 2 2 2" xfId="3447" xr:uid="{00000000-0005-0000-0000-0000700D0000}"/>
    <cellStyle name="20% - Accent4 5 2 4 2 2 2 2" xfId="3448" xr:uid="{00000000-0005-0000-0000-0000710D0000}"/>
    <cellStyle name="20% - Accent4 5 2 4 2 2 2 2 2" xfId="3449" xr:uid="{00000000-0005-0000-0000-0000720D0000}"/>
    <cellStyle name="20% - Accent4 5 2 4 2 2 2 2 2 2" xfId="3450" xr:uid="{00000000-0005-0000-0000-0000730D0000}"/>
    <cellStyle name="20% - Accent4 5 2 4 2 2 2 2 2 3" xfId="3451" xr:uid="{00000000-0005-0000-0000-0000740D0000}"/>
    <cellStyle name="20% - Accent4 5 2 4 2 2 2 2 3" xfId="3452" xr:uid="{00000000-0005-0000-0000-0000750D0000}"/>
    <cellStyle name="20% - Accent4 5 2 4 2 2 2 2 4" xfId="3453" xr:uid="{00000000-0005-0000-0000-0000760D0000}"/>
    <cellStyle name="20% - Accent4 5 2 4 2 2 2 3" xfId="3454" xr:uid="{00000000-0005-0000-0000-0000770D0000}"/>
    <cellStyle name="20% - Accent4 5 2 4 2 2 2 3 2" xfId="3455" xr:uid="{00000000-0005-0000-0000-0000780D0000}"/>
    <cellStyle name="20% - Accent4 5 2 4 2 2 2 3 3" xfId="3456" xr:uid="{00000000-0005-0000-0000-0000790D0000}"/>
    <cellStyle name="20% - Accent4 5 2 4 2 2 2 4" xfId="3457" xr:uid="{00000000-0005-0000-0000-00007A0D0000}"/>
    <cellStyle name="20% - Accent4 5 2 4 2 2 2 5" xfId="3458" xr:uid="{00000000-0005-0000-0000-00007B0D0000}"/>
    <cellStyle name="20% - Accent4 5 2 4 2 2 3" xfId="3459" xr:uid="{00000000-0005-0000-0000-00007C0D0000}"/>
    <cellStyle name="20% - Accent4 5 2 4 2 2 3 2" xfId="3460" xr:uid="{00000000-0005-0000-0000-00007D0D0000}"/>
    <cellStyle name="20% - Accent4 5 2 4 2 2 3 2 2" xfId="3461" xr:uid="{00000000-0005-0000-0000-00007E0D0000}"/>
    <cellStyle name="20% - Accent4 5 2 4 2 2 3 2 2 2" xfId="3462" xr:uid="{00000000-0005-0000-0000-00007F0D0000}"/>
    <cellStyle name="20% - Accent4 5 2 4 2 2 3 2 2 3" xfId="3463" xr:uid="{00000000-0005-0000-0000-0000800D0000}"/>
    <cellStyle name="20% - Accent4 5 2 4 2 2 3 2 3" xfId="3464" xr:uid="{00000000-0005-0000-0000-0000810D0000}"/>
    <cellStyle name="20% - Accent4 5 2 4 2 2 3 2 4" xfId="3465" xr:uid="{00000000-0005-0000-0000-0000820D0000}"/>
    <cellStyle name="20% - Accent4 5 2 4 2 2 3 3" xfId="3466" xr:uid="{00000000-0005-0000-0000-0000830D0000}"/>
    <cellStyle name="20% - Accent4 5 2 4 2 2 3 3 2" xfId="3467" xr:uid="{00000000-0005-0000-0000-0000840D0000}"/>
    <cellStyle name="20% - Accent4 5 2 4 2 2 3 3 3" xfId="3468" xr:uid="{00000000-0005-0000-0000-0000850D0000}"/>
    <cellStyle name="20% - Accent4 5 2 4 2 2 3 4" xfId="3469" xr:uid="{00000000-0005-0000-0000-0000860D0000}"/>
    <cellStyle name="20% - Accent4 5 2 4 2 2 3 5" xfId="3470" xr:uid="{00000000-0005-0000-0000-0000870D0000}"/>
    <cellStyle name="20% - Accent4 5 2 4 2 2 4" xfId="3471" xr:uid="{00000000-0005-0000-0000-0000880D0000}"/>
    <cellStyle name="20% - Accent4 5 2 4 2 2 4 2" xfId="3472" xr:uid="{00000000-0005-0000-0000-0000890D0000}"/>
    <cellStyle name="20% - Accent4 5 2 4 2 2 4 2 2" xfId="3473" xr:uid="{00000000-0005-0000-0000-00008A0D0000}"/>
    <cellStyle name="20% - Accent4 5 2 4 2 2 4 2 2 2" xfId="3474" xr:uid="{00000000-0005-0000-0000-00008B0D0000}"/>
    <cellStyle name="20% - Accent4 5 2 4 2 2 4 2 2 3" xfId="3475" xr:uid="{00000000-0005-0000-0000-00008C0D0000}"/>
    <cellStyle name="20% - Accent4 5 2 4 2 2 4 2 3" xfId="3476" xr:uid="{00000000-0005-0000-0000-00008D0D0000}"/>
    <cellStyle name="20% - Accent4 5 2 4 2 2 4 2 4" xfId="3477" xr:uid="{00000000-0005-0000-0000-00008E0D0000}"/>
    <cellStyle name="20% - Accent4 5 2 4 2 2 4 3" xfId="3478" xr:uid="{00000000-0005-0000-0000-00008F0D0000}"/>
    <cellStyle name="20% - Accent4 5 2 4 2 2 4 3 2" xfId="3479" xr:uid="{00000000-0005-0000-0000-0000900D0000}"/>
    <cellStyle name="20% - Accent4 5 2 4 2 2 4 3 3" xfId="3480" xr:uid="{00000000-0005-0000-0000-0000910D0000}"/>
    <cellStyle name="20% - Accent4 5 2 4 2 2 4 4" xfId="3481" xr:uid="{00000000-0005-0000-0000-0000920D0000}"/>
    <cellStyle name="20% - Accent4 5 2 4 2 2 4 5" xfId="3482" xr:uid="{00000000-0005-0000-0000-0000930D0000}"/>
    <cellStyle name="20% - Accent4 5 2 4 2 2 5" xfId="3483" xr:uid="{00000000-0005-0000-0000-0000940D0000}"/>
    <cellStyle name="20% - Accent4 5 2 4 2 2 5 2" xfId="3484" xr:uid="{00000000-0005-0000-0000-0000950D0000}"/>
    <cellStyle name="20% - Accent4 5 2 4 2 2 5 2 2" xfId="3485" xr:uid="{00000000-0005-0000-0000-0000960D0000}"/>
    <cellStyle name="20% - Accent4 5 2 4 2 2 5 2 3" xfId="3486" xr:uid="{00000000-0005-0000-0000-0000970D0000}"/>
    <cellStyle name="20% - Accent4 5 2 4 2 2 5 3" xfId="3487" xr:uid="{00000000-0005-0000-0000-0000980D0000}"/>
    <cellStyle name="20% - Accent4 5 2 4 2 2 5 4" xfId="3488" xr:uid="{00000000-0005-0000-0000-0000990D0000}"/>
    <cellStyle name="20% - Accent4 5 2 4 2 2 6" xfId="3489" xr:uid="{00000000-0005-0000-0000-00009A0D0000}"/>
    <cellStyle name="20% - Accent4 5 2 4 2 2 6 2" xfId="3490" xr:uid="{00000000-0005-0000-0000-00009B0D0000}"/>
    <cellStyle name="20% - Accent4 5 2 4 2 2 6 3" xfId="3491" xr:uid="{00000000-0005-0000-0000-00009C0D0000}"/>
    <cellStyle name="20% - Accent4 5 2 4 2 2 7" xfId="3492" xr:uid="{00000000-0005-0000-0000-00009D0D0000}"/>
    <cellStyle name="20% - Accent4 5 2 4 2 2 8" xfId="3493" xr:uid="{00000000-0005-0000-0000-00009E0D0000}"/>
    <cellStyle name="20% - Accent4 5 2 4 2 2_Schs" xfId="3494" xr:uid="{00000000-0005-0000-0000-00009F0D0000}"/>
    <cellStyle name="20% - Accent4 5 2 4 2 3" xfId="3495" xr:uid="{00000000-0005-0000-0000-0000A00D0000}"/>
    <cellStyle name="20% - Accent4 5 2 4 2 3 2" xfId="3496" xr:uid="{00000000-0005-0000-0000-0000A10D0000}"/>
    <cellStyle name="20% - Accent4 5 2 4 2 3 2 2" xfId="3497" xr:uid="{00000000-0005-0000-0000-0000A20D0000}"/>
    <cellStyle name="20% - Accent4 5 2 4 2 3 2 2 2" xfId="3498" xr:uid="{00000000-0005-0000-0000-0000A30D0000}"/>
    <cellStyle name="20% - Accent4 5 2 4 2 3 2 2 3" xfId="3499" xr:uid="{00000000-0005-0000-0000-0000A40D0000}"/>
    <cellStyle name="20% - Accent4 5 2 4 2 3 2 3" xfId="3500" xr:uid="{00000000-0005-0000-0000-0000A50D0000}"/>
    <cellStyle name="20% - Accent4 5 2 4 2 3 2 4" xfId="3501" xr:uid="{00000000-0005-0000-0000-0000A60D0000}"/>
    <cellStyle name="20% - Accent4 5 2 4 2 3 3" xfId="3502" xr:uid="{00000000-0005-0000-0000-0000A70D0000}"/>
    <cellStyle name="20% - Accent4 5 2 4 2 3 3 2" xfId="3503" xr:uid="{00000000-0005-0000-0000-0000A80D0000}"/>
    <cellStyle name="20% - Accent4 5 2 4 2 3 3 3" xfId="3504" xr:uid="{00000000-0005-0000-0000-0000A90D0000}"/>
    <cellStyle name="20% - Accent4 5 2 4 2 3 4" xfId="3505" xr:uid="{00000000-0005-0000-0000-0000AA0D0000}"/>
    <cellStyle name="20% - Accent4 5 2 4 2 3 5" xfId="3506" xr:uid="{00000000-0005-0000-0000-0000AB0D0000}"/>
    <cellStyle name="20% - Accent4 5 2 4 2 4" xfId="3507" xr:uid="{00000000-0005-0000-0000-0000AC0D0000}"/>
    <cellStyle name="20% - Accent4 5 2 4 2 4 2" xfId="3508" xr:uid="{00000000-0005-0000-0000-0000AD0D0000}"/>
    <cellStyle name="20% - Accent4 5 2 4 2 4 2 2" xfId="3509" xr:uid="{00000000-0005-0000-0000-0000AE0D0000}"/>
    <cellStyle name="20% - Accent4 5 2 4 2 4 2 2 2" xfId="3510" xr:uid="{00000000-0005-0000-0000-0000AF0D0000}"/>
    <cellStyle name="20% - Accent4 5 2 4 2 4 2 2 3" xfId="3511" xr:uid="{00000000-0005-0000-0000-0000B00D0000}"/>
    <cellStyle name="20% - Accent4 5 2 4 2 4 2 3" xfId="3512" xr:uid="{00000000-0005-0000-0000-0000B10D0000}"/>
    <cellStyle name="20% - Accent4 5 2 4 2 4 2 4" xfId="3513" xr:uid="{00000000-0005-0000-0000-0000B20D0000}"/>
    <cellStyle name="20% - Accent4 5 2 4 2 4 3" xfId="3514" xr:uid="{00000000-0005-0000-0000-0000B30D0000}"/>
    <cellStyle name="20% - Accent4 5 2 4 2 4 3 2" xfId="3515" xr:uid="{00000000-0005-0000-0000-0000B40D0000}"/>
    <cellStyle name="20% - Accent4 5 2 4 2 4 3 3" xfId="3516" xr:uid="{00000000-0005-0000-0000-0000B50D0000}"/>
    <cellStyle name="20% - Accent4 5 2 4 2 4 4" xfId="3517" xr:uid="{00000000-0005-0000-0000-0000B60D0000}"/>
    <cellStyle name="20% - Accent4 5 2 4 2 4 5" xfId="3518" xr:uid="{00000000-0005-0000-0000-0000B70D0000}"/>
    <cellStyle name="20% - Accent4 5 2 4 2 5" xfId="3519" xr:uid="{00000000-0005-0000-0000-0000B80D0000}"/>
    <cellStyle name="20% - Accent4 5 2 4 2 5 2" xfId="3520" xr:uid="{00000000-0005-0000-0000-0000B90D0000}"/>
    <cellStyle name="20% - Accent4 5 2 4 2 5 2 2" xfId="3521" xr:uid="{00000000-0005-0000-0000-0000BA0D0000}"/>
    <cellStyle name="20% - Accent4 5 2 4 2 5 2 2 2" xfId="3522" xr:uid="{00000000-0005-0000-0000-0000BB0D0000}"/>
    <cellStyle name="20% - Accent4 5 2 4 2 5 2 2 3" xfId="3523" xr:uid="{00000000-0005-0000-0000-0000BC0D0000}"/>
    <cellStyle name="20% - Accent4 5 2 4 2 5 2 3" xfId="3524" xr:uid="{00000000-0005-0000-0000-0000BD0D0000}"/>
    <cellStyle name="20% - Accent4 5 2 4 2 5 2 4" xfId="3525" xr:uid="{00000000-0005-0000-0000-0000BE0D0000}"/>
    <cellStyle name="20% - Accent4 5 2 4 2 5 3" xfId="3526" xr:uid="{00000000-0005-0000-0000-0000BF0D0000}"/>
    <cellStyle name="20% - Accent4 5 2 4 2 5 3 2" xfId="3527" xr:uid="{00000000-0005-0000-0000-0000C00D0000}"/>
    <cellStyle name="20% - Accent4 5 2 4 2 5 3 3" xfId="3528" xr:uid="{00000000-0005-0000-0000-0000C10D0000}"/>
    <cellStyle name="20% - Accent4 5 2 4 2 5 4" xfId="3529" xr:uid="{00000000-0005-0000-0000-0000C20D0000}"/>
    <cellStyle name="20% - Accent4 5 2 4 2 5 5" xfId="3530" xr:uid="{00000000-0005-0000-0000-0000C30D0000}"/>
    <cellStyle name="20% - Accent4 5 2 4 2 6" xfId="3531" xr:uid="{00000000-0005-0000-0000-0000C40D0000}"/>
    <cellStyle name="20% - Accent4 5 2 4 2 6 2" xfId="3532" xr:uid="{00000000-0005-0000-0000-0000C50D0000}"/>
    <cellStyle name="20% - Accent4 5 2 4 2 6 2 2" xfId="3533" xr:uid="{00000000-0005-0000-0000-0000C60D0000}"/>
    <cellStyle name="20% - Accent4 5 2 4 2 6 2 3" xfId="3534" xr:uid="{00000000-0005-0000-0000-0000C70D0000}"/>
    <cellStyle name="20% - Accent4 5 2 4 2 6 3" xfId="3535" xr:uid="{00000000-0005-0000-0000-0000C80D0000}"/>
    <cellStyle name="20% - Accent4 5 2 4 2 6 4" xfId="3536" xr:uid="{00000000-0005-0000-0000-0000C90D0000}"/>
    <cellStyle name="20% - Accent4 5 2 4 2 7" xfId="3537" xr:uid="{00000000-0005-0000-0000-0000CA0D0000}"/>
    <cellStyle name="20% - Accent4 5 2 4 2 7 2" xfId="3538" xr:uid="{00000000-0005-0000-0000-0000CB0D0000}"/>
    <cellStyle name="20% - Accent4 5 2 4 2 7 3" xfId="3539" xr:uid="{00000000-0005-0000-0000-0000CC0D0000}"/>
    <cellStyle name="20% - Accent4 5 2 4 2 8" xfId="3540" xr:uid="{00000000-0005-0000-0000-0000CD0D0000}"/>
    <cellStyle name="20% - Accent4 5 2 4 2 9" xfId="3541" xr:uid="{00000000-0005-0000-0000-0000CE0D0000}"/>
    <cellStyle name="20% - Accent4 5 2 4 2_Schs" xfId="3542" xr:uid="{00000000-0005-0000-0000-0000CF0D0000}"/>
    <cellStyle name="20% - Accent4 5 2 4 3" xfId="3543" xr:uid="{00000000-0005-0000-0000-0000D00D0000}"/>
    <cellStyle name="20% - Accent4 5 2 4 3 2" xfId="3544" xr:uid="{00000000-0005-0000-0000-0000D10D0000}"/>
    <cellStyle name="20% - Accent4 5 2 4 3 2 2" xfId="3545" xr:uid="{00000000-0005-0000-0000-0000D20D0000}"/>
    <cellStyle name="20% - Accent4 5 2 4 3 2 2 2" xfId="3546" xr:uid="{00000000-0005-0000-0000-0000D30D0000}"/>
    <cellStyle name="20% - Accent4 5 2 4 3 2 2 2 2" xfId="3547" xr:uid="{00000000-0005-0000-0000-0000D40D0000}"/>
    <cellStyle name="20% - Accent4 5 2 4 3 2 2 2 3" xfId="3548" xr:uid="{00000000-0005-0000-0000-0000D50D0000}"/>
    <cellStyle name="20% - Accent4 5 2 4 3 2 2 3" xfId="3549" xr:uid="{00000000-0005-0000-0000-0000D60D0000}"/>
    <cellStyle name="20% - Accent4 5 2 4 3 2 2 4" xfId="3550" xr:uid="{00000000-0005-0000-0000-0000D70D0000}"/>
    <cellStyle name="20% - Accent4 5 2 4 3 2 3" xfId="3551" xr:uid="{00000000-0005-0000-0000-0000D80D0000}"/>
    <cellStyle name="20% - Accent4 5 2 4 3 2 3 2" xfId="3552" xr:uid="{00000000-0005-0000-0000-0000D90D0000}"/>
    <cellStyle name="20% - Accent4 5 2 4 3 2 3 3" xfId="3553" xr:uid="{00000000-0005-0000-0000-0000DA0D0000}"/>
    <cellStyle name="20% - Accent4 5 2 4 3 2 4" xfId="3554" xr:uid="{00000000-0005-0000-0000-0000DB0D0000}"/>
    <cellStyle name="20% - Accent4 5 2 4 3 2 5" xfId="3555" xr:uid="{00000000-0005-0000-0000-0000DC0D0000}"/>
    <cellStyle name="20% - Accent4 5 2 4 3 3" xfId="3556" xr:uid="{00000000-0005-0000-0000-0000DD0D0000}"/>
    <cellStyle name="20% - Accent4 5 2 4 3 3 2" xfId="3557" xr:uid="{00000000-0005-0000-0000-0000DE0D0000}"/>
    <cellStyle name="20% - Accent4 5 2 4 3 3 2 2" xfId="3558" xr:uid="{00000000-0005-0000-0000-0000DF0D0000}"/>
    <cellStyle name="20% - Accent4 5 2 4 3 3 2 2 2" xfId="3559" xr:uid="{00000000-0005-0000-0000-0000E00D0000}"/>
    <cellStyle name="20% - Accent4 5 2 4 3 3 2 2 3" xfId="3560" xr:uid="{00000000-0005-0000-0000-0000E10D0000}"/>
    <cellStyle name="20% - Accent4 5 2 4 3 3 2 3" xfId="3561" xr:uid="{00000000-0005-0000-0000-0000E20D0000}"/>
    <cellStyle name="20% - Accent4 5 2 4 3 3 2 4" xfId="3562" xr:uid="{00000000-0005-0000-0000-0000E30D0000}"/>
    <cellStyle name="20% - Accent4 5 2 4 3 3 3" xfId="3563" xr:uid="{00000000-0005-0000-0000-0000E40D0000}"/>
    <cellStyle name="20% - Accent4 5 2 4 3 3 3 2" xfId="3564" xr:uid="{00000000-0005-0000-0000-0000E50D0000}"/>
    <cellStyle name="20% - Accent4 5 2 4 3 3 3 3" xfId="3565" xr:uid="{00000000-0005-0000-0000-0000E60D0000}"/>
    <cellStyle name="20% - Accent4 5 2 4 3 3 4" xfId="3566" xr:uid="{00000000-0005-0000-0000-0000E70D0000}"/>
    <cellStyle name="20% - Accent4 5 2 4 3 3 5" xfId="3567" xr:uid="{00000000-0005-0000-0000-0000E80D0000}"/>
    <cellStyle name="20% - Accent4 5 2 4 3 4" xfId="3568" xr:uid="{00000000-0005-0000-0000-0000E90D0000}"/>
    <cellStyle name="20% - Accent4 5 2 4 3 4 2" xfId="3569" xr:uid="{00000000-0005-0000-0000-0000EA0D0000}"/>
    <cellStyle name="20% - Accent4 5 2 4 3 4 2 2" xfId="3570" xr:uid="{00000000-0005-0000-0000-0000EB0D0000}"/>
    <cellStyle name="20% - Accent4 5 2 4 3 4 2 2 2" xfId="3571" xr:uid="{00000000-0005-0000-0000-0000EC0D0000}"/>
    <cellStyle name="20% - Accent4 5 2 4 3 4 2 2 3" xfId="3572" xr:uid="{00000000-0005-0000-0000-0000ED0D0000}"/>
    <cellStyle name="20% - Accent4 5 2 4 3 4 2 3" xfId="3573" xr:uid="{00000000-0005-0000-0000-0000EE0D0000}"/>
    <cellStyle name="20% - Accent4 5 2 4 3 4 2 4" xfId="3574" xr:uid="{00000000-0005-0000-0000-0000EF0D0000}"/>
    <cellStyle name="20% - Accent4 5 2 4 3 4 3" xfId="3575" xr:uid="{00000000-0005-0000-0000-0000F00D0000}"/>
    <cellStyle name="20% - Accent4 5 2 4 3 4 3 2" xfId="3576" xr:uid="{00000000-0005-0000-0000-0000F10D0000}"/>
    <cellStyle name="20% - Accent4 5 2 4 3 4 3 3" xfId="3577" xr:uid="{00000000-0005-0000-0000-0000F20D0000}"/>
    <cellStyle name="20% - Accent4 5 2 4 3 4 4" xfId="3578" xr:uid="{00000000-0005-0000-0000-0000F30D0000}"/>
    <cellStyle name="20% - Accent4 5 2 4 3 4 5" xfId="3579" xr:uid="{00000000-0005-0000-0000-0000F40D0000}"/>
    <cellStyle name="20% - Accent4 5 2 4 3 5" xfId="3580" xr:uid="{00000000-0005-0000-0000-0000F50D0000}"/>
    <cellStyle name="20% - Accent4 5 2 4 3 5 2" xfId="3581" xr:uid="{00000000-0005-0000-0000-0000F60D0000}"/>
    <cellStyle name="20% - Accent4 5 2 4 3 5 2 2" xfId="3582" xr:uid="{00000000-0005-0000-0000-0000F70D0000}"/>
    <cellStyle name="20% - Accent4 5 2 4 3 5 2 3" xfId="3583" xr:uid="{00000000-0005-0000-0000-0000F80D0000}"/>
    <cellStyle name="20% - Accent4 5 2 4 3 5 3" xfId="3584" xr:uid="{00000000-0005-0000-0000-0000F90D0000}"/>
    <cellStyle name="20% - Accent4 5 2 4 3 5 4" xfId="3585" xr:uid="{00000000-0005-0000-0000-0000FA0D0000}"/>
    <cellStyle name="20% - Accent4 5 2 4 3 6" xfId="3586" xr:uid="{00000000-0005-0000-0000-0000FB0D0000}"/>
    <cellStyle name="20% - Accent4 5 2 4 3 6 2" xfId="3587" xr:uid="{00000000-0005-0000-0000-0000FC0D0000}"/>
    <cellStyle name="20% - Accent4 5 2 4 3 6 3" xfId="3588" xr:uid="{00000000-0005-0000-0000-0000FD0D0000}"/>
    <cellStyle name="20% - Accent4 5 2 4 3 7" xfId="3589" xr:uid="{00000000-0005-0000-0000-0000FE0D0000}"/>
    <cellStyle name="20% - Accent4 5 2 4 3 8" xfId="3590" xr:uid="{00000000-0005-0000-0000-0000FF0D0000}"/>
    <cellStyle name="20% - Accent4 5 2 4 3_Schs" xfId="3591" xr:uid="{00000000-0005-0000-0000-0000000E0000}"/>
    <cellStyle name="20% - Accent4 5 2 4 4" xfId="3592" xr:uid="{00000000-0005-0000-0000-0000010E0000}"/>
    <cellStyle name="20% - Accent4 5 2 4 4 2" xfId="3593" xr:uid="{00000000-0005-0000-0000-0000020E0000}"/>
    <cellStyle name="20% - Accent4 5 2 4 4 2 2" xfId="3594" xr:uid="{00000000-0005-0000-0000-0000030E0000}"/>
    <cellStyle name="20% - Accent4 5 2 4 4 2 2 2" xfId="3595" xr:uid="{00000000-0005-0000-0000-0000040E0000}"/>
    <cellStyle name="20% - Accent4 5 2 4 4 2 2 3" xfId="3596" xr:uid="{00000000-0005-0000-0000-0000050E0000}"/>
    <cellStyle name="20% - Accent4 5 2 4 4 2 3" xfId="3597" xr:uid="{00000000-0005-0000-0000-0000060E0000}"/>
    <cellStyle name="20% - Accent4 5 2 4 4 2 4" xfId="3598" xr:uid="{00000000-0005-0000-0000-0000070E0000}"/>
    <cellStyle name="20% - Accent4 5 2 4 4 3" xfId="3599" xr:uid="{00000000-0005-0000-0000-0000080E0000}"/>
    <cellStyle name="20% - Accent4 5 2 4 4 3 2" xfId="3600" xr:uid="{00000000-0005-0000-0000-0000090E0000}"/>
    <cellStyle name="20% - Accent4 5 2 4 4 3 3" xfId="3601" xr:uid="{00000000-0005-0000-0000-00000A0E0000}"/>
    <cellStyle name="20% - Accent4 5 2 4 4 4" xfId="3602" xr:uid="{00000000-0005-0000-0000-00000B0E0000}"/>
    <cellStyle name="20% - Accent4 5 2 4 4 5" xfId="3603" xr:uid="{00000000-0005-0000-0000-00000C0E0000}"/>
    <cellStyle name="20% - Accent4 5 2 4 5" xfId="3604" xr:uid="{00000000-0005-0000-0000-00000D0E0000}"/>
    <cellStyle name="20% - Accent4 5 2 4 5 2" xfId="3605" xr:uid="{00000000-0005-0000-0000-00000E0E0000}"/>
    <cellStyle name="20% - Accent4 5 2 4 5 2 2" xfId="3606" xr:uid="{00000000-0005-0000-0000-00000F0E0000}"/>
    <cellStyle name="20% - Accent4 5 2 4 5 2 2 2" xfId="3607" xr:uid="{00000000-0005-0000-0000-0000100E0000}"/>
    <cellStyle name="20% - Accent4 5 2 4 5 2 2 3" xfId="3608" xr:uid="{00000000-0005-0000-0000-0000110E0000}"/>
    <cellStyle name="20% - Accent4 5 2 4 5 2 3" xfId="3609" xr:uid="{00000000-0005-0000-0000-0000120E0000}"/>
    <cellStyle name="20% - Accent4 5 2 4 5 2 4" xfId="3610" xr:uid="{00000000-0005-0000-0000-0000130E0000}"/>
    <cellStyle name="20% - Accent4 5 2 4 5 3" xfId="3611" xr:uid="{00000000-0005-0000-0000-0000140E0000}"/>
    <cellStyle name="20% - Accent4 5 2 4 5 3 2" xfId="3612" xr:uid="{00000000-0005-0000-0000-0000150E0000}"/>
    <cellStyle name="20% - Accent4 5 2 4 5 3 3" xfId="3613" xr:uid="{00000000-0005-0000-0000-0000160E0000}"/>
    <cellStyle name="20% - Accent4 5 2 4 5 4" xfId="3614" xr:uid="{00000000-0005-0000-0000-0000170E0000}"/>
    <cellStyle name="20% - Accent4 5 2 4 5 5" xfId="3615" xr:uid="{00000000-0005-0000-0000-0000180E0000}"/>
    <cellStyle name="20% - Accent4 5 2 4 6" xfId="3616" xr:uid="{00000000-0005-0000-0000-0000190E0000}"/>
    <cellStyle name="20% - Accent4 5 2 4 6 2" xfId="3617" xr:uid="{00000000-0005-0000-0000-00001A0E0000}"/>
    <cellStyle name="20% - Accent4 5 2 4 6 2 2" xfId="3618" xr:uid="{00000000-0005-0000-0000-00001B0E0000}"/>
    <cellStyle name="20% - Accent4 5 2 4 6 2 2 2" xfId="3619" xr:uid="{00000000-0005-0000-0000-00001C0E0000}"/>
    <cellStyle name="20% - Accent4 5 2 4 6 2 2 3" xfId="3620" xr:uid="{00000000-0005-0000-0000-00001D0E0000}"/>
    <cellStyle name="20% - Accent4 5 2 4 6 2 3" xfId="3621" xr:uid="{00000000-0005-0000-0000-00001E0E0000}"/>
    <cellStyle name="20% - Accent4 5 2 4 6 2 4" xfId="3622" xr:uid="{00000000-0005-0000-0000-00001F0E0000}"/>
    <cellStyle name="20% - Accent4 5 2 4 6 3" xfId="3623" xr:uid="{00000000-0005-0000-0000-0000200E0000}"/>
    <cellStyle name="20% - Accent4 5 2 4 6 3 2" xfId="3624" xr:uid="{00000000-0005-0000-0000-0000210E0000}"/>
    <cellStyle name="20% - Accent4 5 2 4 6 3 3" xfId="3625" xr:uid="{00000000-0005-0000-0000-0000220E0000}"/>
    <cellStyle name="20% - Accent4 5 2 4 6 4" xfId="3626" xr:uid="{00000000-0005-0000-0000-0000230E0000}"/>
    <cellStyle name="20% - Accent4 5 2 4 6 5" xfId="3627" xr:uid="{00000000-0005-0000-0000-0000240E0000}"/>
    <cellStyle name="20% - Accent4 5 2 4 7" xfId="3628" xr:uid="{00000000-0005-0000-0000-0000250E0000}"/>
    <cellStyle name="20% - Accent4 5 2 4 7 2" xfId="3629" xr:uid="{00000000-0005-0000-0000-0000260E0000}"/>
    <cellStyle name="20% - Accent4 5 2 4 7 2 2" xfId="3630" xr:uid="{00000000-0005-0000-0000-0000270E0000}"/>
    <cellStyle name="20% - Accent4 5 2 4 7 2 3" xfId="3631" xr:uid="{00000000-0005-0000-0000-0000280E0000}"/>
    <cellStyle name="20% - Accent4 5 2 4 7 3" xfId="3632" xr:uid="{00000000-0005-0000-0000-0000290E0000}"/>
    <cellStyle name="20% - Accent4 5 2 4 7 4" xfId="3633" xr:uid="{00000000-0005-0000-0000-00002A0E0000}"/>
    <cellStyle name="20% - Accent4 5 2 4 8" xfId="3634" xr:uid="{00000000-0005-0000-0000-00002B0E0000}"/>
    <cellStyle name="20% - Accent4 5 2 4 8 2" xfId="3635" xr:uid="{00000000-0005-0000-0000-00002C0E0000}"/>
    <cellStyle name="20% - Accent4 5 2 4 8 3" xfId="3636" xr:uid="{00000000-0005-0000-0000-00002D0E0000}"/>
    <cellStyle name="20% - Accent4 5 2 4 9" xfId="3637" xr:uid="{00000000-0005-0000-0000-00002E0E0000}"/>
    <cellStyle name="20% - Accent4 5 2 4_Schs" xfId="3638" xr:uid="{00000000-0005-0000-0000-00002F0E0000}"/>
    <cellStyle name="20% - Accent4 5 3" xfId="3639" xr:uid="{00000000-0005-0000-0000-0000300E0000}"/>
    <cellStyle name="20% - Accent4 5 4" xfId="3640" xr:uid="{00000000-0005-0000-0000-0000310E0000}"/>
    <cellStyle name="20% - Accent4 5 5" xfId="3641" xr:uid="{00000000-0005-0000-0000-0000320E0000}"/>
    <cellStyle name="20% - Accent4 5 5 10" xfId="3642" xr:uid="{00000000-0005-0000-0000-0000330E0000}"/>
    <cellStyle name="20% - Accent4 5 5 2" xfId="3643" xr:uid="{00000000-0005-0000-0000-0000340E0000}"/>
    <cellStyle name="20% - Accent4 5 5 2 2" xfId="3644" xr:uid="{00000000-0005-0000-0000-0000350E0000}"/>
    <cellStyle name="20% - Accent4 5 5 2 2 2" xfId="3645" xr:uid="{00000000-0005-0000-0000-0000360E0000}"/>
    <cellStyle name="20% - Accent4 5 5 2 2 2 2" xfId="3646" xr:uid="{00000000-0005-0000-0000-0000370E0000}"/>
    <cellStyle name="20% - Accent4 5 5 2 2 2 2 2" xfId="3647" xr:uid="{00000000-0005-0000-0000-0000380E0000}"/>
    <cellStyle name="20% - Accent4 5 5 2 2 2 2 2 2" xfId="3648" xr:uid="{00000000-0005-0000-0000-0000390E0000}"/>
    <cellStyle name="20% - Accent4 5 5 2 2 2 2 2 3" xfId="3649" xr:uid="{00000000-0005-0000-0000-00003A0E0000}"/>
    <cellStyle name="20% - Accent4 5 5 2 2 2 2 3" xfId="3650" xr:uid="{00000000-0005-0000-0000-00003B0E0000}"/>
    <cellStyle name="20% - Accent4 5 5 2 2 2 2 4" xfId="3651" xr:uid="{00000000-0005-0000-0000-00003C0E0000}"/>
    <cellStyle name="20% - Accent4 5 5 2 2 2 3" xfId="3652" xr:uid="{00000000-0005-0000-0000-00003D0E0000}"/>
    <cellStyle name="20% - Accent4 5 5 2 2 2 3 2" xfId="3653" xr:uid="{00000000-0005-0000-0000-00003E0E0000}"/>
    <cellStyle name="20% - Accent4 5 5 2 2 2 3 3" xfId="3654" xr:uid="{00000000-0005-0000-0000-00003F0E0000}"/>
    <cellStyle name="20% - Accent4 5 5 2 2 2 4" xfId="3655" xr:uid="{00000000-0005-0000-0000-0000400E0000}"/>
    <cellStyle name="20% - Accent4 5 5 2 2 2 5" xfId="3656" xr:uid="{00000000-0005-0000-0000-0000410E0000}"/>
    <cellStyle name="20% - Accent4 5 5 2 2 3" xfId="3657" xr:uid="{00000000-0005-0000-0000-0000420E0000}"/>
    <cellStyle name="20% - Accent4 5 5 2 2 3 2" xfId="3658" xr:uid="{00000000-0005-0000-0000-0000430E0000}"/>
    <cellStyle name="20% - Accent4 5 5 2 2 3 2 2" xfId="3659" xr:uid="{00000000-0005-0000-0000-0000440E0000}"/>
    <cellStyle name="20% - Accent4 5 5 2 2 3 2 2 2" xfId="3660" xr:uid="{00000000-0005-0000-0000-0000450E0000}"/>
    <cellStyle name="20% - Accent4 5 5 2 2 3 2 2 3" xfId="3661" xr:uid="{00000000-0005-0000-0000-0000460E0000}"/>
    <cellStyle name="20% - Accent4 5 5 2 2 3 2 3" xfId="3662" xr:uid="{00000000-0005-0000-0000-0000470E0000}"/>
    <cellStyle name="20% - Accent4 5 5 2 2 3 2 4" xfId="3663" xr:uid="{00000000-0005-0000-0000-0000480E0000}"/>
    <cellStyle name="20% - Accent4 5 5 2 2 3 3" xfId="3664" xr:uid="{00000000-0005-0000-0000-0000490E0000}"/>
    <cellStyle name="20% - Accent4 5 5 2 2 3 3 2" xfId="3665" xr:uid="{00000000-0005-0000-0000-00004A0E0000}"/>
    <cellStyle name="20% - Accent4 5 5 2 2 3 3 3" xfId="3666" xr:uid="{00000000-0005-0000-0000-00004B0E0000}"/>
    <cellStyle name="20% - Accent4 5 5 2 2 3 4" xfId="3667" xr:uid="{00000000-0005-0000-0000-00004C0E0000}"/>
    <cellStyle name="20% - Accent4 5 5 2 2 3 5" xfId="3668" xr:uid="{00000000-0005-0000-0000-00004D0E0000}"/>
    <cellStyle name="20% - Accent4 5 5 2 2 4" xfId="3669" xr:uid="{00000000-0005-0000-0000-00004E0E0000}"/>
    <cellStyle name="20% - Accent4 5 5 2 2 4 2" xfId="3670" xr:uid="{00000000-0005-0000-0000-00004F0E0000}"/>
    <cellStyle name="20% - Accent4 5 5 2 2 4 2 2" xfId="3671" xr:uid="{00000000-0005-0000-0000-0000500E0000}"/>
    <cellStyle name="20% - Accent4 5 5 2 2 4 2 2 2" xfId="3672" xr:uid="{00000000-0005-0000-0000-0000510E0000}"/>
    <cellStyle name="20% - Accent4 5 5 2 2 4 2 2 3" xfId="3673" xr:uid="{00000000-0005-0000-0000-0000520E0000}"/>
    <cellStyle name="20% - Accent4 5 5 2 2 4 2 3" xfId="3674" xr:uid="{00000000-0005-0000-0000-0000530E0000}"/>
    <cellStyle name="20% - Accent4 5 5 2 2 4 2 4" xfId="3675" xr:uid="{00000000-0005-0000-0000-0000540E0000}"/>
    <cellStyle name="20% - Accent4 5 5 2 2 4 3" xfId="3676" xr:uid="{00000000-0005-0000-0000-0000550E0000}"/>
    <cellStyle name="20% - Accent4 5 5 2 2 4 3 2" xfId="3677" xr:uid="{00000000-0005-0000-0000-0000560E0000}"/>
    <cellStyle name="20% - Accent4 5 5 2 2 4 3 3" xfId="3678" xr:uid="{00000000-0005-0000-0000-0000570E0000}"/>
    <cellStyle name="20% - Accent4 5 5 2 2 4 4" xfId="3679" xr:uid="{00000000-0005-0000-0000-0000580E0000}"/>
    <cellStyle name="20% - Accent4 5 5 2 2 4 5" xfId="3680" xr:uid="{00000000-0005-0000-0000-0000590E0000}"/>
    <cellStyle name="20% - Accent4 5 5 2 2 5" xfId="3681" xr:uid="{00000000-0005-0000-0000-00005A0E0000}"/>
    <cellStyle name="20% - Accent4 5 5 2 2 5 2" xfId="3682" xr:uid="{00000000-0005-0000-0000-00005B0E0000}"/>
    <cellStyle name="20% - Accent4 5 5 2 2 5 2 2" xfId="3683" xr:uid="{00000000-0005-0000-0000-00005C0E0000}"/>
    <cellStyle name="20% - Accent4 5 5 2 2 5 2 3" xfId="3684" xr:uid="{00000000-0005-0000-0000-00005D0E0000}"/>
    <cellStyle name="20% - Accent4 5 5 2 2 5 3" xfId="3685" xr:uid="{00000000-0005-0000-0000-00005E0E0000}"/>
    <cellStyle name="20% - Accent4 5 5 2 2 5 4" xfId="3686" xr:uid="{00000000-0005-0000-0000-00005F0E0000}"/>
    <cellStyle name="20% - Accent4 5 5 2 2 6" xfId="3687" xr:uid="{00000000-0005-0000-0000-0000600E0000}"/>
    <cellStyle name="20% - Accent4 5 5 2 2 6 2" xfId="3688" xr:uid="{00000000-0005-0000-0000-0000610E0000}"/>
    <cellStyle name="20% - Accent4 5 5 2 2 6 3" xfId="3689" xr:uid="{00000000-0005-0000-0000-0000620E0000}"/>
    <cellStyle name="20% - Accent4 5 5 2 2 7" xfId="3690" xr:uid="{00000000-0005-0000-0000-0000630E0000}"/>
    <cellStyle name="20% - Accent4 5 5 2 2 8" xfId="3691" xr:uid="{00000000-0005-0000-0000-0000640E0000}"/>
    <cellStyle name="20% - Accent4 5 5 2 2_Schs" xfId="3692" xr:uid="{00000000-0005-0000-0000-0000650E0000}"/>
    <cellStyle name="20% - Accent4 5 5 2 3" xfId="3693" xr:uid="{00000000-0005-0000-0000-0000660E0000}"/>
    <cellStyle name="20% - Accent4 5 5 2 3 2" xfId="3694" xr:uid="{00000000-0005-0000-0000-0000670E0000}"/>
    <cellStyle name="20% - Accent4 5 5 2 3 2 2" xfId="3695" xr:uid="{00000000-0005-0000-0000-0000680E0000}"/>
    <cellStyle name="20% - Accent4 5 5 2 3 2 2 2" xfId="3696" xr:uid="{00000000-0005-0000-0000-0000690E0000}"/>
    <cellStyle name="20% - Accent4 5 5 2 3 2 2 3" xfId="3697" xr:uid="{00000000-0005-0000-0000-00006A0E0000}"/>
    <cellStyle name="20% - Accent4 5 5 2 3 2 3" xfId="3698" xr:uid="{00000000-0005-0000-0000-00006B0E0000}"/>
    <cellStyle name="20% - Accent4 5 5 2 3 2 4" xfId="3699" xr:uid="{00000000-0005-0000-0000-00006C0E0000}"/>
    <cellStyle name="20% - Accent4 5 5 2 3 3" xfId="3700" xr:uid="{00000000-0005-0000-0000-00006D0E0000}"/>
    <cellStyle name="20% - Accent4 5 5 2 3 3 2" xfId="3701" xr:uid="{00000000-0005-0000-0000-00006E0E0000}"/>
    <cellStyle name="20% - Accent4 5 5 2 3 3 3" xfId="3702" xr:uid="{00000000-0005-0000-0000-00006F0E0000}"/>
    <cellStyle name="20% - Accent4 5 5 2 3 4" xfId="3703" xr:uid="{00000000-0005-0000-0000-0000700E0000}"/>
    <cellStyle name="20% - Accent4 5 5 2 3 5" xfId="3704" xr:uid="{00000000-0005-0000-0000-0000710E0000}"/>
    <cellStyle name="20% - Accent4 5 5 2 4" xfId="3705" xr:uid="{00000000-0005-0000-0000-0000720E0000}"/>
    <cellStyle name="20% - Accent4 5 5 2 4 2" xfId="3706" xr:uid="{00000000-0005-0000-0000-0000730E0000}"/>
    <cellStyle name="20% - Accent4 5 5 2 4 2 2" xfId="3707" xr:uid="{00000000-0005-0000-0000-0000740E0000}"/>
    <cellStyle name="20% - Accent4 5 5 2 4 2 2 2" xfId="3708" xr:uid="{00000000-0005-0000-0000-0000750E0000}"/>
    <cellStyle name="20% - Accent4 5 5 2 4 2 2 3" xfId="3709" xr:uid="{00000000-0005-0000-0000-0000760E0000}"/>
    <cellStyle name="20% - Accent4 5 5 2 4 2 3" xfId="3710" xr:uid="{00000000-0005-0000-0000-0000770E0000}"/>
    <cellStyle name="20% - Accent4 5 5 2 4 2 4" xfId="3711" xr:uid="{00000000-0005-0000-0000-0000780E0000}"/>
    <cellStyle name="20% - Accent4 5 5 2 4 3" xfId="3712" xr:uid="{00000000-0005-0000-0000-0000790E0000}"/>
    <cellStyle name="20% - Accent4 5 5 2 4 3 2" xfId="3713" xr:uid="{00000000-0005-0000-0000-00007A0E0000}"/>
    <cellStyle name="20% - Accent4 5 5 2 4 3 3" xfId="3714" xr:uid="{00000000-0005-0000-0000-00007B0E0000}"/>
    <cellStyle name="20% - Accent4 5 5 2 4 4" xfId="3715" xr:uid="{00000000-0005-0000-0000-00007C0E0000}"/>
    <cellStyle name="20% - Accent4 5 5 2 4 5" xfId="3716" xr:uid="{00000000-0005-0000-0000-00007D0E0000}"/>
    <cellStyle name="20% - Accent4 5 5 2 5" xfId="3717" xr:uid="{00000000-0005-0000-0000-00007E0E0000}"/>
    <cellStyle name="20% - Accent4 5 5 2 5 2" xfId="3718" xr:uid="{00000000-0005-0000-0000-00007F0E0000}"/>
    <cellStyle name="20% - Accent4 5 5 2 5 2 2" xfId="3719" xr:uid="{00000000-0005-0000-0000-0000800E0000}"/>
    <cellStyle name="20% - Accent4 5 5 2 5 2 2 2" xfId="3720" xr:uid="{00000000-0005-0000-0000-0000810E0000}"/>
    <cellStyle name="20% - Accent4 5 5 2 5 2 2 3" xfId="3721" xr:uid="{00000000-0005-0000-0000-0000820E0000}"/>
    <cellStyle name="20% - Accent4 5 5 2 5 2 3" xfId="3722" xr:uid="{00000000-0005-0000-0000-0000830E0000}"/>
    <cellStyle name="20% - Accent4 5 5 2 5 2 4" xfId="3723" xr:uid="{00000000-0005-0000-0000-0000840E0000}"/>
    <cellStyle name="20% - Accent4 5 5 2 5 3" xfId="3724" xr:uid="{00000000-0005-0000-0000-0000850E0000}"/>
    <cellStyle name="20% - Accent4 5 5 2 5 3 2" xfId="3725" xr:uid="{00000000-0005-0000-0000-0000860E0000}"/>
    <cellStyle name="20% - Accent4 5 5 2 5 3 3" xfId="3726" xr:uid="{00000000-0005-0000-0000-0000870E0000}"/>
    <cellStyle name="20% - Accent4 5 5 2 5 4" xfId="3727" xr:uid="{00000000-0005-0000-0000-0000880E0000}"/>
    <cellStyle name="20% - Accent4 5 5 2 5 5" xfId="3728" xr:uid="{00000000-0005-0000-0000-0000890E0000}"/>
    <cellStyle name="20% - Accent4 5 5 2 6" xfId="3729" xr:uid="{00000000-0005-0000-0000-00008A0E0000}"/>
    <cellStyle name="20% - Accent4 5 5 2 6 2" xfId="3730" xr:uid="{00000000-0005-0000-0000-00008B0E0000}"/>
    <cellStyle name="20% - Accent4 5 5 2 6 2 2" xfId="3731" xr:uid="{00000000-0005-0000-0000-00008C0E0000}"/>
    <cellStyle name="20% - Accent4 5 5 2 6 2 3" xfId="3732" xr:uid="{00000000-0005-0000-0000-00008D0E0000}"/>
    <cellStyle name="20% - Accent4 5 5 2 6 3" xfId="3733" xr:uid="{00000000-0005-0000-0000-00008E0E0000}"/>
    <cellStyle name="20% - Accent4 5 5 2 6 4" xfId="3734" xr:uid="{00000000-0005-0000-0000-00008F0E0000}"/>
    <cellStyle name="20% - Accent4 5 5 2 7" xfId="3735" xr:uid="{00000000-0005-0000-0000-0000900E0000}"/>
    <cellStyle name="20% - Accent4 5 5 2 7 2" xfId="3736" xr:uid="{00000000-0005-0000-0000-0000910E0000}"/>
    <cellStyle name="20% - Accent4 5 5 2 7 3" xfId="3737" xr:uid="{00000000-0005-0000-0000-0000920E0000}"/>
    <cellStyle name="20% - Accent4 5 5 2 8" xfId="3738" xr:uid="{00000000-0005-0000-0000-0000930E0000}"/>
    <cellStyle name="20% - Accent4 5 5 2 9" xfId="3739" xr:uid="{00000000-0005-0000-0000-0000940E0000}"/>
    <cellStyle name="20% - Accent4 5 5 2_Schs" xfId="3740" xr:uid="{00000000-0005-0000-0000-0000950E0000}"/>
    <cellStyle name="20% - Accent4 5 5 3" xfId="3741" xr:uid="{00000000-0005-0000-0000-0000960E0000}"/>
    <cellStyle name="20% - Accent4 5 5 3 2" xfId="3742" xr:uid="{00000000-0005-0000-0000-0000970E0000}"/>
    <cellStyle name="20% - Accent4 5 5 3 2 2" xfId="3743" xr:uid="{00000000-0005-0000-0000-0000980E0000}"/>
    <cellStyle name="20% - Accent4 5 5 3 2 2 2" xfId="3744" xr:uid="{00000000-0005-0000-0000-0000990E0000}"/>
    <cellStyle name="20% - Accent4 5 5 3 2 2 2 2" xfId="3745" xr:uid="{00000000-0005-0000-0000-00009A0E0000}"/>
    <cellStyle name="20% - Accent4 5 5 3 2 2 2 3" xfId="3746" xr:uid="{00000000-0005-0000-0000-00009B0E0000}"/>
    <cellStyle name="20% - Accent4 5 5 3 2 2 3" xfId="3747" xr:uid="{00000000-0005-0000-0000-00009C0E0000}"/>
    <cellStyle name="20% - Accent4 5 5 3 2 2 4" xfId="3748" xr:uid="{00000000-0005-0000-0000-00009D0E0000}"/>
    <cellStyle name="20% - Accent4 5 5 3 2 3" xfId="3749" xr:uid="{00000000-0005-0000-0000-00009E0E0000}"/>
    <cellStyle name="20% - Accent4 5 5 3 2 3 2" xfId="3750" xr:uid="{00000000-0005-0000-0000-00009F0E0000}"/>
    <cellStyle name="20% - Accent4 5 5 3 2 3 3" xfId="3751" xr:uid="{00000000-0005-0000-0000-0000A00E0000}"/>
    <cellStyle name="20% - Accent4 5 5 3 2 4" xfId="3752" xr:uid="{00000000-0005-0000-0000-0000A10E0000}"/>
    <cellStyle name="20% - Accent4 5 5 3 2 5" xfId="3753" xr:uid="{00000000-0005-0000-0000-0000A20E0000}"/>
    <cellStyle name="20% - Accent4 5 5 3 3" xfId="3754" xr:uid="{00000000-0005-0000-0000-0000A30E0000}"/>
    <cellStyle name="20% - Accent4 5 5 3 3 2" xfId="3755" xr:uid="{00000000-0005-0000-0000-0000A40E0000}"/>
    <cellStyle name="20% - Accent4 5 5 3 3 2 2" xfId="3756" xr:uid="{00000000-0005-0000-0000-0000A50E0000}"/>
    <cellStyle name="20% - Accent4 5 5 3 3 2 2 2" xfId="3757" xr:uid="{00000000-0005-0000-0000-0000A60E0000}"/>
    <cellStyle name="20% - Accent4 5 5 3 3 2 2 3" xfId="3758" xr:uid="{00000000-0005-0000-0000-0000A70E0000}"/>
    <cellStyle name="20% - Accent4 5 5 3 3 2 3" xfId="3759" xr:uid="{00000000-0005-0000-0000-0000A80E0000}"/>
    <cellStyle name="20% - Accent4 5 5 3 3 2 4" xfId="3760" xr:uid="{00000000-0005-0000-0000-0000A90E0000}"/>
    <cellStyle name="20% - Accent4 5 5 3 3 3" xfId="3761" xr:uid="{00000000-0005-0000-0000-0000AA0E0000}"/>
    <cellStyle name="20% - Accent4 5 5 3 3 3 2" xfId="3762" xr:uid="{00000000-0005-0000-0000-0000AB0E0000}"/>
    <cellStyle name="20% - Accent4 5 5 3 3 3 3" xfId="3763" xr:uid="{00000000-0005-0000-0000-0000AC0E0000}"/>
    <cellStyle name="20% - Accent4 5 5 3 3 4" xfId="3764" xr:uid="{00000000-0005-0000-0000-0000AD0E0000}"/>
    <cellStyle name="20% - Accent4 5 5 3 3 5" xfId="3765" xr:uid="{00000000-0005-0000-0000-0000AE0E0000}"/>
    <cellStyle name="20% - Accent4 5 5 3 4" xfId="3766" xr:uid="{00000000-0005-0000-0000-0000AF0E0000}"/>
    <cellStyle name="20% - Accent4 5 5 3 4 2" xfId="3767" xr:uid="{00000000-0005-0000-0000-0000B00E0000}"/>
    <cellStyle name="20% - Accent4 5 5 3 4 2 2" xfId="3768" xr:uid="{00000000-0005-0000-0000-0000B10E0000}"/>
    <cellStyle name="20% - Accent4 5 5 3 4 2 2 2" xfId="3769" xr:uid="{00000000-0005-0000-0000-0000B20E0000}"/>
    <cellStyle name="20% - Accent4 5 5 3 4 2 2 3" xfId="3770" xr:uid="{00000000-0005-0000-0000-0000B30E0000}"/>
    <cellStyle name="20% - Accent4 5 5 3 4 2 3" xfId="3771" xr:uid="{00000000-0005-0000-0000-0000B40E0000}"/>
    <cellStyle name="20% - Accent4 5 5 3 4 2 4" xfId="3772" xr:uid="{00000000-0005-0000-0000-0000B50E0000}"/>
    <cellStyle name="20% - Accent4 5 5 3 4 3" xfId="3773" xr:uid="{00000000-0005-0000-0000-0000B60E0000}"/>
    <cellStyle name="20% - Accent4 5 5 3 4 3 2" xfId="3774" xr:uid="{00000000-0005-0000-0000-0000B70E0000}"/>
    <cellStyle name="20% - Accent4 5 5 3 4 3 3" xfId="3775" xr:uid="{00000000-0005-0000-0000-0000B80E0000}"/>
    <cellStyle name="20% - Accent4 5 5 3 4 4" xfId="3776" xr:uid="{00000000-0005-0000-0000-0000B90E0000}"/>
    <cellStyle name="20% - Accent4 5 5 3 4 5" xfId="3777" xr:uid="{00000000-0005-0000-0000-0000BA0E0000}"/>
    <cellStyle name="20% - Accent4 5 5 3 5" xfId="3778" xr:uid="{00000000-0005-0000-0000-0000BB0E0000}"/>
    <cellStyle name="20% - Accent4 5 5 3 5 2" xfId="3779" xr:uid="{00000000-0005-0000-0000-0000BC0E0000}"/>
    <cellStyle name="20% - Accent4 5 5 3 5 2 2" xfId="3780" xr:uid="{00000000-0005-0000-0000-0000BD0E0000}"/>
    <cellStyle name="20% - Accent4 5 5 3 5 2 3" xfId="3781" xr:uid="{00000000-0005-0000-0000-0000BE0E0000}"/>
    <cellStyle name="20% - Accent4 5 5 3 5 3" xfId="3782" xr:uid="{00000000-0005-0000-0000-0000BF0E0000}"/>
    <cellStyle name="20% - Accent4 5 5 3 5 4" xfId="3783" xr:uid="{00000000-0005-0000-0000-0000C00E0000}"/>
    <cellStyle name="20% - Accent4 5 5 3 6" xfId="3784" xr:uid="{00000000-0005-0000-0000-0000C10E0000}"/>
    <cellStyle name="20% - Accent4 5 5 3 6 2" xfId="3785" xr:uid="{00000000-0005-0000-0000-0000C20E0000}"/>
    <cellStyle name="20% - Accent4 5 5 3 6 3" xfId="3786" xr:uid="{00000000-0005-0000-0000-0000C30E0000}"/>
    <cellStyle name="20% - Accent4 5 5 3 7" xfId="3787" xr:uid="{00000000-0005-0000-0000-0000C40E0000}"/>
    <cellStyle name="20% - Accent4 5 5 3 8" xfId="3788" xr:uid="{00000000-0005-0000-0000-0000C50E0000}"/>
    <cellStyle name="20% - Accent4 5 5 3_Schs" xfId="3789" xr:uid="{00000000-0005-0000-0000-0000C60E0000}"/>
    <cellStyle name="20% - Accent4 5 5 4" xfId="3790" xr:uid="{00000000-0005-0000-0000-0000C70E0000}"/>
    <cellStyle name="20% - Accent4 5 5 4 2" xfId="3791" xr:uid="{00000000-0005-0000-0000-0000C80E0000}"/>
    <cellStyle name="20% - Accent4 5 5 4 2 2" xfId="3792" xr:uid="{00000000-0005-0000-0000-0000C90E0000}"/>
    <cellStyle name="20% - Accent4 5 5 4 2 2 2" xfId="3793" xr:uid="{00000000-0005-0000-0000-0000CA0E0000}"/>
    <cellStyle name="20% - Accent4 5 5 4 2 2 3" xfId="3794" xr:uid="{00000000-0005-0000-0000-0000CB0E0000}"/>
    <cellStyle name="20% - Accent4 5 5 4 2 3" xfId="3795" xr:uid="{00000000-0005-0000-0000-0000CC0E0000}"/>
    <cellStyle name="20% - Accent4 5 5 4 2 4" xfId="3796" xr:uid="{00000000-0005-0000-0000-0000CD0E0000}"/>
    <cellStyle name="20% - Accent4 5 5 4 3" xfId="3797" xr:uid="{00000000-0005-0000-0000-0000CE0E0000}"/>
    <cellStyle name="20% - Accent4 5 5 4 3 2" xfId="3798" xr:uid="{00000000-0005-0000-0000-0000CF0E0000}"/>
    <cellStyle name="20% - Accent4 5 5 4 3 3" xfId="3799" xr:uid="{00000000-0005-0000-0000-0000D00E0000}"/>
    <cellStyle name="20% - Accent4 5 5 4 4" xfId="3800" xr:uid="{00000000-0005-0000-0000-0000D10E0000}"/>
    <cellStyle name="20% - Accent4 5 5 4 5" xfId="3801" xr:uid="{00000000-0005-0000-0000-0000D20E0000}"/>
    <cellStyle name="20% - Accent4 5 5 5" xfId="3802" xr:uid="{00000000-0005-0000-0000-0000D30E0000}"/>
    <cellStyle name="20% - Accent4 5 5 5 2" xfId="3803" xr:uid="{00000000-0005-0000-0000-0000D40E0000}"/>
    <cellStyle name="20% - Accent4 5 5 5 2 2" xfId="3804" xr:uid="{00000000-0005-0000-0000-0000D50E0000}"/>
    <cellStyle name="20% - Accent4 5 5 5 2 2 2" xfId="3805" xr:uid="{00000000-0005-0000-0000-0000D60E0000}"/>
    <cellStyle name="20% - Accent4 5 5 5 2 2 3" xfId="3806" xr:uid="{00000000-0005-0000-0000-0000D70E0000}"/>
    <cellStyle name="20% - Accent4 5 5 5 2 3" xfId="3807" xr:uid="{00000000-0005-0000-0000-0000D80E0000}"/>
    <cellStyle name="20% - Accent4 5 5 5 2 4" xfId="3808" xr:uid="{00000000-0005-0000-0000-0000D90E0000}"/>
    <cellStyle name="20% - Accent4 5 5 5 3" xfId="3809" xr:uid="{00000000-0005-0000-0000-0000DA0E0000}"/>
    <cellStyle name="20% - Accent4 5 5 5 3 2" xfId="3810" xr:uid="{00000000-0005-0000-0000-0000DB0E0000}"/>
    <cellStyle name="20% - Accent4 5 5 5 3 3" xfId="3811" xr:uid="{00000000-0005-0000-0000-0000DC0E0000}"/>
    <cellStyle name="20% - Accent4 5 5 5 4" xfId="3812" xr:uid="{00000000-0005-0000-0000-0000DD0E0000}"/>
    <cellStyle name="20% - Accent4 5 5 5 5" xfId="3813" xr:uid="{00000000-0005-0000-0000-0000DE0E0000}"/>
    <cellStyle name="20% - Accent4 5 5 6" xfId="3814" xr:uid="{00000000-0005-0000-0000-0000DF0E0000}"/>
    <cellStyle name="20% - Accent4 5 5 6 2" xfId="3815" xr:uid="{00000000-0005-0000-0000-0000E00E0000}"/>
    <cellStyle name="20% - Accent4 5 5 6 2 2" xfId="3816" xr:uid="{00000000-0005-0000-0000-0000E10E0000}"/>
    <cellStyle name="20% - Accent4 5 5 6 2 2 2" xfId="3817" xr:uid="{00000000-0005-0000-0000-0000E20E0000}"/>
    <cellStyle name="20% - Accent4 5 5 6 2 2 3" xfId="3818" xr:uid="{00000000-0005-0000-0000-0000E30E0000}"/>
    <cellStyle name="20% - Accent4 5 5 6 2 3" xfId="3819" xr:uid="{00000000-0005-0000-0000-0000E40E0000}"/>
    <cellStyle name="20% - Accent4 5 5 6 2 4" xfId="3820" xr:uid="{00000000-0005-0000-0000-0000E50E0000}"/>
    <cellStyle name="20% - Accent4 5 5 6 3" xfId="3821" xr:uid="{00000000-0005-0000-0000-0000E60E0000}"/>
    <cellStyle name="20% - Accent4 5 5 6 3 2" xfId="3822" xr:uid="{00000000-0005-0000-0000-0000E70E0000}"/>
    <cellStyle name="20% - Accent4 5 5 6 3 3" xfId="3823" xr:uid="{00000000-0005-0000-0000-0000E80E0000}"/>
    <cellStyle name="20% - Accent4 5 5 6 4" xfId="3824" xr:uid="{00000000-0005-0000-0000-0000E90E0000}"/>
    <cellStyle name="20% - Accent4 5 5 6 5" xfId="3825" xr:uid="{00000000-0005-0000-0000-0000EA0E0000}"/>
    <cellStyle name="20% - Accent4 5 5 7" xfId="3826" xr:uid="{00000000-0005-0000-0000-0000EB0E0000}"/>
    <cellStyle name="20% - Accent4 5 5 7 2" xfId="3827" xr:uid="{00000000-0005-0000-0000-0000EC0E0000}"/>
    <cellStyle name="20% - Accent4 5 5 7 2 2" xfId="3828" xr:uid="{00000000-0005-0000-0000-0000ED0E0000}"/>
    <cellStyle name="20% - Accent4 5 5 7 2 3" xfId="3829" xr:uid="{00000000-0005-0000-0000-0000EE0E0000}"/>
    <cellStyle name="20% - Accent4 5 5 7 3" xfId="3830" xr:uid="{00000000-0005-0000-0000-0000EF0E0000}"/>
    <cellStyle name="20% - Accent4 5 5 7 4" xfId="3831" xr:uid="{00000000-0005-0000-0000-0000F00E0000}"/>
    <cellStyle name="20% - Accent4 5 5 8" xfId="3832" xr:uid="{00000000-0005-0000-0000-0000F10E0000}"/>
    <cellStyle name="20% - Accent4 5 5 8 2" xfId="3833" xr:uid="{00000000-0005-0000-0000-0000F20E0000}"/>
    <cellStyle name="20% - Accent4 5 5 8 3" xfId="3834" xr:uid="{00000000-0005-0000-0000-0000F30E0000}"/>
    <cellStyle name="20% - Accent4 5 5 9" xfId="3835" xr:uid="{00000000-0005-0000-0000-0000F40E0000}"/>
    <cellStyle name="20% - Accent4 5 5_Schs" xfId="3836" xr:uid="{00000000-0005-0000-0000-0000F50E0000}"/>
    <cellStyle name="20% - Accent4 5_ModelingAnalysis_GRP" xfId="3837" xr:uid="{00000000-0005-0000-0000-0000F60E0000}"/>
    <cellStyle name="20% - Accent4 6" xfId="3838" xr:uid="{00000000-0005-0000-0000-0000F70E0000}"/>
    <cellStyle name="20% - Accent4 6 2" xfId="3839" xr:uid="{00000000-0005-0000-0000-0000F80E0000}"/>
    <cellStyle name="20% - Accent4 6 2 2" xfId="3840" xr:uid="{00000000-0005-0000-0000-0000F90E0000}"/>
    <cellStyle name="20% - Accent4 6 2 3" xfId="3841" xr:uid="{00000000-0005-0000-0000-0000FA0E0000}"/>
    <cellStyle name="20% - Accent4 6 3" xfId="3842" xr:uid="{00000000-0005-0000-0000-0000FB0E0000}"/>
    <cellStyle name="20% - Accent4 6 4" xfId="3843" xr:uid="{00000000-0005-0000-0000-0000FC0E0000}"/>
    <cellStyle name="20% - Accent4 6_ModelingAnalysis_GRP" xfId="3844" xr:uid="{00000000-0005-0000-0000-0000FD0E0000}"/>
    <cellStyle name="20% - Accent4 7" xfId="3845" xr:uid="{00000000-0005-0000-0000-0000FE0E0000}"/>
    <cellStyle name="20% - Accent4 7 2" xfId="3846" xr:uid="{00000000-0005-0000-0000-0000FF0E0000}"/>
    <cellStyle name="20% - Accent4 7 3" xfId="3847" xr:uid="{00000000-0005-0000-0000-0000000F0000}"/>
    <cellStyle name="20% - Accent4 8" xfId="3848" xr:uid="{00000000-0005-0000-0000-0000010F0000}"/>
    <cellStyle name="20% - Accent4 8 2" xfId="3849" xr:uid="{00000000-0005-0000-0000-0000020F0000}"/>
    <cellStyle name="20% - Accent4 8 3" xfId="3850" xr:uid="{00000000-0005-0000-0000-0000030F0000}"/>
    <cellStyle name="20% - Accent4 9" xfId="3851" xr:uid="{00000000-0005-0000-0000-0000040F0000}"/>
    <cellStyle name="20% - Accent4 9 2" xfId="3852" xr:uid="{00000000-0005-0000-0000-0000050F0000}"/>
    <cellStyle name="20% - Accent4 9 3" xfId="3853" xr:uid="{00000000-0005-0000-0000-0000060F0000}"/>
    <cellStyle name="20% - Accent5 10" xfId="3854" xr:uid="{00000000-0005-0000-0000-0000070F0000}"/>
    <cellStyle name="20% - Accent5 10 2" xfId="3855" xr:uid="{00000000-0005-0000-0000-0000080F0000}"/>
    <cellStyle name="20% - Accent5 10 3" xfId="3856" xr:uid="{00000000-0005-0000-0000-0000090F0000}"/>
    <cellStyle name="20% - Accent5 11" xfId="3857" xr:uid="{00000000-0005-0000-0000-00000A0F0000}"/>
    <cellStyle name="20% - Accent5 11 2" xfId="3858" xr:uid="{00000000-0005-0000-0000-00000B0F0000}"/>
    <cellStyle name="20% - Accent5 11 3" xfId="3859" xr:uid="{00000000-0005-0000-0000-00000C0F0000}"/>
    <cellStyle name="20% - Accent5 12" xfId="3860" xr:uid="{00000000-0005-0000-0000-00000D0F0000}"/>
    <cellStyle name="20% - Accent5 12 2" xfId="3861" xr:uid="{00000000-0005-0000-0000-00000E0F0000}"/>
    <cellStyle name="20% - Accent5 12 3" xfId="3862" xr:uid="{00000000-0005-0000-0000-00000F0F0000}"/>
    <cellStyle name="20% - Accent5 13" xfId="3863" xr:uid="{00000000-0005-0000-0000-0000100F0000}"/>
    <cellStyle name="20% - Accent5 13 2" xfId="3864" xr:uid="{00000000-0005-0000-0000-0000110F0000}"/>
    <cellStyle name="20% - Accent5 13 3" xfId="3865" xr:uid="{00000000-0005-0000-0000-0000120F0000}"/>
    <cellStyle name="20% - Accent5 14" xfId="3866" xr:uid="{00000000-0005-0000-0000-0000130F0000}"/>
    <cellStyle name="20% - Accent5 15" xfId="3867" xr:uid="{00000000-0005-0000-0000-0000140F0000}"/>
    <cellStyle name="20% - Accent5 16" xfId="3868" xr:uid="{00000000-0005-0000-0000-0000150F0000}"/>
    <cellStyle name="20% - Accent5 17" xfId="3869" xr:uid="{00000000-0005-0000-0000-0000160F0000}"/>
    <cellStyle name="20% - Accent5 18" xfId="3870" xr:uid="{00000000-0005-0000-0000-0000170F0000}"/>
    <cellStyle name="20% - Accent5 2" xfId="3871" xr:uid="{00000000-0005-0000-0000-0000180F0000}"/>
    <cellStyle name="20% - Accent5 2 2" xfId="3872" xr:uid="{00000000-0005-0000-0000-0000190F0000}"/>
    <cellStyle name="20% - Accent5 2 2 2" xfId="3873" xr:uid="{00000000-0005-0000-0000-00001A0F0000}"/>
    <cellStyle name="20% - Accent5 2 2 3" xfId="3874" xr:uid="{00000000-0005-0000-0000-00001B0F0000}"/>
    <cellStyle name="20% - Accent5 2 3" xfId="3875" xr:uid="{00000000-0005-0000-0000-00001C0F0000}"/>
    <cellStyle name="20% - Accent5 2 3 2" xfId="3876" xr:uid="{00000000-0005-0000-0000-00001D0F0000}"/>
    <cellStyle name="20% - Accent5 2 3 2 10" xfId="3877" xr:uid="{00000000-0005-0000-0000-00001E0F0000}"/>
    <cellStyle name="20% - Accent5 2 3 2 2" xfId="3878" xr:uid="{00000000-0005-0000-0000-00001F0F0000}"/>
    <cellStyle name="20% - Accent5 2 3 2 2 2" xfId="3879" xr:uid="{00000000-0005-0000-0000-0000200F0000}"/>
    <cellStyle name="20% - Accent5 2 3 2 2 2 2" xfId="3880" xr:uid="{00000000-0005-0000-0000-0000210F0000}"/>
    <cellStyle name="20% - Accent5 2 3 2 2 2 2 2" xfId="3881" xr:uid="{00000000-0005-0000-0000-0000220F0000}"/>
    <cellStyle name="20% - Accent5 2 3 2 2 2 2 2 2" xfId="3882" xr:uid="{00000000-0005-0000-0000-0000230F0000}"/>
    <cellStyle name="20% - Accent5 2 3 2 2 2 2 2 2 2" xfId="3883" xr:uid="{00000000-0005-0000-0000-0000240F0000}"/>
    <cellStyle name="20% - Accent5 2 3 2 2 2 2 2 2 3" xfId="3884" xr:uid="{00000000-0005-0000-0000-0000250F0000}"/>
    <cellStyle name="20% - Accent5 2 3 2 2 2 2 2 3" xfId="3885" xr:uid="{00000000-0005-0000-0000-0000260F0000}"/>
    <cellStyle name="20% - Accent5 2 3 2 2 2 2 2 4" xfId="3886" xr:uid="{00000000-0005-0000-0000-0000270F0000}"/>
    <cellStyle name="20% - Accent5 2 3 2 2 2 2 3" xfId="3887" xr:uid="{00000000-0005-0000-0000-0000280F0000}"/>
    <cellStyle name="20% - Accent5 2 3 2 2 2 2 3 2" xfId="3888" xr:uid="{00000000-0005-0000-0000-0000290F0000}"/>
    <cellStyle name="20% - Accent5 2 3 2 2 2 2 3 3" xfId="3889" xr:uid="{00000000-0005-0000-0000-00002A0F0000}"/>
    <cellStyle name="20% - Accent5 2 3 2 2 2 2 4" xfId="3890" xr:uid="{00000000-0005-0000-0000-00002B0F0000}"/>
    <cellStyle name="20% - Accent5 2 3 2 2 2 2 5" xfId="3891" xr:uid="{00000000-0005-0000-0000-00002C0F0000}"/>
    <cellStyle name="20% - Accent5 2 3 2 2 2 3" xfId="3892" xr:uid="{00000000-0005-0000-0000-00002D0F0000}"/>
    <cellStyle name="20% - Accent5 2 3 2 2 2 3 2" xfId="3893" xr:uid="{00000000-0005-0000-0000-00002E0F0000}"/>
    <cellStyle name="20% - Accent5 2 3 2 2 2 3 2 2" xfId="3894" xr:uid="{00000000-0005-0000-0000-00002F0F0000}"/>
    <cellStyle name="20% - Accent5 2 3 2 2 2 3 2 2 2" xfId="3895" xr:uid="{00000000-0005-0000-0000-0000300F0000}"/>
    <cellStyle name="20% - Accent5 2 3 2 2 2 3 2 2 3" xfId="3896" xr:uid="{00000000-0005-0000-0000-0000310F0000}"/>
    <cellStyle name="20% - Accent5 2 3 2 2 2 3 2 3" xfId="3897" xr:uid="{00000000-0005-0000-0000-0000320F0000}"/>
    <cellStyle name="20% - Accent5 2 3 2 2 2 3 2 4" xfId="3898" xr:uid="{00000000-0005-0000-0000-0000330F0000}"/>
    <cellStyle name="20% - Accent5 2 3 2 2 2 3 3" xfId="3899" xr:uid="{00000000-0005-0000-0000-0000340F0000}"/>
    <cellStyle name="20% - Accent5 2 3 2 2 2 3 3 2" xfId="3900" xr:uid="{00000000-0005-0000-0000-0000350F0000}"/>
    <cellStyle name="20% - Accent5 2 3 2 2 2 3 3 3" xfId="3901" xr:uid="{00000000-0005-0000-0000-0000360F0000}"/>
    <cellStyle name="20% - Accent5 2 3 2 2 2 3 4" xfId="3902" xr:uid="{00000000-0005-0000-0000-0000370F0000}"/>
    <cellStyle name="20% - Accent5 2 3 2 2 2 3 5" xfId="3903" xr:uid="{00000000-0005-0000-0000-0000380F0000}"/>
    <cellStyle name="20% - Accent5 2 3 2 2 2 4" xfId="3904" xr:uid="{00000000-0005-0000-0000-0000390F0000}"/>
    <cellStyle name="20% - Accent5 2 3 2 2 2 4 2" xfId="3905" xr:uid="{00000000-0005-0000-0000-00003A0F0000}"/>
    <cellStyle name="20% - Accent5 2 3 2 2 2 4 2 2" xfId="3906" xr:uid="{00000000-0005-0000-0000-00003B0F0000}"/>
    <cellStyle name="20% - Accent5 2 3 2 2 2 4 2 2 2" xfId="3907" xr:uid="{00000000-0005-0000-0000-00003C0F0000}"/>
    <cellStyle name="20% - Accent5 2 3 2 2 2 4 2 2 3" xfId="3908" xr:uid="{00000000-0005-0000-0000-00003D0F0000}"/>
    <cellStyle name="20% - Accent5 2 3 2 2 2 4 2 3" xfId="3909" xr:uid="{00000000-0005-0000-0000-00003E0F0000}"/>
    <cellStyle name="20% - Accent5 2 3 2 2 2 4 2 4" xfId="3910" xr:uid="{00000000-0005-0000-0000-00003F0F0000}"/>
    <cellStyle name="20% - Accent5 2 3 2 2 2 4 3" xfId="3911" xr:uid="{00000000-0005-0000-0000-0000400F0000}"/>
    <cellStyle name="20% - Accent5 2 3 2 2 2 4 3 2" xfId="3912" xr:uid="{00000000-0005-0000-0000-0000410F0000}"/>
    <cellStyle name="20% - Accent5 2 3 2 2 2 4 3 3" xfId="3913" xr:uid="{00000000-0005-0000-0000-0000420F0000}"/>
    <cellStyle name="20% - Accent5 2 3 2 2 2 4 4" xfId="3914" xr:uid="{00000000-0005-0000-0000-0000430F0000}"/>
    <cellStyle name="20% - Accent5 2 3 2 2 2 4 5" xfId="3915" xr:uid="{00000000-0005-0000-0000-0000440F0000}"/>
    <cellStyle name="20% - Accent5 2 3 2 2 2 5" xfId="3916" xr:uid="{00000000-0005-0000-0000-0000450F0000}"/>
    <cellStyle name="20% - Accent5 2 3 2 2 2 5 2" xfId="3917" xr:uid="{00000000-0005-0000-0000-0000460F0000}"/>
    <cellStyle name="20% - Accent5 2 3 2 2 2 5 2 2" xfId="3918" xr:uid="{00000000-0005-0000-0000-0000470F0000}"/>
    <cellStyle name="20% - Accent5 2 3 2 2 2 5 2 3" xfId="3919" xr:uid="{00000000-0005-0000-0000-0000480F0000}"/>
    <cellStyle name="20% - Accent5 2 3 2 2 2 5 3" xfId="3920" xr:uid="{00000000-0005-0000-0000-0000490F0000}"/>
    <cellStyle name="20% - Accent5 2 3 2 2 2 5 4" xfId="3921" xr:uid="{00000000-0005-0000-0000-00004A0F0000}"/>
    <cellStyle name="20% - Accent5 2 3 2 2 2 6" xfId="3922" xr:uid="{00000000-0005-0000-0000-00004B0F0000}"/>
    <cellStyle name="20% - Accent5 2 3 2 2 2 6 2" xfId="3923" xr:uid="{00000000-0005-0000-0000-00004C0F0000}"/>
    <cellStyle name="20% - Accent5 2 3 2 2 2 6 3" xfId="3924" xr:uid="{00000000-0005-0000-0000-00004D0F0000}"/>
    <cellStyle name="20% - Accent5 2 3 2 2 2 7" xfId="3925" xr:uid="{00000000-0005-0000-0000-00004E0F0000}"/>
    <cellStyle name="20% - Accent5 2 3 2 2 2 8" xfId="3926" xr:uid="{00000000-0005-0000-0000-00004F0F0000}"/>
    <cellStyle name="20% - Accent5 2 3 2 2 2_Schs" xfId="3927" xr:uid="{00000000-0005-0000-0000-0000500F0000}"/>
    <cellStyle name="20% - Accent5 2 3 2 2 3" xfId="3928" xr:uid="{00000000-0005-0000-0000-0000510F0000}"/>
    <cellStyle name="20% - Accent5 2 3 2 2 3 2" xfId="3929" xr:uid="{00000000-0005-0000-0000-0000520F0000}"/>
    <cellStyle name="20% - Accent5 2 3 2 2 3 2 2" xfId="3930" xr:uid="{00000000-0005-0000-0000-0000530F0000}"/>
    <cellStyle name="20% - Accent5 2 3 2 2 3 2 2 2" xfId="3931" xr:uid="{00000000-0005-0000-0000-0000540F0000}"/>
    <cellStyle name="20% - Accent5 2 3 2 2 3 2 2 3" xfId="3932" xr:uid="{00000000-0005-0000-0000-0000550F0000}"/>
    <cellStyle name="20% - Accent5 2 3 2 2 3 2 3" xfId="3933" xr:uid="{00000000-0005-0000-0000-0000560F0000}"/>
    <cellStyle name="20% - Accent5 2 3 2 2 3 2 4" xfId="3934" xr:uid="{00000000-0005-0000-0000-0000570F0000}"/>
    <cellStyle name="20% - Accent5 2 3 2 2 3 3" xfId="3935" xr:uid="{00000000-0005-0000-0000-0000580F0000}"/>
    <cellStyle name="20% - Accent5 2 3 2 2 3 3 2" xfId="3936" xr:uid="{00000000-0005-0000-0000-0000590F0000}"/>
    <cellStyle name="20% - Accent5 2 3 2 2 3 3 3" xfId="3937" xr:uid="{00000000-0005-0000-0000-00005A0F0000}"/>
    <cellStyle name="20% - Accent5 2 3 2 2 3 4" xfId="3938" xr:uid="{00000000-0005-0000-0000-00005B0F0000}"/>
    <cellStyle name="20% - Accent5 2 3 2 2 3 5" xfId="3939" xr:uid="{00000000-0005-0000-0000-00005C0F0000}"/>
    <cellStyle name="20% - Accent5 2 3 2 2 4" xfId="3940" xr:uid="{00000000-0005-0000-0000-00005D0F0000}"/>
    <cellStyle name="20% - Accent5 2 3 2 2 4 2" xfId="3941" xr:uid="{00000000-0005-0000-0000-00005E0F0000}"/>
    <cellStyle name="20% - Accent5 2 3 2 2 4 2 2" xfId="3942" xr:uid="{00000000-0005-0000-0000-00005F0F0000}"/>
    <cellStyle name="20% - Accent5 2 3 2 2 4 2 2 2" xfId="3943" xr:uid="{00000000-0005-0000-0000-0000600F0000}"/>
    <cellStyle name="20% - Accent5 2 3 2 2 4 2 2 3" xfId="3944" xr:uid="{00000000-0005-0000-0000-0000610F0000}"/>
    <cellStyle name="20% - Accent5 2 3 2 2 4 2 3" xfId="3945" xr:uid="{00000000-0005-0000-0000-0000620F0000}"/>
    <cellStyle name="20% - Accent5 2 3 2 2 4 2 4" xfId="3946" xr:uid="{00000000-0005-0000-0000-0000630F0000}"/>
    <cellStyle name="20% - Accent5 2 3 2 2 4 3" xfId="3947" xr:uid="{00000000-0005-0000-0000-0000640F0000}"/>
    <cellStyle name="20% - Accent5 2 3 2 2 4 3 2" xfId="3948" xr:uid="{00000000-0005-0000-0000-0000650F0000}"/>
    <cellStyle name="20% - Accent5 2 3 2 2 4 3 3" xfId="3949" xr:uid="{00000000-0005-0000-0000-0000660F0000}"/>
    <cellStyle name="20% - Accent5 2 3 2 2 4 4" xfId="3950" xr:uid="{00000000-0005-0000-0000-0000670F0000}"/>
    <cellStyle name="20% - Accent5 2 3 2 2 4 5" xfId="3951" xr:uid="{00000000-0005-0000-0000-0000680F0000}"/>
    <cellStyle name="20% - Accent5 2 3 2 2 5" xfId="3952" xr:uid="{00000000-0005-0000-0000-0000690F0000}"/>
    <cellStyle name="20% - Accent5 2 3 2 2 5 2" xfId="3953" xr:uid="{00000000-0005-0000-0000-00006A0F0000}"/>
    <cellStyle name="20% - Accent5 2 3 2 2 5 2 2" xfId="3954" xr:uid="{00000000-0005-0000-0000-00006B0F0000}"/>
    <cellStyle name="20% - Accent5 2 3 2 2 5 2 2 2" xfId="3955" xr:uid="{00000000-0005-0000-0000-00006C0F0000}"/>
    <cellStyle name="20% - Accent5 2 3 2 2 5 2 2 3" xfId="3956" xr:uid="{00000000-0005-0000-0000-00006D0F0000}"/>
    <cellStyle name="20% - Accent5 2 3 2 2 5 2 3" xfId="3957" xr:uid="{00000000-0005-0000-0000-00006E0F0000}"/>
    <cellStyle name="20% - Accent5 2 3 2 2 5 2 4" xfId="3958" xr:uid="{00000000-0005-0000-0000-00006F0F0000}"/>
    <cellStyle name="20% - Accent5 2 3 2 2 5 3" xfId="3959" xr:uid="{00000000-0005-0000-0000-0000700F0000}"/>
    <cellStyle name="20% - Accent5 2 3 2 2 5 3 2" xfId="3960" xr:uid="{00000000-0005-0000-0000-0000710F0000}"/>
    <cellStyle name="20% - Accent5 2 3 2 2 5 3 3" xfId="3961" xr:uid="{00000000-0005-0000-0000-0000720F0000}"/>
    <cellStyle name="20% - Accent5 2 3 2 2 5 4" xfId="3962" xr:uid="{00000000-0005-0000-0000-0000730F0000}"/>
    <cellStyle name="20% - Accent5 2 3 2 2 5 5" xfId="3963" xr:uid="{00000000-0005-0000-0000-0000740F0000}"/>
    <cellStyle name="20% - Accent5 2 3 2 2 6" xfId="3964" xr:uid="{00000000-0005-0000-0000-0000750F0000}"/>
    <cellStyle name="20% - Accent5 2 3 2 2 6 2" xfId="3965" xr:uid="{00000000-0005-0000-0000-0000760F0000}"/>
    <cellStyle name="20% - Accent5 2 3 2 2 6 2 2" xfId="3966" xr:uid="{00000000-0005-0000-0000-0000770F0000}"/>
    <cellStyle name="20% - Accent5 2 3 2 2 6 2 3" xfId="3967" xr:uid="{00000000-0005-0000-0000-0000780F0000}"/>
    <cellStyle name="20% - Accent5 2 3 2 2 6 3" xfId="3968" xr:uid="{00000000-0005-0000-0000-0000790F0000}"/>
    <cellStyle name="20% - Accent5 2 3 2 2 6 4" xfId="3969" xr:uid="{00000000-0005-0000-0000-00007A0F0000}"/>
    <cellStyle name="20% - Accent5 2 3 2 2 7" xfId="3970" xr:uid="{00000000-0005-0000-0000-00007B0F0000}"/>
    <cellStyle name="20% - Accent5 2 3 2 2 7 2" xfId="3971" xr:uid="{00000000-0005-0000-0000-00007C0F0000}"/>
    <cellStyle name="20% - Accent5 2 3 2 2 7 3" xfId="3972" xr:uid="{00000000-0005-0000-0000-00007D0F0000}"/>
    <cellStyle name="20% - Accent5 2 3 2 2 8" xfId="3973" xr:uid="{00000000-0005-0000-0000-00007E0F0000}"/>
    <cellStyle name="20% - Accent5 2 3 2 2 9" xfId="3974" xr:uid="{00000000-0005-0000-0000-00007F0F0000}"/>
    <cellStyle name="20% - Accent5 2 3 2 2_Schs" xfId="3975" xr:uid="{00000000-0005-0000-0000-0000800F0000}"/>
    <cellStyle name="20% - Accent5 2 3 2 3" xfId="3976" xr:uid="{00000000-0005-0000-0000-0000810F0000}"/>
    <cellStyle name="20% - Accent5 2 3 2 3 2" xfId="3977" xr:uid="{00000000-0005-0000-0000-0000820F0000}"/>
    <cellStyle name="20% - Accent5 2 3 2 3 2 2" xfId="3978" xr:uid="{00000000-0005-0000-0000-0000830F0000}"/>
    <cellStyle name="20% - Accent5 2 3 2 3 2 2 2" xfId="3979" xr:uid="{00000000-0005-0000-0000-0000840F0000}"/>
    <cellStyle name="20% - Accent5 2 3 2 3 2 2 2 2" xfId="3980" xr:uid="{00000000-0005-0000-0000-0000850F0000}"/>
    <cellStyle name="20% - Accent5 2 3 2 3 2 2 2 3" xfId="3981" xr:uid="{00000000-0005-0000-0000-0000860F0000}"/>
    <cellStyle name="20% - Accent5 2 3 2 3 2 2 3" xfId="3982" xr:uid="{00000000-0005-0000-0000-0000870F0000}"/>
    <cellStyle name="20% - Accent5 2 3 2 3 2 2 4" xfId="3983" xr:uid="{00000000-0005-0000-0000-0000880F0000}"/>
    <cellStyle name="20% - Accent5 2 3 2 3 2 3" xfId="3984" xr:uid="{00000000-0005-0000-0000-0000890F0000}"/>
    <cellStyle name="20% - Accent5 2 3 2 3 2 3 2" xfId="3985" xr:uid="{00000000-0005-0000-0000-00008A0F0000}"/>
    <cellStyle name="20% - Accent5 2 3 2 3 2 3 3" xfId="3986" xr:uid="{00000000-0005-0000-0000-00008B0F0000}"/>
    <cellStyle name="20% - Accent5 2 3 2 3 2 4" xfId="3987" xr:uid="{00000000-0005-0000-0000-00008C0F0000}"/>
    <cellStyle name="20% - Accent5 2 3 2 3 2 5" xfId="3988" xr:uid="{00000000-0005-0000-0000-00008D0F0000}"/>
    <cellStyle name="20% - Accent5 2 3 2 3 3" xfId="3989" xr:uid="{00000000-0005-0000-0000-00008E0F0000}"/>
    <cellStyle name="20% - Accent5 2 3 2 3 3 2" xfId="3990" xr:uid="{00000000-0005-0000-0000-00008F0F0000}"/>
    <cellStyle name="20% - Accent5 2 3 2 3 3 2 2" xfId="3991" xr:uid="{00000000-0005-0000-0000-0000900F0000}"/>
    <cellStyle name="20% - Accent5 2 3 2 3 3 2 2 2" xfId="3992" xr:uid="{00000000-0005-0000-0000-0000910F0000}"/>
    <cellStyle name="20% - Accent5 2 3 2 3 3 2 2 3" xfId="3993" xr:uid="{00000000-0005-0000-0000-0000920F0000}"/>
    <cellStyle name="20% - Accent5 2 3 2 3 3 2 3" xfId="3994" xr:uid="{00000000-0005-0000-0000-0000930F0000}"/>
    <cellStyle name="20% - Accent5 2 3 2 3 3 2 4" xfId="3995" xr:uid="{00000000-0005-0000-0000-0000940F0000}"/>
    <cellStyle name="20% - Accent5 2 3 2 3 3 3" xfId="3996" xr:uid="{00000000-0005-0000-0000-0000950F0000}"/>
    <cellStyle name="20% - Accent5 2 3 2 3 3 3 2" xfId="3997" xr:uid="{00000000-0005-0000-0000-0000960F0000}"/>
    <cellStyle name="20% - Accent5 2 3 2 3 3 3 3" xfId="3998" xr:uid="{00000000-0005-0000-0000-0000970F0000}"/>
    <cellStyle name="20% - Accent5 2 3 2 3 3 4" xfId="3999" xr:uid="{00000000-0005-0000-0000-0000980F0000}"/>
    <cellStyle name="20% - Accent5 2 3 2 3 3 5" xfId="4000" xr:uid="{00000000-0005-0000-0000-0000990F0000}"/>
    <cellStyle name="20% - Accent5 2 3 2 3 4" xfId="4001" xr:uid="{00000000-0005-0000-0000-00009A0F0000}"/>
    <cellStyle name="20% - Accent5 2 3 2 3 4 2" xfId="4002" xr:uid="{00000000-0005-0000-0000-00009B0F0000}"/>
    <cellStyle name="20% - Accent5 2 3 2 3 4 2 2" xfId="4003" xr:uid="{00000000-0005-0000-0000-00009C0F0000}"/>
    <cellStyle name="20% - Accent5 2 3 2 3 4 2 2 2" xfId="4004" xr:uid="{00000000-0005-0000-0000-00009D0F0000}"/>
    <cellStyle name="20% - Accent5 2 3 2 3 4 2 2 3" xfId="4005" xr:uid="{00000000-0005-0000-0000-00009E0F0000}"/>
    <cellStyle name="20% - Accent5 2 3 2 3 4 2 3" xfId="4006" xr:uid="{00000000-0005-0000-0000-00009F0F0000}"/>
    <cellStyle name="20% - Accent5 2 3 2 3 4 2 4" xfId="4007" xr:uid="{00000000-0005-0000-0000-0000A00F0000}"/>
    <cellStyle name="20% - Accent5 2 3 2 3 4 3" xfId="4008" xr:uid="{00000000-0005-0000-0000-0000A10F0000}"/>
    <cellStyle name="20% - Accent5 2 3 2 3 4 3 2" xfId="4009" xr:uid="{00000000-0005-0000-0000-0000A20F0000}"/>
    <cellStyle name="20% - Accent5 2 3 2 3 4 3 3" xfId="4010" xr:uid="{00000000-0005-0000-0000-0000A30F0000}"/>
    <cellStyle name="20% - Accent5 2 3 2 3 4 4" xfId="4011" xr:uid="{00000000-0005-0000-0000-0000A40F0000}"/>
    <cellStyle name="20% - Accent5 2 3 2 3 4 5" xfId="4012" xr:uid="{00000000-0005-0000-0000-0000A50F0000}"/>
    <cellStyle name="20% - Accent5 2 3 2 3 5" xfId="4013" xr:uid="{00000000-0005-0000-0000-0000A60F0000}"/>
    <cellStyle name="20% - Accent5 2 3 2 3 5 2" xfId="4014" xr:uid="{00000000-0005-0000-0000-0000A70F0000}"/>
    <cellStyle name="20% - Accent5 2 3 2 3 5 2 2" xfId="4015" xr:uid="{00000000-0005-0000-0000-0000A80F0000}"/>
    <cellStyle name="20% - Accent5 2 3 2 3 5 2 3" xfId="4016" xr:uid="{00000000-0005-0000-0000-0000A90F0000}"/>
    <cellStyle name="20% - Accent5 2 3 2 3 5 3" xfId="4017" xr:uid="{00000000-0005-0000-0000-0000AA0F0000}"/>
    <cellStyle name="20% - Accent5 2 3 2 3 5 4" xfId="4018" xr:uid="{00000000-0005-0000-0000-0000AB0F0000}"/>
    <cellStyle name="20% - Accent5 2 3 2 3 6" xfId="4019" xr:uid="{00000000-0005-0000-0000-0000AC0F0000}"/>
    <cellStyle name="20% - Accent5 2 3 2 3 6 2" xfId="4020" xr:uid="{00000000-0005-0000-0000-0000AD0F0000}"/>
    <cellStyle name="20% - Accent5 2 3 2 3 6 3" xfId="4021" xr:uid="{00000000-0005-0000-0000-0000AE0F0000}"/>
    <cellStyle name="20% - Accent5 2 3 2 3 7" xfId="4022" xr:uid="{00000000-0005-0000-0000-0000AF0F0000}"/>
    <cellStyle name="20% - Accent5 2 3 2 3 8" xfId="4023" xr:uid="{00000000-0005-0000-0000-0000B00F0000}"/>
    <cellStyle name="20% - Accent5 2 3 2 3_Schs" xfId="4024" xr:uid="{00000000-0005-0000-0000-0000B10F0000}"/>
    <cellStyle name="20% - Accent5 2 3 2 4" xfId="4025" xr:uid="{00000000-0005-0000-0000-0000B20F0000}"/>
    <cellStyle name="20% - Accent5 2 3 2 4 2" xfId="4026" xr:uid="{00000000-0005-0000-0000-0000B30F0000}"/>
    <cellStyle name="20% - Accent5 2 3 2 4 2 2" xfId="4027" xr:uid="{00000000-0005-0000-0000-0000B40F0000}"/>
    <cellStyle name="20% - Accent5 2 3 2 4 2 2 2" xfId="4028" xr:uid="{00000000-0005-0000-0000-0000B50F0000}"/>
    <cellStyle name="20% - Accent5 2 3 2 4 2 2 3" xfId="4029" xr:uid="{00000000-0005-0000-0000-0000B60F0000}"/>
    <cellStyle name="20% - Accent5 2 3 2 4 2 3" xfId="4030" xr:uid="{00000000-0005-0000-0000-0000B70F0000}"/>
    <cellStyle name="20% - Accent5 2 3 2 4 2 4" xfId="4031" xr:uid="{00000000-0005-0000-0000-0000B80F0000}"/>
    <cellStyle name="20% - Accent5 2 3 2 4 3" xfId="4032" xr:uid="{00000000-0005-0000-0000-0000B90F0000}"/>
    <cellStyle name="20% - Accent5 2 3 2 4 3 2" xfId="4033" xr:uid="{00000000-0005-0000-0000-0000BA0F0000}"/>
    <cellStyle name="20% - Accent5 2 3 2 4 3 3" xfId="4034" xr:uid="{00000000-0005-0000-0000-0000BB0F0000}"/>
    <cellStyle name="20% - Accent5 2 3 2 4 4" xfId="4035" xr:uid="{00000000-0005-0000-0000-0000BC0F0000}"/>
    <cellStyle name="20% - Accent5 2 3 2 4 5" xfId="4036" xr:uid="{00000000-0005-0000-0000-0000BD0F0000}"/>
    <cellStyle name="20% - Accent5 2 3 2 5" xfId="4037" xr:uid="{00000000-0005-0000-0000-0000BE0F0000}"/>
    <cellStyle name="20% - Accent5 2 3 2 5 2" xfId="4038" xr:uid="{00000000-0005-0000-0000-0000BF0F0000}"/>
    <cellStyle name="20% - Accent5 2 3 2 5 2 2" xfId="4039" xr:uid="{00000000-0005-0000-0000-0000C00F0000}"/>
    <cellStyle name="20% - Accent5 2 3 2 5 2 2 2" xfId="4040" xr:uid="{00000000-0005-0000-0000-0000C10F0000}"/>
    <cellStyle name="20% - Accent5 2 3 2 5 2 2 3" xfId="4041" xr:uid="{00000000-0005-0000-0000-0000C20F0000}"/>
    <cellStyle name="20% - Accent5 2 3 2 5 2 3" xfId="4042" xr:uid="{00000000-0005-0000-0000-0000C30F0000}"/>
    <cellStyle name="20% - Accent5 2 3 2 5 2 4" xfId="4043" xr:uid="{00000000-0005-0000-0000-0000C40F0000}"/>
    <cellStyle name="20% - Accent5 2 3 2 5 3" xfId="4044" xr:uid="{00000000-0005-0000-0000-0000C50F0000}"/>
    <cellStyle name="20% - Accent5 2 3 2 5 3 2" xfId="4045" xr:uid="{00000000-0005-0000-0000-0000C60F0000}"/>
    <cellStyle name="20% - Accent5 2 3 2 5 3 3" xfId="4046" xr:uid="{00000000-0005-0000-0000-0000C70F0000}"/>
    <cellStyle name="20% - Accent5 2 3 2 5 4" xfId="4047" xr:uid="{00000000-0005-0000-0000-0000C80F0000}"/>
    <cellStyle name="20% - Accent5 2 3 2 5 5" xfId="4048" xr:uid="{00000000-0005-0000-0000-0000C90F0000}"/>
    <cellStyle name="20% - Accent5 2 3 2 6" xfId="4049" xr:uid="{00000000-0005-0000-0000-0000CA0F0000}"/>
    <cellStyle name="20% - Accent5 2 3 2 6 2" xfId="4050" xr:uid="{00000000-0005-0000-0000-0000CB0F0000}"/>
    <cellStyle name="20% - Accent5 2 3 2 6 2 2" xfId="4051" xr:uid="{00000000-0005-0000-0000-0000CC0F0000}"/>
    <cellStyle name="20% - Accent5 2 3 2 6 2 2 2" xfId="4052" xr:uid="{00000000-0005-0000-0000-0000CD0F0000}"/>
    <cellStyle name="20% - Accent5 2 3 2 6 2 2 3" xfId="4053" xr:uid="{00000000-0005-0000-0000-0000CE0F0000}"/>
    <cellStyle name="20% - Accent5 2 3 2 6 2 3" xfId="4054" xr:uid="{00000000-0005-0000-0000-0000CF0F0000}"/>
    <cellStyle name="20% - Accent5 2 3 2 6 2 4" xfId="4055" xr:uid="{00000000-0005-0000-0000-0000D00F0000}"/>
    <cellStyle name="20% - Accent5 2 3 2 6 3" xfId="4056" xr:uid="{00000000-0005-0000-0000-0000D10F0000}"/>
    <cellStyle name="20% - Accent5 2 3 2 6 3 2" xfId="4057" xr:uid="{00000000-0005-0000-0000-0000D20F0000}"/>
    <cellStyle name="20% - Accent5 2 3 2 6 3 3" xfId="4058" xr:uid="{00000000-0005-0000-0000-0000D30F0000}"/>
    <cellStyle name="20% - Accent5 2 3 2 6 4" xfId="4059" xr:uid="{00000000-0005-0000-0000-0000D40F0000}"/>
    <cellStyle name="20% - Accent5 2 3 2 6 5" xfId="4060" xr:uid="{00000000-0005-0000-0000-0000D50F0000}"/>
    <cellStyle name="20% - Accent5 2 3 2 7" xfId="4061" xr:uid="{00000000-0005-0000-0000-0000D60F0000}"/>
    <cellStyle name="20% - Accent5 2 3 2 7 2" xfId="4062" xr:uid="{00000000-0005-0000-0000-0000D70F0000}"/>
    <cellStyle name="20% - Accent5 2 3 2 7 2 2" xfId="4063" xr:uid="{00000000-0005-0000-0000-0000D80F0000}"/>
    <cellStyle name="20% - Accent5 2 3 2 7 2 3" xfId="4064" xr:uid="{00000000-0005-0000-0000-0000D90F0000}"/>
    <cellStyle name="20% - Accent5 2 3 2 7 3" xfId="4065" xr:uid="{00000000-0005-0000-0000-0000DA0F0000}"/>
    <cellStyle name="20% - Accent5 2 3 2 7 4" xfId="4066" xr:uid="{00000000-0005-0000-0000-0000DB0F0000}"/>
    <cellStyle name="20% - Accent5 2 3 2 8" xfId="4067" xr:uid="{00000000-0005-0000-0000-0000DC0F0000}"/>
    <cellStyle name="20% - Accent5 2 3 2 8 2" xfId="4068" xr:uid="{00000000-0005-0000-0000-0000DD0F0000}"/>
    <cellStyle name="20% - Accent5 2 3 2 8 3" xfId="4069" xr:uid="{00000000-0005-0000-0000-0000DE0F0000}"/>
    <cellStyle name="20% - Accent5 2 3 2 9" xfId="4070" xr:uid="{00000000-0005-0000-0000-0000DF0F0000}"/>
    <cellStyle name="20% - Accent5 2 3 2_Schs" xfId="4071" xr:uid="{00000000-0005-0000-0000-0000E00F0000}"/>
    <cellStyle name="20% - Accent5 2 4" xfId="4072" xr:uid="{00000000-0005-0000-0000-0000E10F0000}"/>
    <cellStyle name="20% - Accent5 2 5" xfId="4073" xr:uid="{00000000-0005-0000-0000-0000E20F0000}"/>
    <cellStyle name="20% - Accent5 2_ModelingAnalysis_GRP" xfId="4074" xr:uid="{00000000-0005-0000-0000-0000E30F0000}"/>
    <cellStyle name="20% - Accent5 3" xfId="4075" xr:uid="{00000000-0005-0000-0000-0000E40F0000}"/>
    <cellStyle name="20% - Accent5 3 2" xfId="4076" xr:uid="{00000000-0005-0000-0000-0000E50F0000}"/>
    <cellStyle name="20% - Accent5 3 2 2" xfId="4077" xr:uid="{00000000-0005-0000-0000-0000E60F0000}"/>
    <cellStyle name="20% - Accent5 3 2 3" xfId="4078" xr:uid="{00000000-0005-0000-0000-0000E70F0000}"/>
    <cellStyle name="20% - Accent5 3 3" xfId="4079" xr:uid="{00000000-0005-0000-0000-0000E80F0000}"/>
    <cellStyle name="20% - Accent5 3 4" xfId="4080" xr:uid="{00000000-0005-0000-0000-0000E90F0000}"/>
    <cellStyle name="20% - Accent5 3 5" xfId="4081" xr:uid="{00000000-0005-0000-0000-0000EA0F0000}"/>
    <cellStyle name="20% - Accent5 3_ModelingAnalysis_GRP" xfId="4082" xr:uid="{00000000-0005-0000-0000-0000EB0F0000}"/>
    <cellStyle name="20% - Accent5 4" xfId="4083" xr:uid="{00000000-0005-0000-0000-0000EC0F0000}"/>
    <cellStyle name="20% - Accent5 4 2" xfId="4084" xr:uid="{00000000-0005-0000-0000-0000ED0F0000}"/>
    <cellStyle name="20% - Accent5 4 2 2" xfId="4085" xr:uid="{00000000-0005-0000-0000-0000EE0F0000}"/>
    <cellStyle name="20% - Accent5 4 2 3" xfId="4086" xr:uid="{00000000-0005-0000-0000-0000EF0F0000}"/>
    <cellStyle name="20% - Accent5 4 3" xfId="4087" xr:uid="{00000000-0005-0000-0000-0000F00F0000}"/>
    <cellStyle name="20% - Accent5 4 4" xfId="4088" xr:uid="{00000000-0005-0000-0000-0000F10F0000}"/>
    <cellStyle name="20% - Accent5 4_ModelingAnalysis_GRP" xfId="4089" xr:uid="{00000000-0005-0000-0000-0000F20F0000}"/>
    <cellStyle name="20% - Accent5 5" xfId="4090" xr:uid="{00000000-0005-0000-0000-0000F30F0000}"/>
    <cellStyle name="20% - Accent5 5 2" xfId="4091" xr:uid="{00000000-0005-0000-0000-0000F40F0000}"/>
    <cellStyle name="20% - Accent5 5 2 2" xfId="4092" xr:uid="{00000000-0005-0000-0000-0000F50F0000}"/>
    <cellStyle name="20% - Accent5 5 2 3" xfId="4093" xr:uid="{00000000-0005-0000-0000-0000F60F0000}"/>
    <cellStyle name="20% - Accent5 5 2 4" xfId="4094" xr:uid="{00000000-0005-0000-0000-0000F70F0000}"/>
    <cellStyle name="20% - Accent5 5 2 4 10" xfId="4095" xr:uid="{00000000-0005-0000-0000-0000F80F0000}"/>
    <cellStyle name="20% - Accent5 5 2 4 2" xfId="4096" xr:uid="{00000000-0005-0000-0000-0000F90F0000}"/>
    <cellStyle name="20% - Accent5 5 2 4 2 2" xfId="4097" xr:uid="{00000000-0005-0000-0000-0000FA0F0000}"/>
    <cellStyle name="20% - Accent5 5 2 4 2 2 2" xfId="4098" xr:uid="{00000000-0005-0000-0000-0000FB0F0000}"/>
    <cellStyle name="20% - Accent5 5 2 4 2 2 2 2" xfId="4099" xr:uid="{00000000-0005-0000-0000-0000FC0F0000}"/>
    <cellStyle name="20% - Accent5 5 2 4 2 2 2 2 2" xfId="4100" xr:uid="{00000000-0005-0000-0000-0000FD0F0000}"/>
    <cellStyle name="20% - Accent5 5 2 4 2 2 2 2 2 2" xfId="4101" xr:uid="{00000000-0005-0000-0000-0000FE0F0000}"/>
    <cellStyle name="20% - Accent5 5 2 4 2 2 2 2 2 3" xfId="4102" xr:uid="{00000000-0005-0000-0000-0000FF0F0000}"/>
    <cellStyle name="20% - Accent5 5 2 4 2 2 2 2 3" xfId="4103" xr:uid="{00000000-0005-0000-0000-000000100000}"/>
    <cellStyle name="20% - Accent5 5 2 4 2 2 2 2 4" xfId="4104" xr:uid="{00000000-0005-0000-0000-000001100000}"/>
    <cellStyle name="20% - Accent5 5 2 4 2 2 2 3" xfId="4105" xr:uid="{00000000-0005-0000-0000-000002100000}"/>
    <cellStyle name="20% - Accent5 5 2 4 2 2 2 3 2" xfId="4106" xr:uid="{00000000-0005-0000-0000-000003100000}"/>
    <cellStyle name="20% - Accent5 5 2 4 2 2 2 3 3" xfId="4107" xr:uid="{00000000-0005-0000-0000-000004100000}"/>
    <cellStyle name="20% - Accent5 5 2 4 2 2 2 4" xfId="4108" xr:uid="{00000000-0005-0000-0000-000005100000}"/>
    <cellStyle name="20% - Accent5 5 2 4 2 2 2 5" xfId="4109" xr:uid="{00000000-0005-0000-0000-000006100000}"/>
    <cellStyle name="20% - Accent5 5 2 4 2 2 3" xfId="4110" xr:uid="{00000000-0005-0000-0000-000007100000}"/>
    <cellStyle name="20% - Accent5 5 2 4 2 2 3 2" xfId="4111" xr:uid="{00000000-0005-0000-0000-000008100000}"/>
    <cellStyle name="20% - Accent5 5 2 4 2 2 3 2 2" xfId="4112" xr:uid="{00000000-0005-0000-0000-000009100000}"/>
    <cellStyle name="20% - Accent5 5 2 4 2 2 3 2 2 2" xfId="4113" xr:uid="{00000000-0005-0000-0000-00000A100000}"/>
    <cellStyle name="20% - Accent5 5 2 4 2 2 3 2 2 3" xfId="4114" xr:uid="{00000000-0005-0000-0000-00000B100000}"/>
    <cellStyle name="20% - Accent5 5 2 4 2 2 3 2 3" xfId="4115" xr:uid="{00000000-0005-0000-0000-00000C100000}"/>
    <cellStyle name="20% - Accent5 5 2 4 2 2 3 2 4" xfId="4116" xr:uid="{00000000-0005-0000-0000-00000D100000}"/>
    <cellStyle name="20% - Accent5 5 2 4 2 2 3 3" xfId="4117" xr:uid="{00000000-0005-0000-0000-00000E100000}"/>
    <cellStyle name="20% - Accent5 5 2 4 2 2 3 3 2" xfId="4118" xr:uid="{00000000-0005-0000-0000-00000F100000}"/>
    <cellStyle name="20% - Accent5 5 2 4 2 2 3 3 3" xfId="4119" xr:uid="{00000000-0005-0000-0000-000010100000}"/>
    <cellStyle name="20% - Accent5 5 2 4 2 2 3 4" xfId="4120" xr:uid="{00000000-0005-0000-0000-000011100000}"/>
    <cellStyle name="20% - Accent5 5 2 4 2 2 3 5" xfId="4121" xr:uid="{00000000-0005-0000-0000-000012100000}"/>
    <cellStyle name="20% - Accent5 5 2 4 2 2 4" xfId="4122" xr:uid="{00000000-0005-0000-0000-000013100000}"/>
    <cellStyle name="20% - Accent5 5 2 4 2 2 4 2" xfId="4123" xr:uid="{00000000-0005-0000-0000-000014100000}"/>
    <cellStyle name="20% - Accent5 5 2 4 2 2 4 2 2" xfId="4124" xr:uid="{00000000-0005-0000-0000-000015100000}"/>
    <cellStyle name="20% - Accent5 5 2 4 2 2 4 2 2 2" xfId="4125" xr:uid="{00000000-0005-0000-0000-000016100000}"/>
    <cellStyle name="20% - Accent5 5 2 4 2 2 4 2 2 3" xfId="4126" xr:uid="{00000000-0005-0000-0000-000017100000}"/>
    <cellStyle name="20% - Accent5 5 2 4 2 2 4 2 3" xfId="4127" xr:uid="{00000000-0005-0000-0000-000018100000}"/>
    <cellStyle name="20% - Accent5 5 2 4 2 2 4 2 4" xfId="4128" xr:uid="{00000000-0005-0000-0000-000019100000}"/>
    <cellStyle name="20% - Accent5 5 2 4 2 2 4 3" xfId="4129" xr:uid="{00000000-0005-0000-0000-00001A100000}"/>
    <cellStyle name="20% - Accent5 5 2 4 2 2 4 3 2" xfId="4130" xr:uid="{00000000-0005-0000-0000-00001B100000}"/>
    <cellStyle name="20% - Accent5 5 2 4 2 2 4 3 3" xfId="4131" xr:uid="{00000000-0005-0000-0000-00001C100000}"/>
    <cellStyle name="20% - Accent5 5 2 4 2 2 4 4" xfId="4132" xr:uid="{00000000-0005-0000-0000-00001D100000}"/>
    <cellStyle name="20% - Accent5 5 2 4 2 2 4 5" xfId="4133" xr:uid="{00000000-0005-0000-0000-00001E100000}"/>
    <cellStyle name="20% - Accent5 5 2 4 2 2 5" xfId="4134" xr:uid="{00000000-0005-0000-0000-00001F100000}"/>
    <cellStyle name="20% - Accent5 5 2 4 2 2 5 2" xfId="4135" xr:uid="{00000000-0005-0000-0000-000020100000}"/>
    <cellStyle name="20% - Accent5 5 2 4 2 2 5 2 2" xfId="4136" xr:uid="{00000000-0005-0000-0000-000021100000}"/>
    <cellStyle name="20% - Accent5 5 2 4 2 2 5 2 3" xfId="4137" xr:uid="{00000000-0005-0000-0000-000022100000}"/>
    <cellStyle name="20% - Accent5 5 2 4 2 2 5 3" xfId="4138" xr:uid="{00000000-0005-0000-0000-000023100000}"/>
    <cellStyle name="20% - Accent5 5 2 4 2 2 5 4" xfId="4139" xr:uid="{00000000-0005-0000-0000-000024100000}"/>
    <cellStyle name="20% - Accent5 5 2 4 2 2 6" xfId="4140" xr:uid="{00000000-0005-0000-0000-000025100000}"/>
    <cellStyle name="20% - Accent5 5 2 4 2 2 6 2" xfId="4141" xr:uid="{00000000-0005-0000-0000-000026100000}"/>
    <cellStyle name="20% - Accent5 5 2 4 2 2 6 3" xfId="4142" xr:uid="{00000000-0005-0000-0000-000027100000}"/>
    <cellStyle name="20% - Accent5 5 2 4 2 2 7" xfId="4143" xr:uid="{00000000-0005-0000-0000-000028100000}"/>
    <cellStyle name="20% - Accent5 5 2 4 2 2 8" xfId="4144" xr:uid="{00000000-0005-0000-0000-000029100000}"/>
    <cellStyle name="20% - Accent5 5 2 4 2 2_Schs" xfId="4145" xr:uid="{00000000-0005-0000-0000-00002A100000}"/>
    <cellStyle name="20% - Accent5 5 2 4 2 3" xfId="4146" xr:uid="{00000000-0005-0000-0000-00002B100000}"/>
    <cellStyle name="20% - Accent5 5 2 4 2 3 2" xfId="4147" xr:uid="{00000000-0005-0000-0000-00002C100000}"/>
    <cellStyle name="20% - Accent5 5 2 4 2 3 2 2" xfId="4148" xr:uid="{00000000-0005-0000-0000-00002D100000}"/>
    <cellStyle name="20% - Accent5 5 2 4 2 3 2 2 2" xfId="4149" xr:uid="{00000000-0005-0000-0000-00002E100000}"/>
    <cellStyle name="20% - Accent5 5 2 4 2 3 2 2 3" xfId="4150" xr:uid="{00000000-0005-0000-0000-00002F100000}"/>
    <cellStyle name="20% - Accent5 5 2 4 2 3 2 3" xfId="4151" xr:uid="{00000000-0005-0000-0000-000030100000}"/>
    <cellStyle name="20% - Accent5 5 2 4 2 3 2 4" xfId="4152" xr:uid="{00000000-0005-0000-0000-000031100000}"/>
    <cellStyle name="20% - Accent5 5 2 4 2 3 3" xfId="4153" xr:uid="{00000000-0005-0000-0000-000032100000}"/>
    <cellStyle name="20% - Accent5 5 2 4 2 3 3 2" xfId="4154" xr:uid="{00000000-0005-0000-0000-000033100000}"/>
    <cellStyle name="20% - Accent5 5 2 4 2 3 3 3" xfId="4155" xr:uid="{00000000-0005-0000-0000-000034100000}"/>
    <cellStyle name="20% - Accent5 5 2 4 2 3 4" xfId="4156" xr:uid="{00000000-0005-0000-0000-000035100000}"/>
    <cellStyle name="20% - Accent5 5 2 4 2 3 5" xfId="4157" xr:uid="{00000000-0005-0000-0000-000036100000}"/>
    <cellStyle name="20% - Accent5 5 2 4 2 4" xfId="4158" xr:uid="{00000000-0005-0000-0000-000037100000}"/>
    <cellStyle name="20% - Accent5 5 2 4 2 4 2" xfId="4159" xr:uid="{00000000-0005-0000-0000-000038100000}"/>
    <cellStyle name="20% - Accent5 5 2 4 2 4 2 2" xfId="4160" xr:uid="{00000000-0005-0000-0000-000039100000}"/>
    <cellStyle name="20% - Accent5 5 2 4 2 4 2 2 2" xfId="4161" xr:uid="{00000000-0005-0000-0000-00003A100000}"/>
    <cellStyle name="20% - Accent5 5 2 4 2 4 2 2 3" xfId="4162" xr:uid="{00000000-0005-0000-0000-00003B100000}"/>
    <cellStyle name="20% - Accent5 5 2 4 2 4 2 3" xfId="4163" xr:uid="{00000000-0005-0000-0000-00003C100000}"/>
    <cellStyle name="20% - Accent5 5 2 4 2 4 2 4" xfId="4164" xr:uid="{00000000-0005-0000-0000-00003D100000}"/>
    <cellStyle name="20% - Accent5 5 2 4 2 4 3" xfId="4165" xr:uid="{00000000-0005-0000-0000-00003E100000}"/>
    <cellStyle name="20% - Accent5 5 2 4 2 4 3 2" xfId="4166" xr:uid="{00000000-0005-0000-0000-00003F100000}"/>
    <cellStyle name="20% - Accent5 5 2 4 2 4 3 3" xfId="4167" xr:uid="{00000000-0005-0000-0000-000040100000}"/>
    <cellStyle name="20% - Accent5 5 2 4 2 4 4" xfId="4168" xr:uid="{00000000-0005-0000-0000-000041100000}"/>
    <cellStyle name="20% - Accent5 5 2 4 2 4 5" xfId="4169" xr:uid="{00000000-0005-0000-0000-000042100000}"/>
    <cellStyle name="20% - Accent5 5 2 4 2 5" xfId="4170" xr:uid="{00000000-0005-0000-0000-000043100000}"/>
    <cellStyle name="20% - Accent5 5 2 4 2 5 2" xfId="4171" xr:uid="{00000000-0005-0000-0000-000044100000}"/>
    <cellStyle name="20% - Accent5 5 2 4 2 5 2 2" xfId="4172" xr:uid="{00000000-0005-0000-0000-000045100000}"/>
    <cellStyle name="20% - Accent5 5 2 4 2 5 2 2 2" xfId="4173" xr:uid="{00000000-0005-0000-0000-000046100000}"/>
    <cellStyle name="20% - Accent5 5 2 4 2 5 2 2 3" xfId="4174" xr:uid="{00000000-0005-0000-0000-000047100000}"/>
    <cellStyle name="20% - Accent5 5 2 4 2 5 2 3" xfId="4175" xr:uid="{00000000-0005-0000-0000-000048100000}"/>
    <cellStyle name="20% - Accent5 5 2 4 2 5 2 4" xfId="4176" xr:uid="{00000000-0005-0000-0000-000049100000}"/>
    <cellStyle name="20% - Accent5 5 2 4 2 5 3" xfId="4177" xr:uid="{00000000-0005-0000-0000-00004A100000}"/>
    <cellStyle name="20% - Accent5 5 2 4 2 5 3 2" xfId="4178" xr:uid="{00000000-0005-0000-0000-00004B100000}"/>
    <cellStyle name="20% - Accent5 5 2 4 2 5 3 3" xfId="4179" xr:uid="{00000000-0005-0000-0000-00004C100000}"/>
    <cellStyle name="20% - Accent5 5 2 4 2 5 4" xfId="4180" xr:uid="{00000000-0005-0000-0000-00004D100000}"/>
    <cellStyle name="20% - Accent5 5 2 4 2 5 5" xfId="4181" xr:uid="{00000000-0005-0000-0000-00004E100000}"/>
    <cellStyle name="20% - Accent5 5 2 4 2 6" xfId="4182" xr:uid="{00000000-0005-0000-0000-00004F100000}"/>
    <cellStyle name="20% - Accent5 5 2 4 2 6 2" xfId="4183" xr:uid="{00000000-0005-0000-0000-000050100000}"/>
    <cellStyle name="20% - Accent5 5 2 4 2 6 2 2" xfId="4184" xr:uid="{00000000-0005-0000-0000-000051100000}"/>
    <cellStyle name="20% - Accent5 5 2 4 2 6 2 3" xfId="4185" xr:uid="{00000000-0005-0000-0000-000052100000}"/>
    <cellStyle name="20% - Accent5 5 2 4 2 6 3" xfId="4186" xr:uid="{00000000-0005-0000-0000-000053100000}"/>
    <cellStyle name="20% - Accent5 5 2 4 2 6 4" xfId="4187" xr:uid="{00000000-0005-0000-0000-000054100000}"/>
    <cellStyle name="20% - Accent5 5 2 4 2 7" xfId="4188" xr:uid="{00000000-0005-0000-0000-000055100000}"/>
    <cellStyle name="20% - Accent5 5 2 4 2 7 2" xfId="4189" xr:uid="{00000000-0005-0000-0000-000056100000}"/>
    <cellStyle name="20% - Accent5 5 2 4 2 7 3" xfId="4190" xr:uid="{00000000-0005-0000-0000-000057100000}"/>
    <cellStyle name="20% - Accent5 5 2 4 2 8" xfId="4191" xr:uid="{00000000-0005-0000-0000-000058100000}"/>
    <cellStyle name="20% - Accent5 5 2 4 2 9" xfId="4192" xr:uid="{00000000-0005-0000-0000-000059100000}"/>
    <cellStyle name="20% - Accent5 5 2 4 2_Schs" xfId="4193" xr:uid="{00000000-0005-0000-0000-00005A100000}"/>
    <cellStyle name="20% - Accent5 5 2 4 3" xfId="4194" xr:uid="{00000000-0005-0000-0000-00005B100000}"/>
    <cellStyle name="20% - Accent5 5 2 4 3 2" xfId="4195" xr:uid="{00000000-0005-0000-0000-00005C100000}"/>
    <cellStyle name="20% - Accent5 5 2 4 3 2 2" xfId="4196" xr:uid="{00000000-0005-0000-0000-00005D100000}"/>
    <cellStyle name="20% - Accent5 5 2 4 3 2 2 2" xfId="4197" xr:uid="{00000000-0005-0000-0000-00005E100000}"/>
    <cellStyle name="20% - Accent5 5 2 4 3 2 2 2 2" xfId="4198" xr:uid="{00000000-0005-0000-0000-00005F100000}"/>
    <cellStyle name="20% - Accent5 5 2 4 3 2 2 2 3" xfId="4199" xr:uid="{00000000-0005-0000-0000-000060100000}"/>
    <cellStyle name="20% - Accent5 5 2 4 3 2 2 3" xfId="4200" xr:uid="{00000000-0005-0000-0000-000061100000}"/>
    <cellStyle name="20% - Accent5 5 2 4 3 2 2 4" xfId="4201" xr:uid="{00000000-0005-0000-0000-000062100000}"/>
    <cellStyle name="20% - Accent5 5 2 4 3 2 3" xfId="4202" xr:uid="{00000000-0005-0000-0000-000063100000}"/>
    <cellStyle name="20% - Accent5 5 2 4 3 2 3 2" xfId="4203" xr:uid="{00000000-0005-0000-0000-000064100000}"/>
    <cellStyle name="20% - Accent5 5 2 4 3 2 3 3" xfId="4204" xr:uid="{00000000-0005-0000-0000-000065100000}"/>
    <cellStyle name="20% - Accent5 5 2 4 3 2 4" xfId="4205" xr:uid="{00000000-0005-0000-0000-000066100000}"/>
    <cellStyle name="20% - Accent5 5 2 4 3 2 5" xfId="4206" xr:uid="{00000000-0005-0000-0000-000067100000}"/>
    <cellStyle name="20% - Accent5 5 2 4 3 3" xfId="4207" xr:uid="{00000000-0005-0000-0000-000068100000}"/>
    <cellStyle name="20% - Accent5 5 2 4 3 3 2" xfId="4208" xr:uid="{00000000-0005-0000-0000-000069100000}"/>
    <cellStyle name="20% - Accent5 5 2 4 3 3 2 2" xfId="4209" xr:uid="{00000000-0005-0000-0000-00006A100000}"/>
    <cellStyle name="20% - Accent5 5 2 4 3 3 2 2 2" xfId="4210" xr:uid="{00000000-0005-0000-0000-00006B100000}"/>
    <cellStyle name="20% - Accent5 5 2 4 3 3 2 2 3" xfId="4211" xr:uid="{00000000-0005-0000-0000-00006C100000}"/>
    <cellStyle name="20% - Accent5 5 2 4 3 3 2 3" xfId="4212" xr:uid="{00000000-0005-0000-0000-00006D100000}"/>
    <cellStyle name="20% - Accent5 5 2 4 3 3 2 4" xfId="4213" xr:uid="{00000000-0005-0000-0000-00006E100000}"/>
    <cellStyle name="20% - Accent5 5 2 4 3 3 3" xfId="4214" xr:uid="{00000000-0005-0000-0000-00006F100000}"/>
    <cellStyle name="20% - Accent5 5 2 4 3 3 3 2" xfId="4215" xr:uid="{00000000-0005-0000-0000-000070100000}"/>
    <cellStyle name="20% - Accent5 5 2 4 3 3 3 3" xfId="4216" xr:uid="{00000000-0005-0000-0000-000071100000}"/>
    <cellStyle name="20% - Accent5 5 2 4 3 3 4" xfId="4217" xr:uid="{00000000-0005-0000-0000-000072100000}"/>
    <cellStyle name="20% - Accent5 5 2 4 3 3 5" xfId="4218" xr:uid="{00000000-0005-0000-0000-000073100000}"/>
    <cellStyle name="20% - Accent5 5 2 4 3 4" xfId="4219" xr:uid="{00000000-0005-0000-0000-000074100000}"/>
    <cellStyle name="20% - Accent5 5 2 4 3 4 2" xfId="4220" xr:uid="{00000000-0005-0000-0000-000075100000}"/>
    <cellStyle name="20% - Accent5 5 2 4 3 4 2 2" xfId="4221" xr:uid="{00000000-0005-0000-0000-000076100000}"/>
    <cellStyle name="20% - Accent5 5 2 4 3 4 2 2 2" xfId="4222" xr:uid="{00000000-0005-0000-0000-000077100000}"/>
    <cellStyle name="20% - Accent5 5 2 4 3 4 2 2 3" xfId="4223" xr:uid="{00000000-0005-0000-0000-000078100000}"/>
    <cellStyle name="20% - Accent5 5 2 4 3 4 2 3" xfId="4224" xr:uid="{00000000-0005-0000-0000-000079100000}"/>
    <cellStyle name="20% - Accent5 5 2 4 3 4 2 4" xfId="4225" xr:uid="{00000000-0005-0000-0000-00007A100000}"/>
    <cellStyle name="20% - Accent5 5 2 4 3 4 3" xfId="4226" xr:uid="{00000000-0005-0000-0000-00007B100000}"/>
    <cellStyle name="20% - Accent5 5 2 4 3 4 3 2" xfId="4227" xr:uid="{00000000-0005-0000-0000-00007C100000}"/>
    <cellStyle name="20% - Accent5 5 2 4 3 4 3 3" xfId="4228" xr:uid="{00000000-0005-0000-0000-00007D100000}"/>
    <cellStyle name="20% - Accent5 5 2 4 3 4 4" xfId="4229" xr:uid="{00000000-0005-0000-0000-00007E100000}"/>
    <cellStyle name="20% - Accent5 5 2 4 3 4 5" xfId="4230" xr:uid="{00000000-0005-0000-0000-00007F100000}"/>
    <cellStyle name="20% - Accent5 5 2 4 3 5" xfId="4231" xr:uid="{00000000-0005-0000-0000-000080100000}"/>
    <cellStyle name="20% - Accent5 5 2 4 3 5 2" xfId="4232" xr:uid="{00000000-0005-0000-0000-000081100000}"/>
    <cellStyle name="20% - Accent5 5 2 4 3 5 2 2" xfId="4233" xr:uid="{00000000-0005-0000-0000-000082100000}"/>
    <cellStyle name="20% - Accent5 5 2 4 3 5 2 3" xfId="4234" xr:uid="{00000000-0005-0000-0000-000083100000}"/>
    <cellStyle name="20% - Accent5 5 2 4 3 5 3" xfId="4235" xr:uid="{00000000-0005-0000-0000-000084100000}"/>
    <cellStyle name="20% - Accent5 5 2 4 3 5 4" xfId="4236" xr:uid="{00000000-0005-0000-0000-000085100000}"/>
    <cellStyle name="20% - Accent5 5 2 4 3 6" xfId="4237" xr:uid="{00000000-0005-0000-0000-000086100000}"/>
    <cellStyle name="20% - Accent5 5 2 4 3 6 2" xfId="4238" xr:uid="{00000000-0005-0000-0000-000087100000}"/>
    <cellStyle name="20% - Accent5 5 2 4 3 6 3" xfId="4239" xr:uid="{00000000-0005-0000-0000-000088100000}"/>
    <cellStyle name="20% - Accent5 5 2 4 3 7" xfId="4240" xr:uid="{00000000-0005-0000-0000-000089100000}"/>
    <cellStyle name="20% - Accent5 5 2 4 3 8" xfId="4241" xr:uid="{00000000-0005-0000-0000-00008A100000}"/>
    <cellStyle name="20% - Accent5 5 2 4 3_Schs" xfId="4242" xr:uid="{00000000-0005-0000-0000-00008B100000}"/>
    <cellStyle name="20% - Accent5 5 2 4 4" xfId="4243" xr:uid="{00000000-0005-0000-0000-00008C100000}"/>
    <cellStyle name="20% - Accent5 5 2 4 4 2" xfId="4244" xr:uid="{00000000-0005-0000-0000-00008D100000}"/>
    <cellStyle name="20% - Accent5 5 2 4 4 2 2" xfId="4245" xr:uid="{00000000-0005-0000-0000-00008E100000}"/>
    <cellStyle name="20% - Accent5 5 2 4 4 2 2 2" xfId="4246" xr:uid="{00000000-0005-0000-0000-00008F100000}"/>
    <cellStyle name="20% - Accent5 5 2 4 4 2 2 3" xfId="4247" xr:uid="{00000000-0005-0000-0000-000090100000}"/>
    <cellStyle name="20% - Accent5 5 2 4 4 2 3" xfId="4248" xr:uid="{00000000-0005-0000-0000-000091100000}"/>
    <cellStyle name="20% - Accent5 5 2 4 4 2 4" xfId="4249" xr:uid="{00000000-0005-0000-0000-000092100000}"/>
    <cellStyle name="20% - Accent5 5 2 4 4 3" xfId="4250" xr:uid="{00000000-0005-0000-0000-000093100000}"/>
    <cellStyle name="20% - Accent5 5 2 4 4 3 2" xfId="4251" xr:uid="{00000000-0005-0000-0000-000094100000}"/>
    <cellStyle name="20% - Accent5 5 2 4 4 3 3" xfId="4252" xr:uid="{00000000-0005-0000-0000-000095100000}"/>
    <cellStyle name="20% - Accent5 5 2 4 4 4" xfId="4253" xr:uid="{00000000-0005-0000-0000-000096100000}"/>
    <cellStyle name="20% - Accent5 5 2 4 4 5" xfId="4254" xr:uid="{00000000-0005-0000-0000-000097100000}"/>
    <cellStyle name="20% - Accent5 5 2 4 5" xfId="4255" xr:uid="{00000000-0005-0000-0000-000098100000}"/>
    <cellStyle name="20% - Accent5 5 2 4 5 2" xfId="4256" xr:uid="{00000000-0005-0000-0000-000099100000}"/>
    <cellStyle name="20% - Accent5 5 2 4 5 2 2" xfId="4257" xr:uid="{00000000-0005-0000-0000-00009A100000}"/>
    <cellStyle name="20% - Accent5 5 2 4 5 2 2 2" xfId="4258" xr:uid="{00000000-0005-0000-0000-00009B100000}"/>
    <cellStyle name="20% - Accent5 5 2 4 5 2 2 3" xfId="4259" xr:uid="{00000000-0005-0000-0000-00009C100000}"/>
    <cellStyle name="20% - Accent5 5 2 4 5 2 3" xfId="4260" xr:uid="{00000000-0005-0000-0000-00009D100000}"/>
    <cellStyle name="20% - Accent5 5 2 4 5 2 4" xfId="4261" xr:uid="{00000000-0005-0000-0000-00009E100000}"/>
    <cellStyle name="20% - Accent5 5 2 4 5 3" xfId="4262" xr:uid="{00000000-0005-0000-0000-00009F100000}"/>
    <cellStyle name="20% - Accent5 5 2 4 5 3 2" xfId="4263" xr:uid="{00000000-0005-0000-0000-0000A0100000}"/>
    <cellStyle name="20% - Accent5 5 2 4 5 3 3" xfId="4264" xr:uid="{00000000-0005-0000-0000-0000A1100000}"/>
    <cellStyle name="20% - Accent5 5 2 4 5 4" xfId="4265" xr:uid="{00000000-0005-0000-0000-0000A2100000}"/>
    <cellStyle name="20% - Accent5 5 2 4 5 5" xfId="4266" xr:uid="{00000000-0005-0000-0000-0000A3100000}"/>
    <cellStyle name="20% - Accent5 5 2 4 6" xfId="4267" xr:uid="{00000000-0005-0000-0000-0000A4100000}"/>
    <cellStyle name="20% - Accent5 5 2 4 6 2" xfId="4268" xr:uid="{00000000-0005-0000-0000-0000A5100000}"/>
    <cellStyle name="20% - Accent5 5 2 4 6 2 2" xfId="4269" xr:uid="{00000000-0005-0000-0000-0000A6100000}"/>
    <cellStyle name="20% - Accent5 5 2 4 6 2 2 2" xfId="4270" xr:uid="{00000000-0005-0000-0000-0000A7100000}"/>
    <cellStyle name="20% - Accent5 5 2 4 6 2 2 3" xfId="4271" xr:uid="{00000000-0005-0000-0000-0000A8100000}"/>
    <cellStyle name="20% - Accent5 5 2 4 6 2 3" xfId="4272" xr:uid="{00000000-0005-0000-0000-0000A9100000}"/>
    <cellStyle name="20% - Accent5 5 2 4 6 2 4" xfId="4273" xr:uid="{00000000-0005-0000-0000-0000AA100000}"/>
    <cellStyle name="20% - Accent5 5 2 4 6 3" xfId="4274" xr:uid="{00000000-0005-0000-0000-0000AB100000}"/>
    <cellStyle name="20% - Accent5 5 2 4 6 3 2" xfId="4275" xr:uid="{00000000-0005-0000-0000-0000AC100000}"/>
    <cellStyle name="20% - Accent5 5 2 4 6 3 3" xfId="4276" xr:uid="{00000000-0005-0000-0000-0000AD100000}"/>
    <cellStyle name="20% - Accent5 5 2 4 6 4" xfId="4277" xr:uid="{00000000-0005-0000-0000-0000AE100000}"/>
    <cellStyle name="20% - Accent5 5 2 4 6 5" xfId="4278" xr:uid="{00000000-0005-0000-0000-0000AF100000}"/>
    <cellStyle name="20% - Accent5 5 2 4 7" xfId="4279" xr:uid="{00000000-0005-0000-0000-0000B0100000}"/>
    <cellStyle name="20% - Accent5 5 2 4 7 2" xfId="4280" xr:uid="{00000000-0005-0000-0000-0000B1100000}"/>
    <cellStyle name="20% - Accent5 5 2 4 7 2 2" xfId="4281" xr:uid="{00000000-0005-0000-0000-0000B2100000}"/>
    <cellStyle name="20% - Accent5 5 2 4 7 2 3" xfId="4282" xr:uid="{00000000-0005-0000-0000-0000B3100000}"/>
    <cellStyle name="20% - Accent5 5 2 4 7 3" xfId="4283" xr:uid="{00000000-0005-0000-0000-0000B4100000}"/>
    <cellStyle name="20% - Accent5 5 2 4 7 4" xfId="4284" xr:uid="{00000000-0005-0000-0000-0000B5100000}"/>
    <cellStyle name="20% - Accent5 5 2 4 8" xfId="4285" xr:uid="{00000000-0005-0000-0000-0000B6100000}"/>
    <cellStyle name="20% - Accent5 5 2 4 8 2" xfId="4286" xr:uid="{00000000-0005-0000-0000-0000B7100000}"/>
    <cellStyle name="20% - Accent5 5 2 4 8 3" xfId="4287" xr:uid="{00000000-0005-0000-0000-0000B8100000}"/>
    <cellStyle name="20% - Accent5 5 2 4 9" xfId="4288" xr:uid="{00000000-0005-0000-0000-0000B9100000}"/>
    <cellStyle name="20% - Accent5 5 2 4_Schs" xfId="4289" xr:uid="{00000000-0005-0000-0000-0000BA100000}"/>
    <cellStyle name="20% - Accent5 5 3" xfId="4290" xr:uid="{00000000-0005-0000-0000-0000BB100000}"/>
    <cellStyle name="20% - Accent5 5 4" xfId="4291" xr:uid="{00000000-0005-0000-0000-0000BC100000}"/>
    <cellStyle name="20% - Accent5 5 5" xfId="4292" xr:uid="{00000000-0005-0000-0000-0000BD100000}"/>
    <cellStyle name="20% - Accent5 5 5 10" xfId="4293" xr:uid="{00000000-0005-0000-0000-0000BE100000}"/>
    <cellStyle name="20% - Accent5 5 5 2" xfId="4294" xr:uid="{00000000-0005-0000-0000-0000BF100000}"/>
    <cellStyle name="20% - Accent5 5 5 2 2" xfId="4295" xr:uid="{00000000-0005-0000-0000-0000C0100000}"/>
    <cellStyle name="20% - Accent5 5 5 2 2 2" xfId="4296" xr:uid="{00000000-0005-0000-0000-0000C1100000}"/>
    <cellStyle name="20% - Accent5 5 5 2 2 2 2" xfId="4297" xr:uid="{00000000-0005-0000-0000-0000C2100000}"/>
    <cellStyle name="20% - Accent5 5 5 2 2 2 2 2" xfId="4298" xr:uid="{00000000-0005-0000-0000-0000C3100000}"/>
    <cellStyle name="20% - Accent5 5 5 2 2 2 2 2 2" xfId="4299" xr:uid="{00000000-0005-0000-0000-0000C4100000}"/>
    <cellStyle name="20% - Accent5 5 5 2 2 2 2 2 3" xfId="4300" xr:uid="{00000000-0005-0000-0000-0000C5100000}"/>
    <cellStyle name="20% - Accent5 5 5 2 2 2 2 3" xfId="4301" xr:uid="{00000000-0005-0000-0000-0000C6100000}"/>
    <cellStyle name="20% - Accent5 5 5 2 2 2 2 4" xfId="4302" xr:uid="{00000000-0005-0000-0000-0000C7100000}"/>
    <cellStyle name="20% - Accent5 5 5 2 2 2 3" xfId="4303" xr:uid="{00000000-0005-0000-0000-0000C8100000}"/>
    <cellStyle name="20% - Accent5 5 5 2 2 2 3 2" xfId="4304" xr:uid="{00000000-0005-0000-0000-0000C9100000}"/>
    <cellStyle name="20% - Accent5 5 5 2 2 2 3 3" xfId="4305" xr:uid="{00000000-0005-0000-0000-0000CA100000}"/>
    <cellStyle name="20% - Accent5 5 5 2 2 2 4" xfId="4306" xr:uid="{00000000-0005-0000-0000-0000CB100000}"/>
    <cellStyle name="20% - Accent5 5 5 2 2 2 5" xfId="4307" xr:uid="{00000000-0005-0000-0000-0000CC100000}"/>
    <cellStyle name="20% - Accent5 5 5 2 2 3" xfId="4308" xr:uid="{00000000-0005-0000-0000-0000CD100000}"/>
    <cellStyle name="20% - Accent5 5 5 2 2 3 2" xfId="4309" xr:uid="{00000000-0005-0000-0000-0000CE100000}"/>
    <cellStyle name="20% - Accent5 5 5 2 2 3 2 2" xfId="4310" xr:uid="{00000000-0005-0000-0000-0000CF100000}"/>
    <cellStyle name="20% - Accent5 5 5 2 2 3 2 2 2" xfId="4311" xr:uid="{00000000-0005-0000-0000-0000D0100000}"/>
    <cellStyle name="20% - Accent5 5 5 2 2 3 2 2 3" xfId="4312" xr:uid="{00000000-0005-0000-0000-0000D1100000}"/>
    <cellStyle name="20% - Accent5 5 5 2 2 3 2 3" xfId="4313" xr:uid="{00000000-0005-0000-0000-0000D2100000}"/>
    <cellStyle name="20% - Accent5 5 5 2 2 3 2 4" xfId="4314" xr:uid="{00000000-0005-0000-0000-0000D3100000}"/>
    <cellStyle name="20% - Accent5 5 5 2 2 3 3" xfId="4315" xr:uid="{00000000-0005-0000-0000-0000D4100000}"/>
    <cellStyle name="20% - Accent5 5 5 2 2 3 3 2" xfId="4316" xr:uid="{00000000-0005-0000-0000-0000D5100000}"/>
    <cellStyle name="20% - Accent5 5 5 2 2 3 3 3" xfId="4317" xr:uid="{00000000-0005-0000-0000-0000D6100000}"/>
    <cellStyle name="20% - Accent5 5 5 2 2 3 4" xfId="4318" xr:uid="{00000000-0005-0000-0000-0000D7100000}"/>
    <cellStyle name="20% - Accent5 5 5 2 2 3 5" xfId="4319" xr:uid="{00000000-0005-0000-0000-0000D8100000}"/>
    <cellStyle name="20% - Accent5 5 5 2 2 4" xfId="4320" xr:uid="{00000000-0005-0000-0000-0000D9100000}"/>
    <cellStyle name="20% - Accent5 5 5 2 2 4 2" xfId="4321" xr:uid="{00000000-0005-0000-0000-0000DA100000}"/>
    <cellStyle name="20% - Accent5 5 5 2 2 4 2 2" xfId="4322" xr:uid="{00000000-0005-0000-0000-0000DB100000}"/>
    <cellStyle name="20% - Accent5 5 5 2 2 4 2 2 2" xfId="4323" xr:uid="{00000000-0005-0000-0000-0000DC100000}"/>
    <cellStyle name="20% - Accent5 5 5 2 2 4 2 2 3" xfId="4324" xr:uid="{00000000-0005-0000-0000-0000DD100000}"/>
    <cellStyle name="20% - Accent5 5 5 2 2 4 2 3" xfId="4325" xr:uid="{00000000-0005-0000-0000-0000DE100000}"/>
    <cellStyle name="20% - Accent5 5 5 2 2 4 2 4" xfId="4326" xr:uid="{00000000-0005-0000-0000-0000DF100000}"/>
    <cellStyle name="20% - Accent5 5 5 2 2 4 3" xfId="4327" xr:uid="{00000000-0005-0000-0000-0000E0100000}"/>
    <cellStyle name="20% - Accent5 5 5 2 2 4 3 2" xfId="4328" xr:uid="{00000000-0005-0000-0000-0000E1100000}"/>
    <cellStyle name="20% - Accent5 5 5 2 2 4 3 3" xfId="4329" xr:uid="{00000000-0005-0000-0000-0000E2100000}"/>
    <cellStyle name="20% - Accent5 5 5 2 2 4 4" xfId="4330" xr:uid="{00000000-0005-0000-0000-0000E3100000}"/>
    <cellStyle name="20% - Accent5 5 5 2 2 4 5" xfId="4331" xr:uid="{00000000-0005-0000-0000-0000E4100000}"/>
    <cellStyle name="20% - Accent5 5 5 2 2 5" xfId="4332" xr:uid="{00000000-0005-0000-0000-0000E5100000}"/>
    <cellStyle name="20% - Accent5 5 5 2 2 5 2" xfId="4333" xr:uid="{00000000-0005-0000-0000-0000E6100000}"/>
    <cellStyle name="20% - Accent5 5 5 2 2 5 2 2" xfId="4334" xr:uid="{00000000-0005-0000-0000-0000E7100000}"/>
    <cellStyle name="20% - Accent5 5 5 2 2 5 2 3" xfId="4335" xr:uid="{00000000-0005-0000-0000-0000E8100000}"/>
    <cellStyle name="20% - Accent5 5 5 2 2 5 3" xfId="4336" xr:uid="{00000000-0005-0000-0000-0000E9100000}"/>
    <cellStyle name="20% - Accent5 5 5 2 2 5 4" xfId="4337" xr:uid="{00000000-0005-0000-0000-0000EA100000}"/>
    <cellStyle name="20% - Accent5 5 5 2 2 6" xfId="4338" xr:uid="{00000000-0005-0000-0000-0000EB100000}"/>
    <cellStyle name="20% - Accent5 5 5 2 2 6 2" xfId="4339" xr:uid="{00000000-0005-0000-0000-0000EC100000}"/>
    <cellStyle name="20% - Accent5 5 5 2 2 6 3" xfId="4340" xr:uid="{00000000-0005-0000-0000-0000ED100000}"/>
    <cellStyle name="20% - Accent5 5 5 2 2 7" xfId="4341" xr:uid="{00000000-0005-0000-0000-0000EE100000}"/>
    <cellStyle name="20% - Accent5 5 5 2 2 8" xfId="4342" xr:uid="{00000000-0005-0000-0000-0000EF100000}"/>
    <cellStyle name="20% - Accent5 5 5 2 2_Schs" xfId="4343" xr:uid="{00000000-0005-0000-0000-0000F0100000}"/>
    <cellStyle name="20% - Accent5 5 5 2 3" xfId="4344" xr:uid="{00000000-0005-0000-0000-0000F1100000}"/>
    <cellStyle name="20% - Accent5 5 5 2 3 2" xfId="4345" xr:uid="{00000000-0005-0000-0000-0000F2100000}"/>
    <cellStyle name="20% - Accent5 5 5 2 3 2 2" xfId="4346" xr:uid="{00000000-0005-0000-0000-0000F3100000}"/>
    <cellStyle name="20% - Accent5 5 5 2 3 2 2 2" xfId="4347" xr:uid="{00000000-0005-0000-0000-0000F4100000}"/>
    <cellStyle name="20% - Accent5 5 5 2 3 2 2 3" xfId="4348" xr:uid="{00000000-0005-0000-0000-0000F5100000}"/>
    <cellStyle name="20% - Accent5 5 5 2 3 2 3" xfId="4349" xr:uid="{00000000-0005-0000-0000-0000F6100000}"/>
    <cellStyle name="20% - Accent5 5 5 2 3 2 4" xfId="4350" xr:uid="{00000000-0005-0000-0000-0000F7100000}"/>
    <cellStyle name="20% - Accent5 5 5 2 3 3" xfId="4351" xr:uid="{00000000-0005-0000-0000-0000F8100000}"/>
    <cellStyle name="20% - Accent5 5 5 2 3 3 2" xfId="4352" xr:uid="{00000000-0005-0000-0000-0000F9100000}"/>
    <cellStyle name="20% - Accent5 5 5 2 3 3 3" xfId="4353" xr:uid="{00000000-0005-0000-0000-0000FA100000}"/>
    <cellStyle name="20% - Accent5 5 5 2 3 4" xfId="4354" xr:uid="{00000000-0005-0000-0000-0000FB100000}"/>
    <cellStyle name="20% - Accent5 5 5 2 3 5" xfId="4355" xr:uid="{00000000-0005-0000-0000-0000FC100000}"/>
    <cellStyle name="20% - Accent5 5 5 2 4" xfId="4356" xr:uid="{00000000-0005-0000-0000-0000FD100000}"/>
    <cellStyle name="20% - Accent5 5 5 2 4 2" xfId="4357" xr:uid="{00000000-0005-0000-0000-0000FE100000}"/>
    <cellStyle name="20% - Accent5 5 5 2 4 2 2" xfId="4358" xr:uid="{00000000-0005-0000-0000-0000FF100000}"/>
    <cellStyle name="20% - Accent5 5 5 2 4 2 2 2" xfId="4359" xr:uid="{00000000-0005-0000-0000-000000110000}"/>
    <cellStyle name="20% - Accent5 5 5 2 4 2 2 3" xfId="4360" xr:uid="{00000000-0005-0000-0000-000001110000}"/>
    <cellStyle name="20% - Accent5 5 5 2 4 2 3" xfId="4361" xr:uid="{00000000-0005-0000-0000-000002110000}"/>
    <cellStyle name="20% - Accent5 5 5 2 4 2 4" xfId="4362" xr:uid="{00000000-0005-0000-0000-000003110000}"/>
    <cellStyle name="20% - Accent5 5 5 2 4 3" xfId="4363" xr:uid="{00000000-0005-0000-0000-000004110000}"/>
    <cellStyle name="20% - Accent5 5 5 2 4 3 2" xfId="4364" xr:uid="{00000000-0005-0000-0000-000005110000}"/>
    <cellStyle name="20% - Accent5 5 5 2 4 3 3" xfId="4365" xr:uid="{00000000-0005-0000-0000-000006110000}"/>
    <cellStyle name="20% - Accent5 5 5 2 4 4" xfId="4366" xr:uid="{00000000-0005-0000-0000-000007110000}"/>
    <cellStyle name="20% - Accent5 5 5 2 4 5" xfId="4367" xr:uid="{00000000-0005-0000-0000-000008110000}"/>
    <cellStyle name="20% - Accent5 5 5 2 5" xfId="4368" xr:uid="{00000000-0005-0000-0000-000009110000}"/>
    <cellStyle name="20% - Accent5 5 5 2 5 2" xfId="4369" xr:uid="{00000000-0005-0000-0000-00000A110000}"/>
    <cellStyle name="20% - Accent5 5 5 2 5 2 2" xfId="4370" xr:uid="{00000000-0005-0000-0000-00000B110000}"/>
    <cellStyle name="20% - Accent5 5 5 2 5 2 2 2" xfId="4371" xr:uid="{00000000-0005-0000-0000-00000C110000}"/>
    <cellStyle name="20% - Accent5 5 5 2 5 2 2 3" xfId="4372" xr:uid="{00000000-0005-0000-0000-00000D110000}"/>
    <cellStyle name="20% - Accent5 5 5 2 5 2 3" xfId="4373" xr:uid="{00000000-0005-0000-0000-00000E110000}"/>
    <cellStyle name="20% - Accent5 5 5 2 5 2 4" xfId="4374" xr:uid="{00000000-0005-0000-0000-00000F110000}"/>
    <cellStyle name="20% - Accent5 5 5 2 5 3" xfId="4375" xr:uid="{00000000-0005-0000-0000-000010110000}"/>
    <cellStyle name="20% - Accent5 5 5 2 5 3 2" xfId="4376" xr:uid="{00000000-0005-0000-0000-000011110000}"/>
    <cellStyle name="20% - Accent5 5 5 2 5 3 3" xfId="4377" xr:uid="{00000000-0005-0000-0000-000012110000}"/>
    <cellStyle name="20% - Accent5 5 5 2 5 4" xfId="4378" xr:uid="{00000000-0005-0000-0000-000013110000}"/>
    <cellStyle name="20% - Accent5 5 5 2 5 5" xfId="4379" xr:uid="{00000000-0005-0000-0000-000014110000}"/>
    <cellStyle name="20% - Accent5 5 5 2 6" xfId="4380" xr:uid="{00000000-0005-0000-0000-000015110000}"/>
    <cellStyle name="20% - Accent5 5 5 2 6 2" xfId="4381" xr:uid="{00000000-0005-0000-0000-000016110000}"/>
    <cellStyle name="20% - Accent5 5 5 2 6 2 2" xfId="4382" xr:uid="{00000000-0005-0000-0000-000017110000}"/>
    <cellStyle name="20% - Accent5 5 5 2 6 2 3" xfId="4383" xr:uid="{00000000-0005-0000-0000-000018110000}"/>
    <cellStyle name="20% - Accent5 5 5 2 6 3" xfId="4384" xr:uid="{00000000-0005-0000-0000-000019110000}"/>
    <cellStyle name="20% - Accent5 5 5 2 6 4" xfId="4385" xr:uid="{00000000-0005-0000-0000-00001A110000}"/>
    <cellStyle name="20% - Accent5 5 5 2 7" xfId="4386" xr:uid="{00000000-0005-0000-0000-00001B110000}"/>
    <cellStyle name="20% - Accent5 5 5 2 7 2" xfId="4387" xr:uid="{00000000-0005-0000-0000-00001C110000}"/>
    <cellStyle name="20% - Accent5 5 5 2 7 3" xfId="4388" xr:uid="{00000000-0005-0000-0000-00001D110000}"/>
    <cellStyle name="20% - Accent5 5 5 2 8" xfId="4389" xr:uid="{00000000-0005-0000-0000-00001E110000}"/>
    <cellStyle name="20% - Accent5 5 5 2 9" xfId="4390" xr:uid="{00000000-0005-0000-0000-00001F110000}"/>
    <cellStyle name="20% - Accent5 5 5 2_Schs" xfId="4391" xr:uid="{00000000-0005-0000-0000-000020110000}"/>
    <cellStyle name="20% - Accent5 5 5 3" xfId="4392" xr:uid="{00000000-0005-0000-0000-000021110000}"/>
    <cellStyle name="20% - Accent5 5 5 3 2" xfId="4393" xr:uid="{00000000-0005-0000-0000-000022110000}"/>
    <cellStyle name="20% - Accent5 5 5 3 2 2" xfId="4394" xr:uid="{00000000-0005-0000-0000-000023110000}"/>
    <cellStyle name="20% - Accent5 5 5 3 2 2 2" xfId="4395" xr:uid="{00000000-0005-0000-0000-000024110000}"/>
    <cellStyle name="20% - Accent5 5 5 3 2 2 2 2" xfId="4396" xr:uid="{00000000-0005-0000-0000-000025110000}"/>
    <cellStyle name="20% - Accent5 5 5 3 2 2 2 3" xfId="4397" xr:uid="{00000000-0005-0000-0000-000026110000}"/>
    <cellStyle name="20% - Accent5 5 5 3 2 2 3" xfId="4398" xr:uid="{00000000-0005-0000-0000-000027110000}"/>
    <cellStyle name="20% - Accent5 5 5 3 2 2 4" xfId="4399" xr:uid="{00000000-0005-0000-0000-000028110000}"/>
    <cellStyle name="20% - Accent5 5 5 3 2 3" xfId="4400" xr:uid="{00000000-0005-0000-0000-000029110000}"/>
    <cellStyle name="20% - Accent5 5 5 3 2 3 2" xfId="4401" xr:uid="{00000000-0005-0000-0000-00002A110000}"/>
    <cellStyle name="20% - Accent5 5 5 3 2 3 3" xfId="4402" xr:uid="{00000000-0005-0000-0000-00002B110000}"/>
    <cellStyle name="20% - Accent5 5 5 3 2 4" xfId="4403" xr:uid="{00000000-0005-0000-0000-00002C110000}"/>
    <cellStyle name="20% - Accent5 5 5 3 2 5" xfId="4404" xr:uid="{00000000-0005-0000-0000-00002D110000}"/>
    <cellStyle name="20% - Accent5 5 5 3 3" xfId="4405" xr:uid="{00000000-0005-0000-0000-00002E110000}"/>
    <cellStyle name="20% - Accent5 5 5 3 3 2" xfId="4406" xr:uid="{00000000-0005-0000-0000-00002F110000}"/>
    <cellStyle name="20% - Accent5 5 5 3 3 2 2" xfId="4407" xr:uid="{00000000-0005-0000-0000-000030110000}"/>
    <cellStyle name="20% - Accent5 5 5 3 3 2 2 2" xfId="4408" xr:uid="{00000000-0005-0000-0000-000031110000}"/>
    <cellStyle name="20% - Accent5 5 5 3 3 2 2 3" xfId="4409" xr:uid="{00000000-0005-0000-0000-000032110000}"/>
    <cellStyle name="20% - Accent5 5 5 3 3 2 3" xfId="4410" xr:uid="{00000000-0005-0000-0000-000033110000}"/>
    <cellStyle name="20% - Accent5 5 5 3 3 2 4" xfId="4411" xr:uid="{00000000-0005-0000-0000-000034110000}"/>
    <cellStyle name="20% - Accent5 5 5 3 3 3" xfId="4412" xr:uid="{00000000-0005-0000-0000-000035110000}"/>
    <cellStyle name="20% - Accent5 5 5 3 3 3 2" xfId="4413" xr:uid="{00000000-0005-0000-0000-000036110000}"/>
    <cellStyle name="20% - Accent5 5 5 3 3 3 3" xfId="4414" xr:uid="{00000000-0005-0000-0000-000037110000}"/>
    <cellStyle name="20% - Accent5 5 5 3 3 4" xfId="4415" xr:uid="{00000000-0005-0000-0000-000038110000}"/>
    <cellStyle name="20% - Accent5 5 5 3 3 5" xfId="4416" xr:uid="{00000000-0005-0000-0000-000039110000}"/>
    <cellStyle name="20% - Accent5 5 5 3 4" xfId="4417" xr:uid="{00000000-0005-0000-0000-00003A110000}"/>
    <cellStyle name="20% - Accent5 5 5 3 4 2" xfId="4418" xr:uid="{00000000-0005-0000-0000-00003B110000}"/>
    <cellStyle name="20% - Accent5 5 5 3 4 2 2" xfId="4419" xr:uid="{00000000-0005-0000-0000-00003C110000}"/>
    <cellStyle name="20% - Accent5 5 5 3 4 2 2 2" xfId="4420" xr:uid="{00000000-0005-0000-0000-00003D110000}"/>
    <cellStyle name="20% - Accent5 5 5 3 4 2 2 3" xfId="4421" xr:uid="{00000000-0005-0000-0000-00003E110000}"/>
    <cellStyle name="20% - Accent5 5 5 3 4 2 3" xfId="4422" xr:uid="{00000000-0005-0000-0000-00003F110000}"/>
    <cellStyle name="20% - Accent5 5 5 3 4 2 4" xfId="4423" xr:uid="{00000000-0005-0000-0000-000040110000}"/>
    <cellStyle name="20% - Accent5 5 5 3 4 3" xfId="4424" xr:uid="{00000000-0005-0000-0000-000041110000}"/>
    <cellStyle name="20% - Accent5 5 5 3 4 3 2" xfId="4425" xr:uid="{00000000-0005-0000-0000-000042110000}"/>
    <cellStyle name="20% - Accent5 5 5 3 4 3 3" xfId="4426" xr:uid="{00000000-0005-0000-0000-000043110000}"/>
    <cellStyle name="20% - Accent5 5 5 3 4 4" xfId="4427" xr:uid="{00000000-0005-0000-0000-000044110000}"/>
    <cellStyle name="20% - Accent5 5 5 3 4 5" xfId="4428" xr:uid="{00000000-0005-0000-0000-000045110000}"/>
    <cellStyle name="20% - Accent5 5 5 3 5" xfId="4429" xr:uid="{00000000-0005-0000-0000-000046110000}"/>
    <cellStyle name="20% - Accent5 5 5 3 5 2" xfId="4430" xr:uid="{00000000-0005-0000-0000-000047110000}"/>
    <cellStyle name="20% - Accent5 5 5 3 5 2 2" xfId="4431" xr:uid="{00000000-0005-0000-0000-000048110000}"/>
    <cellStyle name="20% - Accent5 5 5 3 5 2 3" xfId="4432" xr:uid="{00000000-0005-0000-0000-000049110000}"/>
    <cellStyle name="20% - Accent5 5 5 3 5 3" xfId="4433" xr:uid="{00000000-0005-0000-0000-00004A110000}"/>
    <cellStyle name="20% - Accent5 5 5 3 5 4" xfId="4434" xr:uid="{00000000-0005-0000-0000-00004B110000}"/>
    <cellStyle name="20% - Accent5 5 5 3 6" xfId="4435" xr:uid="{00000000-0005-0000-0000-00004C110000}"/>
    <cellStyle name="20% - Accent5 5 5 3 6 2" xfId="4436" xr:uid="{00000000-0005-0000-0000-00004D110000}"/>
    <cellStyle name="20% - Accent5 5 5 3 6 3" xfId="4437" xr:uid="{00000000-0005-0000-0000-00004E110000}"/>
    <cellStyle name="20% - Accent5 5 5 3 7" xfId="4438" xr:uid="{00000000-0005-0000-0000-00004F110000}"/>
    <cellStyle name="20% - Accent5 5 5 3 8" xfId="4439" xr:uid="{00000000-0005-0000-0000-000050110000}"/>
    <cellStyle name="20% - Accent5 5 5 3_Schs" xfId="4440" xr:uid="{00000000-0005-0000-0000-000051110000}"/>
    <cellStyle name="20% - Accent5 5 5 4" xfId="4441" xr:uid="{00000000-0005-0000-0000-000052110000}"/>
    <cellStyle name="20% - Accent5 5 5 4 2" xfId="4442" xr:uid="{00000000-0005-0000-0000-000053110000}"/>
    <cellStyle name="20% - Accent5 5 5 4 2 2" xfId="4443" xr:uid="{00000000-0005-0000-0000-000054110000}"/>
    <cellStyle name="20% - Accent5 5 5 4 2 2 2" xfId="4444" xr:uid="{00000000-0005-0000-0000-000055110000}"/>
    <cellStyle name="20% - Accent5 5 5 4 2 2 3" xfId="4445" xr:uid="{00000000-0005-0000-0000-000056110000}"/>
    <cellStyle name="20% - Accent5 5 5 4 2 3" xfId="4446" xr:uid="{00000000-0005-0000-0000-000057110000}"/>
    <cellStyle name="20% - Accent5 5 5 4 2 4" xfId="4447" xr:uid="{00000000-0005-0000-0000-000058110000}"/>
    <cellStyle name="20% - Accent5 5 5 4 3" xfId="4448" xr:uid="{00000000-0005-0000-0000-000059110000}"/>
    <cellStyle name="20% - Accent5 5 5 4 3 2" xfId="4449" xr:uid="{00000000-0005-0000-0000-00005A110000}"/>
    <cellStyle name="20% - Accent5 5 5 4 3 3" xfId="4450" xr:uid="{00000000-0005-0000-0000-00005B110000}"/>
    <cellStyle name="20% - Accent5 5 5 4 4" xfId="4451" xr:uid="{00000000-0005-0000-0000-00005C110000}"/>
    <cellStyle name="20% - Accent5 5 5 4 5" xfId="4452" xr:uid="{00000000-0005-0000-0000-00005D110000}"/>
    <cellStyle name="20% - Accent5 5 5 5" xfId="4453" xr:uid="{00000000-0005-0000-0000-00005E110000}"/>
    <cellStyle name="20% - Accent5 5 5 5 2" xfId="4454" xr:uid="{00000000-0005-0000-0000-00005F110000}"/>
    <cellStyle name="20% - Accent5 5 5 5 2 2" xfId="4455" xr:uid="{00000000-0005-0000-0000-000060110000}"/>
    <cellStyle name="20% - Accent5 5 5 5 2 2 2" xfId="4456" xr:uid="{00000000-0005-0000-0000-000061110000}"/>
    <cellStyle name="20% - Accent5 5 5 5 2 2 3" xfId="4457" xr:uid="{00000000-0005-0000-0000-000062110000}"/>
    <cellStyle name="20% - Accent5 5 5 5 2 3" xfId="4458" xr:uid="{00000000-0005-0000-0000-000063110000}"/>
    <cellStyle name="20% - Accent5 5 5 5 2 4" xfId="4459" xr:uid="{00000000-0005-0000-0000-000064110000}"/>
    <cellStyle name="20% - Accent5 5 5 5 3" xfId="4460" xr:uid="{00000000-0005-0000-0000-000065110000}"/>
    <cellStyle name="20% - Accent5 5 5 5 3 2" xfId="4461" xr:uid="{00000000-0005-0000-0000-000066110000}"/>
    <cellStyle name="20% - Accent5 5 5 5 3 3" xfId="4462" xr:uid="{00000000-0005-0000-0000-000067110000}"/>
    <cellStyle name="20% - Accent5 5 5 5 4" xfId="4463" xr:uid="{00000000-0005-0000-0000-000068110000}"/>
    <cellStyle name="20% - Accent5 5 5 5 5" xfId="4464" xr:uid="{00000000-0005-0000-0000-000069110000}"/>
    <cellStyle name="20% - Accent5 5 5 6" xfId="4465" xr:uid="{00000000-0005-0000-0000-00006A110000}"/>
    <cellStyle name="20% - Accent5 5 5 6 2" xfId="4466" xr:uid="{00000000-0005-0000-0000-00006B110000}"/>
    <cellStyle name="20% - Accent5 5 5 6 2 2" xfId="4467" xr:uid="{00000000-0005-0000-0000-00006C110000}"/>
    <cellStyle name="20% - Accent5 5 5 6 2 2 2" xfId="4468" xr:uid="{00000000-0005-0000-0000-00006D110000}"/>
    <cellStyle name="20% - Accent5 5 5 6 2 2 3" xfId="4469" xr:uid="{00000000-0005-0000-0000-00006E110000}"/>
    <cellStyle name="20% - Accent5 5 5 6 2 3" xfId="4470" xr:uid="{00000000-0005-0000-0000-00006F110000}"/>
    <cellStyle name="20% - Accent5 5 5 6 2 4" xfId="4471" xr:uid="{00000000-0005-0000-0000-000070110000}"/>
    <cellStyle name="20% - Accent5 5 5 6 3" xfId="4472" xr:uid="{00000000-0005-0000-0000-000071110000}"/>
    <cellStyle name="20% - Accent5 5 5 6 3 2" xfId="4473" xr:uid="{00000000-0005-0000-0000-000072110000}"/>
    <cellStyle name="20% - Accent5 5 5 6 3 3" xfId="4474" xr:uid="{00000000-0005-0000-0000-000073110000}"/>
    <cellStyle name="20% - Accent5 5 5 6 4" xfId="4475" xr:uid="{00000000-0005-0000-0000-000074110000}"/>
    <cellStyle name="20% - Accent5 5 5 6 5" xfId="4476" xr:uid="{00000000-0005-0000-0000-000075110000}"/>
    <cellStyle name="20% - Accent5 5 5 7" xfId="4477" xr:uid="{00000000-0005-0000-0000-000076110000}"/>
    <cellStyle name="20% - Accent5 5 5 7 2" xfId="4478" xr:uid="{00000000-0005-0000-0000-000077110000}"/>
    <cellStyle name="20% - Accent5 5 5 7 2 2" xfId="4479" xr:uid="{00000000-0005-0000-0000-000078110000}"/>
    <cellStyle name="20% - Accent5 5 5 7 2 3" xfId="4480" xr:uid="{00000000-0005-0000-0000-000079110000}"/>
    <cellStyle name="20% - Accent5 5 5 7 3" xfId="4481" xr:uid="{00000000-0005-0000-0000-00007A110000}"/>
    <cellStyle name="20% - Accent5 5 5 7 4" xfId="4482" xr:uid="{00000000-0005-0000-0000-00007B110000}"/>
    <cellStyle name="20% - Accent5 5 5 8" xfId="4483" xr:uid="{00000000-0005-0000-0000-00007C110000}"/>
    <cellStyle name="20% - Accent5 5 5 8 2" xfId="4484" xr:uid="{00000000-0005-0000-0000-00007D110000}"/>
    <cellStyle name="20% - Accent5 5 5 8 3" xfId="4485" xr:uid="{00000000-0005-0000-0000-00007E110000}"/>
    <cellStyle name="20% - Accent5 5 5 9" xfId="4486" xr:uid="{00000000-0005-0000-0000-00007F110000}"/>
    <cellStyle name="20% - Accent5 5 5_Schs" xfId="4487" xr:uid="{00000000-0005-0000-0000-000080110000}"/>
    <cellStyle name="20% - Accent5 5_ModelingAnalysis_GRP" xfId="4488" xr:uid="{00000000-0005-0000-0000-000081110000}"/>
    <cellStyle name="20% - Accent5 6" xfId="4489" xr:uid="{00000000-0005-0000-0000-000082110000}"/>
    <cellStyle name="20% - Accent5 6 2" xfId="4490" xr:uid="{00000000-0005-0000-0000-000083110000}"/>
    <cellStyle name="20% - Accent5 6 2 2" xfId="4491" xr:uid="{00000000-0005-0000-0000-000084110000}"/>
    <cellStyle name="20% - Accent5 6 2 3" xfId="4492" xr:uid="{00000000-0005-0000-0000-000085110000}"/>
    <cellStyle name="20% - Accent5 6 3" xfId="4493" xr:uid="{00000000-0005-0000-0000-000086110000}"/>
    <cellStyle name="20% - Accent5 6 4" xfId="4494" xr:uid="{00000000-0005-0000-0000-000087110000}"/>
    <cellStyle name="20% - Accent5 6_ModelingAnalysis_GRP" xfId="4495" xr:uid="{00000000-0005-0000-0000-000088110000}"/>
    <cellStyle name="20% - Accent5 7" xfId="4496" xr:uid="{00000000-0005-0000-0000-000089110000}"/>
    <cellStyle name="20% - Accent5 7 2" xfId="4497" xr:uid="{00000000-0005-0000-0000-00008A110000}"/>
    <cellStyle name="20% - Accent5 7 3" xfId="4498" xr:uid="{00000000-0005-0000-0000-00008B110000}"/>
    <cellStyle name="20% - Accent5 8" xfId="4499" xr:uid="{00000000-0005-0000-0000-00008C110000}"/>
    <cellStyle name="20% - Accent5 8 2" xfId="4500" xr:uid="{00000000-0005-0000-0000-00008D110000}"/>
    <cellStyle name="20% - Accent5 8 3" xfId="4501" xr:uid="{00000000-0005-0000-0000-00008E110000}"/>
    <cellStyle name="20% - Accent5 9" xfId="4502" xr:uid="{00000000-0005-0000-0000-00008F110000}"/>
    <cellStyle name="20% - Accent5 9 2" xfId="4503" xr:uid="{00000000-0005-0000-0000-000090110000}"/>
    <cellStyle name="20% - Accent5 9 3" xfId="4504" xr:uid="{00000000-0005-0000-0000-000091110000}"/>
    <cellStyle name="20% - Accent6 10" xfId="4505" xr:uid="{00000000-0005-0000-0000-000092110000}"/>
    <cellStyle name="20% - Accent6 10 2" xfId="4506" xr:uid="{00000000-0005-0000-0000-000093110000}"/>
    <cellStyle name="20% - Accent6 10 3" xfId="4507" xr:uid="{00000000-0005-0000-0000-000094110000}"/>
    <cellStyle name="20% - Accent6 11" xfId="4508" xr:uid="{00000000-0005-0000-0000-000095110000}"/>
    <cellStyle name="20% - Accent6 11 2" xfId="4509" xr:uid="{00000000-0005-0000-0000-000096110000}"/>
    <cellStyle name="20% - Accent6 11 3" xfId="4510" xr:uid="{00000000-0005-0000-0000-000097110000}"/>
    <cellStyle name="20% - Accent6 12" xfId="4511" xr:uid="{00000000-0005-0000-0000-000098110000}"/>
    <cellStyle name="20% - Accent6 12 2" xfId="4512" xr:uid="{00000000-0005-0000-0000-000099110000}"/>
    <cellStyle name="20% - Accent6 12 3" xfId="4513" xr:uid="{00000000-0005-0000-0000-00009A110000}"/>
    <cellStyle name="20% - Accent6 13" xfId="4514" xr:uid="{00000000-0005-0000-0000-00009B110000}"/>
    <cellStyle name="20% - Accent6 13 2" xfId="4515" xr:uid="{00000000-0005-0000-0000-00009C110000}"/>
    <cellStyle name="20% - Accent6 13 3" xfId="4516" xr:uid="{00000000-0005-0000-0000-00009D110000}"/>
    <cellStyle name="20% - Accent6 14" xfId="4517" xr:uid="{00000000-0005-0000-0000-00009E110000}"/>
    <cellStyle name="20% - Accent6 15" xfId="4518" xr:uid="{00000000-0005-0000-0000-00009F110000}"/>
    <cellStyle name="20% - Accent6 16" xfId="4519" xr:uid="{00000000-0005-0000-0000-0000A0110000}"/>
    <cellStyle name="20% - Accent6 17" xfId="4520" xr:uid="{00000000-0005-0000-0000-0000A1110000}"/>
    <cellStyle name="20% - Accent6 18" xfId="4521" xr:uid="{00000000-0005-0000-0000-0000A2110000}"/>
    <cellStyle name="20% - Accent6 2" xfId="4522" xr:uid="{00000000-0005-0000-0000-0000A3110000}"/>
    <cellStyle name="20% - Accent6 2 2" xfId="4523" xr:uid="{00000000-0005-0000-0000-0000A4110000}"/>
    <cellStyle name="20% - Accent6 2 2 2" xfId="4524" xr:uid="{00000000-0005-0000-0000-0000A5110000}"/>
    <cellStyle name="20% - Accent6 2 2 3" xfId="4525" xr:uid="{00000000-0005-0000-0000-0000A6110000}"/>
    <cellStyle name="20% - Accent6 2 3" xfId="4526" xr:uid="{00000000-0005-0000-0000-0000A7110000}"/>
    <cellStyle name="20% - Accent6 2 3 2" xfId="4527" xr:uid="{00000000-0005-0000-0000-0000A8110000}"/>
    <cellStyle name="20% - Accent6 2 3 2 10" xfId="4528" xr:uid="{00000000-0005-0000-0000-0000A9110000}"/>
    <cellStyle name="20% - Accent6 2 3 2 2" xfId="4529" xr:uid="{00000000-0005-0000-0000-0000AA110000}"/>
    <cellStyle name="20% - Accent6 2 3 2 2 2" xfId="4530" xr:uid="{00000000-0005-0000-0000-0000AB110000}"/>
    <cellStyle name="20% - Accent6 2 3 2 2 2 2" xfId="4531" xr:uid="{00000000-0005-0000-0000-0000AC110000}"/>
    <cellStyle name="20% - Accent6 2 3 2 2 2 2 2" xfId="4532" xr:uid="{00000000-0005-0000-0000-0000AD110000}"/>
    <cellStyle name="20% - Accent6 2 3 2 2 2 2 2 2" xfId="4533" xr:uid="{00000000-0005-0000-0000-0000AE110000}"/>
    <cellStyle name="20% - Accent6 2 3 2 2 2 2 2 2 2" xfId="4534" xr:uid="{00000000-0005-0000-0000-0000AF110000}"/>
    <cellStyle name="20% - Accent6 2 3 2 2 2 2 2 2 3" xfId="4535" xr:uid="{00000000-0005-0000-0000-0000B0110000}"/>
    <cellStyle name="20% - Accent6 2 3 2 2 2 2 2 3" xfId="4536" xr:uid="{00000000-0005-0000-0000-0000B1110000}"/>
    <cellStyle name="20% - Accent6 2 3 2 2 2 2 2 4" xfId="4537" xr:uid="{00000000-0005-0000-0000-0000B2110000}"/>
    <cellStyle name="20% - Accent6 2 3 2 2 2 2 3" xfId="4538" xr:uid="{00000000-0005-0000-0000-0000B3110000}"/>
    <cellStyle name="20% - Accent6 2 3 2 2 2 2 3 2" xfId="4539" xr:uid="{00000000-0005-0000-0000-0000B4110000}"/>
    <cellStyle name="20% - Accent6 2 3 2 2 2 2 3 3" xfId="4540" xr:uid="{00000000-0005-0000-0000-0000B5110000}"/>
    <cellStyle name="20% - Accent6 2 3 2 2 2 2 4" xfId="4541" xr:uid="{00000000-0005-0000-0000-0000B6110000}"/>
    <cellStyle name="20% - Accent6 2 3 2 2 2 2 5" xfId="4542" xr:uid="{00000000-0005-0000-0000-0000B7110000}"/>
    <cellStyle name="20% - Accent6 2 3 2 2 2 3" xfId="4543" xr:uid="{00000000-0005-0000-0000-0000B8110000}"/>
    <cellStyle name="20% - Accent6 2 3 2 2 2 3 2" xfId="4544" xr:uid="{00000000-0005-0000-0000-0000B9110000}"/>
    <cellStyle name="20% - Accent6 2 3 2 2 2 3 2 2" xfId="4545" xr:uid="{00000000-0005-0000-0000-0000BA110000}"/>
    <cellStyle name="20% - Accent6 2 3 2 2 2 3 2 2 2" xfId="4546" xr:uid="{00000000-0005-0000-0000-0000BB110000}"/>
    <cellStyle name="20% - Accent6 2 3 2 2 2 3 2 2 3" xfId="4547" xr:uid="{00000000-0005-0000-0000-0000BC110000}"/>
    <cellStyle name="20% - Accent6 2 3 2 2 2 3 2 3" xfId="4548" xr:uid="{00000000-0005-0000-0000-0000BD110000}"/>
    <cellStyle name="20% - Accent6 2 3 2 2 2 3 2 4" xfId="4549" xr:uid="{00000000-0005-0000-0000-0000BE110000}"/>
    <cellStyle name="20% - Accent6 2 3 2 2 2 3 3" xfId="4550" xr:uid="{00000000-0005-0000-0000-0000BF110000}"/>
    <cellStyle name="20% - Accent6 2 3 2 2 2 3 3 2" xfId="4551" xr:uid="{00000000-0005-0000-0000-0000C0110000}"/>
    <cellStyle name="20% - Accent6 2 3 2 2 2 3 3 3" xfId="4552" xr:uid="{00000000-0005-0000-0000-0000C1110000}"/>
    <cellStyle name="20% - Accent6 2 3 2 2 2 3 4" xfId="4553" xr:uid="{00000000-0005-0000-0000-0000C2110000}"/>
    <cellStyle name="20% - Accent6 2 3 2 2 2 3 5" xfId="4554" xr:uid="{00000000-0005-0000-0000-0000C3110000}"/>
    <cellStyle name="20% - Accent6 2 3 2 2 2 4" xfId="4555" xr:uid="{00000000-0005-0000-0000-0000C4110000}"/>
    <cellStyle name="20% - Accent6 2 3 2 2 2 4 2" xfId="4556" xr:uid="{00000000-0005-0000-0000-0000C5110000}"/>
    <cellStyle name="20% - Accent6 2 3 2 2 2 4 2 2" xfId="4557" xr:uid="{00000000-0005-0000-0000-0000C6110000}"/>
    <cellStyle name="20% - Accent6 2 3 2 2 2 4 2 2 2" xfId="4558" xr:uid="{00000000-0005-0000-0000-0000C7110000}"/>
    <cellStyle name="20% - Accent6 2 3 2 2 2 4 2 2 3" xfId="4559" xr:uid="{00000000-0005-0000-0000-0000C8110000}"/>
    <cellStyle name="20% - Accent6 2 3 2 2 2 4 2 3" xfId="4560" xr:uid="{00000000-0005-0000-0000-0000C9110000}"/>
    <cellStyle name="20% - Accent6 2 3 2 2 2 4 2 4" xfId="4561" xr:uid="{00000000-0005-0000-0000-0000CA110000}"/>
    <cellStyle name="20% - Accent6 2 3 2 2 2 4 3" xfId="4562" xr:uid="{00000000-0005-0000-0000-0000CB110000}"/>
    <cellStyle name="20% - Accent6 2 3 2 2 2 4 3 2" xfId="4563" xr:uid="{00000000-0005-0000-0000-0000CC110000}"/>
    <cellStyle name="20% - Accent6 2 3 2 2 2 4 3 3" xfId="4564" xr:uid="{00000000-0005-0000-0000-0000CD110000}"/>
    <cellStyle name="20% - Accent6 2 3 2 2 2 4 4" xfId="4565" xr:uid="{00000000-0005-0000-0000-0000CE110000}"/>
    <cellStyle name="20% - Accent6 2 3 2 2 2 4 5" xfId="4566" xr:uid="{00000000-0005-0000-0000-0000CF110000}"/>
    <cellStyle name="20% - Accent6 2 3 2 2 2 5" xfId="4567" xr:uid="{00000000-0005-0000-0000-0000D0110000}"/>
    <cellStyle name="20% - Accent6 2 3 2 2 2 5 2" xfId="4568" xr:uid="{00000000-0005-0000-0000-0000D1110000}"/>
    <cellStyle name="20% - Accent6 2 3 2 2 2 5 2 2" xfId="4569" xr:uid="{00000000-0005-0000-0000-0000D2110000}"/>
    <cellStyle name="20% - Accent6 2 3 2 2 2 5 2 3" xfId="4570" xr:uid="{00000000-0005-0000-0000-0000D3110000}"/>
    <cellStyle name="20% - Accent6 2 3 2 2 2 5 3" xfId="4571" xr:uid="{00000000-0005-0000-0000-0000D4110000}"/>
    <cellStyle name="20% - Accent6 2 3 2 2 2 5 4" xfId="4572" xr:uid="{00000000-0005-0000-0000-0000D5110000}"/>
    <cellStyle name="20% - Accent6 2 3 2 2 2 6" xfId="4573" xr:uid="{00000000-0005-0000-0000-0000D6110000}"/>
    <cellStyle name="20% - Accent6 2 3 2 2 2 6 2" xfId="4574" xr:uid="{00000000-0005-0000-0000-0000D7110000}"/>
    <cellStyle name="20% - Accent6 2 3 2 2 2 6 3" xfId="4575" xr:uid="{00000000-0005-0000-0000-0000D8110000}"/>
    <cellStyle name="20% - Accent6 2 3 2 2 2 7" xfId="4576" xr:uid="{00000000-0005-0000-0000-0000D9110000}"/>
    <cellStyle name="20% - Accent6 2 3 2 2 2 8" xfId="4577" xr:uid="{00000000-0005-0000-0000-0000DA110000}"/>
    <cellStyle name="20% - Accent6 2 3 2 2 2_Schs" xfId="4578" xr:uid="{00000000-0005-0000-0000-0000DB110000}"/>
    <cellStyle name="20% - Accent6 2 3 2 2 3" xfId="4579" xr:uid="{00000000-0005-0000-0000-0000DC110000}"/>
    <cellStyle name="20% - Accent6 2 3 2 2 3 2" xfId="4580" xr:uid="{00000000-0005-0000-0000-0000DD110000}"/>
    <cellStyle name="20% - Accent6 2 3 2 2 3 2 2" xfId="4581" xr:uid="{00000000-0005-0000-0000-0000DE110000}"/>
    <cellStyle name="20% - Accent6 2 3 2 2 3 2 2 2" xfId="4582" xr:uid="{00000000-0005-0000-0000-0000DF110000}"/>
    <cellStyle name="20% - Accent6 2 3 2 2 3 2 2 3" xfId="4583" xr:uid="{00000000-0005-0000-0000-0000E0110000}"/>
    <cellStyle name="20% - Accent6 2 3 2 2 3 2 3" xfId="4584" xr:uid="{00000000-0005-0000-0000-0000E1110000}"/>
    <cellStyle name="20% - Accent6 2 3 2 2 3 2 4" xfId="4585" xr:uid="{00000000-0005-0000-0000-0000E2110000}"/>
    <cellStyle name="20% - Accent6 2 3 2 2 3 3" xfId="4586" xr:uid="{00000000-0005-0000-0000-0000E3110000}"/>
    <cellStyle name="20% - Accent6 2 3 2 2 3 3 2" xfId="4587" xr:uid="{00000000-0005-0000-0000-0000E4110000}"/>
    <cellStyle name="20% - Accent6 2 3 2 2 3 3 3" xfId="4588" xr:uid="{00000000-0005-0000-0000-0000E5110000}"/>
    <cellStyle name="20% - Accent6 2 3 2 2 3 4" xfId="4589" xr:uid="{00000000-0005-0000-0000-0000E6110000}"/>
    <cellStyle name="20% - Accent6 2 3 2 2 3 5" xfId="4590" xr:uid="{00000000-0005-0000-0000-0000E7110000}"/>
    <cellStyle name="20% - Accent6 2 3 2 2 4" xfId="4591" xr:uid="{00000000-0005-0000-0000-0000E8110000}"/>
    <cellStyle name="20% - Accent6 2 3 2 2 4 2" xfId="4592" xr:uid="{00000000-0005-0000-0000-0000E9110000}"/>
    <cellStyle name="20% - Accent6 2 3 2 2 4 2 2" xfId="4593" xr:uid="{00000000-0005-0000-0000-0000EA110000}"/>
    <cellStyle name="20% - Accent6 2 3 2 2 4 2 2 2" xfId="4594" xr:uid="{00000000-0005-0000-0000-0000EB110000}"/>
    <cellStyle name="20% - Accent6 2 3 2 2 4 2 2 3" xfId="4595" xr:uid="{00000000-0005-0000-0000-0000EC110000}"/>
    <cellStyle name="20% - Accent6 2 3 2 2 4 2 3" xfId="4596" xr:uid="{00000000-0005-0000-0000-0000ED110000}"/>
    <cellStyle name="20% - Accent6 2 3 2 2 4 2 4" xfId="4597" xr:uid="{00000000-0005-0000-0000-0000EE110000}"/>
    <cellStyle name="20% - Accent6 2 3 2 2 4 3" xfId="4598" xr:uid="{00000000-0005-0000-0000-0000EF110000}"/>
    <cellStyle name="20% - Accent6 2 3 2 2 4 3 2" xfId="4599" xr:uid="{00000000-0005-0000-0000-0000F0110000}"/>
    <cellStyle name="20% - Accent6 2 3 2 2 4 3 3" xfId="4600" xr:uid="{00000000-0005-0000-0000-0000F1110000}"/>
    <cellStyle name="20% - Accent6 2 3 2 2 4 4" xfId="4601" xr:uid="{00000000-0005-0000-0000-0000F2110000}"/>
    <cellStyle name="20% - Accent6 2 3 2 2 4 5" xfId="4602" xr:uid="{00000000-0005-0000-0000-0000F3110000}"/>
    <cellStyle name="20% - Accent6 2 3 2 2 5" xfId="4603" xr:uid="{00000000-0005-0000-0000-0000F4110000}"/>
    <cellStyle name="20% - Accent6 2 3 2 2 5 2" xfId="4604" xr:uid="{00000000-0005-0000-0000-0000F5110000}"/>
    <cellStyle name="20% - Accent6 2 3 2 2 5 2 2" xfId="4605" xr:uid="{00000000-0005-0000-0000-0000F6110000}"/>
    <cellStyle name="20% - Accent6 2 3 2 2 5 2 2 2" xfId="4606" xr:uid="{00000000-0005-0000-0000-0000F7110000}"/>
    <cellStyle name="20% - Accent6 2 3 2 2 5 2 2 3" xfId="4607" xr:uid="{00000000-0005-0000-0000-0000F8110000}"/>
    <cellStyle name="20% - Accent6 2 3 2 2 5 2 3" xfId="4608" xr:uid="{00000000-0005-0000-0000-0000F9110000}"/>
    <cellStyle name="20% - Accent6 2 3 2 2 5 2 4" xfId="4609" xr:uid="{00000000-0005-0000-0000-0000FA110000}"/>
    <cellStyle name="20% - Accent6 2 3 2 2 5 3" xfId="4610" xr:uid="{00000000-0005-0000-0000-0000FB110000}"/>
    <cellStyle name="20% - Accent6 2 3 2 2 5 3 2" xfId="4611" xr:uid="{00000000-0005-0000-0000-0000FC110000}"/>
    <cellStyle name="20% - Accent6 2 3 2 2 5 3 3" xfId="4612" xr:uid="{00000000-0005-0000-0000-0000FD110000}"/>
    <cellStyle name="20% - Accent6 2 3 2 2 5 4" xfId="4613" xr:uid="{00000000-0005-0000-0000-0000FE110000}"/>
    <cellStyle name="20% - Accent6 2 3 2 2 5 5" xfId="4614" xr:uid="{00000000-0005-0000-0000-0000FF110000}"/>
    <cellStyle name="20% - Accent6 2 3 2 2 6" xfId="4615" xr:uid="{00000000-0005-0000-0000-000000120000}"/>
    <cellStyle name="20% - Accent6 2 3 2 2 6 2" xfId="4616" xr:uid="{00000000-0005-0000-0000-000001120000}"/>
    <cellStyle name="20% - Accent6 2 3 2 2 6 2 2" xfId="4617" xr:uid="{00000000-0005-0000-0000-000002120000}"/>
    <cellStyle name="20% - Accent6 2 3 2 2 6 2 3" xfId="4618" xr:uid="{00000000-0005-0000-0000-000003120000}"/>
    <cellStyle name="20% - Accent6 2 3 2 2 6 3" xfId="4619" xr:uid="{00000000-0005-0000-0000-000004120000}"/>
    <cellStyle name="20% - Accent6 2 3 2 2 6 4" xfId="4620" xr:uid="{00000000-0005-0000-0000-000005120000}"/>
    <cellStyle name="20% - Accent6 2 3 2 2 7" xfId="4621" xr:uid="{00000000-0005-0000-0000-000006120000}"/>
    <cellStyle name="20% - Accent6 2 3 2 2 7 2" xfId="4622" xr:uid="{00000000-0005-0000-0000-000007120000}"/>
    <cellStyle name="20% - Accent6 2 3 2 2 7 3" xfId="4623" xr:uid="{00000000-0005-0000-0000-000008120000}"/>
    <cellStyle name="20% - Accent6 2 3 2 2 8" xfId="4624" xr:uid="{00000000-0005-0000-0000-000009120000}"/>
    <cellStyle name="20% - Accent6 2 3 2 2 9" xfId="4625" xr:uid="{00000000-0005-0000-0000-00000A120000}"/>
    <cellStyle name="20% - Accent6 2 3 2 2_Schs" xfId="4626" xr:uid="{00000000-0005-0000-0000-00000B120000}"/>
    <cellStyle name="20% - Accent6 2 3 2 3" xfId="4627" xr:uid="{00000000-0005-0000-0000-00000C120000}"/>
    <cellStyle name="20% - Accent6 2 3 2 3 2" xfId="4628" xr:uid="{00000000-0005-0000-0000-00000D120000}"/>
    <cellStyle name="20% - Accent6 2 3 2 3 2 2" xfId="4629" xr:uid="{00000000-0005-0000-0000-00000E120000}"/>
    <cellStyle name="20% - Accent6 2 3 2 3 2 2 2" xfId="4630" xr:uid="{00000000-0005-0000-0000-00000F120000}"/>
    <cellStyle name="20% - Accent6 2 3 2 3 2 2 2 2" xfId="4631" xr:uid="{00000000-0005-0000-0000-000010120000}"/>
    <cellStyle name="20% - Accent6 2 3 2 3 2 2 2 3" xfId="4632" xr:uid="{00000000-0005-0000-0000-000011120000}"/>
    <cellStyle name="20% - Accent6 2 3 2 3 2 2 3" xfId="4633" xr:uid="{00000000-0005-0000-0000-000012120000}"/>
    <cellStyle name="20% - Accent6 2 3 2 3 2 2 4" xfId="4634" xr:uid="{00000000-0005-0000-0000-000013120000}"/>
    <cellStyle name="20% - Accent6 2 3 2 3 2 3" xfId="4635" xr:uid="{00000000-0005-0000-0000-000014120000}"/>
    <cellStyle name="20% - Accent6 2 3 2 3 2 3 2" xfId="4636" xr:uid="{00000000-0005-0000-0000-000015120000}"/>
    <cellStyle name="20% - Accent6 2 3 2 3 2 3 3" xfId="4637" xr:uid="{00000000-0005-0000-0000-000016120000}"/>
    <cellStyle name="20% - Accent6 2 3 2 3 2 4" xfId="4638" xr:uid="{00000000-0005-0000-0000-000017120000}"/>
    <cellStyle name="20% - Accent6 2 3 2 3 2 5" xfId="4639" xr:uid="{00000000-0005-0000-0000-000018120000}"/>
    <cellStyle name="20% - Accent6 2 3 2 3 3" xfId="4640" xr:uid="{00000000-0005-0000-0000-000019120000}"/>
    <cellStyle name="20% - Accent6 2 3 2 3 3 2" xfId="4641" xr:uid="{00000000-0005-0000-0000-00001A120000}"/>
    <cellStyle name="20% - Accent6 2 3 2 3 3 2 2" xfId="4642" xr:uid="{00000000-0005-0000-0000-00001B120000}"/>
    <cellStyle name="20% - Accent6 2 3 2 3 3 2 2 2" xfId="4643" xr:uid="{00000000-0005-0000-0000-00001C120000}"/>
    <cellStyle name="20% - Accent6 2 3 2 3 3 2 2 3" xfId="4644" xr:uid="{00000000-0005-0000-0000-00001D120000}"/>
    <cellStyle name="20% - Accent6 2 3 2 3 3 2 3" xfId="4645" xr:uid="{00000000-0005-0000-0000-00001E120000}"/>
    <cellStyle name="20% - Accent6 2 3 2 3 3 2 4" xfId="4646" xr:uid="{00000000-0005-0000-0000-00001F120000}"/>
    <cellStyle name="20% - Accent6 2 3 2 3 3 3" xfId="4647" xr:uid="{00000000-0005-0000-0000-000020120000}"/>
    <cellStyle name="20% - Accent6 2 3 2 3 3 3 2" xfId="4648" xr:uid="{00000000-0005-0000-0000-000021120000}"/>
    <cellStyle name="20% - Accent6 2 3 2 3 3 3 3" xfId="4649" xr:uid="{00000000-0005-0000-0000-000022120000}"/>
    <cellStyle name="20% - Accent6 2 3 2 3 3 4" xfId="4650" xr:uid="{00000000-0005-0000-0000-000023120000}"/>
    <cellStyle name="20% - Accent6 2 3 2 3 3 5" xfId="4651" xr:uid="{00000000-0005-0000-0000-000024120000}"/>
    <cellStyle name="20% - Accent6 2 3 2 3 4" xfId="4652" xr:uid="{00000000-0005-0000-0000-000025120000}"/>
    <cellStyle name="20% - Accent6 2 3 2 3 4 2" xfId="4653" xr:uid="{00000000-0005-0000-0000-000026120000}"/>
    <cellStyle name="20% - Accent6 2 3 2 3 4 2 2" xfId="4654" xr:uid="{00000000-0005-0000-0000-000027120000}"/>
    <cellStyle name="20% - Accent6 2 3 2 3 4 2 2 2" xfId="4655" xr:uid="{00000000-0005-0000-0000-000028120000}"/>
    <cellStyle name="20% - Accent6 2 3 2 3 4 2 2 3" xfId="4656" xr:uid="{00000000-0005-0000-0000-000029120000}"/>
    <cellStyle name="20% - Accent6 2 3 2 3 4 2 3" xfId="4657" xr:uid="{00000000-0005-0000-0000-00002A120000}"/>
    <cellStyle name="20% - Accent6 2 3 2 3 4 2 4" xfId="4658" xr:uid="{00000000-0005-0000-0000-00002B120000}"/>
    <cellStyle name="20% - Accent6 2 3 2 3 4 3" xfId="4659" xr:uid="{00000000-0005-0000-0000-00002C120000}"/>
    <cellStyle name="20% - Accent6 2 3 2 3 4 3 2" xfId="4660" xr:uid="{00000000-0005-0000-0000-00002D120000}"/>
    <cellStyle name="20% - Accent6 2 3 2 3 4 3 3" xfId="4661" xr:uid="{00000000-0005-0000-0000-00002E120000}"/>
    <cellStyle name="20% - Accent6 2 3 2 3 4 4" xfId="4662" xr:uid="{00000000-0005-0000-0000-00002F120000}"/>
    <cellStyle name="20% - Accent6 2 3 2 3 4 5" xfId="4663" xr:uid="{00000000-0005-0000-0000-000030120000}"/>
    <cellStyle name="20% - Accent6 2 3 2 3 5" xfId="4664" xr:uid="{00000000-0005-0000-0000-000031120000}"/>
    <cellStyle name="20% - Accent6 2 3 2 3 5 2" xfId="4665" xr:uid="{00000000-0005-0000-0000-000032120000}"/>
    <cellStyle name="20% - Accent6 2 3 2 3 5 2 2" xfId="4666" xr:uid="{00000000-0005-0000-0000-000033120000}"/>
    <cellStyle name="20% - Accent6 2 3 2 3 5 2 3" xfId="4667" xr:uid="{00000000-0005-0000-0000-000034120000}"/>
    <cellStyle name="20% - Accent6 2 3 2 3 5 3" xfId="4668" xr:uid="{00000000-0005-0000-0000-000035120000}"/>
    <cellStyle name="20% - Accent6 2 3 2 3 5 4" xfId="4669" xr:uid="{00000000-0005-0000-0000-000036120000}"/>
    <cellStyle name="20% - Accent6 2 3 2 3 6" xfId="4670" xr:uid="{00000000-0005-0000-0000-000037120000}"/>
    <cellStyle name="20% - Accent6 2 3 2 3 6 2" xfId="4671" xr:uid="{00000000-0005-0000-0000-000038120000}"/>
    <cellStyle name="20% - Accent6 2 3 2 3 6 3" xfId="4672" xr:uid="{00000000-0005-0000-0000-000039120000}"/>
    <cellStyle name="20% - Accent6 2 3 2 3 7" xfId="4673" xr:uid="{00000000-0005-0000-0000-00003A120000}"/>
    <cellStyle name="20% - Accent6 2 3 2 3 8" xfId="4674" xr:uid="{00000000-0005-0000-0000-00003B120000}"/>
    <cellStyle name="20% - Accent6 2 3 2 3_Schs" xfId="4675" xr:uid="{00000000-0005-0000-0000-00003C120000}"/>
    <cellStyle name="20% - Accent6 2 3 2 4" xfId="4676" xr:uid="{00000000-0005-0000-0000-00003D120000}"/>
    <cellStyle name="20% - Accent6 2 3 2 4 2" xfId="4677" xr:uid="{00000000-0005-0000-0000-00003E120000}"/>
    <cellStyle name="20% - Accent6 2 3 2 4 2 2" xfId="4678" xr:uid="{00000000-0005-0000-0000-00003F120000}"/>
    <cellStyle name="20% - Accent6 2 3 2 4 2 2 2" xfId="4679" xr:uid="{00000000-0005-0000-0000-000040120000}"/>
    <cellStyle name="20% - Accent6 2 3 2 4 2 2 3" xfId="4680" xr:uid="{00000000-0005-0000-0000-000041120000}"/>
    <cellStyle name="20% - Accent6 2 3 2 4 2 3" xfId="4681" xr:uid="{00000000-0005-0000-0000-000042120000}"/>
    <cellStyle name="20% - Accent6 2 3 2 4 2 4" xfId="4682" xr:uid="{00000000-0005-0000-0000-000043120000}"/>
    <cellStyle name="20% - Accent6 2 3 2 4 3" xfId="4683" xr:uid="{00000000-0005-0000-0000-000044120000}"/>
    <cellStyle name="20% - Accent6 2 3 2 4 3 2" xfId="4684" xr:uid="{00000000-0005-0000-0000-000045120000}"/>
    <cellStyle name="20% - Accent6 2 3 2 4 3 3" xfId="4685" xr:uid="{00000000-0005-0000-0000-000046120000}"/>
    <cellStyle name="20% - Accent6 2 3 2 4 4" xfId="4686" xr:uid="{00000000-0005-0000-0000-000047120000}"/>
    <cellStyle name="20% - Accent6 2 3 2 4 5" xfId="4687" xr:uid="{00000000-0005-0000-0000-000048120000}"/>
    <cellStyle name="20% - Accent6 2 3 2 5" xfId="4688" xr:uid="{00000000-0005-0000-0000-000049120000}"/>
    <cellStyle name="20% - Accent6 2 3 2 5 2" xfId="4689" xr:uid="{00000000-0005-0000-0000-00004A120000}"/>
    <cellStyle name="20% - Accent6 2 3 2 5 2 2" xfId="4690" xr:uid="{00000000-0005-0000-0000-00004B120000}"/>
    <cellStyle name="20% - Accent6 2 3 2 5 2 2 2" xfId="4691" xr:uid="{00000000-0005-0000-0000-00004C120000}"/>
    <cellStyle name="20% - Accent6 2 3 2 5 2 2 3" xfId="4692" xr:uid="{00000000-0005-0000-0000-00004D120000}"/>
    <cellStyle name="20% - Accent6 2 3 2 5 2 3" xfId="4693" xr:uid="{00000000-0005-0000-0000-00004E120000}"/>
    <cellStyle name="20% - Accent6 2 3 2 5 2 4" xfId="4694" xr:uid="{00000000-0005-0000-0000-00004F120000}"/>
    <cellStyle name="20% - Accent6 2 3 2 5 3" xfId="4695" xr:uid="{00000000-0005-0000-0000-000050120000}"/>
    <cellStyle name="20% - Accent6 2 3 2 5 3 2" xfId="4696" xr:uid="{00000000-0005-0000-0000-000051120000}"/>
    <cellStyle name="20% - Accent6 2 3 2 5 3 3" xfId="4697" xr:uid="{00000000-0005-0000-0000-000052120000}"/>
    <cellStyle name="20% - Accent6 2 3 2 5 4" xfId="4698" xr:uid="{00000000-0005-0000-0000-000053120000}"/>
    <cellStyle name="20% - Accent6 2 3 2 5 5" xfId="4699" xr:uid="{00000000-0005-0000-0000-000054120000}"/>
    <cellStyle name="20% - Accent6 2 3 2 6" xfId="4700" xr:uid="{00000000-0005-0000-0000-000055120000}"/>
    <cellStyle name="20% - Accent6 2 3 2 6 2" xfId="4701" xr:uid="{00000000-0005-0000-0000-000056120000}"/>
    <cellStyle name="20% - Accent6 2 3 2 6 2 2" xfId="4702" xr:uid="{00000000-0005-0000-0000-000057120000}"/>
    <cellStyle name="20% - Accent6 2 3 2 6 2 2 2" xfId="4703" xr:uid="{00000000-0005-0000-0000-000058120000}"/>
    <cellStyle name="20% - Accent6 2 3 2 6 2 2 3" xfId="4704" xr:uid="{00000000-0005-0000-0000-000059120000}"/>
    <cellStyle name="20% - Accent6 2 3 2 6 2 3" xfId="4705" xr:uid="{00000000-0005-0000-0000-00005A120000}"/>
    <cellStyle name="20% - Accent6 2 3 2 6 2 4" xfId="4706" xr:uid="{00000000-0005-0000-0000-00005B120000}"/>
    <cellStyle name="20% - Accent6 2 3 2 6 3" xfId="4707" xr:uid="{00000000-0005-0000-0000-00005C120000}"/>
    <cellStyle name="20% - Accent6 2 3 2 6 3 2" xfId="4708" xr:uid="{00000000-0005-0000-0000-00005D120000}"/>
    <cellStyle name="20% - Accent6 2 3 2 6 3 3" xfId="4709" xr:uid="{00000000-0005-0000-0000-00005E120000}"/>
    <cellStyle name="20% - Accent6 2 3 2 6 4" xfId="4710" xr:uid="{00000000-0005-0000-0000-00005F120000}"/>
    <cellStyle name="20% - Accent6 2 3 2 6 5" xfId="4711" xr:uid="{00000000-0005-0000-0000-000060120000}"/>
    <cellStyle name="20% - Accent6 2 3 2 7" xfId="4712" xr:uid="{00000000-0005-0000-0000-000061120000}"/>
    <cellStyle name="20% - Accent6 2 3 2 7 2" xfId="4713" xr:uid="{00000000-0005-0000-0000-000062120000}"/>
    <cellStyle name="20% - Accent6 2 3 2 7 2 2" xfId="4714" xr:uid="{00000000-0005-0000-0000-000063120000}"/>
    <cellStyle name="20% - Accent6 2 3 2 7 2 3" xfId="4715" xr:uid="{00000000-0005-0000-0000-000064120000}"/>
    <cellStyle name="20% - Accent6 2 3 2 7 3" xfId="4716" xr:uid="{00000000-0005-0000-0000-000065120000}"/>
    <cellStyle name="20% - Accent6 2 3 2 7 4" xfId="4717" xr:uid="{00000000-0005-0000-0000-000066120000}"/>
    <cellStyle name="20% - Accent6 2 3 2 8" xfId="4718" xr:uid="{00000000-0005-0000-0000-000067120000}"/>
    <cellStyle name="20% - Accent6 2 3 2 8 2" xfId="4719" xr:uid="{00000000-0005-0000-0000-000068120000}"/>
    <cellStyle name="20% - Accent6 2 3 2 8 3" xfId="4720" xr:uid="{00000000-0005-0000-0000-000069120000}"/>
    <cellStyle name="20% - Accent6 2 3 2 9" xfId="4721" xr:uid="{00000000-0005-0000-0000-00006A120000}"/>
    <cellStyle name="20% - Accent6 2 3 2_Schs" xfId="4722" xr:uid="{00000000-0005-0000-0000-00006B120000}"/>
    <cellStyle name="20% - Accent6 2 4" xfId="4723" xr:uid="{00000000-0005-0000-0000-00006C120000}"/>
    <cellStyle name="20% - Accent6 2 5" xfId="4724" xr:uid="{00000000-0005-0000-0000-00006D120000}"/>
    <cellStyle name="20% - Accent6 2_ModelingAnalysis_GRP" xfId="4725" xr:uid="{00000000-0005-0000-0000-00006E120000}"/>
    <cellStyle name="20% - Accent6 3" xfId="4726" xr:uid="{00000000-0005-0000-0000-00006F120000}"/>
    <cellStyle name="20% - Accent6 3 2" xfId="4727" xr:uid="{00000000-0005-0000-0000-000070120000}"/>
    <cellStyle name="20% - Accent6 3 2 2" xfId="4728" xr:uid="{00000000-0005-0000-0000-000071120000}"/>
    <cellStyle name="20% - Accent6 3 2 3" xfId="4729" xr:uid="{00000000-0005-0000-0000-000072120000}"/>
    <cellStyle name="20% - Accent6 3 3" xfId="4730" xr:uid="{00000000-0005-0000-0000-000073120000}"/>
    <cellStyle name="20% - Accent6 3 4" xfId="4731" xr:uid="{00000000-0005-0000-0000-000074120000}"/>
    <cellStyle name="20% - Accent6 3 5" xfId="4732" xr:uid="{00000000-0005-0000-0000-000075120000}"/>
    <cellStyle name="20% - Accent6 3_ModelingAnalysis_GRP" xfId="4733" xr:uid="{00000000-0005-0000-0000-000076120000}"/>
    <cellStyle name="20% - Accent6 4" xfId="4734" xr:uid="{00000000-0005-0000-0000-000077120000}"/>
    <cellStyle name="20% - Accent6 4 2" xfId="4735" xr:uid="{00000000-0005-0000-0000-000078120000}"/>
    <cellStyle name="20% - Accent6 4 2 2" xfId="4736" xr:uid="{00000000-0005-0000-0000-000079120000}"/>
    <cellStyle name="20% - Accent6 4 2 3" xfId="4737" xr:uid="{00000000-0005-0000-0000-00007A120000}"/>
    <cellStyle name="20% - Accent6 4 3" xfId="4738" xr:uid="{00000000-0005-0000-0000-00007B120000}"/>
    <cellStyle name="20% - Accent6 4 4" xfId="4739" xr:uid="{00000000-0005-0000-0000-00007C120000}"/>
    <cellStyle name="20% - Accent6 4_ModelingAnalysis_GRP" xfId="4740" xr:uid="{00000000-0005-0000-0000-00007D120000}"/>
    <cellStyle name="20% - Accent6 5" xfId="4741" xr:uid="{00000000-0005-0000-0000-00007E120000}"/>
    <cellStyle name="20% - Accent6 5 2" xfId="4742" xr:uid="{00000000-0005-0000-0000-00007F120000}"/>
    <cellStyle name="20% - Accent6 5 2 2" xfId="4743" xr:uid="{00000000-0005-0000-0000-000080120000}"/>
    <cellStyle name="20% - Accent6 5 2 3" xfId="4744" xr:uid="{00000000-0005-0000-0000-000081120000}"/>
    <cellStyle name="20% - Accent6 5 2 4" xfId="4745" xr:uid="{00000000-0005-0000-0000-000082120000}"/>
    <cellStyle name="20% - Accent6 5 2 4 10" xfId="4746" xr:uid="{00000000-0005-0000-0000-000083120000}"/>
    <cellStyle name="20% - Accent6 5 2 4 2" xfId="4747" xr:uid="{00000000-0005-0000-0000-000084120000}"/>
    <cellStyle name="20% - Accent6 5 2 4 2 2" xfId="4748" xr:uid="{00000000-0005-0000-0000-000085120000}"/>
    <cellStyle name="20% - Accent6 5 2 4 2 2 2" xfId="4749" xr:uid="{00000000-0005-0000-0000-000086120000}"/>
    <cellStyle name="20% - Accent6 5 2 4 2 2 2 2" xfId="4750" xr:uid="{00000000-0005-0000-0000-000087120000}"/>
    <cellStyle name="20% - Accent6 5 2 4 2 2 2 2 2" xfId="4751" xr:uid="{00000000-0005-0000-0000-000088120000}"/>
    <cellStyle name="20% - Accent6 5 2 4 2 2 2 2 2 2" xfId="4752" xr:uid="{00000000-0005-0000-0000-000089120000}"/>
    <cellStyle name="20% - Accent6 5 2 4 2 2 2 2 2 3" xfId="4753" xr:uid="{00000000-0005-0000-0000-00008A120000}"/>
    <cellStyle name="20% - Accent6 5 2 4 2 2 2 2 3" xfId="4754" xr:uid="{00000000-0005-0000-0000-00008B120000}"/>
    <cellStyle name="20% - Accent6 5 2 4 2 2 2 2 4" xfId="4755" xr:uid="{00000000-0005-0000-0000-00008C120000}"/>
    <cellStyle name="20% - Accent6 5 2 4 2 2 2 3" xfId="4756" xr:uid="{00000000-0005-0000-0000-00008D120000}"/>
    <cellStyle name="20% - Accent6 5 2 4 2 2 2 3 2" xfId="4757" xr:uid="{00000000-0005-0000-0000-00008E120000}"/>
    <cellStyle name="20% - Accent6 5 2 4 2 2 2 3 3" xfId="4758" xr:uid="{00000000-0005-0000-0000-00008F120000}"/>
    <cellStyle name="20% - Accent6 5 2 4 2 2 2 4" xfId="4759" xr:uid="{00000000-0005-0000-0000-000090120000}"/>
    <cellStyle name="20% - Accent6 5 2 4 2 2 2 5" xfId="4760" xr:uid="{00000000-0005-0000-0000-000091120000}"/>
    <cellStyle name="20% - Accent6 5 2 4 2 2 3" xfId="4761" xr:uid="{00000000-0005-0000-0000-000092120000}"/>
    <cellStyle name="20% - Accent6 5 2 4 2 2 3 2" xfId="4762" xr:uid="{00000000-0005-0000-0000-000093120000}"/>
    <cellStyle name="20% - Accent6 5 2 4 2 2 3 2 2" xfId="4763" xr:uid="{00000000-0005-0000-0000-000094120000}"/>
    <cellStyle name="20% - Accent6 5 2 4 2 2 3 2 2 2" xfId="4764" xr:uid="{00000000-0005-0000-0000-000095120000}"/>
    <cellStyle name="20% - Accent6 5 2 4 2 2 3 2 2 3" xfId="4765" xr:uid="{00000000-0005-0000-0000-000096120000}"/>
    <cellStyle name="20% - Accent6 5 2 4 2 2 3 2 3" xfId="4766" xr:uid="{00000000-0005-0000-0000-000097120000}"/>
    <cellStyle name="20% - Accent6 5 2 4 2 2 3 2 4" xfId="4767" xr:uid="{00000000-0005-0000-0000-000098120000}"/>
    <cellStyle name="20% - Accent6 5 2 4 2 2 3 3" xfId="4768" xr:uid="{00000000-0005-0000-0000-000099120000}"/>
    <cellStyle name="20% - Accent6 5 2 4 2 2 3 3 2" xfId="4769" xr:uid="{00000000-0005-0000-0000-00009A120000}"/>
    <cellStyle name="20% - Accent6 5 2 4 2 2 3 3 3" xfId="4770" xr:uid="{00000000-0005-0000-0000-00009B120000}"/>
    <cellStyle name="20% - Accent6 5 2 4 2 2 3 4" xfId="4771" xr:uid="{00000000-0005-0000-0000-00009C120000}"/>
    <cellStyle name="20% - Accent6 5 2 4 2 2 3 5" xfId="4772" xr:uid="{00000000-0005-0000-0000-00009D120000}"/>
    <cellStyle name="20% - Accent6 5 2 4 2 2 4" xfId="4773" xr:uid="{00000000-0005-0000-0000-00009E120000}"/>
    <cellStyle name="20% - Accent6 5 2 4 2 2 4 2" xfId="4774" xr:uid="{00000000-0005-0000-0000-00009F120000}"/>
    <cellStyle name="20% - Accent6 5 2 4 2 2 4 2 2" xfId="4775" xr:uid="{00000000-0005-0000-0000-0000A0120000}"/>
    <cellStyle name="20% - Accent6 5 2 4 2 2 4 2 2 2" xfId="4776" xr:uid="{00000000-0005-0000-0000-0000A1120000}"/>
    <cellStyle name="20% - Accent6 5 2 4 2 2 4 2 2 3" xfId="4777" xr:uid="{00000000-0005-0000-0000-0000A2120000}"/>
    <cellStyle name="20% - Accent6 5 2 4 2 2 4 2 3" xfId="4778" xr:uid="{00000000-0005-0000-0000-0000A3120000}"/>
    <cellStyle name="20% - Accent6 5 2 4 2 2 4 2 4" xfId="4779" xr:uid="{00000000-0005-0000-0000-0000A4120000}"/>
    <cellStyle name="20% - Accent6 5 2 4 2 2 4 3" xfId="4780" xr:uid="{00000000-0005-0000-0000-0000A5120000}"/>
    <cellStyle name="20% - Accent6 5 2 4 2 2 4 3 2" xfId="4781" xr:uid="{00000000-0005-0000-0000-0000A6120000}"/>
    <cellStyle name="20% - Accent6 5 2 4 2 2 4 3 3" xfId="4782" xr:uid="{00000000-0005-0000-0000-0000A7120000}"/>
    <cellStyle name="20% - Accent6 5 2 4 2 2 4 4" xfId="4783" xr:uid="{00000000-0005-0000-0000-0000A8120000}"/>
    <cellStyle name="20% - Accent6 5 2 4 2 2 4 5" xfId="4784" xr:uid="{00000000-0005-0000-0000-0000A9120000}"/>
    <cellStyle name="20% - Accent6 5 2 4 2 2 5" xfId="4785" xr:uid="{00000000-0005-0000-0000-0000AA120000}"/>
    <cellStyle name="20% - Accent6 5 2 4 2 2 5 2" xfId="4786" xr:uid="{00000000-0005-0000-0000-0000AB120000}"/>
    <cellStyle name="20% - Accent6 5 2 4 2 2 5 2 2" xfId="4787" xr:uid="{00000000-0005-0000-0000-0000AC120000}"/>
    <cellStyle name="20% - Accent6 5 2 4 2 2 5 2 3" xfId="4788" xr:uid="{00000000-0005-0000-0000-0000AD120000}"/>
    <cellStyle name="20% - Accent6 5 2 4 2 2 5 3" xfId="4789" xr:uid="{00000000-0005-0000-0000-0000AE120000}"/>
    <cellStyle name="20% - Accent6 5 2 4 2 2 5 4" xfId="4790" xr:uid="{00000000-0005-0000-0000-0000AF120000}"/>
    <cellStyle name="20% - Accent6 5 2 4 2 2 6" xfId="4791" xr:uid="{00000000-0005-0000-0000-0000B0120000}"/>
    <cellStyle name="20% - Accent6 5 2 4 2 2 6 2" xfId="4792" xr:uid="{00000000-0005-0000-0000-0000B1120000}"/>
    <cellStyle name="20% - Accent6 5 2 4 2 2 6 3" xfId="4793" xr:uid="{00000000-0005-0000-0000-0000B2120000}"/>
    <cellStyle name="20% - Accent6 5 2 4 2 2 7" xfId="4794" xr:uid="{00000000-0005-0000-0000-0000B3120000}"/>
    <cellStyle name="20% - Accent6 5 2 4 2 2 8" xfId="4795" xr:uid="{00000000-0005-0000-0000-0000B4120000}"/>
    <cellStyle name="20% - Accent6 5 2 4 2 2_Schs" xfId="4796" xr:uid="{00000000-0005-0000-0000-0000B5120000}"/>
    <cellStyle name="20% - Accent6 5 2 4 2 3" xfId="4797" xr:uid="{00000000-0005-0000-0000-0000B6120000}"/>
    <cellStyle name="20% - Accent6 5 2 4 2 3 2" xfId="4798" xr:uid="{00000000-0005-0000-0000-0000B7120000}"/>
    <cellStyle name="20% - Accent6 5 2 4 2 3 2 2" xfId="4799" xr:uid="{00000000-0005-0000-0000-0000B8120000}"/>
    <cellStyle name="20% - Accent6 5 2 4 2 3 2 2 2" xfId="4800" xr:uid="{00000000-0005-0000-0000-0000B9120000}"/>
    <cellStyle name="20% - Accent6 5 2 4 2 3 2 2 3" xfId="4801" xr:uid="{00000000-0005-0000-0000-0000BA120000}"/>
    <cellStyle name="20% - Accent6 5 2 4 2 3 2 3" xfId="4802" xr:uid="{00000000-0005-0000-0000-0000BB120000}"/>
    <cellStyle name="20% - Accent6 5 2 4 2 3 2 4" xfId="4803" xr:uid="{00000000-0005-0000-0000-0000BC120000}"/>
    <cellStyle name="20% - Accent6 5 2 4 2 3 3" xfId="4804" xr:uid="{00000000-0005-0000-0000-0000BD120000}"/>
    <cellStyle name="20% - Accent6 5 2 4 2 3 3 2" xfId="4805" xr:uid="{00000000-0005-0000-0000-0000BE120000}"/>
    <cellStyle name="20% - Accent6 5 2 4 2 3 3 3" xfId="4806" xr:uid="{00000000-0005-0000-0000-0000BF120000}"/>
    <cellStyle name="20% - Accent6 5 2 4 2 3 4" xfId="4807" xr:uid="{00000000-0005-0000-0000-0000C0120000}"/>
    <cellStyle name="20% - Accent6 5 2 4 2 3 5" xfId="4808" xr:uid="{00000000-0005-0000-0000-0000C1120000}"/>
    <cellStyle name="20% - Accent6 5 2 4 2 4" xfId="4809" xr:uid="{00000000-0005-0000-0000-0000C2120000}"/>
    <cellStyle name="20% - Accent6 5 2 4 2 4 2" xfId="4810" xr:uid="{00000000-0005-0000-0000-0000C3120000}"/>
    <cellStyle name="20% - Accent6 5 2 4 2 4 2 2" xfId="4811" xr:uid="{00000000-0005-0000-0000-0000C4120000}"/>
    <cellStyle name="20% - Accent6 5 2 4 2 4 2 2 2" xfId="4812" xr:uid="{00000000-0005-0000-0000-0000C5120000}"/>
    <cellStyle name="20% - Accent6 5 2 4 2 4 2 2 3" xfId="4813" xr:uid="{00000000-0005-0000-0000-0000C6120000}"/>
    <cellStyle name="20% - Accent6 5 2 4 2 4 2 3" xfId="4814" xr:uid="{00000000-0005-0000-0000-0000C7120000}"/>
    <cellStyle name="20% - Accent6 5 2 4 2 4 2 4" xfId="4815" xr:uid="{00000000-0005-0000-0000-0000C8120000}"/>
    <cellStyle name="20% - Accent6 5 2 4 2 4 3" xfId="4816" xr:uid="{00000000-0005-0000-0000-0000C9120000}"/>
    <cellStyle name="20% - Accent6 5 2 4 2 4 3 2" xfId="4817" xr:uid="{00000000-0005-0000-0000-0000CA120000}"/>
    <cellStyle name="20% - Accent6 5 2 4 2 4 3 3" xfId="4818" xr:uid="{00000000-0005-0000-0000-0000CB120000}"/>
    <cellStyle name="20% - Accent6 5 2 4 2 4 4" xfId="4819" xr:uid="{00000000-0005-0000-0000-0000CC120000}"/>
    <cellStyle name="20% - Accent6 5 2 4 2 4 5" xfId="4820" xr:uid="{00000000-0005-0000-0000-0000CD120000}"/>
    <cellStyle name="20% - Accent6 5 2 4 2 5" xfId="4821" xr:uid="{00000000-0005-0000-0000-0000CE120000}"/>
    <cellStyle name="20% - Accent6 5 2 4 2 5 2" xfId="4822" xr:uid="{00000000-0005-0000-0000-0000CF120000}"/>
    <cellStyle name="20% - Accent6 5 2 4 2 5 2 2" xfId="4823" xr:uid="{00000000-0005-0000-0000-0000D0120000}"/>
    <cellStyle name="20% - Accent6 5 2 4 2 5 2 2 2" xfId="4824" xr:uid="{00000000-0005-0000-0000-0000D1120000}"/>
    <cellStyle name="20% - Accent6 5 2 4 2 5 2 2 3" xfId="4825" xr:uid="{00000000-0005-0000-0000-0000D2120000}"/>
    <cellStyle name="20% - Accent6 5 2 4 2 5 2 3" xfId="4826" xr:uid="{00000000-0005-0000-0000-0000D3120000}"/>
    <cellStyle name="20% - Accent6 5 2 4 2 5 2 4" xfId="4827" xr:uid="{00000000-0005-0000-0000-0000D4120000}"/>
    <cellStyle name="20% - Accent6 5 2 4 2 5 3" xfId="4828" xr:uid="{00000000-0005-0000-0000-0000D5120000}"/>
    <cellStyle name="20% - Accent6 5 2 4 2 5 3 2" xfId="4829" xr:uid="{00000000-0005-0000-0000-0000D6120000}"/>
    <cellStyle name="20% - Accent6 5 2 4 2 5 3 3" xfId="4830" xr:uid="{00000000-0005-0000-0000-0000D7120000}"/>
    <cellStyle name="20% - Accent6 5 2 4 2 5 4" xfId="4831" xr:uid="{00000000-0005-0000-0000-0000D8120000}"/>
    <cellStyle name="20% - Accent6 5 2 4 2 5 5" xfId="4832" xr:uid="{00000000-0005-0000-0000-0000D9120000}"/>
    <cellStyle name="20% - Accent6 5 2 4 2 6" xfId="4833" xr:uid="{00000000-0005-0000-0000-0000DA120000}"/>
    <cellStyle name="20% - Accent6 5 2 4 2 6 2" xfId="4834" xr:uid="{00000000-0005-0000-0000-0000DB120000}"/>
    <cellStyle name="20% - Accent6 5 2 4 2 6 2 2" xfId="4835" xr:uid="{00000000-0005-0000-0000-0000DC120000}"/>
    <cellStyle name="20% - Accent6 5 2 4 2 6 2 3" xfId="4836" xr:uid="{00000000-0005-0000-0000-0000DD120000}"/>
    <cellStyle name="20% - Accent6 5 2 4 2 6 3" xfId="4837" xr:uid="{00000000-0005-0000-0000-0000DE120000}"/>
    <cellStyle name="20% - Accent6 5 2 4 2 6 4" xfId="4838" xr:uid="{00000000-0005-0000-0000-0000DF120000}"/>
    <cellStyle name="20% - Accent6 5 2 4 2 7" xfId="4839" xr:uid="{00000000-0005-0000-0000-0000E0120000}"/>
    <cellStyle name="20% - Accent6 5 2 4 2 7 2" xfId="4840" xr:uid="{00000000-0005-0000-0000-0000E1120000}"/>
    <cellStyle name="20% - Accent6 5 2 4 2 7 3" xfId="4841" xr:uid="{00000000-0005-0000-0000-0000E2120000}"/>
    <cellStyle name="20% - Accent6 5 2 4 2 8" xfId="4842" xr:uid="{00000000-0005-0000-0000-0000E3120000}"/>
    <cellStyle name="20% - Accent6 5 2 4 2 9" xfId="4843" xr:uid="{00000000-0005-0000-0000-0000E4120000}"/>
    <cellStyle name="20% - Accent6 5 2 4 2_Schs" xfId="4844" xr:uid="{00000000-0005-0000-0000-0000E5120000}"/>
    <cellStyle name="20% - Accent6 5 2 4 3" xfId="4845" xr:uid="{00000000-0005-0000-0000-0000E6120000}"/>
    <cellStyle name="20% - Accent6 5 2 4 3 2" xfId="4846" xr:uid="{00000000-0005-0000-0000-0000E7120000}"/>
    <cellStyle name="20% - Accent6 5 2 4 3 2 2" xfId="4847" xr:uid="{00000000-0005-0000-0000-0000E8120000}"/>
    <cellStyle name="20% - Accent6 5 2 4 3 2 2 2" xfId="4848" xr:uid="{00000000-0005-0000-0000-0000E9120000}"/>
    <cellStyle name="20% - Accent6 5 2 4 3 2 2 2 2" xfId="4849" xr:uid="{00000000-0005-0000-0000-0000EA120000}"/>
    <cellStyle name="20% - Accent6 5 2 4 3 2 2 2 3" xfId="4850" xr:uid="{00000000-0005-0000-0000-0000EB120000}"/>
    <cellStyle name="20% - Accent6 5 2 4 3 2 2 3" xfId="4851" xr:uid="{00000000-0005-0000-0000-0000EC120000}"/>
    <cellStyle name="20% - Accent6 5 2 4 3 2 2 4" xfId="4852" xr:uid="{00000000-0005-0000-0000-0000ED120000}"/>
    <cellStyle name="20% - Accent6 5 2 4 3 2 3" xfId="4853" xr:uid="{00000000-0005-0000-0000-0000EE120000}"/>
    <cellStyle name="20% - Accent6 5 2 4 3 2 3 2" xfId="4854" xr:uid="{00000000-0005-0000-0000-0000EF120000}"/>
    <cellStyle name="20% - Accent6 5 2 4 3 2 3 3" xfId="4855" xr:uid="{00000000-0005-0000-0000-0000F0120000}"/>
    <cellStyle name="20% - Accent6 5 2 4 3 2 4" xfId="4856" xr:uid="{00000000-0005-0000-0000-0000F1120000}"/>
    <cellStyle name="20% - Accent6 5 2 4 3 2 5" xfId="4857" xr:uid="{00000000-0005-0000-0000-0000F2120000}"/>
    <cellStyle name="20% - Accent6 5 2 4 3 3" xfId="4858" xr:uid="{00000000-0005-0000-0000-0000F3120000}"/>
    <cellStyle name="20% - Accent6 5 2 4 3 3 2" xfId="4859" xr:uid="{00000000-0005-0000-0000-0000F4120000}"/>
    <cellStyle name="20% - Accent6 5 2 4 3 3 2 2" xfId="4860" xr:uid="{00000000-0005-0000-0000-0000F5120000}"/>
    <cellStyle name="20% - Accent6 5 2 4 3 3 2 2 2" xfId="4861" xr:uid="{00000000-0005-0000-0000-0000F6120000}"/>
    <cellStyle name="20% - Accent6 5 2 4 3 3 2 2 3" xfId="4862" xr:uid="{00000000-0005-0000-0000-0000F7120000}"/>
    <cellStyle name="20% - Accent6 5 2 4 3 3 2 3" xfId="4863" xr:uid="{00000000-0005-0000-0000-0000F8120000}"/>
    <cellStyle name="20% - Accent6 5 2 4 3 3 2 4" xfId="4864" xr:uid="{00000000-0005-0000-0000-0000F9120000}"/>
    <cellStyle name="20% - Accent6 5 2 4 3 3 3" xfId="4865" xr:uid="{00000000-0005-0000-0000-0000FA120000}"/>
    <cellStyle name="20% - Accent6 5 2 4 3 3 3 2" xfId="4866" xr:uid="{00000000-0005-0000-0000-0000FB120000}"/>
    <cellStyle name="20% - Accent6 5 2 4 3 3 3 3" xfId="4867" xr:uid="{00000000-0005-0000-0000-0000FC120000}"/>
    <cellStyle name="20% - Accent6 5 2 4 3 3 4" xfId="4868" xr:uid="{00000000-0005-0000-0000-0000FD120000}"/>
    <cellStyle name="20% - Accent6 5 2 4 3 3 5" xfId="4869" xr:uid="{00000000-0005-0000-0000-0000FE120000}"/>
    <cellStyle name="20% - Accent6 5 2 4 3 4" xfId="4870" xr:uid="{00000000-0005-0000-0000-0000FF120000}"/>
    <cellStyle name="20% - Accent6 5 2 4 3 4 2" xfId="4871" xr:uid="{00000000-0005-0000-0000-000000130000}"/>
    <cellStyle name="20% - Accent6 5 2 4 3 4 2 2" xfId="4872" xr:uid="{00000000-0005-0000-0000-000001130000}"/>
    <cellStyle name="20% - Accent6 5 2 4 3 4 2 2 2" xfId="4873" xr:uid="{00000000-0005-0000-0000-000002130000}"/>
    <cellStyle name="20% - Accent6 5 2 4 3 4 2 2 3" xfId="4874" xr:uid="{00000000-0005-0000-0000-000003130000}"/>
    <cellStyle name="20% - Accent6 5 2 4 3 4 2 3" xfId="4875" xr:uid="{00000000-0005-0000-0000-000004130000}"/>
    <cellStyle name="20% - Accent6 5 2 4 3 4 2 4" xfId="4876" xr:uid="{00000000-0005-0000-0000-000005130000}"/>
    <cellStyle name="20% - Accent6 5 2 4 3 4 3" xfId="4877" xr:uid="{00000000-0005-0000-0000-000006130000}"/>
    <cellStyle name="20% - Accent6 5 2 4 3 4 3 2" xfId="4878" xr:uid="{00000000-0005-0000-0000-000007130000}"/>
    <cellStyle name="20% - Accent6 5 2 4 3 4 3 3" xfId="4879" xr:uid="{00000000-0005-0000-0000-000008130000}"/>
    <cellStyle name="20% - Accent6 5 2 4 3 4 4" xfId="4880" xr:uid="{00000000-0005-0000-0000-000009130000}"/>
    <cellStyle name="20% - Accent6 5 2 4 3 4 5" xfId="4881" xr:uid="{00000000-0005-0000-0000-00000A130000}"/>
    <cellStyle name="20% - Accent6 5 2 4 3 5" xfId="4882" xr:uid="{00000000-0005-0000-0000-00000B130000}"/>
    <cellStyle name="20% - Accent6 5 2 4 3 5 2" xfId="4883" xr:uid="{00000000-0005-0000-0000-00000C130000}"/>
    <cellStyle name="20% - Accent6 5 2 4 3 5 2 2" xfId="4884" xr:uid="{00000000-0005-0000-0000-00000D130000}"/>
    <cellStyle name="20% - Accent6 5 2 4 3 5 2 3" xfId="4885" xr:uid="{00000000-0005-0000-0000-00000E130000}"/>
    <cellStyle name="20% - Accent6 5 2 4 3 5 3" xfId="4886" xr:uid="{00000000-0005-0000-0000-00000F130000}"/>
    <cellStyle name="20% - Accent6 5 2 4 3 5 4" xfId="4887" xr:uid="{00000000-0005-0000-0000-000010130000}"/>
    <cellStyle name="20% - Accent6 5 2 4 3 6" xfId="4888" xr:uid="{00000000-0005-0000-0000-000011130000}"/>
    <cellStyle name="20% - Accent6 5 2 4 3 6 2" xfId="4889" xr:uid="{00000000-0005-0000-0000-000012130000}"/>
    <cellStyle name="20% - Accent6 5 2 4 3 6 3" xfId="4890" xr:uid="{00000000-0005-0000-0000-000013130000}"/>
    <cellStyle name="20% - Accent6 5 2 4 3 7" xfId="4891" xr:uid="{00000000-0005-0000-0000-000014130000}"/>
    <cellStyle name="20% - Accent6 5 2 4 3 8" xfId="4892" xr:uid="{00000000-0005-0000-0000-000015130000}"/>
    <cellStyle name="20% - Accent6 5 2 4 3_Schs" xfId="4893" xr:uid="{00000000-0005-0000-0000-000016130000}"/>
    <cellStyle name="20% - Accent6 5 2 4 4" xfId="4894" xr:uid="{00000000-0005-0000-0000-000017130000}"/>
    <cellStyle name="20% - Accent6 5 2 4 4 2" xfId="4895" xr:uid="{00000000-0005-0000-0000-000018130000}"/>
    <cellStyle name="20% - Accent6 5 2 4 4 2 2" xfId="4896" xr:uid="{00000000-0005-0000-0000-000019130000}"/>
    <cellStyle name="20% - Accent6 5 2 4 4 2 2 2" xfId="4897" xr:uid="{00000000-0005-0000-0000-00001A130000}"/>
    <cellStyle name="20% - Accent6 5 2 4 4 2 2 3" xfId="4898" xr:uid="{00000000-0005-0000-0000-00001B130000}"/>
    <cellStyle name="20% - Accent6 5 2 4 4 2 3" xfId="4899" xr:uid="{00000000-0005-0000-0000-00001C130000}"/>
    <cellStyle name="20% - Accent6 5 2 4 4 2 4" xfId="4900" xr:uid="{00000000-0005-0000-0000-00001D130000}"/>
    <cellStyle name="20% - Accent6 5 2 4 4 3" xfId="4901" xr:uid="{00000000-0005-0000-0000-00001E130000}"/>
    <cellStyle name="20% - Accent6 5 2 4 4 3 2" xfId="4902" xr:uid="{00000000-0005-0000-0000-00001F130000}"/>
    <cellStyle name="20% - Accent6 5 2 4 4 3 3" xfId="4903" xr:uid="{00000000-0005-0000-0000-000020130000}"/>
    <cellStyle name="20% - Accent6 5 2 4 4 4" xfId="4904" xr:uid="{00000000-0005-0000-0000-000021130000}"/>
    <cellStyle name="20% - Accent6 5 2 4 4 5" xfId="4905" xr:uid="{00000000-0005-0000-0000-000022130000}"/>
    <cellStyle name="20% - Accent6 5 2 4 5" xfId="4906" xr:uid="{00000000-0005-0000-0000-000023130000}"/>
    <cellStyle name="20% - Accent6 5 2 4 5 2" xfId="4907" xr:uid="{00000000-0005-0000-0000-000024130000}"/>
    <cellStyle name="20% - Accent6 5 2 4 5 2 2" xfId="4908" xr:uid="{00000000-0005-0000-0000-000025130000}"/>
    <cellStyle name="20% - Accent6 5 2 4 5 2 2 2" xfId="4909" xr:uid="{00000000-0005-0000-0000-000026130000}"/>
    <cellStyle name="20% - Accent6 5 2 4 5 2 2 3" xfId="4910" xr:uid="{00000000-0005-0000-0000-000027130000}"/>
    <cellStyle name="20% - Accent6 5 2 4 5 2 3" xfId="4911" xr:uid="{00000000-0005-0000-0000-000028130000}"/>
    <cellStyle name="20% - Accent6 5 2 4 5 2 4" xfId="4912" xr:uid="{00000000-0005-0000-0000-000029130000}"/>
    <cellStyle name="20% - Accent6 5 2 4 5 3" xfId="4913" xr:uid="{00000000-0005-0000-0000-00002A130000}"/>
    <cellStyle name="20% - Accent6 5 2 4 5 3 2" xfId="4914" xr:uid="{00000000-0005-0000-0000-00002B130000}"/>
    <cellStyle name="20% - Accent6 5 2 4 5 3 3" xfId="4915" xr:uid="{00000000-0005-0000-0000-00002C130000}"/>
    <cellStyle name="20% - Accent6 5 2 4 5 4" xfId="4916" xr:uid="{00000000-0005-0000-0000-00002D130000}"/>
    <cellStyle name="20% - Accent6 5 2 4 5 5" xfId="4917" xr:uid="{00000000-0005-0000-0000-00002E130000}"/>
    <cellStyle name="20% - Accent6 5 2 4 6" xfId="4918" xr:uid="{00000000-0005-0000-0000-00002F130000}"/>
    <cellStyle name="20% - Accent6 5 2 4 6 2" xfId="4919" xr:uid="{00000000-0005-0000-0000-000030130000}"/>
    <cellStyle name="20% - Accent6 5 2 4 6 2 2" xfId="4920" xr:uid="{00000000-0005-0000-0000-000031130000}"/>
    <cellStyle name="20% - Accent6 5 2 4 6 2 2 2" xfId="4921" xr:uid="{00000000-0005-0000-0000-000032130000}"/>
    <cellStyle name="20% - Accent6 5 2 4 6 2 2 3" xfId="4922" xr:uid="{00000000-0005-0000-0000-000033130000}"/>
    <cellStyle name="20% - Accent6 5 2 4 6 2 3" xfId="4923" xr:uid="{00000000-0005-0000-0000-000034130000}"/>
    <cellStyle name="20% - Accent6 5 2 4 6 2 4" xfId="4924" xr:uid="{00000000-0005-0000-0000-000035130000}"/>
    <cellStyle name="20% - Accent6 5 2 4 6 3" xfId="4925" xr:uid="{00000000-0005-0000-0000-000036130000}"/>
    <cellStyle name="20% - Accent6 5 2 4 6 3 2" xfId="4926" xr:uid="{00000000-0005-0000-0000-000037130000}"/>
    <cellStyle name="20% - Accent6 5 2 4 6 3 3" xfId="4927" xr:uid="{00000000-0005-0000-0000-000038130000}"/>
    <cellStyle name="20% - Accent6 5 2 4 6 4" xfId="4928" xr:uid="{00000000-0005-0000-0000-000039130000}"/>
    <cellStyle name="20% - Accent6 5 2 4 6 5" xfId="4929" xr:uid="{00000000-0005-0000-0000-00003A130000}"/>
    <cellStyle name="20% - Accent6 5 2 4 7" xfId="4930" xr:uid="{00000000-0005-0000-0000-00003B130000}"/>
    <cellStyle name="20% - Accent6 5 2 4 7 2" xfId="4931" xr:uid="{00000000-0005-0000-0000-00003C130000}"/>
    <cellStyle name="20% - Accent6 5 2 4 7 2 2" xfId="4932" xr:uid="{00000000-0005-0000-0000-00003D130000}"/>
    <cellStyle name="20% - Accent6 5 2 4 7 2 3" xfId="4933" xr:uid="{00000000-0005-0000-0000-00003E130000}"/>
    <cellStyle name="20% - Accent6 5 2 4 7 3" xfId="4934" xr:uid="{00000000-0005-0000-0000-00003F130000}"/>
    <cellStyle name="20% - Accent6 5 2 4 7 4" xfId="4935" xr:uid="{00000000-0005-0000-0000-000040130000}"/>
    <cellStyle name="20% - Accent6 5 2 4 8" xfId="4936" xr:uid="{00000000-0005-0000-0000-000041130000}"/>
    <cellStyle name="20% - Accent6 5 2 4 8 2" xfId="4937" xr:uid="{00000000-0005-0000-0000-000042130000}"/>
    <cellStyle name="20% - Accent6 5 2 4 8 3" xfId="4938" xr:uid="{00000000-0005-0000-0000-000043130000}"/>
    <cellStyle name="20% - Accent6 5 2 4 9" xfId="4939" xr:uid="{00000000-0005-0000-0000-000044130000}"/>
    <cellStyle name="20% - Accent6 5 2 4_Schs" xfId="4940" xr:uid="{00000000-0005-0000-0000-000045130000}"/>
    <cellStyle name="20% - Accent6 5 3" xfId="4941" xr:uid="{00000000-0005-0000-0000-000046130000}"/>
    <cellStyle name="20% - Accent6 5 4" xfId="4942" xr:uid="{00000000-0005-0000-0000-000047130000}"/>
    <cellStyle name="20% - Accent6 5 5" xfId="4943" xr:uid="{00000000-0005-0000-0000-000048130000}"/>
    <cellStyle name="20% - Accent6 5 5 10" xfId="4944" xr:uid="{00000000-0005-0000-0000-000049130000}"/>
    <cellStyle name="20% - Accent6 5 5 2" xfId="4945" xr:uid="{00000000-0005-0000-0000-00004A130000}"/>
    <cellStyle name="20% - Accent6 5 5 2 2" xfId="4946" xr:uid="{00000000-0005-0000-0000-00004B130000}"/>
    <cellStyle name="20% - Accent6 5 5 2 2 2" xfId="4947" xr:uid="{00000000-0005-0000-0000-00004C130000}"/>
    <cellStyle name="20% - Accent6 5 5 2 2 2 2" xfId="4948" xr:uid="{00000000-0005-0000-0000-00004D130000}"/>
    <cellStyle name="20% - Accent6 5 5 2 2 2 2 2" xfId="4949" xr:uid="{00000000-0005-0000-0000-00004E130000}"/>
    <cellStyle name="20% - Accent6 5 5 2 2 2 2 2 2" xfId="4950" xr:uid="{00000000-0005-0000-0000-00004F130000}"/>
    <cellStyle name="20% - Accent6 5 5 2 2 2 2 2 3" xfId="4951" xr:uid="{00000000-0005-0000-0000-000050130000}"/>
    <cellStyle name="20% - Accent6 5 5 2 2 2 2 3" xfId="4952" xr:uid="{00000000-0005-0000-0000-000051130000}"/>
    <cellStyle name="20% - Accent6 5 5 2 2 2 2 4" xfId="4953" xr:uid="{00000000-0005-0000-0000-000052130000}"/>
    <cellStyle name="20% - Accent6 5 5 2 2 2 3" xfId="4954" xr:uid="{00000000-0005-0000-0000-000053130000}"/>
    <cellStyle name="20% - Accent6 5 5 2 2 2 3 2" xfId="4955" xr:uid="{00000000-0005-0000-0000-000054130000}"/>
    <cellStyle name="20% - Accent6 5 5 2 2 2 3 3" xfId="4956" xr:uid="{00000000-0005-0000-0000-000055130000}"/>
    <cellStyle name="20% - Accent6 5 5 2 2 2 4" xfId="4957" xr:uid="{00000000-0005-0000-0000-000056130000}"/>
    <cellStyle name="20% - Accent6 5 5 2 2 2 5" xfId="4958" xr:uid="{00000000-0005-0000-0000-000057130000}"/>
    <cellStyle name="20% - Accent6 5 5 2 2 3" xfId="4959" xr:uid="{00000000-0005-0000-0000-000058130000}"/>
    <cellStyle name="20% - Accent6 5 5 2 2 3 2" xfId="4960" xr:uid="{00000000-0005-0000-0000-000059130000}"/>
    <cellStyle name="20% - Accent6 5 5 2 2 3 2 2" xfId="4961" xr:uid="{00000000-0005-0000-0000-00005A130000}"/>
    <cellStyle name="20% - Accent6 5 5 2 2 3 2 2 2" xfId="4962" xr:uid="{00000000-0005-0000-0000-00005B130000}"/>
    <cellStyle name="20% - Accent6 5 5 2 2 3 2 2 3" xfId="4963" xr:uid="{00000000-0005-0000-0000-00005C130000}"/>
    <cellStyle name="20% - Accent6 5 5 2 2 3 2 3" xfId="4964" xr:uid="{00000000-0005-0000-0000-00005D130000}"/>
    <cellStyle name="20% - Accent6 5 5 2 2 3 2 4" xfId="4965" xr:uid="{00000000-0005-0000-0000-00005E130000}"/>
    <cellStyle name="20% - Accent6 5 5 2 2 3 3" xfId="4966" xr:uid="{00000000-0005-0000-0000-00005F130000}"/>
    <cellStyle name="20% - Accent6 5 5 2 2 3 3 2" xfId="4967" xr:uid="{00000000-0005-0000-0000-000060130000}"/>
    <cellStyle name="20% - Accent6 5 5 2 2 3 3 3" xfId="4968" xr:uid="{00000000-0005-0000-0000-000061130000}"/>
    <cellStyle name="20% - Accent6 5 5 2 2 3 4" xfId="4969" xr:uid="{00000000-0005-0000-0000-000062130000}"/>
    <cellStyle name="20% - Accent6 5 5 2 2 3 5" xfId="4970" xr:uid="{00000000-0005-0000-0000-000063130000}"/>
    <cellStyle name="20% - Accent6 5 5 2 2 4" xfId="4971" xr:uid="{00000000-0005-0000-0000-000064130000}"/>
    <cellStyle name="20% - Accent6 5 5 2 2 4 2" xfId="4972" xr:uid="{00000000-0005-0000-0000-000065130000}"/>
    <cellStyle name="20% - Accent6 5 5 2 2 4 2 2" xfId="4973" xr:uid="{00000000-0005-0000-0000-000066130000}"/>
    <cellStyle name="20% - Accent6 5 5 2 2 4 2 2 2" xfId="4974" xr:uid="{00000000-0005-0000-0000-000067130000}"/>
    <cellStyle name="20% - Accent6 5 5 2 2 4 2 2 3" xfId="4975" xr:uid="{00000000-0005-0000-0000-000068130000}"/>
    <cellStyle name="20% - Accent6 5 5 2 2 4 2 3" xfId="4976" xr:uid="{00000000-0005-0000-0000-000069130000}"/>
    <cellStyle name="20% - Accent6 5 5 2 2 4 2 4" xfId="4977" xr:uid="{00000000-0005-0000-0000-00006A130000}"/>
    <cellStyle name="20% - Accent6 5 5 2 2 4 3" xfId="4978" xr:uid="{00000000-0005-0000-0000-00006B130000}"/>
    <cellStyle name="20% - Accent6 5 5 2 2 4 3 2" xfId="4979" xr:uid="{00000000-0005-0000-0000-00006C130000}"/>
    <cellStyle name="20% - Accent6 5 5 2 2 4 3 3" xfId="4980" xr:uid="{00000000-0005-0000-0000-00006D130000}"/>
    <cellStyle name="20% - Accent6 5 5 2 2 4 4" xfId="4981" xr:uid="{00000000-0005-0000-0000-00006E130000}"/>
    <cellStyle name="20% - Accent6 5 5 2 2 4 5" xfId="4982" xr:uid="{00000000-0005-0000-0000-00006F130000}"/>
    <cellStyle name="20% - Accent6 5 5 2 2 5" xfId="4983" xr:uid="{00000000-0005-0000-0000-000070130000}"/>
    <cellStyle name="20% - Accent6 5 5 2 2 5 2" xfId="4984" xr:uid="{00000000-0005-0000-0000-000071130000}"/>
    <cellStyle name="20% - Accent6 5 5 2 2 5 2 2" xfId="4985" xr:uid="{00000000-0005-0000-0000-000072130000}"/>
    <cellStyle name="20% - Accent6 5 5 2 2 5 2 3" xfId="4986" xr:uid="{00000000-0005-0000-0000-000073130000}"/>
    <cellStyle name="20% - Accent6 5 5 2 2 5 3" xfId="4987" xr:uid="{00000000-0005-0000-0000-000074130000}"/>
    <cellStyle name="20% - Accent6 5 5 2 2 5 4" xfId="4988" xr:uid="{00000000-0005-0000-0000-000075130000}"/>
    <cellStyle name="20% - Accent6 5 5 2 2 6" xfId="4989" xr:uid="{00000000-0005-0000-0000-000076130000}"/>
    <cellStyle name="20% - Accent6 5 5 2 2 6 2" xfId="4990" xr:uid="{00000000-0005-0000-0000-000077130000}"/>
    <cellStyle name="20% - Accent6 5 5 2 2 6 3" xfId="4991" xr:uid="{00000000-0005-0000-0000-000078130000}"/>
    <cellStyle name="20% - Accent6 5 5 2 2 7" xfId="4992" xr:uid="{00000000-0005-0000-0000-000079130000}"/>
    <cellStyle name="20% - Accent6 5 5 2 2 8" xfId="4993" xr:uid="{00000000-0005-0000-0000-00007A130000}"/>
    <cellStyle name="20% - Accent6 5 5 2 2_Schs" xfId="4994" xr:uid="{00000000-0005-0000-0000-00007B130000}"/>
    <cellStyle name="20% - Accent6 5 5 2 3" xfId="4995" xr:uid="{00000000-0005-0000-0000-00007C130000}"/>
    <cellStyle name="20% - Accent6 5 5 2 3 2" xfId="4996" xr:uid="{00000000-0005-0000-0000-00007D130000}"/>
    <cellStyle name="20% - Accent6 5 5 2 3 2 2" xfId="4997" xr:uid="{00000000-0005-0000-0000-00007E130000}"/>
    <cellStyle name="20% - Accent6 5 5 2 3 2 2 2" xfId="4998" xr:uid="{00000000-0005-0000-0000-00007F130000}"/>
    <cellStyle name="20% - Accent6 5 5 2 3 2 2 3" xfId="4999" xr:uid="{00000000-0005-0000-0000-000080130000}"/>
    <cellStyle name="20% - Accent6 5 5 2 3 2 3" xfId="5000" xr:uid="{00000000-0005-0000-0000-000081130000}"/>
    <cellStyle name="20% - Accent6 5 5 2 3 2 4" xfId="5001" xr:uid="{00000000-0005-0000-0000-000082130000}"/>
    <cellStyle name="20% - Accent6 5 5 2 3 3" xfId="5002" xr:uid="{00000000-0005-0000-0000-000083130000}"/>
    <cellStyle name="20% - Accent6 5 5 2 3 3 2" xfId="5003" xr:uid="{00000000-0005-0000-0000-000084130000}"/>
    <cellStyle name="20% - Accent6 5 5 2 3 3 3" xfId="5004" xr:uid="{00000000-0005-0000-0000-000085130000}"/>
    <cellStyle name="20% - Accent6 5 5 2 3 4" xfId="5005" xr:uid="{00000000-0005-0000-0000-000086130000}"/>
    <cellStyle name="20% - Accent6 5 5 2 3 5" xfId="5006" xr:uid="{00000000-0005-0000-0000-000087130000}"/>
    <cellStyle name="20% - Accent6 5 5 2 4" xfId="5007" xr:uid="{00000000-0005-0000-0000-000088130000}"/>
    <cellStyle name="20% - Accent6 5 5 2 4 2" xfId="5008" xr:uid="{00000000-0005-0000-0000-000089130000}"/>
    <cellStyle name="20% - Accent6 5 5 2 4 2 2" xfId="5009" xr:uid="{00000000-0005-0000-0000-00008A130000}"/>
    <cellStyle name="20% - Accent6 5 5 2 4 2 2 2" xfId="5010" xr:uid="{00000000-0005-0000-0000-00008B130000}"/>
    <cellStyle name="20% - Accent6 5 5 2 4 2 2 3" xfId="5011" xr:uid="{00000000-0005-0000-0000-00008C130000}"/>
    <cellStyle name="20% - Accent6 5 5 2 4 2 3" xfId="5012" xr:uid="{00000000-0005-0000-0000-00008D130000}"/>
    <cellStyle name="20% - Accent6 5 5 2 4 2 4" xfId="5013" xr:uid="{00000000-0005-0000-0000-00008E130000}"/>
    <cellStyle name="20% - Accent6 5 5 2 4 3" xfId="5014" xr:uid="{00000000-0005-0000-0000-00008F130000}"/>
    <cellStyle name="20% - Accent6 5 5 2 4 3 2" xfId="5015" xr:uid="{00000000-0005-0000-0000-000090130000}"/>
    <cellStyle name="20% - Accent6 5 5 2 4 3 3" xfId="5016" xr:uid="{00000000-0005-0000-0000-000091130000}"/>
    <cellStyle name="20% - Accent6 5 5 2 4 4" xfId="5017" xr:uid="{00000000-0005-0000-0000-000092130000}"/>
    <cellStyle name="20% - Accent6 5 5 2 4 5" xfId="5018" xr:uid="{00000000-0005-0000-0000-000093130000}"/>
    <cellStyle name="20% - Accent6 5 5 2 5" xfId="5019" xr:uid="{00000000-0005-0000-0000-000094130000}"/>
    <cellStyle name="20% - Accent6 5 5 2 5 2" xfId="5020" xr:uid="{00000000-0005-0000-0000-000095130000}"/>
    <cellStyle name="20% - Accent6 5 5 2 5 2 2" xfId="5021" xr:uid="{00000000-0005-0000-0000-000096130000}"/>
    <cellStyle name="20% - Accent6 5 5 2 5 2 2 2" xfId="5022" xr:uid="{00000000-0005-0000-0000-000097130000}"/>
    <cellStyle name="20% - Accent6 5 5 2 5 2 2 3" xfId="5023" xr:uid="{00000000-0005-0000-0000-000098130000}"/>
    <cellStyle name="20% - Accent6 5 5 2 5 2 3" xfId="5024" xr:uid="{00000000-0005-0000-0000-000099130000}"/>
    <cellStyle name="20% - Accent6 5 5 2 5 2 4" xfId="5025" xr:uid="{00000000-0005-0000-0000-00009A130000}"/>
    <cellStyle name="20% - Accent6 5 5 2 5 3" xfId="5026" xr:uid="{00000000-0005-0000-0000-00009B130000}"/>
    <cellStyle name="20% - Accent6 5 5 2 5 3 2" xfId="5027" xr:uid="{00000000-0005-0000-0000-00009C130000}"/>
    <cellStyle name="20% - Accent6 5 5 2 5 3 3" xfId="5028" xr:uid="{00000000-0005-0000-0000-00009D130000}"/>
    <cellStyle name="20% - Accent6 5 5 2 5 4" xfId="5029" xr:uid="{00000000-0005-0000-0000-00009E130000}"/>
    <cellStyle name="20% - Accent6 5 5 2 5 5" xfId="5030" xr:uid="{00000000-0005-0000-0000-00009F130000}"/>
    <cellStyle name="20% - Accent6 5 5 2 6" xfId="5031" xr:uid="{00000000-0005-0000-0000-0000A0130000}"/>
    <cellStyle name="20% - Accent6 5 5 2 6 2" xfId="5032" xr:uid="{00000000-0005-0000-0000-0000A1130000}"/>
    <cellStyle name="20% - Accent6 5 5 2 6 2 2" xfId="5033" xr:uid="{00000000-0005-0000-0000-0000A2130000}"/>
    <cellStyle name="20% - Accent6 5 5 2 6 2 3" xfId="5034" xr:uid="{00000000-0005-0000-0000-0000A3130000}"/>
    <cellStyle name="20% - Accent6 5 5 2 6 3" xfId="5035" xr:uid="{00000000-0005-0000-0000-0000A4130000}"/>
    <cellStyle name="20% - Accent6 5 5 2 6 4" xfId="5036" xr:uid="{00000000-0005-0000-0000-0000A5130000}"/>
    <cellStyle name="20% - Accent6 5 5 2 7" xfId="5037" xr:uid="{00000000-0005-0000-0000-0000A6130000}"/>
    <cellStyle name="20% - Accent6 5 5 2 7 2" xfId="5038" xr:uid="{00000000-0005-0000-0000-0000A7130000}"/>
    <cellStyle name="20% - Accent6 5 5 2 7 3" xfId="5039" xr:uid="{00000000-0005-0000-0000-0000A8130000}"/>
    <cellStyle name="20% - Accent6 5 5 2 8" xfId="5040" xr:uid="{00000000-0005-0000-0000-0000A9130000}"/>
    <cellStyle name="20% - Accent6 5 5 2 9" xfId="5041" xr:uid="{00000000-0005-0000-0000-0000AA130000}"/>
    <cellStyle name="20% - Accent6 5 5 2_Schs" xfId="5042" xr:uid="{00000000-0005-0000-0000-0000AB130000}"/>
    <cellStyle name="20% - Accent6 5 5 3" xfId="5043" xr:uid="{00000000-0005-0000-0000-0000AC130000}"/>
    <cellStyle name="20% - Accent6 5 5 3 2" xfId="5044" xr:uid="{00000000-0005-0000-0000-0000AD130000}"/>
    <cellStyle name="20% - Accent6 5 5 3 2 2" xfId="5045" xr:uid="{00000000-0005-0000-0000-0000AE130000}"/>
    <cellStyle name="20% - Accent6 5 5 3 2 2 2" xfId="5046" xr:uid="{00000000-0005-0000-0000-0000AF130000}"/>
    <cellStyle name="20% - Accent6 5 5 3 2 2 2 2" xfId="5047" xr:uid="{00000000-0005-0000-0000-0000B0130000}"/>
    <cellStyle name="20% - Accent6 5 5 3 2 2 2 3" xfId="5048" xr:uid="{00000000-0005-0000-0000-0000B1130000}"/>
    <cellStyle name="20% - Accent6 5 5 3 2 2 3" xfId="5049" xr:uid="{00000000-0005-0000-0000-0000B2130000}"/>
    <cellStyle name="20% - Accent6 5 5 3 2 2 4" xfId="5050" xr:uid="{00000000-0005-0000-0000-0000B3130000}"/>
    <cellStyle name="20% - Accent6 5 5 3 2 3" xfId="5051" xr:uid="{00000000-0005-0000-0000-0000B4130000}"/>
    <cellStyle name="20% - Accent6 5 5 3 2 3 2" xfId="5052" xr:uid="{00000000-0005-0000-0000-0000B5130000}"/>
    <cellStyle name="20% - Accent6 5 5 3 2 3 3" xfId="5053" xr:uid="{00000000-0005-0000-0000-0000B6130000}"/>
    <cellStyle name="20% - Accent6 5 5 3 2 4" xfId="5054" xr:uid="{00000000-0005-0000-0000-0000B7130000}"/>
    <cellStyle name="20% - Accent6 5 5 3 2 5" xfId="5055" xr:uid="{00000000-0005-0000-0000-0000B8130000}"/>
    <cellStyle name="20% - Accent6 5 5 3 3" xfId="5056" xr:uid="{00000000-0005-0000-0000-0000B9130000}"/>
    <cellStyle name="20% - Accent6 5 5 3 3 2" xfId="5057" xr:uid="{00000000-0005-0000-0000-0000BA130000}"/>
    <cellStyle name="20% - Accent6 5 5 3 3 2 2" xfId="5058" xr:uid="{00000000-0005-0000-0000-0000BB130000}"/>
    <cellStyle name="20% - Accent6 5 5 3 3 2 2 2" xfId="5059" xr:uid="{00000000-0005-0000-0000-0000BC130000}"/>
    <cellStyle name="20% - Accent6 5 5 3 3 2 2 3" xfId="5060" xr:uid="{00000000-0005-0000-0000-0000BD130000}"/>
    <cellStyle name="20% - Accent6 5 5 3 3 2 3" xfId="5061" xr:uid="{00000000-0005-0000-0000-0000BE130000}"/>
    <cellStyle name="20% - Accent6 5 5 3 3 2 4" xfId="5062" xr:uid="{00000000-0005-0000-0000-0000BF130000}"/>
    <cellStyle name="20% - Accent6 5 5 3 3 3" xfId="5063" xr:uid="{00000000-0005-0000-0000-0000C0130000}"/>
    <cellStyle name="20% - Accent6 5 5 3 3 3 2" xfId="5064" xr:uid="{00000000-0005-0000-0000-0000C1130000}"/>
    <cellStyle name="20% - Accent6 5 5 3 3 3 3" xfId="5065" xr:uid="{00000000-0005-0000-0000-0000C2130000}"/>
    <cellStyle name="20% - Accent6 5 5 3 3 4" xfId="5066" xr:uid="{00000000-0005-0000-0000-0000C3130000}"/>
    <cellStyle name="20% - Accent6 5 5 3 3 5" xfId="5067" xr:uid="{00000000-0005-0000-0000-0000C4130000}"/>
    <cellStyle name="20% - Accent6 5 5 3 4" xfId="5068" xr:uid="{00000000-0005-0000-0000-0000C5130000}"/>
    <cellStyle name="20% - Accent6 5 5 3 4 2" xfId="5069" xr:uid="{00000000-0005-0000-0000-0000C6130000}"/>
    <cellStyle name="20% - Accent6 5 5 3 4 2 2" xfId="5070" xr:uid="{00000000-0005-0000-0000-0000C7130000}"/>
    <cellStyle name="20% - Accent6 5 5 3 4 2 2 2" xfId="5071" xr:uid="{00000000-0005-0000-0000-0000C8130000}"/>
    <cellStyle name="20% - Accent6 5 5 3 4 2 2 3" xfId="5072" xr:uid="{00000000-0005-0000-0000-0000C9130000}"/>
    <cellStyle name="20% - Accent6 5 5 3 4 2 3" xfId="5073" xr:uid="{00000000-0005-0000-0000-0000CA130000}"/>
    <cellStyle name="20% - Accent6 5 5 3 4 2 4" xfId="5074" xr:uid="{00000000-0005-0000-0000-0000CB130000}"/>
    <cellStyle name="20% - Accent6 5 5 3 4 3" xfId="5075" xr:uid="{00000000-0005-0000-0000-0000CC130000}"/>
    <cellStyle name="20% - Accent6 5 5 3 4 3 2" xfId="5076" xr:uid="{00000000-0005-0000-0000-0000CD130000}"/>
    <cellStyle name="20% - Accent6 5 5 3 4 3 3" xfId="5077" xr:uid="{00000000-0005-0000-0000-0000CE130000}"/>
    <cellStyle name="20% - Accent6 5 5 3 4 4" xfId="5078" xr:uid="{00000000-0005-0000-0000-0000CF130000}"/>
    <cellStyle name="20% - Accent6 5 5 3 4 5" xfId="5079" xr:uid="{00000000-0005-0000-0000-0000D0130000}"/>
    <cellStyle name="20% - Accent6 5 5 3 5" xfId="5080" xr:uid="{00000000-0005-0000-0000-0000D1130000}"/>
    <cellStyle name="20% - Accent6 5 5 3 5 2" xfId="5081" xr:uid="{00000000-0005-0000-0000-0000D2130000}"/>
    <cellStyle name="20% - Accent6 5 5 3 5 2 2" xfId="5082" xr:uid="{00000000-0005-0000-0000-0000D3130000}"/>
    <cellStyle name="20% - Accent6 5 5 3 5 2 3" xfId="5083" xr:uid="{00000000-0005-0000-0000-0000D4130000}"/>
    <cellStyle name="20% - Accent6 5 5 3 5 3" xfId="5084" xr:uid="{00000000-0005-0000-0000-0000D5130000}"/>
    <cellStyle name="20% - Accent6 5 5 3 5 4" xfId="5085" xr:uid="{00000000-0005-0000-0000-0000D6130000}"/>
    <cellStyle name="20% - Accent6 5 5 3 6" xfId="5086" xr:uid="{00000000-0005-0000-0000-0000D7130000}"/>
    <cellStyle name="20% - Accent6 5 5 3 6 2" xfId="5087" xr:uid="{00000000-0005-0000-0000-0000D8130000}"/>
    <cellStyle name="20% - Accent6 5 5 3 6 3" xfId="5088" xr:uid="{00000000-0005-0000-0000-0000D9130000}"/>
    <cellStyle name="20% - Accent6 5 5 3 7" xfId="5089" xr:uid="{00000000-0005-0000-0000-0000DA130000}"/>
    <cellStyle name="20% - Accent6 5 5 3 8" xfId="5090" xr:uid="{00000000-0005-0000-0000-0000DB130000}"/>
    <cellStyle name="20% - Accent6 5 5 3_Schs" xfId="5091" xr:uid="{00000000-0005-0000-0000-0000DC130000}"/>
    <cellStyle name="20% - Accent6 5 5 4" xfId="5092" xr:uid="{00000000-0005-0000-0000-0000DD130000}"/>
    <cellStyle name="20% - Accent6 5 5 4 2" xfId="5093" xr:uid="{00000000-0005-0000-0000-0000DE130000}"/>
    <cellStyle name="20% - Accent6 5 5 4 2 2" xfId="5094" xr:uid="{00000000-0005-0000-0000-0000DF130000}"/>
    <cellStyle name="20% - Accent6 5 5 4 2 2 2" xfId="5095" xr:uid="{00000000-0005-0000-0000-0000E0130000}"/>
    <cellStyle name="20% - Accent6 5 5 4 2 2 3" xfId="5096" xr:uid="{00000000-0005-0000-0000-0000E1130000}"/>
    <cellStyle name="20% - Accent6 5 5 4 2 3" xfId="5097" xr:uid="{00000000-0005-0000-0000-0000E2130000}"/>
    <cellStyle name="20% - Accent6 5 5 4 2 4" xfId="5098" xr:uid="{00000000-0005-0000-0000-0000E3130000}"/>
    <cellStyle name="20% - Accent6 5 5 4 3" xfId="5099" xr:uid="{00000000-0005-0000-0000-0000E4130000}"/>
    <cellStyle name="20% - Accent6 5 5 4 3 2" xfId="5100" xr:uid="{00000000-0005-0000-0000-0000E5130000}"/>
    <cellStyle name="20% - Accent6 5 5 4 3 3" xfId="5101" xr:uid="{00000000-0005-0000-0000-0000E6130000}"/>
    <cellStyle name="20% - Accent6 5 5 4 4" xfId="5102" xr:uid="{00000000-0005-0000-0000-0000E7130000}"/>
    <cellStyle name="20% - Accent6 5 5 4 5" xfId="5103" xr:uid="{00000000-0005-0000-0000-0000E8130000}"/>
    <cellStyle name="20% - Accent6 5 5 5" xfId="5104" xr:uid="{00000000-0005-0000-0000-0000E9130000}"/>
    <cellStyle name="20% - Accent6 5 5 5 2" xfId="5105" xr:uid="{00000000-0005-0000-0000-0000EA130000}"/>
    <cellStyle name="20% - Accent6 5 5 5 2 2" xfId="5106" xr:uid="{00000000-0005-0000-0000-0000EB130000}"/>
    <cellStyle name="20% - Accent6 5 5 5 2 2 2" xfId="5107" xr:uid="{00000000-0005-0000-0000-0000EC130000}"/>
    <cellStyle name="20% - Accent6 5 5 5 2 2 3" xfId="5108" xr:uid="{00000000-0005-0000-0000-0000ED130000}"/>
    <cellStyle name="20% - Accent6 5 5 5 2 3" xfId="5109" xr:uid="{00000000-0005-0000-0000-0000EE130000}"/>
    <cellStyle name="20% - Accent6 5 5 5 2 4" xfId="5110" xr:uid="{00000000-0005-0000-0000-0000EF130000}"/>
    <cellStyle name="20% - Accent6 5 5 5 3" xfId="5111" xr:uid="{00000000-0005-0000-0000-0000F0130000}"/>
    <cellStyle name="20% - Accent6 5 5 5 3 2" xfId="5112" xr:uid="{00000000-0005-0000-0000-0000F1130000}"/>
    <cellStyle name="20% - Accent6 5 5 5 3 3" xfId="5113" xr:uid="{00000000-0005-0000-0000-0000F2130000}"/>
    <cellStyle name="20% - Accent6 5 5 5 4" xfId="5114" xr:uid="{00000000-0005-0000-0000-0000F3130000}"/>
    <cellStyle name="20% - Accent6 5 5 5 5" xfId="5115" xr:uid="{00000000-0005-0000-0000-0000F4130000}"/>
    <cellStyle name="20% - Accent6 5 5 6" xfId="5116" xr:uid="{00000000-0005-0000-0000-0000F5130000}"/>
    <cellStyle name="20% - Accent6 5 5 6 2" xfId="5117" xr:uid="{00000000-0005-0000-0000-0000F6130000}"/>
    <cellStyle name="20% - Accent6 5 5 6 2 2" xfId="5118" xr:uid="{00000000-0005-0000-0000-0000F7130000}"/>
    <cellStyle name="20% - Accent6 5 5 6 2 2 2" xfId="5119" xr:uid="{00000000-0005-0000-0000-0000F8130000}"/>
    <cellStyle name="20% - Accent6 5 5 6 2 2 3" xfId="5120" xr:uid="{00000000-0005-0000-0000-0000F9130000}"/>
    <cellStyle name="20% - Accent6 5 5 6 2 3" xfId="5121" xr:uid="{00000000-0005-0000-0000-0000FA130000}"/>
    <cellStyle name="20% - Accent6 5 5 6 2 4" xfId="5122" xr:uid="{00000000-0005-0000-0000-0000FB130000}"/>
    <cellStyle name="20% - Accent6 5 5 6 3" xfId="5123" xr:uid="{00000000-0005-0000-0000-0000FC130000}"/>
    <cellStyle name="20% - Accent6 5 5 6 3 2" xfId="5124" xr:uid="{00000000-0005-0000-0000-0000FD130000}"/>
    <cellStyle name="20% - Accent6 5 5 6 3 3" xfId="5125" xr:uid="{00000000-0005-0000-0000-0000FE130000}"/>
    <cellStyle name="20% - Accent6 5 5 6 4" xfId="5126" xr:uid="{00000000-0005-0000-0000-0000FF130000}"/>
    <cellStyle name="20% - Accent6 5 5 6 5" xfId="5127" xr:uid="{00000000-0005-0000-0000-000000140000}"/>
    <cellStyle name="20% - Accent6 5 5 7" xfId="5128" xr:uid="{00000000-0005-0000-0000-000001140000}"/>
    <cellStyle name="20% - Accent6 5 5 7 2" xfId="5129" xr:uid="{00000000-0005-0000-0000-000002140000}"/>
    <cellStyle name="20% - Accent6 5 5 7 2 2" xfId="5130" xr:uid="{00000000-0005-0000-0000-000003140000}"/>
    <cellStyle name="20% - Accent6 5 5 7 2 3" xfId="5131" xr:uid="{00000000-0005-0000-0000-000004140000}"/>
    <cellStyle name="20% - Accent6 5 5 7 3" xfId="5132" xr:uid="{00000000-0005-0000-0000-000005140000}"/>
    <cellStyle name="20% - Accent6 5 5 7 4" xfId="5133" xr:uid="{00000000-0005-0000-0000-000006140000}"/>
    <cellStyle name="20% - Accent6 5 5 8" xfId="5134" xr:uid="{00000000-0005-0000-0000-000007140000}"/>
    <cellStyle name="20% - Accent6 5 5 8 2" xfId="5135" xr:uid="{00000000-0005-0000-0000-000008140000}"/>
    <cellStyle name="20% - Accent6 5 5 8 3" xfId="5136" xr:uid="{00000000-0005-0000-0000-000009140000}"/>
    <cellStyle name="20% - Accent6 5 5 9" xfId="5137" xr:uid="{00000000-0005-0000-0000-00000A140000}"/>
    <cellStyle name="20% - Accent6 5 5_Schs" xfId="5138" xr:uid="{00000000-0005-0000-0000-00000B140000}"/>
    <cellStyle name="20% - Accent6 5_ModelingAnalysis_GRP" xfId="5139" xr:uid="{00000000-0005-0000-0000-00000C140000}"/>
    <cellStyle name="20% - Accent6 6" xfId="5140" xr:uid="{00000000-0005-0000-0000-00000D140000}"/>
    <cellStyle name="20% - Accent6 6 2" xfId="5141" xr:uid="{00000000-0005-0000-0000-00000E140000}"/>
    <cellStyle name="20% - Accent6 6 2 2" xfId="5142" xr:uid="{00000000-0005-0000-0000-00000F140000}"/>
    <cellStyle name="20% - Accent6 6 2 3" xfId="5143" xr:uid="{00000000-0005-0000-0000-000010140000}"/>
    <cellStyle name="20% - Accent6 6 3" xfId="5144" xr:uid="{00000000-0005-0000-0000-000011140000}"/>
    <cellStyle name="20% - Accent6 6 4" xfId="5145" xr:uid="{00000000-0005-0000-0000-000012140000}"/>
    <cellStyle name="20% - Accent6 6_ModelingAnalysis_GRP" xfId="5146" xr:uid="{00000000-0005-0000-0000-000013140000}"/>
    <cellStyle name="20% - Accent6 7" xfId="5147" xr:uid="{00000000-0005-0000-0000-000014140000}"/>
    <cellStyle name="20% - Accent6 7 2" xfId="5148" xr:uid="{00000000-0005-0000-0000-000015140000}"/>
    <cellStyle name="20% - Accent6 7 3" xfId="5149" xr:uid="{00000000-0005-0000-0000-000016140000}"/>
    <cellStyle name="20% - Accent6 8" xfId="5150" xr:uid="{00000000-0005-0000-0000-000017140000}"/>
    <cellStyle name="20% - Accent6 8 2" xfId="5151" xr:uid="{00000000-0005-0000-0000-000018140000}"/>
    <cellStyle name="20% - Accent6 8 3" xfId="5152" xr:uid="{00000000-0005-0000-0000-000019140000}"/>
    <cellStyle name="20% - Accent6 9" xfId="5153" xr:uid="{00000000-0005-0000-0000-00001A140000}"/>
    <cellStyle name="20% - Accent6 9 2" xfId="5154" xr:uid="{00000000-0005-0000-0000-00001B140000}"/>
    <cellStyle name="20% - Accent6 9 3" xfId="5155" xr:uid="{00000000-0005-0000-0000-00001C140000}"/>
    <cellStyle name="40% - Accent1 10" xfId="5156" xr:uid="{00000000-0005-0000-0000-00001D140000}"/>
    <cellStyle name="40% - Accent1 10 2" xfId="5157" xr:uid="{00000000-0005-0000-0000-00001E140000}"/>
    <cellStyle name="40% - Accent1 10 3" xfId="5158" xr:uid="{00000000-0005-0000-0000-00001F140000}"/>
    <cellStyle name="40% - Accent1 11" xfId="5159" xr:uid="{00000000-0005-0000-0000-000020140000}"/>
    <cellStyle name="40% - Accent1 11 2" xfId="5160" xr:uid="{00000000-0005-0000-0000-000021140000}"/>
    <cellStyle name="40% - Accent1 11 3" xfId="5161" xr:uid="{00000000-0005-0000-0000-000022140000}"/>
    <cellStyle name="40% - Accent1 12" xfId="5162" xr:uid="{00000000-0005-0000-0000-000023140000}"/>
    <cellStyle name="40% - Accent1 12 2" xfId="5163" xr:uid="{00000000-0005-0000-0000-000024140000}"/>
    <cellStyle name="40% - Accent1 12 3" xfId="5164" xr:uid="{00000000-0005-0000-0000-000025140000}"/>
    <cellStyle name="40% - Accent1 13" xfId="5165" xr:uid="{00000000-0005-0000-0000-000026140000}"/>
    <cellStyle name="40% - Accent1 13 2" xfId="5166" xr:uid="{00000000-0005-0000-0000-000027140000}"/>
    <cellStyle name="40% - Accent1 13 3" xfId="5167" xr:uid="{00000000-0005-0000-0000-000028140000}"/>
    <cellStyle name="40% - Accent1 14" xfId="5168" xr:uid="{00000000-0005-0000-0000-000029140000}"/>
    <cellStyle name="40% - Accent1 15" xfId="5169" xr:uid="{00000000-0005-0000-0000-00002A140000}"/>
    <cellStyle name="40% - Accent1 16" xfId="5170" xr:uid="{00000000-0005-0000-0000-00002B140000}"/>
    <cellStyle name="40% - Accent1 17" xfId="5171" xr:uid="{00000000-0005-0000-0000-00002C140000}"/>
    <cellStyle name="40% - Accent1 18" xfId="5172" xr:uid="{00000000-0005-0000-0000-00002D140000}"/>
    <cellStyle name="40% - Accent1 2" xfId="5173" xr:uid="{00000000-0005-0000-0000-00002E140000}"/>
    <cellStyle name="40% - Accent1 2 2" xfId="5174" xr:uid="{00000000-0005-0000-0000-00002F140000}"/>
    <cellStyle name="40% - Accent1 2 2 2" xfId="5175" xr:uid="{00000000-0005-0000-0000-000030140000}"/>
    <cellStyle name="40% - Accent1 2 2 3" xfId="5176" xr:uid="{00000000-0005-0000-0000-000031140000}"/>
    <cellStyle name="40% - Accent1 2 3" xfId="5177" xr:uid="{00000000-0005-0000-0000-000032140000}"/>
    <cellStyle name="40% - Accent1 2 3 2" xfId="5178" xr:uid="{00000000-0005-0000-0000-000033140000}"/>
    <cellStyle name="40% - Accent1 2 3 2 10" xfId="5179" xr:uid="{00000000-0005-0000-0000-000034140000}"/>
    <cellStyle name="40% - Accent1 2 3 2 2" xfId="5180" xr:uid="{00000000-0005-0000-0000-000035140000}"/>
    <cellStyle name="40% - Accent1 2 3 2 2 2" xfId="5181" xr:uid="{00000000-0005-0000-0000-000036140000}"/>
    <cellStyle name="40% - Accent1 2 3 2 2 2 2" xfId="5182" xr:uid="{00000000-0005-0000-0000-000037140000}"/>
    <cellStyle name="40% - Accent1 2 3 2 2 2 2 2" xfId="5183" xr:uid="{00000000-0005-0000-0000-000038140000}"/>
    <cellStyle name="40% - Accent1 2 3 2 2 2 2 2 2" xfId="5184" xr:uid="{00000000-0005-0000-0000-000039140000}"/>
    <cellStyle name="40% - Accent1 2 3 2 2 2 2 2 2 2" xfId="5185" xr:uid="{00000000-0005-0000-0000-00003A140000}"/>
    <cellStyle name="40% - Accent1 2 3 2 2 2 2 2 2 3" xfId="5186" xr:uid="{00000000-0005-0000-0000-00003B140000}"/>
    <cellStyle name="40% - Accent1 2 3 2 2 2 2 2 3" xfId="5187" xr:uid="{00000000-0005-0000-0000-00003C140000}"/>
    <cellStyle name="40% - Accent1 2 3 2 2 2 2 2 4" xfId="5188" xr:uid="{00000000-0005-0000-0000-00003D140000}"/>
    <cellStyle name="40% - Accent1 2 3 2 2 2 2 3" xfId="5189" xr:uid="{00000000-0005-0000-0000-00003E140000}"/>
    <cellStyle name="40% - Accent1 2 3 2 2 2 2 3 2" xfId="5190" xr:uid="{00000000-0005-0000-0000-00003F140000}"/>
    <cellStyle name="40% - Accent1 2 3 2 2 2 2 3 3" xfId="5191" xr:uid="{00000000-0005-0000-0000-000040140000}"/>
    <cellStyle name="40% - Accent1 2 3 2 2 2 2 4" xfId="5192" xr:uid="{00000000-0005-0000-0000-000041140000}"/>
    <cellStyle name="40% - Accent1 2 3 2 2 2 2 5" xfId="5193" xr:uid="{00000000-0005-0000-0000-000042140000}"/>
    <cellStyle name="40% - Accent1 2 3 2 2 2 3" xfId="5194" xr:uid="{00000000-0005-0000-0000-000043140000}"/>
    <cellStyle name="40% - Accent1 2 3 2 2 2 3 2" xfId="5195" xr:uid="{00000000-0005-0000-0000-000044140000}"/>
    <cellStyle name="40% - Accent1 2 3 2 2 2 3 2 2" xfId="5196" xr:uid="{00000000-0005-0000-0000-000045140000}"/>
    <cellStyle name="40% - Accent1 2 3 2 2 2 3 2 2 2" xfId="5197" xr:uid="{00000000-0005-0000-0000-000046140000}"/>
    <cellStyle name="40% - Accent1 2 3 2 2 2 3 2 2 3" xfId="5198" xr:uid="{00000000-0005-0000-0000-000047140000}"/>
    <cellStyle name="40% - Accent1 2 3 2 2 2 3 2 3" xfId="5199" xr:uid="{00000000-0005-0000-0000-000048140000}"/>
    <cellStyle name="40% - Accent1 2 3 2 2 2 3 2 4" xfId="5200" xr:uid="{00000000-0005-0000-0000-000049140000}"/>
    <cellStyle name="40% - Accent1 2 3 2 2 2 3 3" xfId="5201" xr:uid="{00000000-0005-0000-0000-00004A140000}"/>
    <cellStyle name="40% - Accent1 2 3 2 2 2 3 3 2" xfId="5202" xr:uid="{00000000-0005-0000-0000-00004B140000}"/>
    <cellStyle name="40% - Accent1 2 3 2 2 2 3 3 3" xfId="5203" xr:uid="{00000000-0005-0000-0000-00004C140000}"/>
    <cellStyle name="40% - Accent1 2 3 2 2 2 3 4" xfId="5204" xr:uid="{00000000-0005-0000-0000-00004D140000}"/>
    <cellStyle name="40% - Accent1 2 3 2 2 2 3 5" xfId="5205" xr:uid="{00000000-0005-0000-0000-00004E140000}"/>
    <cellStyle name="40% - Accent1 2 3 2 2 2 4" xfId="5206" xr:uid="{00000000-0005-0000-0000-00004F140000}"/>
    <cellStyle name="40% - Accent1 2 3 2 2 2 4 2" xfId="5207" xr:uid="{00000000-0005-0000-0000-000050140000}"/>
    <cellStyle name="40% - Accent1 2 3 2 2 2 4 2 2" xfId="5208" xr:uid="{00000000-0005-0000-0000-000051140000}"/>
    <cellStyle name="40% - Accent1 2 3 2 2 2 4 2 2 2" xfId="5209" xr:uid="{00000000-0005-0000-0000-000052140000}"/>
    <cellStyle name="40% - Accent1 2 3 2 2 2 4 2 2 3" xfId="5210" xr:uid="{00000000-0005-0000-0000-000053140000}"/>
    <cellStyle name="40% - Accent1 2 3 2 2 2 4 2 3" xfId="5211" xr:uid="{00000000-0005-0000-0000-000054140000}"/>
    <cellStyle name="40% - Accent1 2 3 2 2 2 4 2 4" xfId="5212" xr:uid="{00000000-0005-0000-0000-000055140000}"/>
    <cellStyle name="40% - Accent1 2 3 2 2 2 4 3" xfId="5213" xr:uid="{00000000-0005-0000-0000-000056140000}"/>
    <cellStyle name="40% - Accent1 2 3 2 2 2 4 3 2" xfId="5214" xr:uid="{00000000-0005-0000-0000-000057140000}"/>
    <cellStyle name="40% - Accent1 2 3 2 2 2 4 3 3" xfId="5215" xr:uid="{00000000-0005-0000-0000-000058140000}"/>
    <cellStyle name="40% - Accent1 2 3 2 2 2 4 4" xfId="5216" xr:uid="{00000000-0005-0000-0000-000059140000}"/>
    <cellStyle name="40% - Accent1 2 3 2 2 2 4 5" xfId="5217" xr:uid="{00000000-0005-0000-0000-00005A140000}"/>
    <cellStyle name="40% - Accent1 2 3 2 2 2 5" xfId="5218" xr:uid="{00000000-0005-0000-0000-00005B140000}"/>
    <cellStyle name="40% - Accent1 2 3 2 2 2 5 2" xfId="5219" xr:uid="{00000000-0005-0000-0000-00005C140000}"/>
    <cellStyle name="40% - Accent1 2 3 2 2 2 5 2 2" xfId="5220" xr:uid="{00000000-0005-0000-0000-00005D140000}"/>
    <cellStyle name="40% - Accent1 2 3 2 2 2 5 2 3" xfId="5221" xr:uid="{00000000-0005-0000-0000-00005E140000}"/>
    <cellStyle name="40% - Accent1 2 3 2 2 2 5 3" xfId="5222" xr:uid="{00000000-0005-0000-0000-00005F140000}"/>
    <cellStyle name="40% - Accent1 2 3 2 2 2 5 4" xfId="5223" xr:uid="{00000000-0005-0000-0000-000060140000}"/>
    <cellStyle name="40% - Accent1 2 3 2 2 2 6" xfId="5224" xr:uid="{00000000-0005-0000-0000-000061140000}"/>
    <cellStyle name="40% - Accent1 2 3 2 2 2 6 2" xfId="5225" xr:uid="{00000000-0005-0000-0000-000062140000}"/>
    <cellStyle name="40% - Accent1 2 3 2 2 2 6 3" xfId="5226" xr:uid="{00000000-0005-0000-0000-000063140000}"/>
    <cellStyle name="40% - Accent1 2 3 2 2 2 7" xfId="5227" xr:uid="{00000000-0005-0000-0000-000064140000}"/>
    <cellStyle name="40% - Accent1 2 3 2 2 2 8" xfId="5228" xr:uid="{00000000-0005-0000-0000-000065140000}"/>
    <cellStyle name="40% - Accent1 2 3 2 2 2_Schs" xfId="5229" xr:uid="{00000000-0005-0000-0000-000066140000}"/>
    <cellStyle name="40% - Accent1 2 3 2 2 3" xfId="5230" xr:uid="{00000000-0005-0000-0000-000067140000}"/>
    <cellStyle name="40% - Accent1 2 3 2 2 3 2" xfId="5231" xr:uid="{00000000-0005-0000-0000-000068140000}"/>
    <cellStyle name="40% - Accent1 2 3 2 2 3 2 2" xfId="5232" xr:uid="{00000000-0005-0000-0000-000069140000}"/>
    <cellStyle name="40% - Accent1 2 3 2 2 3 2 2 2" xfId="5233" xr:uid="{00000000-0005-0000-0000-00006A140000}"/>
    <cellStyle name="40% - Accent1 2 3 2 2 3 2 2 3" xfId="5234" xr:uid="{00000000-0005-0000-0000-00006B140000}"/>
    <cellStyle name="40% - Accent1 2 3 2 2 3 2 3" xfId="5235" xr:uid="{00000000-0005-0000-0000-00006C140000}"/>
    <cellStyle name="40% - Accent1 2 3 2 2 3 2 4" xfId="5236" xr:uid="{00000000-0005-0000-0000-00006D140000}"/>
    <cellStyle name="40% - Accent1 2 3 2 2 3 3" xfId="5237" xr:uid="{00000000-0005-0000-0000-00006E140000}"/>
    <cellStyle name="40% - Accent1 2 3 2 2 3 3 2" xfId="5238" xr:uid="{00000000-0005-0000-0000-00006F140000}"/>
    <cellStyle name="40% - Accent1 2 3 2 2 3 3 3" xfId="5239" xr:uid="{00000000-0005-0000-0000-000070140000}"/>
    <cellStyle name="40% - Accent1 2 3 2 2 3 4" xfId="5240" xr:uid="{00000000-0005-0000-0000-000071140000}"/>
    <cellStyle name="40% - Accent1 2 3 2 2 3 5" xfId="5241" xr:uid="{00000000-0005-0000-0000-000072140000}"/>
    <cellStyle name="40% - Accent1 2 3 2 2 4" xfId="5242" xr:uid="{00000000-0005-0000-0000-000073140000}"/>
    <cellStyle name="40% - Accent1 2 3 2 2 4 2" xfId="5243" xr:uid="{00000000-0005-0000-0000-000074140000}"/>
    <cellStyle name="40% - Accent1 2 3 2 2 4 2 2" xfId="5244" xr:uid="{00000000-0005-0000-0000-000075140000}"/>
    <cellStyle name="40% - Accent1 2 3 2 2 4 2 2 2" xfId="5245" xr:uid="{00000000-0005-0000-0000-000076140000}"/>
    <cellStyle name="40% - Accent1 2 3 2 2 4 2 2 3" xfId="5246" xr:uid="{00000000-0005-0000-0000-000077140000}"/>
    <cellStyle name="40% - Accent1 2 3 2 2 4 2 3" xfId="5247" xr:uid="{00000000-0005-0000-0000-000078140000}"/>
    <cellStyle name="40% - Accent1 2 3 2 2 4 2 4" xfId="5248" xr:uid="{00000000-0005-0000-0000-000079140000}"/>
    <cellStyle name="40% - Accent1 2 3 2 2 4 3" xfId="5249" xr:uid="{00000000-0005-0000-0000-00007A140000}"/>
    <cellStyle name="40% - Accent1 2 3 2 2 4 3 2" xfId="5250" xr:uid="{00000000-0005-0000-0000-00007B140000}"/>
    <cellStyle name="40% - Accent1 2 3 2 2 4 3 3" xfId="5251" xr:uid="{00000000-0005-0000-0000-00007C140000}"/>
    <cellStyle name="40% - Accent1 2 3 2 2 4 4" xfId="5252" xr:uid="{00000000-0005-0000-0000-00007D140000}"/>
    <cellStyle name="40% - Accent1 2 3 2 2 4 5" xfId="5253" xr:uid="{00000000-0005-0000-0000-00007E140000}"/>
    <cellStyle name="40% - Accent1 2 3 2 2 5" xfId="5254" xr:uid="{00000000-0005-0000-0000-00007F140000}"/>
    <cellStyle name="40% - Accent1 2 3 2 2 5 2" xfId="5255" xr:uid="{00000000-0005-0000-0000-000080140000}"/>
    <cellStyle name="40% - Accent1 2 3 2 2 5 2 2" xfId="5256" xr:uid="{00000000-0005-0000-0000-000081140000}"/>
    <cellStyle name="40% - Accent1 2 3 2 2 5 2 2 2" xfId="5257" xr:uid="{00000000-0005-0000-0000-000082140000}"/>
    <cellStyle name="40% - Accent1 2 3 2 2 5 2 2 3" xfId="5258" xr:uid="{00000000-0005-0000-0000-000083140000}"/>
    <cellStyle name="40% - Accent1 2 3 2 2 5 2 3" xfId="5259" xr:uid="{00000000-0005-0000-0000-000084140000}"/>
    <cellStyle name="40% - Accent1 2 3 2 2 5 2 4" xfId="5260" xr:uid="{00000000-0005-0000-0000-000085140000}"/>
    <cellStyle name="40% - Accent1 2 3 2 2 5 3" xfId="5261" xr:uid="{00000000-0005-0000-0000-000086140000}"/>
    <cellStyle name="40% - Accent1 2 3 2 2 5 3 2" xfId="5262" xr:uid="{00000000-0005-0000-0000-000087140000}"/>
    <cellStyle name="40% - Accent1 2 3 2 2 5 3 3" xfId="5263" xr:uid="{00000000-0005-0000-0000-000088140000}"/>
    <cellStyle name="40% - Accent1 2 3 2 2 5 4" xfId="5264" xr:uid="{00000000-0005-0000-0000-000089140000}"/>
    <cellStyle name="40% - Accent1 2 3 2 2 5 5" xfId="5265" xr:uid="{00000000-0005-0000-0000-00008A140000}"/>
    <cellStyle name="40% - Accent1 2 3 2 2 6" xfId="5266" xr:uid="{00000000-0005-0000-0000-00008B140000}"/>
    <cellStyle name="40% - Accent1 2 3 2 2 6 2" xfId="5267" xr:uid="{00000000-0005-0000-0000-00008C140000}"/>
    <cellStyle name="40% - Accent1 2 3 2 2 6 2 2" xfId="5268" xr:uid="{00000000-0005-0000-0000-00008D140000}"/>
    <cellStyle name="40% - Accent1 2 3 2 2 6 2 3" xfId="5269" xr:uid="{00000000-0005-0000-0000-00008E140000}"/>
    <cellStyle name="40% - Accent1 2 3 2 2 6 3" xfId="5270" xr:uid="{00000000-0005-0000-0000-00008F140000}"/>
    <cellStyle name="40% - Accent1 2 3 2 2 6 4" xfId="5271" xr:uid="{00000000-0005-0000-0000-000090140000}"/>
    <cellStyle name="40% - Accent1 2 3 2 2 7" xfId="5272" xr:uid="{00000000-0005-0000-0000-000091140000}"/>
    <cellStyle name="40% - Accent1 2 3 2 2 7 2" xfId="5273" xr:uid="{00000000-0005-0000-0000-000092140000}"/>
    <cellStyle name="40% - Accent1 2 3 2 2 7 3" xfId="5274" xr:uid="{00000000-0005-0000-0000-000093140000}"/>
    <cellStyle name="40% - Accent1 2 3 2 2 8" xfId="5275" xr:uid="{00000000-0005-0000-0000-000094140000}"/>
    <cellStyle name="40% - Accent1 2 3 2 2 9" xfId="5276" xr:uid="{00000000-0005-0000-0000-000095140000}"/>
    <cellStyle name="40% - Accent1 2 3 2 2_Schs" xfId="5277" xr:uid="{00000000-0005-0000-0000-000096140000}"/>
    <cellStyle name="40% - Accent1 2 3 2 3" xfId="5278" xr:uid="{00000000-0005-0000-0000-000097140000}"/>
    <cellStyle name="40% - Accent1 2 3 2 3 2" xfId="5279" xr:uid="{00000000-0005-0000-0000-000098140000}"/>
    <cellStyle name="40% - Accent1 2 3 2 3 2 2" xfId="5280" xr:uid="{00000000-0005-0000-0000-000099140000}"/>
    <cellStyle name="40% - Accent1 2 3 2 3 2 2 2" xfId="5281" xr:uid="{00000000-0005-0000-0000-00009A140000}"/>
    <cellStyle name="40% - Accent1 2 3 2 3 2 2 2 2" xfId="5282" xr:uid="{00000000-0005-0000-0000-00009B140000}"/>
    <cellStyle name="40% - Accent1 2 3 2 3 2 2 2 3" xfId="5283" xr:uid="{00000000-0005-0000-0000-00009C140000}"/>
    <cellStyle name="40% - Accent1 2 3 2 3 2 2 3" xfId="5284" xr:uid="{00000000-0005-0000-0000-00009D140000}"/>
    <cellStyle name="40% - Accent1 2 3 2 3 2 2 4" xfId="5285" xr:uid="{00000000-0005-0000-0000-00009E140000}"/>
    <cellStyle name="40% - Accent1 2 3 2 3 2 3" xfId="5286" xr:uid="{00000000-0005-0000-0000-00009F140000}"/>
    <cellStyle name="40% - Accent1 2 3 2 3 2 3 2" xfId="5287" xr:uid="{00000000-0005-0000-0000-0000A0140000}"/>
    <cellStyle name="40% - Accent1 2 3 2 3 2 3 3" xfId="5288" xr:uid="{00000000-0005-0000-0000-0000A1140000}"/>
    <cellStyle name="40% - Accent1 2 3 2 3 2 4" xfId="5289" xr:uid="{00000000-0005-0000-0000-0000A2140000}"/>
    <cellStyle name="40% - Accent1 2 3 2 3 2 5" xfId="5290" xr:uid="{00000000-0005-0000-0000-0000A3140000}"/>
    <cellStyle name="40% - Accent1 2 3 2 3 3" xfId="5291" xr:uid="{00000000-0005-0000-0000-0000A4140000}"/>
    <cellStyle name="40% - Accent1 2 3 2 3 3 2" xfId="5292" xr:uid="{00000000-0005-0000-0000-0000A5140000}"/>
    <cellStyle name="40% - Accent1 2 3 2 3 3 2 2" xfId="5293" xr:uid="{00000000-0005-0000-0000-0000A6140000}"/>
    <cellStyle name="40% - Accent1 2 3 2 3 3 2 2 2" xfId="5294" xr:uid="{00000000-0005-0000-0000-0000A7140000}"/>
    <cellStyle name="40% - Accent1 2 3 2 3 3 2 2 3" xfId="5295" xr:uid="{00000000-0005-0000-0000-0000A8140000}"/>
    <cellStyle name="40% - Accent1 2 3 2 3 3 2 3" xfId="5296" xr:uid="{00000000-0005-0000-0000-0000A9140000}"/>
    <cellStyle name="40% - Accent1 2 3 2 3 3 2 4" xfId="5297" xr:uid="{00000000-0005-0000-0000-0000AA140000}"/>
    <cellStyle name="40% - Accent1 2 3 2 3 3 3" xfId="5298" xr:uid="{00000000-0005-0000-0000-0000AB140000}"/>
    <cellStyle name="40% - Accent1 2 3 2 3 3 3 2" xfId="5299" xr:uid="{00000000-0005-0000-0000-0000AC140000}"/>
    <cellStyle name="40% - Accent1 2 3 2 3 3 3 3" xfId="5300" xr:uid="{00000000-0005-0000-0000-0000AD140000}"/>
    <cellStyle name="40% - Accent1 2 3 2 3 3 4" xfId="5301" xr:uid="{00000000-0005-0000-0000-0000AE140000}"/>
    <cellStyle name="40% - Accent1 2 3 2 3 3 5" xfId="5302" xr:uid="{00000000-0005-0000-0000-0000AF140000}"/>
    <cellStyle name="40% - Accent1 2 3 2 3 4" xfId="5303" xr:uid="{00000000-0005-0000-0000-0000B0140000}"/>
    <cellStyle name="40% - Accent1 2 3 2 3 4 2" xfId="5304" xr:uid="{00000000-0005-0000-0000-0000B1140000}"/>
    <cellStyle name="40% - Accent1 2 3 2 3 4 2 2" xfId="5305" xr:uid="{00000000-0005-0000-0000-0000B2140000}"/>
    <cellStyle name="40% - Accent1 2 3 2 3 4 2 2 2" xfId="5306" xr:uid="{00000000-0005-0000-0000-0000B3140000}"/>
    <cellStyle name="40% - Accent1 2 3 2 3 4 2 2 3" xfId="5307" xr:uid="{00000000-0005-0000-0000-0000B4140000}"/>
    <cellStyle name="40% - Accent1 2 3 2 3 4 2 3" xfId="5308" xr:uid="{00000000-0005-0000-0000-0000B5140000}"/>
    <cellStyle name="40% - Accent1 2 3 2 3 4 2 4" xfId="5309" xr:uid="{00000000-0005-0000-0000-0000B6140000}"/>
    <cellStyle name="40% - Accent1 2 3 2 3 4 3" xfId="5310" xr:uid="{00000000-0005-0000-0000-0000B7140000}"/>
    <cellStyle name="40% - Accent1 2 3 2 3 4 3 2" xfId="5311" xr:uid="{00000000-0005-0000-0000-0000B8140000}"/>
    <cellStyle name="40% - Accent1 2 3 2 3 4 3 3" xfId="5312" xr:uid="{00000000-0005-0000-0000-0000B9140000}"/>
    <cellStyle name="40% - Accent1 2 3 2 3 4 4" xfId="5313" xr:uid="{00000000-0005-0000-0000-0000BA140000}"/>
    <cellStyle name="40% - Accent1 2 3 2 3 4 5" xfId="5314" xr:uid="{00000000-0005-0000-0000-0000BB140000}"/>
    <cellStyle name="40% - Accent1 2 3 2 3 5" xfId="5315" xr:uid="{00000000-0005-0000-0000-0000BC140000}"/>
    <cellStyle name="40% - Accent1 2 3 2 3 5 2" xfId="5316" xr:uid="{00000000-0005-0000-0000-0000BD140000}"/>
    <cellStyle name="40% - Accent1 2 3 2 3 5 2 2" xfId="5317" xr:uid="{00000000-0005-0000-0000-0000BE140000}"/>
    <cellStyle name="40% - Accent1 2 3 2 3 5 2 3" xfId="5318" xr:uid="{00000000-0005-0000-0000-0000BF140000}"/>
    <cellStyle name="40% - Accent1 2 3 2 3 5 3" xfId="5319" xr:uid="{00000000-0005-0000-0000-0000C0140000}"/>
    <cellStyle name="40% - Accent1 2 3 2 3 5 4" xfId="5320" xr:uid="{00000000-0005-0000-0000-0000C1140000}"/>
    <cellStyle name="40% - Accent1 2 3 2 3 6" xfId="5321" xr:uid="{00000000-0005-0000-0000-0000C2140000}"/>
    <cellStyle name="40% - Accent1 2 3 2 3 6 2" xfId="5322" xr:uid="{00000000-0005-0000-0000-0000C3140000}"/>
    <cellStyle name="40% - Accent1 2 3 2 3 6 3" xfId="5323" xr:uid="{00000000-0005-0000-0000-0000C4140000}"/>
    <cellStyle name="40% - Accent1 2 3 2 3 7" xfId="5324" xr:uid="{00000000-0005-0000-0000-0000C5140000}"/>
    <cellStyle name="40% - Accent1 2 3 2 3 8" xfId="5325" xr:uid="{00000000-0005-0000-0000-0000C6140000}"/>
    <cellStyle name="40% - Accent1 2 3 2 3_Schs" xfId="5326" xr:uid="{00000000-0005-0000-0000-0000C7140000}"/>
    <cellStyle name="40% - Accent1 2 3 2 4" xfId="5327" xr:uid="{00000000-0005-0000-0000-0000C8140000}"/>
    <cellStyle name="40% - Accent1 2 3 2 4 2" xfId="5328" xr:uid="{00000000-0005-0000-0000-0000C9140000}"/>
    <cellStyle name="40% - Accent1 2 3 2 4 2 2" xfId="5329" xr:uid="{00000000-0005-0000-0000-0000CA140000}"/>
    <cellStyle name="40% - Accent1 2 3 2 4 2 2 2" xfId="5330" xr:uid="{00000000-0005-0000-0000-0000CB140000}"/>
    <cellStyle name="40% - Accent1 2 3 2 4 2 2 3" xfId="5331" xr:uid="{00000000-0005-0000-0000-0000CC140000}"/>
    <cellStyle name="40% - Accent1 2 3 2 4 2 3" xfId="5332" xr:uid="{00000000-0005-0000-0000-0000CD140000}"/>
    <cellStyle name="40% - Accent1 2 3 2 4 2 4" xfId="5333" xr:uid="{00000000-0005-0000-0000-0000CE140000}"/>
    <cellStyle name="40% - Accent1 2 3 2 4 3" xfId="5334" xr:uid="{00000000-0005-0000-0000-0000CF140000}"/>
    <cellStyle name="40% - Accent1 2 3 2 4 3 2" xfId="5335" xr:uid="{00000000-0005-0000-0000-0000D0140000}"/>
    <cellStyle name="40% - Accent1 2 3 2 4 3 3" xfId="5336" xr:uid="{00000000-0005-0000-0000-0000D1140000}"/>
    <cellStyle name="40% - Accent1 2 3 2 4 4" xfId="5337" xr:uid="{00000000-0005-0000-0000-0000D2140000}"/>
    <cellStyle name="40% - Accent1 2 3 2 4 5" xfId="5338" xr:uid="{00000000-0005-0000-0000-0000D3140000}"/>
    <cellStyle name="40% - Accent1 2 3 2 5" xfId="5339" xr:uid="{00000000-0005-0000-0000-0000D4140000}"/>
    <cellStyle name="40% - Accent1 2 3 2 5 2" xfId="5340" xr:uid="{00000000-0005-0000-0000-0000D5140000}"/>
    <cellStyle name="40% - Accent1 2 3 2 5 2 2" xfId="5341" xr:uid="{00000000-0005-0000-0000-0000D6140000}"/>
    <cellStyle name="40% - Accent1 2 3 2 5 2 2 2" xfId="5342" xr:uid="{00000000-0005-0000-0000-0000D7140000}"/>
    <cellStyle name="40% - Accent1 2 3 2 5 2 2 3" xfId="5343" xr:uid="{00000000-0005-0000-0000-0000D8140000}"/>
    <cellStyle name="40% - Accent1 2 3 2 5 2 3" xfId="5344" xr:uid="{00000000-0005-0000-0000-0000D9140000}"/>
    <cellStyle name="40% - Accent1 2 3 2 5 2 4" xfId="5345" xr:uid="{00000000-0005-0000-0000-0000DA140000}"/>
    <cellStyle name="40% - Accent1 2 3 2 5 3" xfId="5346" xr:uid="{00000000-0005-0000-0000-0000DB140000}"/>
    <cellStyle name="40% - Accent1 2 3 2 5 3 2" xfId="5347" xr:uid="{00000000-0005-0000-0000-0000DC140000}"/>
    <cellStyle name="40% - Accent1 2 3 2 5 3 3" xfId="5348" xr:uid="{00000000-0005-0000-0000-0000DD140000}"/>
    <cellStyle name="40% - Accent1 2 3 2 5 4" xfId="5349" xr:uid="{00000000-0005-0000-0000-0000DE140000}"/>
    <cellStyle name="40% - Accent1 2 3 2 5 5" xfId="5350" xr:uid="{00000000-0005-0000-0000-0000DF140000}"/>
    <cellStyle name="40% - Accent1 2 3 2 6" xfId="5351" xr:uid="{00000000-0005-0000-0000-0000E0140000}"/>
    <cellStyle name="40% - Accent1 2 3 2 6 2" xfId="5352" xr:uid="{00000000-0005-0000-0000-0000E1140000}"/>
    <cellStyle name="40% - Accent1 2 3 2 6 2 2" xfId="5353" xr:uid="{00000000-0005-0000-0000-0000E2140000}"/>
    <cellStyle name="40% - Accent1 2 3 2 6 2 2 2" xfId="5354" xr:uid="{00000000-0005-0000-0000-0000E3140000}"/>
    <cellStyle name="40% - Accent1 2 3 2 6 2 2 3" xfId="5355" xr:uid="{00000000-0005-0000-0000-0000E4140000}"/>
    <cellStyle name="40% - Accent1 2 3 2 6 2 3" xfId="5356" xr:uid="{00000000-0005-0000-0000-0000E5140000}"/>
    <cellStyle name="40% - Accent1 2 3 2 6 2 4" xfId="5357" xr:uid="{00000000-0005-0000-0000-0000E6140000}"/>
    <cellStyle name="40% - Accent1 2 3 2 6 3" xfId="5358" xr:uid="{00000000-0005-0000-0000-0000E7140000}"/>
    <cellStyle name="40% - Accent1 2 3 2 6 3 2" xfId="5359" xr:uid="{00000000-0005-0000-0000-0000E8140000}"/>
    <cellStyle name="40% - Accent1 2 3 2 6 3 3" xfId="5360" xr:uid="{00000000-0005-0000-0000-0000E9140000}"/>
    <cellStyle name="40% - Accent1 2 3 2 6 4" xfId="5361" xr:uid="{00000000-0005-0000-0000-0000EA140000}"/>
    <cellStyle name="40% - Accent1 2 3 2 6 5" xfId="5362" xr:uid="{00000000-0005-0000-0000-0000EB140000}"/>
    <cellStyle name="40% - Accent1 2 3 2 7" xfId="5363" xr:uid="{00000000-0005-0000-0000-0000EC140000}"/>
    <cellStyle name="40% - Accent1 2 3 2 7 2" xfId="5364" xr:uid="{00000000-0005-0000-0000-0000ED140000}"/>
    <cellStyle name="40% - Accent1 2 3 2 7 2 2" xfId="5365" xr:uid="{00000000-0005-0000-0000-0000EE140000}"/>
    <cellStyle name="40% - Accent1 2 3 2 7 2 3" xfId="5366" xr:uid="{00000000-0005-0000-0000-0000EF140000}"/>
    <cellStyle name="40% - Accent1 2 3 2 7 3" xfId="5367" xr:uid="{00000000-0005-0000-0000-0000F0140000}"/>
    <cellStyle name="40% - Accent1 2 3 2 7 4" xfId="5368" xr:uid="{00000000-0005-0000-0000-0000F1140000}"/>
    <cellStyle name="40% - Accent1 2 3 2 8" xfId="5369" xr:uid="{00000000-0005-0000-0000-0000F2140000}"/>
    <cellStyle name="40% - Accent1 2 3 2 8 2" xfId="5370" xr:uid="{00000000-0005-0000-0000-0000F3140000}"/>
    <cellStyle name="40% - Accent1 2 3 2 8 3" xfId="5371" xr:uid="{00000000-0005-0000-0000-0000F4140000}"/>
    <cellStyle name="40% - Accent1 2 3 2 9" xfId="5372" xr:uid="{00000000-0005-0000-0000-0000F5140000}"/>
    <cellStyle name="40% - Accent1 2 3 2_Schs" xfId="5373" xr:uid="{00000000-0005-0000-0000-0000F6140000}"/>
    <cellStyle name="40% - Accent1 2 4" xfId="5374" xr:uid="{00000000-0005-0000-0000-0000F7140000}"/>
    <cellStyle name="40% - Accent1 2 5" xfId="5375" xr:uid="{00000000-0005-0000-0000-0000F8140000}"/>
    <cellStyle name="40% - Accent1 2_ModelingAnalysis_GRP" xfId="5376" xr:uid="{00000000-0005-0000-0000-0000F9140000}"/>
    <cellStyle name="40% - Accent1 3" xfId="5377" xr:uid="{00000000-0005-0000-0000-0000FA140000}"/>
    <cellStyle name="40% - Accent1 3 2" xfId="5378" xr:uid="{00000000-0005-0000-0000-0000FB140000}"/>
    <cellStyle name="40% - Accent1 3 2 2" xfId="5379" xr:uid="{00000000-0005-0000-0000-0000FC140000}"/>
    <cellStyle name="40% - Accent1 3 2 3" xfId="5380" xr:uid="{00000000-0005-0000-0000-0000FD140000}"/>
    <cellStyle name="40% - Accent1 3 3" xfId="5381" xr:uid="{00000000-0005-0000-0000-0000FE140000}"/>
    <cellStyle name="40% - Accent1 3 4" xfId="5382" xr:uid="{00000000-0005-0000-0000-0000FF140000}"/>
    <cellStyle name="40% - Accent1 3 5" xfId="5383" xr:uid="{00000000-0005-0000-0000-000000150000}"/>
    <cellStyle name="40% - Accent1 3_ModelingAnalysis_GRP" xfId="5384" xr:uid="{00000000-0005-0000-0000-000001150000}"/>
    <cellStyle name="40% - Accent1 4" xfId="5385" xr:uid="{00000000-0005-0000-0000-000002150000}"/>
    <cellStyle name="40% - Accent1 4 2" xfId="5386" xr:uid="{00000000-0005-0000-0000-000003150000}"/>
    <cellStyle name="40% - Accent1 4 2 2" xfId="5387" xr:uid="{00000000-0005-0000-0000-000004150000}"/>
    <cellStyle name="40% - Accent1 4 2 3" xfId="5388" xr:uid="{00000000-0005-0000-0000-000005150000}"/>
    <cellStyle name="40% - Accent1 4 3" xfId="5389" xr:uid="{00000000-0005-0000-0000-000006150000}"/>
    <cellStyle name="40% - Accent1 4 4" xfId="5390" xr:uid="{00000000-0005-0000-0000-000007150000}"/>
    <cellStyle name="40% - Accent1 4_ModelingAnalysis_GRP" xfId="5391" xr:uid="{00000000-0005-0000-0000-000008150000}"/>
    <cellStyle name="40% - Accent1 5" xfId="5392" xr:uid="{00000000-0005-0000-0000-000009150000}"/>
    <cellStyle name="40% - Accent1 5 2" xfId="5393" xr:uid="{00000000-0005-0000-0000-00000A150000}"/>
    <cellStyle name="40% - Accent1 5 2 2" xfId="5394" xr:uid="{00000000-0005-0000-0000-00000B150000}"/>
    <cellStyle name="40% - Accent1 5 2 3" xfId="5395" xr:uid="{00000000-0005-0000-0000-00000C150000}"/>
    <cellStyle name="40% - Accent1 5 2 4" xfId="5396" xr:uid="{00000000-0005-0000-0000-00000D150000}"/>
    <cellStyle name="40% - Accent1 5 2 4 10" xfId="5397" xr:uid="{00000000-0005-0000-0000-00000E150000}"/>
    <cellStyle name="40% - Accent1 5 2 4 2" xfId="5398" xr:uid="{00000000-0005-0000-0000-00000F150000}"/>
    <cellStyle name="40% - Accent1 5 2 4 2 2" xfId="5399" xr:uid="{00000000-0005-0000-0000-000010150000}"/>
    <cellStyle name="40% - Accent1 5 2 4 2 2 2" xfId="5400" xr:uid="{00000000-0005-0000-0000-000011150000}"/>
    <cellStyle name="40% - Accent1 5 2 4 2 2 2 2" xfId="5401" xr:uid="{00000000-0005-0000-0000-000012150000}"/>
    <cellStyle name="40% - Accent1 5 2 4 2 2 2 2 2" xfId="5402" xr:uid="{00000000-0005-0000-0000-000013150000}"/>
    <cellStyle name="40% - Accent1 5 2 4 2 2 2 2 2 2" xfId="5403" xr:uid="{00000000-0005-0000-0000-000014150000}"/>
    <cellStyle name="40% - Accent1 5 2 4 2 2 2 2 2 3" xfId="5404" xr:uid="{00000000-0005-0000-0000-000015150000}"/>
    <cellStyle name="40% - Accent1 5 2 4 2 2 2 2 3" xfId="5405" xr:uid="{00000000-0005-0000-0000-000016150000}"/>
    <cellStyle name="40% - Accent1 5 2 4 2 2 2 2 4" xfId="5406" xr:uid="{00000000-0005-0000-0000-000017150000}"/>
    <cellStyle name="40% - Accent1 5 2 4 2 2 2 3" xfId="5407" xr:uid="{00000000-0005-0000-0000-000018150000}"/>
    <cellStyle name="40% - Accent1 5 2 4 2 2 2 3 2" xfId="5408" xr:uid="{00000000-0005-0000-0000-000019150000}"/>
    <cellStyle name="40% - Accent1 5 2 4 2 2 2 3 3" xfId="5409" xr:uid="{00000000-0005-0000-0000-00001A150000}"/>
    <cellStyle name="40% - Accent1 5 2 4 2 2 2 4" xfId="5410" xr:uid="{00000000-0005-0000-0000-00001B150000}"/>
    <cellStyle name="40% - Accent1 5 2 4 2 2 2 5" xfId="5411" xr:uid="{00000000-0005-0000-0000-00001C150000}"/>
    <cellStyle name="40% - Accent1 5 2 4 2 2 3" xfId="5412" xr:uid="{00000000-0005-0000-0000-00001D150000}"/>
    <cellStyle name="40% - Accent1 5 2 4 2 2 3 2" xfId="5413" xr:uid="{00000000-0005-0000-0000-00001E150000}"/>
    <cellStyle name="40% - Accent1 5 2 4 2 2 3 2 2" xfId="5414" xr:uid="{00000000-0005-0000-0000-00001F150000}"/>
    <cellStyle name="40% - Accent1 5 2 4 2 2 3 2 2 2" xfId="5415" xr:uid="{00000000-0005-0000-0000-000020150000}"/>
    <cellStyle name="40% - Accent1 5 2 4 2 2 3 2 2 3" xfId="5416" xr:uid="{00000000-0005-0000-0000-000021150000}"/>
    <cellStyle name="40% - Accent1 5 2 4 2 2 3 2 3" xfId="5417" xr:uid="{00000000-0005-0000-0000-000022150000}"/>
    <cellStyle name="40% - Accent1 5 2 4 2 2 3 2 4" xfId="5418" xr:uid="{00000000-0005-0000-0000-000023150000}"/>
    <cellStyle name="40% - Accent1 5 2 4 2 2 3 3" xfId="5419" xr:uid="{00000000-0005-0000-0000-000024150000}"/>
    <cellStyle name="40% - Accent1 5 2 4 2 2 3 3 2" xfId="5420" xr:uid="{00000000-0005-0000-0000-000025150000}"/>
    <cellStyle name="40% - Accent1 5 2 4 2 2 3 3 3" xfId="5421" xr:uid="{00000000-0005-0000-0000-000026150000}"/>
    <cellStyle name="40% - Accent1 5 2 4 2 2 3 4" xfId="5422" xr:uid="{00000000-0005-0000-0000-000027150000}"/>
    <cellStyle name="40% - Accent1 5 2 4 2 2 3 5" xfId="5423" xr:uid="{00000000-0005-0000-0000-000028150000}"/>
    <cellStyle name="40% - Accent1 5 2 4 2 2 4" xfId="5424" xr:uid="{00000000-0005-0000-0000-000029150000}"/>
    <cellStyle name="40% - Accent1 5 2 4 2 2 4 2" xfId="5425" xr:uid="{00000000-0005-0000-0000-00002A150000}"/>
    <cellStyle name="40% - Accent1 5 2 4 2 2 4 2 2" xfId="5426" xr:uid="{00000000-0005-0000-0000-00002B150000}"/>
    <cellStyle name="40% - Accent1 5 2 4 2 2 4 2 2 2" xfId="5427" xr:uid="{00000000-0005-0000-0000-00002C150000}"/>
    <cellStyle name="40% - Accent1 5 2 4 2 2 4 2 2 3" xfId="5428" xr:uid="{00000000-0005-0000-0000-00002D150000}"/>
    <cellStyle name="40% - Accent1 5 2 4 2 2 4 2 3" xfId="5429" xr:uid="{00000000-0005-0000-0000-00002E150000}"/>
    <cellStyle name="40% - Accent1 5 2 4 2 2 4 2 4" xfId="5430" xr:uid="{00000000-0005-0000-0000-00002F150000}"/>
    <cellStyle name="40% - Accent1 5 2 4 2 2 4 3" xfId="5431" xr:uid="{00000000-0005-0000-0000-000030150000}"/>
    <cellStyle name="40% - Accent1 5 2 4 2 2 4 3 2" xfId="5432" xr:uid="{00000000-0005-0000-0000-000031150000}"/>
    <cellStyle name="40% - Accent1 5 2 4 2 2 4 3 3" xfId="5433" xr:uid="{00000000-0005-0000-0000-000032150000}"/>
    <cellStyle name="40% - Accent1 5 2 4 2 2 4 4" xfId="5434" xr:uid="{00000000-0005-0000-0000-000033150000}"/>
    <cellStyle name="40% - Accent1 5 2 4 2 2 4 5" xfId="5435" xr:uid="{00000000-0005-0000-0000-000034150000}"/>
    <cellStyle name="40% - Accent1 5 2 4 2 2 5" xfId="5436" xr:uid="{00000000-0005-0000-0000-000035150000}"/>
    <cellStyle name="40% - Accent1 5 2 4 2 2 5 2" xfId="5437" xr:uid="{00000000-0005-0000-0000-000036150000}"/>
    <cellStyle name="40% - Accent1 5 2 4 2 2 5 2 2" xfId="5438" xr:uid="{00000000-0005-0000-0000-000037150000}"/>
    <cellStyle name="40% - Accent1 5 2 4 2 2 5 2 3" xfId="5439" xr:uid="{00000000-0005-0000-0000-000038150000}"/>
    <cellStyle name="40% - Accent1 5 2 4 2 2 5 3" xfId="5440" xr:uid="{00000000-0005-0000-0000-000039150000}"/>
    <cellStyle name="40% - Accent1 5 2 4 2 2 5 4" xfId="5441" xr:uid="{00000000-0005-0000-0000-00003A150000}"/>
    <cellStyle name="40% - Accent1 5 2 4 2 2 6" xfId="5442" xr:uid="{00000000-0005-0000-0000-00003B150000}"/>
    <cellStyle name="40% - Accent1 5 2 4 2 2 6 2" xfId="5443" xr:uid="{00000000-0005-0000-0000-00003C150000}"/>
    <cellStyle name="40% - Accent1 5 2 4 2 2 6 3" xfId="5444" xr:uid="{00000000-0005-0000-0000-00003D150000}"/>
    <cellStyle name="40% - Accent1 5 2 4 2 2 7" xfId="5445" xr:uid="{00000000-0005-0000-0000-00003E150000}"/>
    <cellStyle name="40% - Accent1 5 2 4 2 2 8" xfId="5446" xr:uid="{00000000-0005-0000-0000-00003F150000}"/>
    <cellStyle name="40% - Accent1 5 2 4 2 2_Schs" xfId="5447" xr:uid="{00000000-0005-0000-0000-000040150000}"/>
    <cellStyle name="40% - Accent1 5 2 4 2 3" xfId="5448" xr:uid="{00000000-0005-0000-0000-000041150000}"/>
    <cellStyle name="40% - Accent1 5 2 4 2 3 2" xfId="5449" xr:uid="{00000000-0005-0000-0000-000042150000}"/>
    <cellStyle name="40% - Accent1 5 2 4 2 3 2 2" xfId="5450" xr:uid="{00000000-0005-0000-0000-000043150000}"/>
    <cellStyle name="40% - Accent1 5 2 4 2 3 2 2 2" xfId="5451" xr:uid="{00000000-0005-0000-0000-000044150000}"/>
    <cellStyle name="40% - Accent1 5 2 4 2 3 2 2 3" xfId="5452" xr:uid="{00000000-0005-0000-0000-000045150000}"/>
    <cellStyle name="40% - Accent1 5 2 4 2 3 2 3" xfId="5453" xr:uid="{00000000-0005-0000-0000-000046150000}"/>
    <cellStyle name="40% - Accent1 5 2 4 2 3 2 4" xfId="5454" xr:uid="{00000000-0005-0000-0000-000047150000}"/>
    <cellStyle name="40% - Accent1 5 2 4 2 3 3" xfId="5455" xr:uid="{00000000-0005-0000-0000-000048150000}"/>
    <cellStyle name="40% - Accent1 5 2 4 2 3 3 2" xfId="5456" xr:uid="{00000000-0005-0000-0000-000049150000}"/>
    <cellStyle name="40% - Accent1 5 2 4 2 3 3 3" xfId="5457" xr:uid="{00000000-0005-0000-0000-00004A150000}"/>
    <cellStyle name="40% - Accent1 5 2 4 2 3 4" xfId="5458" xr:uid="{00000000-0005-0000-0000-00004B150000}"/>
    <cellStyle name="40% - Accent1 5 2 4 2 3 5" xfId="5459" xr:uid="{00000000-0005-0000-0000-00004C150000}"/>
    <cellStyle name="40% - Accent1 5 2 4 2 4" xfId="5460" xr:uid="{00000000-0005-0000-0000-00004D150000}"/>
    <cellStyle name="40% - Accent1 5 2 4 2 4 2" xfId="5461" xr:uid="{00000000-0005-0000-0000-00004E150000}"/>
    <cellStyle name="40% - Accent1 5 2 4 2 4 2 2" xfId="5462" xr:uid="{00000000-0005-0000-0000-00004F150000}"/>
    <cellStyle name="40% - Accent1 5 2 4 2 4 2 2 2" xfId="5463" xr:uid="{00000000-0005-0000-0000-000050150000}"/>
    <cellStyle name="40% - Accent1 5 2 4 2 4 2 2 3" xfId="5464" xr:uid="{00000000-0005-0000-0000-000051150000}"/>
    <cellStyle name="40% - Accent1 5 2 4 2 4 2 3" xfId="5465" xr:uid="{00000000-0005-0000-0000-000052150000}"/>
    <cellStyle name="40% - Accent1 5 2 4 2 4 2 4" xfId="5466" xr:uid="{00000000-0005-0000-0000-000053150000}"/>
    <cellStyle name="40% - Accent1 5 2 4 2 4 3" xfId="5467" xr:uid="{00000000-0005-0000-0000-000054150000}"/>
    <cellStyle name="40% - Accent1 5 2 4 2 4 3 2" xfId="5468" xr:uid="{00000000-0005-0000-0000-000055150000}"/>
    <cellStyle name="40% - Accent1 5 2 4 2 4 3 3" xfId="5469" xr:uid="{00000000-0005-0000-0000-000056150000}"/>
    <cellStyle name="40% - Accent1 5 2 4 2 4 4" xfId="5470" xr:uid="{00000000-0005-0000-0000-000057150000}"/>
    <cellStyle name="40% - Accent1 5 2 4 2 4 5" xfId="5471" xr:uid="{00000000-0005-0000-0000-000058150000}"/>
    <cellStyle name="40% - Accent1 5 2 4 2 5" xfId="5472" xr:uid="{00000000-0005-0000-0000-000059150000}"/>
    <cellStyle name="40% - Accent1 5 2 4 2 5 2" xfId="5473" xr:uid="{00000000-0005-0000-0000-00005A150000}"/>
    <cellStyle name="40% - Accent1 5 2 4 2 5 2 2" xfId="5474" xr:uid="{00000000-0005-0000-0000-00005B150000}"/>
    <cellStyle name="40% - Accent1 5 2 4 2 5 2 2 2" xfId="5475" xr:uid="{00000000-0005-0000-0000-00005C150000}"/>
    <cellStyle name="40% - Accent1 5 2 4 2 5 2 2 3" xfId="5476" xr:uid="{00000000-0005-0000-0000-00005D150000}"/>
    <cellStyle name="40% - Accent1 5 2 4 2 5 2 3" xfId="5477" xr:uid="{00000000-0005-0000-0000-00005E150000}"/>
    <cellStyle name="40% - Accent1 5 2 4 2 5 2 4" xfId="5478" xr:uid="{00000000-0005-0000-0000-00005F150000}"/>
    <cellStyle name="40% - Accent1 5 2 4 2 5 3" xfId="5479" xr:uid="{00000000-0005-0000-0000-000060150000}"/>
    <cellStyle name="40% - Accent1 5 2 4 2 5 3 2" xfId="5480" xr:uid="{00000000-0005-0000-0000-000061150000}"/>
    <cellStyle name="40% - Accent1 5 2 4 2 5 3 3" xfId="5481" xr:uid="{00000000-0005-0000-0000-000062150000}"/>
    <cellStyle name="40% - Accent1 5 2 4 2 5 4" xfId="5482" xr:uid="{00000000-0005-0000-0000-000063150000}"/>
    <cellStyle name="40% - Accent1 5 2 4 2 5 5" xfId="5483" xr:uid="{00000000-0005-0000-0000-000064150000}"/>
    <cellStyle name="40% - Accent1 5 2 4 2 6" xfId="5484" xr:uid="{00000000-0005-0000-0000-000065150000}"/>
    <cellStyle name="40% - Accent1 5 2 4 2 6 2" xfId="5485" xr:uid="{00000000-0005-0000-0000-000066150000}"/>
    <cellStyle name="40% - Accent1 5 2 4 2 6 2 2" xfId="5486" xr:uid="{00000000-0005-0000-0000-000067150000}"/>
    <cellStyle name="40% - Accent1 5 2 4 2 6 2 3" xfId="5487" xr:uid="{00000000-0005-0000-0000-000068150000}"/>
    <cellStyle name="40% - Accent1 5 2 4 2 6 3" xfId="5488" xr:uid="{00000000-0005-0000-0000-000069150000}"/>
    <cellStyle name="40% - Accent1 5 2 4 2 6 4" xfId="5489" xr:uid="{00000000-0005-0000-0000-00006A150000}"/>
    <cellStyle name="40% - Accent1 5 2 4 2 7" xfId="5490" xr:uid="{00000000-0005-0000-0000-00006B150000}"/>
    <cellStyle name="40% - Accent1 5 2 4 2 7 2" xfId="5491" xr:uid="{00000000-0005-0000-0000-00006C150000}"/>
    <cellStyle name="40% - Accent1 5 2 4 2 7 3" xfId="5492" xr:uid="{00000000-0005-0000-0000-00006D150000}"/>
    <cellStyle name="40% - Accent1 5 2 4 2 8" xfId="5493" xr:uid="{00000000-0005-0000-0000-00006E150000}"/>
    <cellStyle name="40% - Accent1 5 2 4 2 9" xfId="5494" xr:uid="{00000000-0005-0000-0000-00006F150000}"/>
    <cellStyle name="40% - Accent1 5 2 4 2_Schs" xfId="5495" xr:uid="{00000000-0005-0000-0000-000070150000}"/>
    <cellStyle name="40% - Accent1 5 2 4 3" xfId="5496" xr:uid="{00000000-0005-0000-0000-000071150000}"/>
    <cellStyle name="40% - Accent1 5 2 4 3 2" xfId="5497" xr:uid="{00000000-0005-0000-0000-000072150000}"/>
    <cellStyle name="40% - Accent1 5 2 4 3 2 2" xfId="5498" xr:uid="{00000000-0005-0000-0000-000073150000}"/>
    <cellStyle name="40% - Accent1 5 2 4 3 2 2 2" xfId="5499" xr:uid="{00000000-0005-0000-0000-000074150000}"/>
    <cellStyle name="40% - Accent1 5 2 4 3 2 2 2 2" xfId="5500" xr:uid="{00000000-0005-0000-0000-000075150000}"/>
    <cellStyle name="40% - Accent1 5 2 4 3 2 2 2 3" xfId="5501" xr:uid="{00000000-0005-0000-0000-000076150000}"/>
    <cellStyle name="40% - Accent1 5 2 4 3 2 2 3" xfId="5502" xr:uid="{00000000-0005-0000-0000-000077150000}"/>
    <cellStyle name="40% - Accent1 5 2 4 3 2 2 4" xfId="5503" xr:uid="{00000000-0005-0000-0000-000078150000}"/>
    <cellStyle name="40% - Accent1 5 2 4 3 2 3" xfId="5504" xr:uid="{00000000-0005-0000-0000-000079150000}"/>
    <cellStyle name="40% - Accent1 5 2 4 3 2 3 2" xfId="5505" xr:uid="{00000000-0005-0000-0000-00007A150000}"/>
    <cellStyle name="40% - Accent1 5 2 4 3 2 3 3" xfId="5506" xr:uid="{00000000-0005-0000-0000-00007B150000}"/>
    <cellStyle name="40% - Accent1 5 2 4 3 2 4" xfId="5507" xr:uid="{00000000-0005-0000-0000-00007C150000}"/>
    <cellStyle name="40% - Accent1 5 2 4 3 2 5" xfId="5508" xr:uid="{00000000-0005-0000-0000-00007D150000}"/>
    <cellStyle name="40% - Accent1 5 2 4 3 3" xfId="5509" xr:uid="{00000000-0005-0000-0000-00007E150000}"/>
    <cellStyle name="40% - Accent1 5 2 4 3 3 2" xfId="5510" xr:uid="{00000000-0005-0000-0000-00007F150000}"/>
    <cellStyle name="40% - Accent1 5 2 4 3 3 2 2" xfId="5511" xr:uid="{00000000-0005-0000-0000-000080150000}"/>
    <cellStyle name="40% - Accent1 5 2 4 3 3 2 2 2" xfId="5512" xr:uid="{00000000-0005-0000-0000-000081150000}"/>
    <cellStyle name="40% - Accent1 5 2 4 3 3 2 2 3" xfId="5513" xr:uid="{00000000-0005-0000-0000-000082150000}"/>
    <cellStyle name="40% - Accent1 5 2 4 3 3 2 3" xfId="5514" xr:uid="{00000000-0005-0000-0000-000083150000}"/>
    <cellStyle name="40% - Accent1 5 2 4 3 3 2 4" xfId="5515" xr:uid="{00000000-0005-0000-0000-000084150000}"/>
    <cellStyle name="40% - Accent1 5 2 4 3 3 3" xfId="5516" xr:uid="{00000000-0005-0000-0000-000085150000}"/>
    <cellStyle name="40% - Accent1 5 2 4 3 3 3 2" xfId="5517" xr:uid="{00000000-0005-0000-0000-000086150000}"/>
    <cellStyle name="40% - Accent1 5 2 4 3 3 3 3" xfId="5518" xr:uid="{00000000-0005-0000-0000-000087150000}"/>
    <cellStyle name="40% - Accent1 5 2 4 3 3 4" xfId="5519" xr:uid="{00000000-0005-0000-0000-000088150000}"/>
    <cellStyle name="40% - Accent1 5 2 4 3 3 5" xfId="5520" xr:uid="{00000000-0005-0000-0000-000089150000}"/>
    <cellStyle name="40% - Accent1 5 2 4 3 4" xfId="5521" xr:uid="{00000000-0005-0000-0000-00008A150000}"/>
    <cellStyle name="40% - Accent1 5 2 4 3 4 2" xfId="5522" xr:uid="{00000000-0005-0000-0000-00008B150000}"/>
    <cellStyle name="40% - Accent1 5 2 4 3 4 2 2" xfId="5523" xr:uid="{00000000-0005-0000-0000-00008C150000}"/>
    <cellStyle name="40% - Accent1 5 2 4 3 4 2 2 2" xfId="5524" xr:uid="{00000000-0005-0000-0000-00008D150000}"/>
    <cellStyle name="40% - Accent1 5 2 4 3 4 2 2 3" xfId="5525" xr:uid="{00000000-0005-0000-0000-00008E150000}"/>
    <cellStyle name="40% - Accent1 5 2 4 3 4 2 3" xfId="5526" xr:uid="{00000000-0005-0000-0000-00008F150000}"/>
    <cellStyle name="40% - Accent1 5 2 4 3 4 2 4" xfId="5527" xr:uid="{00000000-0005-0000-0000-000090150000}"/>
    <cellStyle name="40% - Accent1 5 2 4 3 4 3" xfId="5528" xr:uid="{00000000-0005-0000-0000-000091150000}"/>
    <cellStyle name="40% - Accent1 5 2 4 3 4 3 2" xfId="5529" xr:uid="{00000000-0005-0000-0000-000092150000}"/>
    <cellStyle name="40% - Accent1 5 2 4 3 4 3 3" xfId="5530" xr:uid="{00000000-0005-0000-0000-000093150000}"/>
    <cellStyle name="40% - Accent1 5 2 4 3 4 4" xfId="5531" xr:uid="{00000000-0005-0000-0000-000094150000}"/>
    <cellStyle name="40% - Accent1 5 2 4 3 4 5" xfId="5532" xr:uid="{00000000-0005-0000-0000-000095150000}"/>
    <cellStyle name="40% - Accent1 5 2 4 3 5" xfId="5533" xr:uid="{00000000-0005-0000-0000-000096150000}"/>
    <cellStyle name="40% - Accent1 5 2 4 3 5 2" xfId="5534" xr:uid="{00000000-0005-0000-0000-000097150000}"/>
    <cellStyle name="40% - Accent1 5 2 4 3 5 2 2" xfId="5535" xr:uid="{00000000-0005-0000-0000-000098150000}"/>
    <cellStyle name="40% - Accent1 5 2 4 3 5 2 3" xfId="5536" xr:uid="{00000000-0005-0000-0000-000099150000}"/>
    <cellStyle name="40% - Accent1 5 2 4 3 5 3" xfId="5537" xr:uid="{00000000-0005-0000-0000-00009A150000}"/>
    <cellStyle name="40% - Accent1 5 2 4 3 5 4" xfId="5538" xr:uid="{00000000-0005-0000-0000-00009B150000}"/>
    <cellStyle name="40% - Accent1 5 2 4 3 6" xfId="5539" xr:uid="{00000000-0005-0000-0000-00009C150000}"/>
    <cellStyle name="40% - Accent1 5 2 4 3 6 2" xfId="5540" xr:uid="{00000000-0005-0000-0000-00009D150000}"/>
    <cellStyle name="40% - Accent1 5 2 4 3 6 3" xfId="5541" xr:uid="{00000000-0005-0000-0000-00009E150000}"/>
    <cellStyle name="40% - Accent1 5 2 4 3 7" xfId="5542" xr:uid="{00000000-0005-0000-0000-00009F150000}"/>
    <cellStyle name="40% - Accent1 5 2 4 3 8" xfId="5543" xr:uid="{00000000-0005-0000-0000-0000A0150000}"/>
    <cellStyle name="40% - Accent1 5 2 4 3_Schs" xfId="5544" xr:uid="{00000000-0005-0000-0000-0000A1150000}"/>
    <cellStyle name="40% - Accent1 5 2 4 4" xfId="5545" xr:uid="{00000000-0005-0000-0000-0000A2150000}"/>
    <cellStyle name="40% - Accent1 5 2 4 4 2" xfId="5546" xr:uid="{00000000-0005-0000-0000-0000A3150000}"/>
    <cellStyle name="40% - Accent1 5 2 4 4 2 2" xfId="5547" xr:uid="{00000000-0005-0000-0000-0000A4150000}"/>
    <cellStyle name="40% - Accent1 5 2 4 4 2 2 2" xfId="5548" xr:uid="{00000000-0005-0000-0000-0000A5150000}"/>
    <cellStyle name="40% - Accent1 5 2 4 4 2 2 3" xfId="5549" xr:uid="{00000000-0005-0000-0000-0000A6150000}"/>
    <cellStyle name="40% - Accent1 5 2 4 4 2 3" xfId="5550" xr:uid="{00000000-0005-0000-0000-0000A7150000}"/>
    <cellStyle name="40% - Accent1 5 2 4 4 2 4" xfId="5551" xr:uid="{00000000-0005-0000-0000-0000A8150000}"/>
    <cellStyle name="40% - Accent1 5 2 4 4 3" xfId="5552" xr:uid="{00000000-0005-0000-0000-0000A9150000}"/>
    <cellStyle name="40% - Accent1 5 2 4 4 3 2" xfId="5553" xr:uid="{00000000-0005-0000-0000-0000AA150000}"/>
    <cellStyle name="40% - Accent1 5 2 4 4 3 3" xfId="5554" xr:uid="{00000000-0005-0000-0000-0000AB150000}"/>
    <cellStyle name="40% - Accent1 5 2 4 4 4" xfId="5555" xr:uid="{00000000-0005-0000-0000-0000AC150000}"/>
    <cellStyle name="40% - Accent1 5 2 4 4 5" xfId="5556" xr:uid="{00000000-0005-0000-0000-0000AD150000}"/>
    <cellStyle name="40% - Accent1 5 2 4 5" xfId="5557" xr:uid="{00000000-0005-0000-0000-0000AE150000}"/>
    <cellStyle name="40% - Accent1 5 2 4 5 2" xfId="5558" xr:uid="{00000000-0005-0000-0000-0000AF150000}"/>
    <cellStyle name="40% - Accent1 5 2 4 5 2 2" xfId="5559" xr:uid="{00000000-0005-0000-0000-0000B0150000}"/>
    <cellStyle name="40% - Accent1 5 2 4 5 2 2 2" xfId="5560" xr:uid="{00000000-0005-0000-0000-0000B1150000}"/>
    <cellStyle name="40% - Accent1 5 2 4 5 2 2 3" xfId="5561" xr:uid="{00000000-0005-0000-0000-0000B2150000}"/>
    <cellStyle name="40% - Accent1 5 2 4 5 2 3" xfId="5562" xr:uid="{00000000-0005-0000-0000-0000B3150000}"/>
    <cellStyle name="40% - Accent1 5 2 4 5 2 4" xfId="5563" xr:uid="{00000000-0005-0000-0000-0000B4150000}"/>
    <cellStyle name="40% - Accent1 5 2 4 5 3" xfId="5564" xr:uid="{00000000-0005-0000-0000-0000B5150000}"/>
    <cellStyle name="40% - Accent1 5 2 4 5 3 2" xfId="5565" xr:uid="{00000000-0005-0000-0000-0000B6150000}"/>
    <cellStyle name="40% - Accent1 5 2 4 5 3 3" xfId="5566" xr:uid="{00000000-0005-0000-0000-0000B7150000}"/>
    <cellStyle name="40% - Accent1 5 2 4 5 4" xfId="5567" xr:uid="{00000000-0005-0000-0000-0000B8150000}"/>
    <cellStyle name="40% - Accent1 5 2 4 5 5" xfId="5568" xr:uid="{00000000-0005-0000-0000-0000B9150000}"/>
    <cellStyle name="40% - Accent1 5 2 4 6" xfId="5569" xr:uid="{00000000-0005-0000-0000-0000BA150000}"/>
    <cellStyle name="40% - Accent1 5 2 4 6 2" xfId="5570" xr:uid="{00000000-0005-0000-0000-0000BB150000}"/>
    <cellStyle name="40% - Accent1 5 2 4 6 2 2" xfId="5571" xr:uid="{00000000-0005-0000-0000-0000BC150000}"/>
    <cellStyle name="40% - Accent1 5 2 4 6 2 2 2" xfId="5572" xr:uid="{00000000-0005-0000-0000-0000BD150000}"/>
    <cellStyle name="40% - Accent1 5 2 4 6 2 2 3" xfId="5573" xr:uid="{00000000-0005-0000-0000-0000BE150000}"/>
    <cellStyle name="40% - Accent1 5 2 4 6 2 3" xfId="5574" xr:uid="{00000000-0005-0000-0000-0000BF150000}"/>
    <cellStyle name="40% - Accent1 5 2 4 6 2 4" xfId="5575" xr:uid="{00000000-0005-0000-0000-0000C0150000}"/>
    <cellStyle name="40% - Accent1 5 2 4 6 3" xfId="5576" xr:uid="{00000000-0005-0000-0000-0000C1150000}"/>
    <cellStyle name="40% - Accent1 5 2 4 6 3 2" xfId="5577" xr:uid="{00000000-0005-0000-0000-0000C2150000}"/>
    <cellStyle name="40% - Accent1 5 2 4 6 3 3" xfId="5578" xr:uid="{00000000-0005-0000-0000-0000C3150000}"/>
    <cellStyle name="40% - Accent1 5 2 4 6 4" xfId="5579" xr:uid="{00000000-0005-0000-0000-0000C4150000}"/>
    <cellStyle name="40% - Accent1 5 2 4 6 5" xfId="5580" xr:uid="{00000000-0005-0000-0000-0000C5150000}"/>
    <cellStyle name="40% - Accent1 5 2 4 7" xfId="5581" xr:uid="{00000000-0005-0000-0000-0000C6150000}"/>
    <cellStyle name="40% - Accent1 5 2 4 7 2" xfId="5582" xr:uid="{00000000-0005-0000-0000-0000C7150000}"/>
    <cellStyle name="40% - Accent1 5 2 4 7 2 2" xfId="5583" xr:uid="{00000000-0005-0000-0000-0000C8150000}"/>
    <cellStyle name="40% - Accent1 5 2 4 7 2 3" xfId="5584" xr:uid="{00000000-0005-0000-0000-0000C9150000}"/>
    <cellStyle name="40% - Accent1 5 2 4 7 3" xfId="5585" xr:uid="{00000000-0005-0000-0000-0000CA150000}"/>
    <cellStyle name="40% - Accent1 5 2 4 7 4" xfId="5586" xr:uid="{00000000-0005-0000-0000-0000CB150000}"/>
    <cellStyle name="40% - Accent1 5 2 4 8" xfId="5587" xr:uid="{00000000-0005-0000-0000-0000CC150000}"/>
    <cellStyle name="40% - Accent1 5 2 4 8 2" xfId="5588" xr:uid="{00000000-0005-0000-0000-0000CD150000}"/>
    <cellStyle name="40% - Accent1 5 2 4 8 3" xfId="5589" xr:uid="{00000000-0005-0000-0000-0000CE150000}"/>
    <cellStyle name="40% - Accent1 5 2 4 9" xfId="5590" xr:uid="{00000000-0005-0000-0000-0000CF150000}"/>
    <cellStyle name="40% - Accent1 5 2 4_Schs" xfId="5591" xr:uid="{00000000-0005-0000-0000-0000D0150000}"/>
    <cellStyle name="40% - Accent1 5 3" xfId="5592" xr:uid="{00000000-0005-0000-0000-0000D1150000}"/>
    <cellStyle name="40% - Accent1 5 4" xfId="5593" xr:uid="{00000000-0005-0000-0000-0000D2150000}"/>
    <cellStyle name="40% - Accent1 5 5" xfId="5594" xr:uid="{00000000-0005-0000-0000-0000D3150000}"/>
    <cellStyle name="40% - Accent1 5 5 10" xfId="5595" xr:uid="{00000000-0005-0000-0000-0000D4150000}"/>
    <cellStyle name="40% - Accent1 5 5 2" xfId="5596" xr:uid="{00000000-0005-0000-0000-0000D5150000}"/>
    <cellStyle name="40% - Accent1 5 5 2 2" xfId="5597" xr:uid="{00000000-0005-0000-0000-0000D6150000}"/>
    <cellStyle name="40% - Accent1 5 5 2 2 2" xfId="5598" xr:uid="{00000000-0005-0000-0000-0000D7150000}"/>
    <cellStyle name="40% - Accent1 5 5 2 2 2 2" xfId="5599" xr:uid="{00000000-0005-0000-0000-0000D8150000}"/>
    <cellStyle name="40% - Accent1 5 5 2 2 2 2 2" xfId="5600" xr:uid="{00000000-0005-0000-0000-0000D9150000}"/>
    <cellStyle name="40% - Accent1 5 5 2 2 2 2 2 2" xfId="5601" xr:uid="{00000000-0005-0000-0000-0000DA150000}"/>
    <cellStyle name="40% - Accent1 5 5 2 2 2 2 2 3" xfId="5602" xr:uid="{00000000-0005-0000-0000-0000DB150000}"/>
    <cellStyle name="40% - Accent1 5 5 2 2 2 2 3" xfId="5603" xr:uid="{00000000-0005-0000-0000-0000DC150000}"/>
    <cellStyle name="40% - Accent1 5 5 2 2 2 2 4" xfId="5604" xr:uid="{00000000-0005-0000-0000-0000DD150000}"/>
    <cellStyle name="40% - Accent1 5 5 2 2 2 3" xfId="5605" xr:uid="{00000000-0005-0000-0000-0000DE150000}"/>
    <cellStyle name="40% - Accent1 5 5 2 2 2 3 2" xfId="5606" xr:uid="{00000000-0005-0000-0000-0000DF150000}"/>
    <cellStyle name="40% - Accent1 5 5 2 2 2 3 3" xfId="5607" xr:uid="{00000000-0005-0000-0000-0000E0150000}"/>
    <cellStyle name="40% - Accent1 5 5 2 2 2 4" xfId="5608" xr:uid="{00000000-0005-0000-0000-0000E1150000}"/>
    <cellStyle name="40% - Accent1 5 5 2 2 2 5" xfId="5609" xr:uid="{00000000-0005-0000-0000-0000E2150000}"/>
    <cellStyle name="40% - Accent1 5 5 2 2 3" xfId="5610" xr:uid="{00000000-0005-0000-0000-0000E3150000}"/>
    <cellStyle name="40% - Accent1 5 5 2 2 3 2" xfId="5611" xr:uid="{00000000-0005-0000-0000-0000E4150000}"/>
    <cellStyle name="40% - Accent1 5 5 2 2 3 2 2" xfId="5612" xr:uid="{00000000-0005-0000-0000-0000E5150000}"/>
    <cellStyle name="40% - Accent1 5 5 2 2 3 2 2 2" xfId="5613" xr:uid="{00000000-0005-0000-0000-0000E6150000}"/>
    <cellStyle name="40% - Accent1 5 5 2 2 3 2 2 3" xfId="5614" xr:uid="{00000000-0005-0000-0000-0000E7150000}"/>
    <cellStyle name="40% - Accent1 5 5 2 2 3 2 3" xfId="5615" xr:uid="{00000000-0005-0000-0000-0000E8150000}"/>
    <cellStyle name="40% - Accent1 5 5 2 2 3 2 4" xfId="5616" xr:uid="{00000000-0005-0000-0000-0000E9150000}"/>
    <cellStyle name="40% - Accent1 5 5 2 2 3 3" xfId="5617" xr:uid="{00000000-0005-0000-0000-0000EA150000}"/>
    <cellStyle name="40% - Accent1 5 5 2 2 3 3 2" xfId="5618" xr:uid="{00000000-0005-0000-0000-0000EB150000}"/>
    <cellStyle name="40% - Accent1 5 5 2 2 3 3 3" xfId="5619" xr:uid="{00000000-0005-0000-0000-0000EC150000}"/>
    <cellStyle name="40% - Accent1 5 5 2 2 3 4" xfId="5620" xr:uid="{00000000-0005-0000-0000-0000ED150000}"/>
    <cellStyle name="40% - Accent1 5 5 2 2 3 5" xfId="5621" xr:uid="{00000000-0005-0000-0000-0000EE150000}"/>
    <cellStyle name="40% - Accent1 5 5 2 2 4" xfId="5622" xr:uid="{00000000-0005-0000-0000-0000EF150000}"/>
    <cellStyle name="40% - Accent1 5 5 2 2 4 2" xfId="5623" xr:uid="{00000000-0005-0000-0000-0000F0150000}"/>
    <cellStyle name="40% - Accent1 5 5 2 2 4 2 2" xfId="5624" xr:uid="{00000000-0005-0000-0000-0000F1150000}"/>
    <cellStyle name="40% - Accent1 5 5 2 2 4 2 2 2" xfId="5625" xr:uid="{00000000-0005-0000-0000-0000F2150000}"/>
    <cellStyle name="40% - Accent1 5 5 2 2 4 2 2 3" xfId="5626" xr:uid="{00000000-0005-0000-0000-0000F3150000}"/>
    <cellStyle name="40% - Accent1 5 5 2 2 4 2 3" xfId="5627" xr:uid="{00000000-0005-0000-0000-0000F4150000}"/>
    <cellStyle name="40% - Accent1 5 5 2 2 4 2 4" xfId="5628" xr:uid="{00000000-0005-0000-0000-0000F5150000}"/>
    <cellStyle name="40% - Accent1 5 5 2 2 4 3" xfId="5629" xr:uid="{00000000-0005-0000-0000-0000F6150000}"/>
    <cellStyle name="40% - Accent1 5 5 2 2 4 3 2" xfId="5630" xr:uid="{00000000-0005-0000-0000-0000F7150000}"/>
    <cellStyle name="40% - Accent1 5 5 2 2 4 3 3" xfId="5631" xr:uid="{00000000-0005-0000-0000-0000F8150000}"/>
    <cellStyle name="40% - Accent1 5 5 2 2 4 4" xfId="5632" xr:uid="{00000000-0005-0000-0000-0000F9150000}"/>
    <cellStyle name="40% - Accent1 5 5 2 2 4 5" xfId="5633" xr:uid="{00000000-0005-0000-0000-0000FA150000}"/>
    <cellStyle name="40% - Accent1 5 5 2 2 5" xfId="5634" xr:uid="{00000000-0005-0000-0000-0000FB150000}"/>
    <cellStyle name="40% - Accent1 5 5 2 2 5 2" xfId="5635" xr:uid="{00000000-0005-0000-0000-0000FC150000}"/>
    <cellStyle name="40% - Accent1 5 5 2 2 5 2 2" xfId="5636" xr:uid="{00000000-0005-0000-0000-0000FD150000}"/>
    <cellStyle name="40% - Accent1 5 5 2 2 5 2 3" xfId="5637" xr:uid="{00000000-0005-0000-0000-0000FE150000}"/>
    <cellStyle name="40% - Accent1 5 5 2 2 5 3" xfId="5638" xr:uid="{00000000-0005-0000-0000-0000FF150000}"/>
    <cellStyle name="40% - Accent1 5 5 2 2 5 4" xfId="5639" xr:uid="{00000000-0005-0000-0000-000000160000}"/>
    <cellStyle name="40% - Accent1 5 5 2 2 6" xfId="5640" xr:uid="{00000000-0005-0000-0000-000001160000}"/>
    <cellStyle name="40% - Accent1 5 5 2 2 6 2" xfId="5641" xr:uid="{00000000-0005-0000-0000-000002160000}"/>
    <cellStyle name="40% - Accent1 5 5 2 2 6 3" xfId="5642" xr:uid="{00000000-0005-0000-0000-000003160000}"/>
    <cellStyle name="40% - Accent1 5 5 2 2 7" xfId="5643" xr:uid="{00000000-0005-0000-0000-000004160000}"/>
    <cellStyle name="40% - Accent1 5 5 2 2 8" xfId="5644" xr:uid="{00000000-0005-0000-0000-000005160000}"/>
    <cellStyle name="40% - Accent1 5 5 2 2_Schs" xfId="5645" xr:uid="{00000000-0005-0000-0000-000006160000}"/>
    <cellStyle name="40% - Accent1 5 5 2 3" xfId="5646" xr:uid="{00000000-0005-0000-0000-000007160000}"/>
    <cellStyle name="40% - Accent1 5 5 2 3 2" xfId="5647" xr:uid="{00000000-0005-0000-0000-000008160000}"/>
    <cellStyle name="40% - Accent1 5 5 2 3 2 2" xfId="5648" xr:uid="{00000000-0005-0000-0000-000009160000}"/>
    <cellStyle name="40% - Accent1 5 5 2 3 2 2 2" xfId="5649" xr:uid="{00000000-0005-0000-0000-00000A160000}"/>
    <cellStyle name="40% - Accent1 5 5 2 3 2 2 3" xfId="5650" xr:uid="{00000000-0005-0000-0000-00000B160000}"/>
    <cellStyle name="40% - Accent1 5 5 2 3 2 3" xfId="5651" xr:uid="{00000000-0005-0000-0000-00000C160000}"/>
    <cellStyle name="40% - Accent1 5 5 2 3 2 4" xfId="5652" xr:uid="{00000000-0005-0000-0000-00000D160000}"/>
    <cellStyle name="40% - Accent1 5 5 2 3 3" xfId="5653" xr:uid="{00000000-0005-0000-0000-00000E160000}"/>
    <cellStyle name="40% - Accent1 5 5 2 3 3 2" xfId="5654" xr:uid="{00000000-0005-0000-0000-00000F160000}"/>
    <cellStyle name="40% - Accent1 5 5 2 3 3 3" xfId="5655" xr:uid="{00000000-0005-0000-0000-000010160000}"/>
    <cellStyle name="40% - Accent1 5 5 2 3 4" xfId="5656" xr:uid="{00000000-0005-0000-0000-000011160000}"/>
    <cellStyle name="40% - Accent1 5 5 2 3 5" xfId="5657" xr:uid="{00000000-0005-0000-0000-000012160000}"/>
    <cellStyle name="40% - Accent1 5 5 2 4" xfId="5658" xr:uid="{00000000-0005-0000-0000-000013160000}"/>
    <cellStyle name="40% - Accent1 5 5 2 4 2" xfId="5659" xr:uid="{00000000-0005-0000-0000-000014160000}"/>
    <cellStyle name="40% - Accent1 5 5 2 4 2 2" xfId="5660" xr:uid="{00000000-0005-0000-0000-000015160000}"/>
    <cellStyle name="40% - Accent1 5 5 2 4 2 2 2" xfId="5661" xr:uid="{00000000-0005-0000-0000-000016160000}"/>
    <cellStyle name="40% - Accent1 5 5 2 4 2 2 3" xfId="5662" xr:uid="{00000000-0005-0000-0000-000017160000}"/>
    <cellStyle name="40% - Accent1 5 5 2 4 2 3" xfId="5663" xr:uid="{00000000-0005-0000-0000-000018160000}"/>
    <cellStyle name="40% - Accent1 5 5 2 4 2 4" xfId="5664" xr:uid="{00000000-0005-0000-0000-000019160000}"/>
    <cellStyle name="40% - Accent1 5 5 2 4 3" xfId="5665" xr:uid="{00000000-0005-0000-0000-00001A160000}"/>
    <cellStyle name="40% - Accent1 5 5 2 4 3 2" xfId="5666" xr:uid="{00000000-0005-0000-0000-00001B160000}"/>
    <cellStyle name="40% - Accent1 5 5 2 4 3 3" xfId="5667" xr:uid="{00000000-0005-0000-0000-00001C160000}"/>
    <cellStyle name="40% - Accent1 5 5 2 4 4" xfId="5668" xr:uid="{00000000-0005-0000-0000-00001D160000}"/>
    <cellStyle name="40% - Accent1 5 5 2 4 5" xfId="5669" xr:uid="{00000000-0005-0000-0000-00001E160000}"/>
    <cellStyle name="40% - Accent1 5 5 2 5" xfId="5670" xr:uid="{00000000-0005-0000-0000-00001F160000}"/>
    <cellStyle name="40% - Accent1 5 5 2 5 2" xfId="5671" xr:uid="{00000000-0005-0000-0000-000020160000}"/>
    <cellStyle name="40% - Accent1 5 5 2 5 2 2" xfId="5672" xr:uid="{00000000-0005-0000-0000-000021160000}"/>
    <cellStyle name="40% - Accent1 5 5 2 5 2 2 2" xfId="5673" xr:uid="{00000000-0005-0000-0000-000022160000}"/>
    <cellStyle name="40% - Accent1 5 5 2 5 2 2 3" xfId="5674" xr:uid="{00000000-0005-0000-0000-000023160000}"/>
    <cellStyle name="40% - Accent1 5 5 2 5 2 3" xfId="5675" xr:uid="{00000000-0005-0000-0000-000024160000}"/>
    <cellStyle name="40% - Accent1 5 5 2 5 2 4" xfId="5676" xr:uid="{00000000-0005-0000-0000-000025160000}"/>
    <cellStyle name="40% - Accent1 5 5 2 5 3" xfId="5677" xr:uid="{00000000-0005-0000-0000-000026160000}"/>
    <cellStyle name="40% - Accent1 5 5 2 5 3 2" xfId="5678" xr:uid="{00000000-0005-0000-0000-000027160000}"/>
    <cellStyle name="40% - Accent1 5 5 2 5 3 3" xfId="5679" xr:uid="{00000000-0005-0000-0000-000028160000}"/>
    <cellStyle name="40% - Accent1 5 5 2 5 4" xfId="5680" xr:uid="{00000000-0005-0000-0000-000029160000}"/>
    <cellStyle name="40% - Accent1 5 5 2 5 5" xfId="5681" xr:uid="{00000000-0005-0000-0000-00002A160000}"/>
    <cellStyle name="40% - Accent1 5 5 2 6" xfId="5682" xr:uid="{00000000-0005-0000-0000-00002B160000}"/>
    <cellStyle name="40% - Accent1 5 5 2 6 2" xfId="5683" xr:uid="{00000000-0005-0000-0000-00002C160000}"/>
    <cellStyle name="40% - Accent1 5 5 2 6 2 2" xfId="5684" xr:uid="{00000000-0005-0000-0000-00002D160000}"/>
    <cellStyle name="40% - Accent1 5 5 2 6 2 3" xfId="5685" xr:uid="{00000000-0005-0000-0000-00002E160000}"/>
    <cellStyle name="40% - Accent1 5 5 2 6 3" xfId="5686" xr:uid="{00000000-0005-0000-0000-00002F160000}"/>
    <cellStyle name="40% - Accent1 5 5 2 6 4" xfId="5687" xr:uid="{00000000-0005-0000-0000-000030160000}"/>
    <cellStyle name="40% - Accent1 5 5 2 7" xfId="5688" xr:uid="{00000000-0005-0000-0000-000031160000}"/>
    <cellStyle name="40% - Accent1 5 5 2 7 2" xfId="5689" xr:uid="{00000000-0005-0000-0000-000032160000}"/>
    <cellStyle name="40% - Accent1 5 5 2 7 3" xfId="5690" xr:uid="{00000000-0005-0000-0000-000033160000}"/>
    <cellStyle name="40% - Accent1 5 5 2 8" xfId="5691" xr:uid="{00000000-0005-0000-0000-000034160000}"/>
    <cellStyle name="40% - Accent1 5 5 2 9" xfId="5692" xr:uid="{00000000-0005-0000-0000-000035160000}"/>
    <cellStyle name="40% - Accent1 5 5 2_Schs" xfId="5693" xr:uid="{00000000-0005-0000-0000-000036160000}"/>
    <cellStyle name="40% - Accent1 5 5 3" xfId="5694" xr:uid="{00000000-0005-0000-0000-000037160000}"/>
    <cellStyle name="40% - Accent1 5 5 3 2" xfId="5695" xr:uid="{00000000-0005-0000-0000-000038160000}"/>
    <cellStyle name="40% - Accent1 5 5 3 2 2" xfId="5696" xr:uid="{00000000-0005-0000-0000-000039160000}"/>
    <cellStyle name="40% - Accent1 5 5 3 2 2 2" xfId="5697" xr:uid="{00000000-0005-0000-0000-00003A160000}"/>
    <cellStyle name="40% - Accent1 5 5 3 2 2 2 2" xfId="5698" xr:uid="{00000000-0005-0000-0000-00003B160000}"/>
    <cellStyle name="40% - Accent1 5 5 3 2 2 2 3" xfId="5699" xr:uid="{00000000-0005-0000-0000-00003C160000}"/>
    <cellStyle name="40% - Accent1 5 5 3 2 2 3" xfId="5700" xr:uid="{00000000-0005-0000-0000-00003D160000}"/>
    <cellStyle name="40% - Accent1 5 5 3 2 2 4" xfId="5701" xr:uid="{00000000-0005-0000-0000-00003E160000}"/>
    <cellStyle name="40% - Accent1 5 5 3 2 3" xfId="5702" xr:uid="{00000000-0005-0000-0000-00003F160000}"/>
    <cellStyle name="40% - Accent1 5 5 3 2 3 2" xfId="5703" xr:uid="{00000000-0005-0000-0000-000040160000}"/>
    <cellStyle name="40% - Accent1 5 5 3 2 3 3" xfId="5704" xr:uid="{00000000-0005-0000-0000-000041160000}"/>
    <cellStyle name="40% - Accent1 5 5 3 2 4" xfId="5705" xr:uid="{00000000-0005-0000-0000-000042160000}"/>
    <cellStyle name="40% - Accent1 5 5 3 2 5" xfId="5706" xr:uid="{00000000-0005-0000-0000-000043160000}"/>
    <cellStyle name="40% - Accent1 5 5 3 3" xfId="5707" xr:uid="{00000000-0005-0000-0000-000044160000}"/>
    <cellStyle name="40% - Accent1 5 5 3 3 2" xfId="5708" xr:uid="{00000000-0005-0000-0000-000045160000}"/>
    <cellStyle name="40% - Accent1 5 5 3 3 2 2" xfId="5709" xr:uid="{00000000-0005-0000-0000-000046160000}"/>
    <cellStyle name="40% - Accent1 5 5 3 3 2 2 2" xfId="5710" xr:uid="{00000000-0005-0000-0000-000047160000}"/>
    <cellStyle name="40% - Accent1 5 5 3 3 2 2 3" xfId="5711" xr:uid="{00000000-0005-0000-0000-000048160000}"/>
    <cellStyle name="40% - Accent1 5 5 3 3 2 3" xfId="5712" xr:uid="{00000000-0005-0000-0000-000049160000}"/>
    <cellStyle name="40% - Accent1 5 5 3 3 2 4" xfId="5713" xr:uid="{00000000-0005-0000-0000-00004A160000}"/>
    <cellStyle name="40% - Accent1 5 5 3 3 3" xfId="5714" xr:uid="{00000000-0005-0000-0000-00004B160000}"/>
    <cellStyle name="40% - Accent1 5 5 3 3 3 2" xfId="5715" xr:uid="{00000000-0005-0000-0000-00004C160000}"/>
    <cellStyle name="40% - Accent1 5 5 3 3 3 3" xfId="5716" xr:uid="{00000000-0005-0000-0000-00004D160000}"/>
    <cellStyle name="40% - Accent1 5 5 3 3 4" xfId="5717" xr:uid="{00000000-0005-0000-0000-00004E160000}"/>
    <cellStyle name="40% - Accent1 5 5 3 3 5" xfId="5718" xr:uid="{00000000-0005-0000-0000-00004F160000}"/>
    <cellStyle name="40% - Accent1 5 5 3 4" xfId="5719" xr:uid="{00000000-0005-0000-0000-000050160000}"/>
    <cellStyle name="40% - Accent1 5 5 3 4 2" xfId="5720" xr:uid="{00000000-0005-0000-0000-000051160000}"/>
    <cellStyle name="40% - Accent1 5 5 3 4 2 2" xfId="5721" xr:uid="{00000000-0005-0000-0000-000052160000}"/>
    <cellStyle name="40% - Accent1 5 5 3 4 2 2 2" xfId="5722" xr:uid="{00000000-0005-0000-0000-000053160000}"/>
    <cellStyle name="40% - Accent1 5 5 3 4 2 2 3" xfId="5723" xr:uid="{00000000-0005-0000-0000-000054160000}"/>
    <cellStyle name="40% - Accent1 5 5 3 4 2 3" xfId="5724" xr:uid="{00000000-0005-0000-0000-000055160000}"/>
    <cellStyle name="40% - Accent1 5 5 3 4 2 4" xfId="5725" xr:uid="{00000000-0005-0000-0000-000056160000}"/>
    <cellStyle name="40% - Accent1 5 5 3 4 3" xfId="5726" xr:uid="{00000000-0005-0000-0000-000057160000}"/>
    <cellStyle name="40% - Accent1 5 5 3 4 3 2" xfId="5727" xr:uid="{00000000-0005-0000-0000-000058160000}"/>
    <cellStyle name="40% - Accent1 5 5 3 4 3 3" xfId="5728" xr:uid="{00000000-0005-0000-0000-000059160000}"/>
    <cellStyle name="40% - Accent1 5 5 3 4 4" xfId="5729" xr:uid="{00000000-0005-0000-0000-00005A160000}"/>
    <cellStyle name="40% - Accent1 5 5 3 4 5" xfId="5730" xr:uid="{00000000-0005-0000-0000-00005B160000}"/>
    <cellStyle name="40% - Accent1 5 5 3 5" xfId="5731" xr:uid="{00000000-0005-0000-0000-00005C160000}"/>
    <cellStyle name="40% - Accent1 5 5 3 5 2" xfId="5732" xr:uid="{00000000-0005-0000-0000-00005D160000}"/>
    <cellStyle name="40% - Accent1 5 5 3 5 2 2" xfId="5733" xr:uid="{00000000-0005-0000-0000-00005E160000}"/>
    <cellStyle name="40% - Accent1 5 5 3 5 2 3" xfId="5734" xr:uid="{00000000-0005-0000-0000-00005F160000}"/>
    <cellStyle name="40% - Accent1 5 5 3 5 3" xfId="5735" xr:uid="{00000000-0005-0000-0000-000060160000}"/>
    <cellStyle name="40% - Accent1 5 5 3 5 4" xfId="5736" xr:uid="{00000000-0005-0000-0000-000061160000}"/>
    <cellStyle name="40% - Accent1 5 5 3 6" xfId="5737" xr:uid="{00000000-0005-0000-0000-000062160000}"/>
    <cellStyle name="40% - Accent1 5 5 3 6 2" xfId="5738" xr:uid="{00000000-0005-0000-0000-000063160000}"/>
    <cellStyle name="40% - Accent1 5 5 3 6 3" xfId="5739" xr:uid="{00000000-0005-0000-0000-000064160000}"/>
    <cellStyle name="40% - Accent1 5 5 3 7" xfId="5740" xr:uid="{00000000-0005-0000-0000-000065160000}"/>
    <cellStyle name="40% - Accent1 5 5 3 8" xfId="5741" xr:uid="{00000000-0005-0000-0000-000066160000}"/>
    <cellStyle name="40% - Accent1 5 5 3_Schs" xfId="5742" xr:uid="{00000000-0005-0000-0000-000067160000}"/>
    <cellStyle name="40% - Accent1 5 5 4" xfId="5743" xr:uid="{00000000-0005-0000-0000-000068160000}"/>
    <cellStyle name="40% - Accent1 5 5 4 2" xfId="5744" xr:uid="{00000000-0005-0000-0000-000069160000}"/>
    <cellStyle name="40% - Accent1 5 5 4 2 2" xfId="5745" xr:uid="{00000000-0005-0000-0000-00006A160000}"/>
    <cellStyle name="40% - Accent1 5 5 4 2 2 2" xfId="5746" xr:uid="{00000000-0005-0000-0000-00006B160000}"/>
    <cellStyle name="40% - Accent1 5 5 4 2 2 3" xfId="5747" xr:uid="{00000000-0005-0000-0000-00006C160000}"/>
    <cellStyle name="40% - Accent1 5 5 4 2 3" xfId="5748" xr:uid="{00000000-0005-0000-0000-00006D160000}"/>
    <cellStyle name="40% - Accent1 5 5 4 2 4" xfId="5749" xr:uid="{00000000-0005-0000-0000-00006E160000}"/>
    <cellStyle name="40% - Accent1 5 5 4 3" xfId="5750" xr:uid="{00000000-0005-0000-0000-00006F160000}"/>
    <cellStyle name="40% - Accent1 5 5 4 3 2" xfId="5751" xr:uid="{00000000-0005-0000-0000-000070160000}"/>
    <cellStyle name="40% - Accent1 5 5 4 3 3" xfId="5752" xr:uid="{00000000-0005-0000-0000-000071160000}"/>
    <cellStyle name="40% - Accent1 5 5 4 4" xfId="5753" xr:uid="{00000000-0005-0000-0000-000072160000}"/>
    <cellStyle name="40% - Accent1 5 5 4 5" xfId="5754" xr:uid="{00000000-0005-0000-0000-000073160000}"/>
    <cellStyle name="40% - Accent1 5 5 5" xfId="5755" xr:uid="{00000000-0005-0000-0000-000074160000}"/>
    <cellStyle name="40% - Accent1 5 5 5 2" xfId="5756" xr:uid="{00000000-0005-0000-0000-000075160000}"/>
    <cellStyle name="40% - Accent1 5 5 5 2 2" xfId="5757" xr:uid="{00000000-0005-0000-0000-000076160000}"/>
    <cellStyle name="40% - Accent1 5 5 5 2 2 2" xfId="5758" xr:uid="{00000000-0005-0000-0000-000077160000}"/>
    <cellStyle name="40% - Accent1 5 5 5 2 2 3" xfId="5759" xr:uid="{00000000-0005-0000-0000-000078160000}"/>
    <cellStyle name="40% - Accent1 5 5 5 2 3" xfId="5760" xr:uid="{00000000-0005-0000-0000-000079160000}"/>
    <cellStyle name="40% - Accent1 5 5 5 2 4" xfId="5761" xr:uid="{00000000-0005-0000-0000-00007A160000}"/>
    <cellStyle name="40% - Accent1 5 5 5 3" xfId="5762" xr:uid="{00000000-0005-0000-0000-00007B160000}"/>
    <cellStyle name="40% - Accent1 5 5 5 3 2" xfId="5763" xr:uid="{00000000-0005-0000-0000-00007C160000}"/>
    <cellStyle name="40% - Accent1 5 5 5 3 3" xfId="5764" xr:uid="{00000000-0005-0000-0000-00007D160000}"/>
    <cellStyle name="40% - Accent1 5 5 5 4" xfId="5765" xr:uid="{00000000-0005-0000-0000-00007E160000}"/>
    <cellStyle name="40% - Accent1 5 5 5 5" xfId="5766" xr:uid="{00000000-0005-0000-0000-00007F160000}"/>
    <cellStyle name="40% - Accent1 5 5 6" xfId="5767" xr:uid="{00000000-0005-0000-0000-000080160000}"/>
    <cellStyle name="40% - Accent1 5 5 6 2" xfId="5768" xr:uid="{00000000-0005-0000-0000-000081160000}"/>
    <cellStyle name="40% - Accent1 5 5 6 2 2" xfId="5769" xr:uid="{00000000-0005-0000-0000-000082160000}"/>
    <cellStyle name="40% - Accent1 5 5 6 2 2 2" xfId="5770" xr:uid="{00000000-0005-0000-0000-000083160000}"/>
    <cellStyle name="40% - Accent1 5 5 6 2 2 3" xfId="5771" xr:uid="{00000000-0005-0000-0000-000084160000}"/>
    <cellStyle name="40% - Accent1 5 5 6 2 3" xfId="5772" xr:uid="{00000000-0005-0000-0000-000085160000}"/>
    <cellStyle name="40% - Accent1 5 5 6 2 4" xfId="5773" xr:uid="{00000000-0005-0000-0000-000086160000}"/>
    <cellStyle name="40% - Accent1 5 5 6 3" xfId="5774" xr:uid="{00000000-0005-0000-0000-000087160000}"/>
    <cellStyle name="40% - Accent1 5 5 6 3 2" xfId="5775" xr:uid="{00000000-0005-0000-0000-000088160000}"/>
    <cellStyle name="40% - Accent1 5 5 6 3 3" xfId="5776" xr:uid="{00000000-0005-0000-0000-000089160000}"/>
    <cellStyle name="40% - Accent1 5 5 6 4" xfId="5777" xr:uid="{00000000-0005-0000-0000-00008A160000}"/>
    <cellStyle name="40% - Accent1 5 5 6 5" xfId="5778" xr:uid="{00000000-0005-0000-0000-00008B160000}"/>
    <cellStyle name="40% - Accent1 5 5 7" xfId="5779" xr:uid="{00000000-0005-0000-0000-00008C160000}"/>
    <cellStyle name="40% - Accent1 5 5 7 2" xfId="5780" xr:uid="{00000000-0005-0000-0000-00008D160000}"/>
    <cellStyle name="40% - Accent1 5 5 7 2 2" xfId="5781" xr:uid="{00000000-0005-0000-0000-00008E160000}"/>
    <cellStyle name="40% - Accent1 5 5 7 2 3" xfId="5782" xr:uid="{00000000-0005-0000-0000-00008F160000}"/>
    <cellStyle name="40% - Accent1 5 5 7 3" xfId="5783" xr:uid="{00000000-0005-0000-0000-000090160000}"/>
    <cellStyle name="40% - Accent1 5 5 7 4" xfId="5784" xr:uid="{00000000-0005-0000-0000-000091160000}"/>
    <cellStyle name="40% - Accent1 5 5 8" xfId="5785" xr:uid="{00000000-0005-0000-0000-000092160000}"/>
    <cellStyle name="40% - Accent1 5 5 8 2" xfId="5786" xr:uid="{00000000-0005-0000-0000-000093160000}"/>
    <cellStyle name="40% - Accent1 5 5 8 3" xfId="5787" xr:uid="{00000000-0005-0000-0000-000094160000}"/>
    <cellStyle name="40% - Accent1 5 5 9" xfId="5788" xr:uid="{00000000-0005-0000-0000-000095160000}"/>
    <cellStyle name="40% - Accent1 5 5_Schs" xfId="5789" xr:uid="{00000000-0005-0000-0000-000096160000}"/>
    <cellStyle name="40% - Accent1 5_ModelingAnalysis_GRP" xfId="5790" xr:uid="{00000000-0005-0000-0000-000097160000}"/>
    <cellStyle name="40% - Accent1 6" xfId="5791" xr:uid="{00000000-0005-0000-0000-000098160000}"/>
    <cellStyle name="40% - Accent1 6 2" xfId="5792" xr:uid="{00000000-0005-0000-0000-000099160000}"/>
    <cellStyle name="40% - Accent1 6 2 2" xfId="5793" xr:uid="{00000000-0005-0000-0000-00009A160000}"/>
    <cellStyle name="40% - Accent1 6 2 3" xfId="5794" xr:uid="{00000000-0005-0000-0000-00009B160000}"/>
    <cellStyle name="40% - Accent1 6 3" xfId="5795" xr:uid="{00000000-0005-0000-0000-00009C160000}"/>
    <cellStyle name="40% - Accent1 6 4" xfId="5796" xr:uid="{00000000-0005-0000-0000-00009D160000}"/>
    <cellStyle name="40% - Accent1 6_ModelingAnalysis_GRP" xfId="5797" xr:uid="{00000000-0005-0000-0000-00009E160000}"/>
    <cellStyle name="40% - Accent1 7" xfId="5798" xr:uid="{00000000-0005-0000-0000-00009F160000}"/>
    <cellStyle name="40% - Accent1 7 2" xfId="5799" xr:uid="{00000000-0005-0000-0000-0000A0160000}"/>
    <cellStyle name="40% - Accent1 7 3" xfId="5800" xr:uid="{00000000-0005-0000-0000-0000A1160000}"/>
    <cellStyle name="40% - Accent1 8" xfId="5801" xr:uid="{00000000-0005-0000-0000-0000A2160000}"/>
    <cellStyle name="40% - Accent1 8 2" xfId="5802" xr:uid="{00000000-0005-0000-0000-0000A3160000}"/>
    <cellStyle name="40% - Accent1 8 3" xfId="5803" xr:uid="{00000000-0005-0000-0000-0000A4160000}"/>
    <cellStyle name="40% - Accent1 9" xfId="5804" xr:uid="{00000000-0005-0000-0000-0000A5160000}"/>
    <cellStyle name="40% - Accent1 9 2" xfId="5805" xr:uid="{00000000-0005-0000-0000-0000A6160000}"/>
    <cellStyle name="40% - Accent1 9 3" xfId="5806" xr:uid="{00000000-0005-0000-0000-0000A7160000}"/>
    <cellStyle name="40% - Accent2 10" xfId="5807" xr:uid="{00000000-0005-0000-0000-0000A8160000}"/>
    <cellStyle name="40% - Accent2 10 2" xfId="5808" xr:uid="{00000000-0005-0000-0000-0000A9160000}"/>
    <cellStyle name="40% - Accent2 10 3" xfId="5809" xr:uid="{00000000-0005-0000-0000-0000AA160000}"/>
    <cellStyle name="40% - Accent2 11" xfId="5810" xr:uid="{00000000-0005-0000-0000-0000AB160000}"/>
    <cellStyle name="40% - Accent2 11 2" xfId="5811" xr:uid="{00000000-0005-0000-0000-0000AC160000}"/>
    <cellStyle name="40% - Accent2 11 3" xfId="5812" xr:uid="{00000000-0005-0000-0000-0000AD160000}"/>
    <cellStyle name="40% - Accent2 12" xfId="5813" xr:uid="{00000000-0005-0000-0000-0000AE160000}"/>
    <cellStyle name="40% - Accent2 12 2" xfId="5814" xr:uid="{00000000-0005-0000-0000-0000AF160000}"/>
    <cellStyle name="40% - Accent2 12 3" xfId="5815" xr:uid="{00000000-0005-0000-0000-0000B0160000}"/>
    <cellStyle name="40% - Accent2 13" xfId="5816" xr:uid="{00000000-0005-0000-0000-0000B1160000}"/>
    <cellStyle name="40% - Accent2 13 2" xfId="5817" xr:uid="{00000000-0005-0000-0000-0000B2160000}"/>
    <cellStyle name="40% - Accent2 13 3" xfId="5818" xr:uid="{00000000-0005-0000-0000-0000B3160000}"/>
    <cellStyle name="40% - Accent2 14" xfId="5819" xr:uid="{00000000-0005-0000-0000-0000B4160000}"/>
    <cellStyle name="40% - Accent2 15" xfId="5820" xr:uid="{00000000-0005-0000-0000-0000B5160000}"/>
    <cellStyle name="40% - Accent2 16" xfId="5821" xr:uid="{00000000-0005-0000-0000-0000B6160000}"/>
    <cellStyle name="40% - Accent2 17" xfId="5822" xr:uid="{00000000-0005-0000-0000-0000B7160000}"/>
    <cellStyle name="40% - Accent2 18" xfId="5823" xr:uid="{00000000-0005-0000-0000-0000B8160000}"/>
    <cellStyle name="40% - Accent2 2" xfId="5824" xr:uid="{00000000-0005-0000-0000-0000B9160000}"/>
    <cellStyle name="40% - Accent2 2 2" xfId="5825" xr:uid="{00000000-0005-0000-0000-0000BA160000}"/>
    <cellStyle name="40% - Accent2 2 2 2" xfId="5826" xr:uid="{00000000-0005-0000-0000-0000BB160000}"/>
    <cellStyle name="40% - Accent2 2 2 3" xfId="5827" xr:uid="{00000000-0005-0000-0000-0000BC160000}"/>
    <cellStyle name="40% - Accent2 2 3" xfId="5828" xr:uid="{00000000-0005-0000-0000-0000BD160000}"/>
    <cellStyle name="40% - Accent2 2 3 2" xfId="5829" xr:uid="{00000000-0005-0000-0000-0000BE160000}"/>
    <cellStyle name="40% - Accent2 2 3 2 10" xfId="5830" xr:uid="{00000000-0005-0000-0000-0000BF160000}"/>
    <cellStyle name="40% - Accent2 2 3 2 2" xfId="5831" xr:uid="{00000000-0005-0000-0000-0000C0160000}"/>
    <cellStyle name="40% - Accent2 2 3 2 2 2" xfId="5832" xr:uid="{00000000-0005-0000-0000-0000C1160000}"/>
    <cellStyle name="40% - Accent2 2 3 2 2 2 2" xfId="5833" xr:uid="{00000000-0005-0000-0000-0000C2160000}"/>
    <cellStyle name="40% - Accent2 2 3 2 2 2 2 2" xfId="5834" xr:uid="{00000000-0005-0000-0000-0000C3160000}"/>
    <cellStyle name="40% - Accent2 2 3 2 2 2 2 2 2" xfId="5835" xr:uid="{00000000-0005-0000-0000-0000C4160000}"/>
    <cellStyle name="40% - Accent2 2 3 2 2 2 2 2 2 2" xfId="5836" xr:uid="{00000000-0005-0000-0000-0000C5160000}"/>
    <cellStyle name="40% - Accent2 2 3 2 2 2 2 2 2 3" xfId="5837" xr:uid="{00000000-0005-0000-0000-0000C6160000}"/>
    <cellStyle name="40% - Accent2 2 3 2 2 2 2 2 3" xfId="5838" xr:uid="{00000000-0005-0000-0000-0000C7160000}"/>
    <cellStyle name="40% - Accent2 2 3 2 2 2 2 2 4" xfId="5839" xr:uid="{00000000-0005-0000-0000-0000C8160000}"/>
    <cellStyle name="40% - Accent2 2 3 2 2 2 2 3" xfId="5840" xr:uid="{00000000-0005-0000-0000-0000C9160000}"/>
    <cellStyle name="40% - Accent2 2 3 2 2 2 2 3 2" xfId="5841" xr:uid="{00000000-0005-0000-0000-0000CA160000}"/>
    <cellStyle name="40% - Accent2 2 3 2 2 2 2 3 3" xfId="5842" xr:uid="{00000000-0005-0000-0000-0000CB160000}"/>
    <cellStyle name="40% - Accent2 2 3 2 2 2 2 4" xfId="5843" xr:uid="{00000000-0005-0000-0000-0000CC160000}"/>
    <cellStyle name="40% - Accent2 2 3 2 2 2 2 5" xfId="5844" xr:uid="{00000000-0005-0000-0000-0000CD160000}"/>
    <cellStyle name="40% - Accent2 2 3 2 2 2 3" xfId="5845" xr:uid="{00000000-0005-0000-0000-0000CE160000}"/>
    <cellStyle name="40% - Accent2 2 3 2 2 2 3 2" xfId="5846" xr:uid="{00000000-0005-0000-0000-0000CF160000}"/>
    <cellStyle name="40% - Accent2 2 3 2 2 2 3 2 2" xfId="5847" xr:uid="{00000000-0005-0000-0000-0000D0160000}"/>
    <cellStyle name="40% - Accent2 2 3 2 2 2 3 2 2 2" xfId="5848" xr:uid="{00000000-0005-0000-0000-0000D1160000}"/>
    <cellStyle name="40% - Accent2 2 3 2 2 2 3 2 2 3" xfId="5849" xr:uid="{00000000-0005-0000-0000-0000D2160000}"/>
    <cellStyle name="40% - Accent2 2 3 2 2 2 3 2 3" xfId="5850" xr:uid="{00000000-0005-0000-0000-0000D3160000}"/>
    <cellStyle name="40% - Accent2 2 3 2 2 2 3 2 4" xfId="5851" xr:uid="{00000000-0005-0000-0000-0000D4160000}"/>
    <cellStyle name="40% - Accent2 2 3 2 2 2 3 3" xfId="5852" xr:uid="{00000000-0005-0000-0000-0000D5160000}"/>
    <cellStyle name="40% - Accent2 2 3 2 2 2 3 3 2" xfId="5853" xr:uid="{00000000-0005-0000-0000-0000D6160000}"/>
    <cellStyle name="40% - Accent2 2 3 2 2 2 3 3 3" xfId="5854" xr:uid="{00000000-0005-0000-0000-0000D7160000}"/>
    <cellStyle name="40% - Accent2 2 3 2 2 2 3 4" xfId="5855" xr:uid="{00000000-0005-0000-0000-0000D8160000}"/>
    <cellStyle name="40% - Accent2 2 3 2 2 2 3 5" xfId="5856" xr:uid="{00000000-0005-0000-0000-0000D9160000}"/>
    <cellStyle name="40% - Accent2 2 3 2 2 2 4" xfId="5857" xr:uid="{00000000-0005-0000-0000-0000DA160000}"/>
    <cellStyle name="40% - Accent2 2 3 2 2 2 4 2" xfId="5858" xr:uid="{00000000-0005-0000-0000-0000DB160000}"/>
    <cellStyle name="40% - Accent2 2 3 2 2 2 4 2 2" xfId="5859" xr:uid="{00000000-0005-0000-0000-0000DC160000}"/>
    <cellStyle name="40% - Accent2 2 3 2 2 2 4 2 2 2" xfId="5860" xr:uid="{00000000-0005-0000-0000-0000DD160000}"/>
    <cellStyle name="40% - Accent2 2 3 2 2 2 4 2 2 3" xfId="5861" xr:uid="{00000000-0005-0000-0000-0000DE160000}"/>
    <cellStyle name="40% - Accent2 2 3 2 2 2 4 2 3" xfId="5862" xr:uid="{00000000-0005-0000-0000-0000DF160000}"/>
    <cellStyle name="40% - Accent2 2 3 2 2 2 4 2 4" xfId="5863" xr:uid="{00000000-0005-0000-0000-0000E0160000}"/>
    <cellStyle name="40% - Accent2 2 3 2 2 2 4 3" xfId="5864" xr:uid="{00000000-0005-0000-0000-0000E1160000}"/>
    <cellStyle name="40% - Accent2 2 3 2 2 2 4 3 2" xfId="5865" xr:uid="{00000000-0005-0000-0000-0000E2160000}"/>
    <cellStyle name="40% - Accent2 2 3 2 2 2 4 3 3" xfId="5866" xr:uid="{00000000-0005-0000-0000-0000E3160000}"/>
    <cellStyle name="40% - Accent2 2 3 2 2 2 4 4" xfId="5867" xr:uid="{00000000-0005-0000-0000-0000E4160000}"/>
    <cellStyle name="40% - Accent2 2 3 2 2 2 4 5" xfId="5868" xr:uid="{00000000-0005-0000-0000-0000E5160000}"/>
    <cellStyle name="40% - Accent2 2 3 2 2 2 5" xfId="5869" xr:uid="{00000000-0005-0000-0000-0000E6160000}"/>
    <cellStyle name="40% - Accent2 2 3 2 2 2 5 2" xfId="5870" xr:uid="{00000000-0005-0000-0000-0000E7160000}"/>
    <cellStyle name="40% - Accent2 2 3 2 2 2 5 2 2" xfId="5871" xr:uid="{00000000-0005-0000-0000-0000E8160000}"/>
    <cellStyle name="40% - Accent2 2 3 2 2 2 5 2 3" xfId="5872" xr:uid="{00000000-0005-0000-0000-0000E9160000}"/>
    <cellStyle name="40% - Accent2 2 3 2 2 2 5 3" xfId="5873" xr:uid="{00000000-0005-0000-0000-0000EA160000}"/>
    <cellStyle name="40% - Accent2 2 3 2 2 2 5 4" xfId="5874" xr:uid="{00000000-0005-0000-0000-0000EB160000}"/>
    <cellStyle name="40% - Accent2 2 3 2 2 2 6" xfId="5875" xr:uid="{00000000-0005-0000-0000-0000EC160000}"/>
    <cellStyle name="40% - Accent2 2 3 2 2 2 6 2" xfId="5876" xr:uid="{00000000-0005-0000-0000-0000ED160000}"/>
    <cellStyle name="40% - Accent2 2 3 2 2 2 6 3" xfId="5877" xr:uid="{00000000-0005-0000-0000-0000EE160000}"/>
    <cellStyle name="40% - Accent2 2 3 2 2 2 7" xfId="5878" xr:uid="{00000000-0005-0000-0000-0000EF160000}"/>
    <cellStyle name="40% - Accent2 2 3 2 2 2 8" xfId="5879" xr:uid="{00000000-0005-0000-0000-0000F0160000}"/>
    <cellStyle name="40% - Accent2 2 3 2 2 2_Schs" xfId="5880" xr:uid="{00000000-0005-0000-0000-0000F1160000}"/>
    <cellStyle name="40% - Accent2 2 3 2 2 3" xfId="5881" xr:uid="{00000000-0005-0000-0000-0000F2160000}"/>
    <cellStyle name="40% - Accent2 2 3 2 2 3 2" xfId="5882" xr:uid="{00000000-0005-0000-0000-0000F3160000}"/>
    <cellStyle name="40% - Accent2 2 3 2 2 3 2 2" xfId="5883" xr:uid="{00000000-0005-0000-0000-0000F4160000}"/>
    <cellStyle name="40% - Accent2 2 3 2 2 3 2 2 2" xfId="5884" xr:uid="{00000000-0005-0000-0000-0000F5160000}"/>
    <cellStyle name="40% - Accent2 2 3 2 2 3 2 2 3" xfId="5885" xr:uid="{00000000-0005-0000-0000-0000F6160000}"/>
    <cellStyle name="40% - Accent2 2 3 2 2 3 2 3" xfId="5886" xr:uid="{00000000-0005-0000-0000-0000F7160000}"/>
    <cellStyle name="40% - Accent2 2 3 2 2 3 2 4" xfId="5887" xr:uid="{00000000-0005-0000-0000-0000F8160000}"/>
    <cellStyle name="40% - Accent2 2 3 2 2 3 3" xfId="5888" xr:uid="{00000000-0005-0000-0000-0000F9160000}"/>
    <cellStyle name="40% - Accent2 2 3 2 2 3 3 2" xfId="5889" xr:uid="{00000000-0005-0000-0000-0000FA160000}"/>
    <cellStyle name="40% - Accent2 2 3 2 2 3 3 3" xfId="5890" xr:uid="{00000000-0005-0000-0000-0000FB160000}"/>
    <cellStyle name="40% - Accent2 2 3 2 2 3 4" xfId="5891" xr:uid="{00000000-0005-0000-0000-0000FC160000}"/>
    <cellStyle name="40% - Accent2 2 3 2 2 3 5" xfId="5892" xr:uid="{00000000-0005-0000-0000-0000FD160000}"/>
    <cellStyle name="40% - Accent2 2 3 2 2 4" xfId="5893" xr:uid="{00000000-0005-0000-0000-0000FE160000}"/>
    <cellStyle name="40% - Accent2 2 3 2 2 4 2" xfId="5894" xr:uid="{00000000-0005-0000-0000-0000FF160000}"/>
    <cellStyle name="40% - Accent2 2 3 2 2 4 2 2" xfId="5895" xr:uid="{00000000-0005-0000-0000-000000170000}"/>
    <cellStyle name="40% - Accent2 2 3 2 2 4 2 2 2" xfId="5896" xr:uid="{00000000-0005-0000-0000-000001170000}"/>
    <cellStyle name="40% - Accent2 2 3 2 2 4 2 2 3" xfId="5897" xr:uid="{00000000-0005-0000-0000-000002170000}"/>
    <cellStyle name="40% - Accent2 2 3 2 2 4 2 3" xfId="5898" xr:uid="{00000000-0005-0000-0000-000003170000}"/>
    <cellStyle name="40% - Accent2 2 3 2 2 4 2 4" xfId="5899" xr:uid="{00000000-0005-0000-0000-000004170000}"/>
    <cellStyle name="40% - Accent2 2 3 2 2 4 3" xfId="5900" xr:uid="{00000000-0005-0000-0000-000005170000}"/>
    <cellStyle name="40% - Accent2 2 3 2 2 4 3 2" xfId="5901" xr:uid="{00000000-0005-0000-0000-000006170000}"/>
    <cellStyle name="40% - Accent2 2 3 2 2 4 3 3" xfId="5902" xr:uid="{00000000-0005-0000-0000-000007170000}"/>
    <cellStyle name="40% - Accent2 2 3 2 2 4 4" xfId="5903" xr:uid="{00000000-0005-0000-0000-000008170000}"/>
    <cellStyle name="40% - Accent2 2 3 2 2 4 5" xfId="5904" xr:uid="{00000000-0005-0000-0000-000009170000}"/>
    <cellStyle name="40% - Accent2 2 3 2 2 5" xfId="5905" xr:uid="{00000000-0005-0000-0000-00000A170000}"/>
    <cellStyle name="40% - Accent2 2 3 2 2 5 2" xfId="5906" xr:uid="{00000000-0005-0000-0000-00000B170000}"/>
    <cellStyle name="40% - Accent2 2 3 2 2 5 2 2" xfId="5907" xr:uid="{00000000-0005-0000-0000-00000C170000}"/>
    <cellStyle name="40% - Accent2 2 3 2 2 5 2 2 2" xfId="5908" xr:uid="{00000000-0005-0000-0000-00000D170000}"/>
    <cellStyle name="40% - Accent2 2 3 2 2 5 2 2 3" xfId="5909" xr:uid="{00000000-0005-0000-0000-00000E170000}"/>
    <cellStyle name="40% - Accent2 2 3 2 2 5 2 3" xfId="5910" xr:uid="{00000000-0005-0000-0000-00000F170000}"/>
    <cellStyle name="40% - Accent2 2 3 2 2 5 2 4" xfId="5911" xr:uid="{00000000-0005-0000-0000-000010170000}"/>
    <cellStyle name="40% - Accent2 2 3 2 2 5 3" xfId="5912" xr:uid="{00000000-0005-0000-0000-000011170000}"/>
    <cellStyle name="40% - Accent2 2 3 2 2 5 3 2" xfId="5913" xr:uid="{00000000-0005-0000-0000-000012170000}"/>
    <cellStyle name="40% - Accent2 2 3 2 2 5 3 3" xfId="5914" xr:uid="{00000000-0005-0000-0000-000013170000}"/>
    <cellStyle name="40% - Accent2 2 3 2 2 5 4" xfId="5915" xr:uid="{00000000-0005-0000-0000-000014170000}"/>
    <cellStyle name="40% - Accent2 2 3 2 2 5 5" xfId="5916" xr:uid="{00000000-0005-0000-0000-000015170000}"/>
    <cellStyle name="40% - Accent2 2 3 2 2 6" xfId="5917" xr:uid="{00000000-0005-0000-0000-000016170000}"/>
    <cellStyle name="40% - Accent2 2 3 2 2 6 2" xfId="5918" xr:uid="{00000000-0005-0000-0000-000017170000}"/>
    <cellStyle name="40% - Accent2 2 3 2 2 6 2 2" xfId="5919" xr:uid="{00000000-0005-0000-0000-000018170000}"/>
    <cellStyle name="40% - Accent2 2 3 2 2 6 2 3" xfId="5920" xr:uid="{00000000-0005-0000-0000-000019170000}"/>
    <cellStyle name="40% - Accent2 2 3 2 2 6 3" xfId="5921" xr:uid="{00000000-0005-0000-0000-00001A170000}"/>
    <cellStyle name="40% - Accent2 2 3 2 2 6 4" xfId="5922" xr:uid="{00000000-0005-0000-0000-00001B170000}"/>
    <cellStyle name="40% - Accent2 2 3 2 2 7" xfId="5923" xr:uid="{00000000-0005-0000-0000-00001C170000}"/>
    <cellStyle name="40% - Accent2 2 3 2 2 7 2" xfId="5924" xr:uid="{00000000-0005-0000-0000-00001D170000}"/>
    <cellStyle name="40% - Accent2 2 3 2 2 7 3" xfId="5925" xr:uid="{00000000-0005-0000-0000-00001E170000}"/>
    <cellStyle name="40% - Accent2 2 3 2 2 8" xfId="5926" xr:uid="{00000000-0005-0000-0000-00001F170000}"/>
    <cellStyle name="40% - Accent2 2 3 2 2 9" xfId="5927" xr:uid="{00000000-0005-0000-0000-000020170000}"/>
    <cellStyle name="40% - Accent2 2 3 2 2_Schs" xfId="5928" xr:uid="{00000000-0005-0000-0000-000021170000}"/>
    <cellStyle name="40% - Accent2 2 3 2 3" xfId="5929" xr:uid="{00000000-0005-0000-0000-000022170000}"/>
    <cellStyle name="40% - Accent2 2 3 2 3 2" xfId="5930" xr:uid="{00000000-0005-0000-0000-000023170000}"/>
    <cellStyle name="40% - Accent2 2 3 2 3 2 2" xfId="5931" xr:uid="{00000000-0005-0000-0000-000024170000}"/>
    <cellStyle name="40% - Accent2 2 3 2 3 2 2 2" xfId="5932" xr:uid="{00000000-0005-0000-0000-000025170000}"/>
    <cellStyle name="40% - Accent2 2 3 2 3 2 2 2 2" xfId="5933" xr:uid="{00000000-0005-0000-0000-000026170000}"/>
    <cellStyle name="40% - Accent2 2 3 2 3 2 2 2 3" xfId="5934" xr:uid="{00000000-0005-0000-0000-000027170000}"/>
    <cellStyle name="40% - Accent2 2 3 2 3 2 2 3" xfId="5935" xr:uid="{00000000-0005-0000-0000-000028170000}"/>
    <cellStyle name="40% - Accent2 2 3 2 3 2 2 4" xfId="5936" xr:uid="{00000000-0005-0000-0000-000029170000}"/>
    <cellStyle name="40% - Accent2 2 3 2 3 2 3" xfId="5937" xr:uid="{00000000-0005-0000-0000-00002A170000}"/>
    <cellStyle name="40% - Accent2 2 3 2 3 2 3 2" xfId="5938" xr:uid="{00000000-0005-0000-0000-00002B170000}"/>
    <cellStyle name="40% - Accent2 2 3 2 3 2 3 3" xfId="5939" xr:uid="{00000000-0005-0000-0000-00002C170000}"/>
    <cellStyle name="40% - Accent2 2 3 2 3 2 4" xfId="5940" xr:uid="{00000000-0005-0000-0000-00002D170000}"/>
    <cellStyle name="40% - Accent2 2 3 2 3 2 5" xfId="5941" xr:uid="{00000000-0005-0000-0000-00002E170000}"/>
    <cellStyle name="40% - Accent2 2 3 2 3 3" xfId="5942" xr:uid="{00000000-0005-0000-0000-00002F170000}"/>
    <cellStyle name="40% - Accent2 2 3 2 3 3 2" xfId="5943" xr:uid="{00000000-0005-0000-0000-000030170000}"/>
    <cellStyle name="40% - Accent2 2 3 2 3 3 2 2" xfId="5944" xr:uid="{00000000-0005-0000-0000-000031170000}"/>
    <cellStyle name="40% - Accent2 2 3 2 3 3 2 2 2" xfId="5945" xr:uid="{00000000-0005-0000-0000-000032170000}"/>
    <cellStyle name="40% - Accent2 2 3 2 3 3 2 2 3" xfId="5946" xr:uid="{00000000-0005-0000-0000-000033170000}"/>
    <cellStyle name="40% - Accent2 2 3 2 3 3 2 3" xfId="5947" xr:uid="{00000000-0005-0000-0000-000034170000}"/>
    <cellStyle name="40% - Accent2 2 3 2 3 3 2 4" xfId="5948" xr:uid="{00000000-0005-0000-0000-000035170000}"/>
    <cellStyle name="40% - Accent2 2 3 2 3 3 3" xfId="5949" xr:uid="{00000000-0005-0000-0000-000036170000}"/>
    <cellStyle name="40% - Accent2 2 3 2 3 3 3 2" xfId="5950" xr:uid="{00000000-0005-0000-0000-000037170000}"/>
    <cellStyle name="40% - Accent2 2 3 2 3 3 3 3" xfId="5951" xr:uid="{00000000-0005-0000-0000-000038170000}"/>
    <cellStyle name="40% - Accent2 2 3 2 3 3 4" xfId="5952" xr:uid="{00000000-0005-0000-0000-000039170000}"/>
    <cellStyle name="40% - Accent2 2 3 2 3 3 5" xfId="5953" xr:uid="{00000000-0005-0000-0000-00003A170000}"/>
    <cellStyle name="40% - Accent2 2 3 2 3 4" xfId="5954" xr:uid="{00000000-0005-0000-0000-00003B170000}"/>
    <cellStyle name="40% - Accent2 2 3 2 3 4 2" xfId="5955" xr:uid="{00000000-0005-0000-0000-00003C170000}"/>
    <cellStyle name="40% - Accent2 2 3 2 3 4 2 2" xfId="5956" xr:uid="{00000000-0005-0000-0000-00003D170000}"/>
    <cellStyle name="40% - Accent2 2 3 2 3 4 2 2 2" xfId="5957" xr:uid="{00000000-0005-0000-0000-00003E170000}"/>
    <cellStyle name="40% - Accent2 2 3 2 3 4 2 2 3" xfId="5958" xr:uid="{00000000-0005-0000-0000-00003F170000}"/>
    <cellStyle name="40% - Accent2 2 3 2 3 4 2 3" xfId="5959" xr:uid="{00000000-0005-0000-0000-000040170000}"/>
    <cellStyle name="40% - Accent2 2 3 2 3 4 2 4" xfId="5960" xr:uid="{00000000-0005-0000-0000-000041170000}"/>
    <cellStyle name="40% - Accent2 2 3 2 3 4 3" xfId="5961" xr:uid="{00000000-0005-0000-0000-000042170000}"/>
    <cellStyle name="40% - Accent2 2 3 2 3 4 3 2" xfId="5962" xr:uid="{00000000-0005-0000-0000-000043170000}"/>
    <cellStyle name="40% - Accent2 2 3 2 3 4 3 3" xfId="5963" xr:uid="{00000000-0005-0000-0000-000044170000}"/>
    <cellStyle name="40% - Accent2 2 3 2 3 4 4" xfId="5964" xr:uid="{00000000-0005-0000-0000-000045170000}"/>
    <cellStyle name="40% - Accent2 2 3 2 3 4 5" xfId="5965" xr:uid="{00000000-0005-0000-0000-000046170000}"/>
    <cellStyle name="40% - Accent2 2 3 2 3 5" xfId="5966" xr:uid="{00000000-0005-0000-0000-000047170000}"/>
    <cellStyle name="40% - Accent2 2 3 2 3 5 2" xfId="5967" xr:uid="{00000000-0005-0000-0000-000048170000}"/>
    <cellStyle name="40% - Accent2 2 3 2 3 5 2 2" xfId="5968" xr:uid="{00000000-0005-0000-0000-000049170000}"/>
    <cellStyle name="40% - Accent2 2 3 2 3 5 2 3" xfId="5969" xr:uid="{00000000-0005-0000-0000-00004A170000}"/>
    <cellStyle name="40% - Accent2 2 3 2 3 5 3" xfId="5970" xr:uid="{00000000-0005-0000-0000-00004B170000}"/>
    <cellStyle name="40% - Accent2 2 3 2 3 5 4" xfId="5971" xr:uid="{00000000-0005-0000-0000-00004C170000}"/>
    <cellStyle name="40% - Accent2 2 3 2 3 6" xfId="5972" xr:uid="{00000000-0005-0000-0000-00004D170000}"/>
    <cellStyle name="40% - Accent2 2 3 2 3 6 2" xfId="5973" xr:uid="{00000000-0005-0000-0000-00004E170000}"/>
    <cellStyle name="40% - Accent2 2 3 2 3 6 3" xfId="5974" xr:uid="{00000000-0005-0000-0000-00004F170000}"/>
    <cellStyle name="40% - Accent2 2 3 2 3 7" xfId="5975" xr:uid="{00000000-0005-0000-0000-000050170000}"/>
    <cellStyle name="40% - Accent2 2 3 2 3 8" xfId="5976" xr:uid="{00000000-0005-0000-0000-000051170000}"/>
    <cellStyle name="40% - Accent2 2 3 2 3_Schs" xfId="5977" xr:uid="{00000000-0005-0000-0000-000052170000}"/>
    <cellStyle name="40% - Accent2 2 3 2 4" xfId="5978" xr:uid="{00000000-0005-0000-0000-000053170000}"/>
    <cellStyle name="40% - Accent2 2 3 2 4 2" xfId="5979" xr:uid="{00000000-0005-0000-0000-000054170000}"/>
    <cellStyle name="40% - Accent2 2 3 2 4 2 2" xfId="5980" xr:uid="{00000000-0005-0000-0000-000055170000}"/>
    <cellStyle name="40% - Accent2 2 3 2 4 2 2 2" xfId="5981" xr:uid="{00000000-0005-0000-0000-000056170000}"/>
    <cellStyle name="40% - Accent2 2 3 2 4 2 2 3" xfId="5982" xr:uid="{00000000-0005-0000-0000-000057170000}"/>
    <cellStyle name="40% - Accent2 2 3 2 4 2 3" xfId="5983" xr:uid="{00000000-0005-0000-0000-000058170000}"/>
    <cellStyle name="40% - Accent2 2 3 2 4 2 4" xfId="5984" xr:uid="{00000000-0005-0000-0000-000059170000}"/>
    <cellStyle name="40% - Accent2 2 3 2 4 3" xfId="5985" xr:uid="{00000000-0005-0000-0000-00005A170000}"/>
    <cellStyle name="40% - Accent2 2 3 2 4 3 2" xfId="5986" xr:uid="{00000000-0005-0000-0000-00005B170000}"/>
    <cellStyle name="40% - Accent2 2 3 2 4 3 3" xfId="5987" xr:uid="{00000000-0005-0000-0000-00005C170000}"/>
    <cellStyle name="40% - Accent2 2 3 2 4 4" xfId="5988" xr:uid="{00000000-0005-0000-0000-00005D170000}"/>
    <cellStyle name="40% - Accent2 2 3 2 4 5" xfId="5989" xr:uid="{00000000-0005-0000-0000-00005E170000}"/>
    <cellStyle name="40% - Accent2 2 3 2 5" xfId="5990" xr:uid="{00000000-0005-0000-0000-00005F170000}"/>
    <cellStyle name="40% - Accent2 2 3 2 5 2" xfId="5991" xr:uid="{00000000-0005-0000-0000-000060170000}"/>
    <cellStyle name="40% - Accent2 2 3 2 5 2 2" xfId="5992" xr:uid="{00000000-0005-0000-0000-000061170000}"/>
    <cellStyle name="40% - Accent2 2 3 2 5 2 2 2" xfId="5993" xr:uid="{00000000-0005-0000-0000-000062170000}"/>
    <cellStyle name="40% - Accent2 2 3 2 5 2 2 3" xfId="5994" xr:uid="{00000000-0005-0000-0000-000063170000}"/>
    <cellStyle name="40% - Accent2 2 3 2 5 2 3" xfId="5995" xr:uid="{00000000-0005-0000-0000-000064170000}"/>
    <cellStyle name="40% - Accent2 2 3 2 5 2 4" xfId="5996" xr:uid="{00000000-0005-0000-0000-000065170000}"/>
    <cellStyle name="40% - Accent2 2 3 2 5 3" xfId="5997" xr:uid="{00000000-0005-0000-0000-000066170000}"/>
    <cellStyle name="40% - Accent2 2 3 2 5 3 2" xfId="5998" xr:uid="{00000000-0005-0000-0000-000067170000}"/>
    <cellStyle name="40% - Accent2 2 3 2 5 3 3" xfId="5999" xr:uid="{00000000-0005-0000-0000-000068170000}"/>
    <cellStyle name="40% - Accent2 2 3 2 5 4" xfId="6000" xr:uid="{00000000-0005-0000-0000-000069170000}"/>
    <cellStyle name="40% - Accent2 2 3 2 5 5" xfId="6001" xr:uid="{00000000-0005-0000-0000-00006A170000}"/>
    <cellStyle name="40% - Accent2 2 3 2 6" xfId="6002" xr:uid="{00000000-0005-0000-0000-00006B170000}"/>
    <cellStyle name="40% - Accent2 2 3 2 6 2" xfId="6003" xr:uid="{00000000-0005-0000-0000-00006C170000}"/>
    <cellStyle name="40% - Accent2 2 3 2 6 2 2" xfId="6004" xr:uid="{00000000-0005-0000-0000-00006D170000}"/>
    <cellStyle name="40% - Accent2 2 3 2 6 2 2 2" xfId="6005" xr:uid="{00000000-0005-0000-0000-00006E170000}"/>
    <cellStyle name="40% - Accent2 2 3 2 6 2 2 3" xfId="6006" xr:uid="{00000000-0005-0000-0000-00006F170000}"/>
    <cellStyle name="40% - Accent2 2 3 2 6 2 3" xfId="6007" xr:uid="{00000000-0005-0000-0000-000070170000}"/>
    <cellStyle name="40% - Accent2 2 3 2 6 2 4" xfId="6008" xr:uid="{00000000-0005-0000-0000-000071170000}"/>
    <cellStyle name="40% - Accent2 2 3 2 6 3" xfId="6009" xr:uid="{00000000-0005-0000-0000-000072170000}"/>
    <cellStyle name="40% - Accent2 2 3 2 6 3 2" xfId="6010" xr:uid="{00000000-0005-0000-0000-000073170000}"/>
    <cellStyle name="40% - Accent2 2 3 2 6 3 3" xfId="6011" xr:uid="{00000000-0005-0000-0000-000074170000}"/>
    <cellStyle name="40% - Accent2 2 3 2 6 4" xfId="6012" xr:uid="{00000000-0005-0000-0000-000075170000}"/>
    <cellStyle name="40% - Accent2 2 3 2 6 5" xfId="6013" xr:uid="{00000000-0005-0000-0000-000076170000}"/>
    <cellStyle name="40% - Accent2 2 3 2 7" xfId="6014" xr:uid="{00000000-0005-0000-0000-000077170000}"/>
    <cellStyle name="40% - Accent2 2 3 2 7 2" xfId="6015" xr:uid="{00000000-0005-0000-0000-000078170000}"/>
    <cellStyle name="40% - Accent2 2 3 2 7 2 2" xfId="6016" xr:uid="{00000000-0005-0000-0000-000079170000}"/>
    <cellStyle name="40% - Accent2 2 3 2 7 2 3" xfId="6017" xr:uid="{00000000-0005-0000-0000-00007A170000}"/>
    <cellStyle name="40% - Accent2 2 3 2 7 3" xfId="6018" xr:uid="{00000000-0005-0000-0000-00007B170000}"/>
    <cellStyle name="40% - Accent2 2 3 2 7 4" xfId="6019" xr:uid="{00000000-0005-0000-0000-00007C170000}"/>
    <cellStyle name="40% - Accent2 2 3 2 8" xfId="6020" xr:uid="{00000000-0005-0000-0000-00007D170000}"/>
    <cellStyle name="40% - Accent2 2 3 2 8 2" xfId="6021" xr:uid="{00000000-0005-0000-0000-00007E170000}"/>
    <cellStyle name="40% - Accent2 2 3 2 8 3" xfId="6022" xr:uid="{00000000-0005-0000-0000-00007F170000}"/>
    <cellStyle name="40% - Accent2 2 3 2 9" xfId="6023" xr:uid="{00000000-0005-0000-0000-000080170000}"/>
    <cellStyle name="40% - Accent2 2 3 2_Schs" xfId="6024" xr:uid="{00000000-0005-0000-0000-000081170000}"/>
    <cellStyle name="40% - Accent2 2 4" xfId="6025" xr:uid="{00000000-0005-0000-0000-000082170000}"/>
    <cellStyle name="40% - Accent2 2 5" xfId="6026" xr:uid="{00000000-0005-0000-0000-000083170000}"/>
    <cellStyle name="40% - Accent2 2_ModelingAnalysis_GRP" xfId="6027" xr:uid="{00000000-0005-0000-0000-000084170000}"/>
    <cellStyle name="40% - Accent2 3" xfId="6028" xr:uid="{00000000-0005-0000-0000-000085170000}"/>
    <cellStyle name="40% - Accent2 3 2" xfId="6029" xr:uid="{00000000-0005-0000-0000-000086170000}"/>
    <cellStyle name="40% - Accent2 3 2 2" xfId="6030" xr:uid="{00000000-0005-0000-0000-000087170000}"/>
    <cellStyle name="40% - Accent2 3 2 3" xfId="6031" xr:uid="{00000000-0005-0000-0000-000088170000}"/>
    <cellStyle name="40% - Accent2 3 3" xfId="6032" xr:uid="{00000000-0005-0000-0000-000089170000}"/>
    <cellStyle name="40% - Accent2 3 4" xfId="6033" xr:uid="{00000000-0005-0000-0000-00008A170000}"/>
    <cellStyle name="40% - Accent2 3 5" xfId="6034" xr:uid="{00000000-0005-0000-0000-00008B170000}"/>
    <cellStyle name="40% - Accent2 3_ModelingAnalysis_GRP" xfId="6035" xr:uid="{00000000-0005-0000-0000-00008C170000}"/>
    <cellStyle name="40% - Accent2 4" xfId="6036" xr:uid="{00000000-0005-0000-0000-00008D170000}"/>
    <cellStyle name="40% - Accent2 4 2" xfId="6037" xr:uid="{00000000-0005-0000-0000-00008E170000}"/>
    <cellStyle name="40% - Accent2 4 2 2" xfId="6038" xr:uid="{00000000-0005-0000-0000-00008F170000}"/>
    <cellStyle name="40% - Accent2 4 2 3" xfId="6039" xr:uid="{00000000-0005-0000-0000-000090170000}"/>
    <cellStyle name="40% - Accent2 4 3" xfId="6040" xr:uid="{00000000-0005-0000-0000-000091170000}"/>
    <cellStyle name="40% - Accent2 4 4" xfId="6041" xr:uid="{00000000-0005-0000-0000-000092170000}"/>
    <cellStyle name="40% - Accent2 4_ModelingAnalysis_GRP" xfId="6042" xr:uid="{00000000-0005-0000-0000-000093170000}"/>
    <cellStyle name="40% - Accent2 5" xfId="6043" xr:uid="{00000000-0005-0000-0000-000094170000}"/>
    <cellStyle name="40% - Accent2 5 2" xfId="6044" xr:uid="{00000000-0005-0000-0000-000095170000}"/>
    <cellStyle name="40% - Accent2 5 2 2" xfId="6045" xr:uid="{00000000-0005-0000-0000-000096170000}"/>
    <cellStyle name="40% - Accent2 5 2 3" xfId="6046" xr:uid="{00000000-0005-0000-0000-000097170000}"/>
    <cellStyle name="40% - Accent2 5 2 4" xfId="6047" xr:uid="{00000000-0005-0000-0000-000098170000}"/>
    <cellStyle name="40% - Accent2 5 2 4 10" xfId="6048" xr:uid="{00000000-0005-0000-0000-000099170000}"/>
    <cellStyle name="40% - Accent2 5 2 4 2" xfId="6049" xr:uid="{00000000-0005-0000-0000-00009A170000}"/>
    <cellStyle name="40% - Accent2 5 2 4 2 2" xfId="6050" xr:uid="{00000000-0005-0000-0000-00009B170000}"/>
    <cellStyle name="40% - Accent2 5 2 4 2 2 2" xfId="6051" xr:uid="{00000000-0005-0000-0000-00009C170000}"/>
    <cellStyle name="40% - Accent2 5 2 4 2 2 2 2" xfId="6052" xr:uid="{00000000-0005-0000-0000-00009D170000}"/>
    <cellStyle name="40% - Accent2 5 2 4 2 2 2 2 2" xfId="6053" xr:uid="{00000000-0005-0000-0000-00009E170000}"/>
    <cellStyle name="40% - Accent2 5 2 4 2 2 2 2 2 2" xfId="6054" xr:uid="{00000000-0005-0000-0000-00009F170000}"/>
    <cellStyle name="40% - Accent2 5 2 4 2 2 2 2 2 3" xfId="6055" xr:uid="{00000000-0005-0000-0000-0000A0170000}"/>
    <cellStyle name="40% - Accent2 5 2 4 2 2 2 2 3" xfId="6056" xr:uid="{00000000-0005-0000-0000-0000A1170000}"/>
    <cellStyle name="40% - Accent2 5 2 4 2 2 2 2 4" xfId="6057" xr:uid="{00000000-0005-0000-0000-0000A2170000}"/>
    <cellStyle name="40% - Accent2 5 2 4 2 2 2 3" xfId="6058" xr:uid="{00000000-0005-0000-0000-0000A3170000}"/>
    <cellStyle name="40% - Accent2 5 2 4 2 2 2 3 2" xfId="6059" xr:uid="{00000000-0005-0000-0000-0000A4170000}"/>
    <cellStyle name="40% - Accent2 5 2 4 2 2 2 3 3" xfId="6060" xr:uid="{00000000-0005-0000-0000-0000A5170000}"/>
    <cellStyle name="40% - Accent2 5 2 4 2 2 2 4" xfId="6061" xr:uid="{00000000-0005-0000-0000-0000A6170000}"/>
    <cellStyle name="40% - Accent2 5 2 4 2 2 2 5" xfId="6062" xr:uid="{00000000-0005-0000-0000-0000A7170000}"/>
    <cellStyle name="40% - Accent2 5 2 4 2 2 3" xfId="6063" xr:uid="{00000000-0005-0000-0000-0000A8170000}"/>
    <cellStyle name="40% - Accent2 5 2 4 2 2 3 2" xfId="6064" xr:uid="{00000000-0005-0000-0000-0000A9170000}"/>
    <cellStyle name="40% - Accent2 5 2 4 2 2 3 2 2" xfId="6065" xr:uid="{00000000-0005-0000-0000-0000AA170000}"/>
    <cellStyle name="40% - Accent2 5 2 4 2 2 3 2 2 2" xfId="6066" xr:uid="{00000000-0005-0000-0000-0000AB170000}"/>
    <cellStyle name="40% - Accent2 5 2 4 2 2 3 2 2 3" xfId="6067" xr:uid="{00000000-0005-0000-0000-0000AC170000}"/>
    <cellStyle name="40% - Accent2 5 2 4 2 2 3 2 3" xfId="6068" xr:uid="{00000000-0005-0000-0000-0000AD170000}"/>
    <cellStyle name="40% - Accent2 5 2 4 2 2 3 2 4" xfId="6069" xr:uid="{00000000-0005-0000-0000-0000AE170000}"/>
    <cellStyle name="40% - Accent2 5 2 4 2 2 3 3" xfId="6070" xr:uid="{00000000-0005-0000-0000-0000AF170000}"/>
    <cellStyle name="40% - Accent2 5 2 4 2 2 3 3 2" xfId="6071" xr:uid="{00000000-0005-0000-0000-0000B0170000}"/>
    <cellStyle name="40% - Accent2 5 2 4 2 2 3 3 3" xfId="6072" xr:uid="{00000000-0005-0000-0000-0000B1170000}"/>
    <cellStyle name="40% - Accent2 5 2 4 2 2 3 4" xfId="6073" xr:uid="{00000000-0005-0000-0000-0000B2170000}"/>
    <cellStyle name="40% - Accent2 5 2 4 2 2 3 5" xfId="6074" xr:uid="{00000000-0005-0000-0000-0000B3170000}"/>
    <cellStyle name="40% - Accent2 5 2 4 2 2 4" xfId="6075" xr:uid="{00000000-0005-0000-0000-0000B4170000}"/>
    <cellStyle name="40% - Accent2 5 2 4 2 2 4 2" xfId="6076" xr:uid="{00000000-0005-0000-0000-0000B5170000}"/>
    <cellStyle name="40% - Accent2 5 2 4 2 2 4 2 2" xfId="6077" xr:uid="{00000000-0005-0000-0000-0000B6170000}"/>
    <cellStyle name="40% - Accent2 5 2 4 2 2 4 2 2 2" xfId="6078" xr:uid="{00000000-0005-0000-0000-0000B7170000}"/>
    <cellStyle name="40% - Accent2 5 2 4 2 2 4 2 2 3" xfId="6079" xr:uid="{00000000-0005-0000-0000-0000B8170000}"/>
    <cellStyle name="40% - Accent2 5 2 4 2 2 4 2 3" xfId="6080" xr:uid="{00000000-0005-0000-0000-0000B9170000}"/>
    <cellStyle name="40% - Accent2 5 2 4 2 2 4 2 4" xfId="6081" xr:uid="{00000000-0005-0000-0000-0000BA170000}"/>
    <cellStyle name="40% - Accent2 5 2 4 2 2 4 3" xfId="6082" xr:uid="{00000000-0005-0000-0000-0000BB170000}"/>
    <cellStyle name="40% - Accent2 5 2 4 2 2 4 3 2" xfId="6083" xr:uid="{00000000-0005-0000-0000-0000BC170000}"/>
    <cellStyle name="40% - Accent2 5 2 4 2 2 4 3 3" xfId="6084" xr:uid="{00000000-0005-0000-0000-0000BD170000}"/>
    <cellStyle name="40% - Accent2 5 2 4 2 2 4 4" xfId="6085" xr:uid="{00000000-0005-0000-0000-0000BE170000}"/>
    <cellStyle name="40% - Accent2 5 2 4 2 2 4 5" xfId="6086" xr:uid="{00000000-0005-0000-0000-0000BF170000}"/>
    <cellStyle name="40% - Accent2 5 2 4 2 2 5" xfId="6087" xr:uid="{00000000-0005-0000-0000-0000C0170000}"/>
    <cellStyle name="40% - Accent2 5 2 4 2 2 5 2" xfId="6088" xr:uid="{00000000-0005-0000-0000-0000C1170000}"/>
    <cellStyle name="40% - Accent2 5 2 4 2 2 5 2 2" xfId="6089" xr:uid="{00000000-0005-0000-0000-0000C2170000}"/>
    <cellStyle name="40% - Accent2 5 2 4 2 2 5 2 3" xfId="6090" xr:uid="{00000000-0005-0000-0000-0000C3170000}"/>
    <cellStyle name="40% - Accent2 5 2 4 2 2 5 3" xfId="6091" xr:uid="{00000000-0005-0000-0000-0000C4170000}"/>
    <cellStyle name="40% - Accent2 5 2 4 2 2 5 4" xfId="6092" xr:uid="{00000000-0005-0000-0000-0000C5170000}"/>
    <cellStyle name="40% - Accent2 5 2 4 2 2 6" xfId="6093" xr:uid="{00000000-0005-0000-0000-0000C6170000}"/>
    <cellStyle name="40% - Accent2 5 2 4 2 2 6 2" xfId="6094" xr:uid="{00000000-0005-0000-0000-0000C7170000}"/>
    <cellStyle name="40% - Accent2 5 2 4 2 2 6 3" xfId="6095" xr:uid="{00000000-0005-0000-0000-0000C8170000}"/>
    <cellStyle name="40% - Accent2 5 2 4 2 2 7" xfId="6096" xr:uid="{00000000-0005-0000-0000-0000C9170000}"/>
    <cellStyle name="40% - Accent2 5 2 4 2 2 8" xfId="6097" xr:uid="{00000000-0005-0000-0000-0000CA170000}"/>
    <cellStyle name="40% - Accent2 5 2 4 2 2_Schs" xfId="6098" xr:uid="{00000000-0005-0000-0000-0000CB170000}"/>
    <cellStyle name="40% - Accent2 5 2 4 2 3" xfId="6099" xr:uid="{00000000-0005-0000-0000-0000CC170000}"/>
    <cellStyle name="40% - Accent2 5 2 4 2 3 2" xfId="6100" xr:uid="{00000000-0005-0000-0000-0000CD170000}"/>
    <cellStyle name="40% - Accent2 5 2 4 2 3 2 2" xfId="6101" xr:uid="{00000000-0005-0000-0000-0000CE170000}"/>
    <cellStyle name="40% - Accent2 5 2 4 2 3 2 2 2" xfId="6102" xr:uid="{00000000-0005-0000-0000-0000CF170000}"/>
    <cellStyle name="40% - Accent2 5 2 4 2 3 2 2 3" xfId="6103" xr:uid="{00000000-0005-0000-0000-0000D0170000}"/>
    <cellStyle name="40% - Accent2 5 2 4 2 3 2 3" xfId="6104" xr:uid="{00000000-0005-0000-0000-0000D1170000}"/>
    <cellStyle name="40% - Accent2 5 2 4 2 3 2 4" xfId="6105" xr:uid="{00000000-0005-0000-0000-0000D2170000}"/>
    <cellStyle name="40% - Accent2 5 2 4 2 3 3" xfId="6106" xr:uid="{00000000-0005-0000-0000-0000D3170000}"/>
    <cellStyle name="40% - Accent2 5 2 4 2 3 3 2" xfId="6107" xr:uid="{00000000-0005-0000-0000-0000D4170000}"/>
    <cellStyle name="40% - Accent2 5 2 4 2 3 3 3" xfId="6108" xr:uid="{00000000-0005-0000-0000-0000D5170000}"/>
    <cellStyle name="40% - Accent2 5 2 4 2 3 4" xfId="6109" xr:uid="{00000000-0005-0000-0000-0000D6170000}"/>
    <cellStyle name="40% - Accent2 5 2 4 2 3 5" xfId="6110" xr:uid="{00000000-0005-0000-0000-0000D7170000}"/>
    <cellStyle name="40% - Accent2 5 2 4 2 4" xfId="6111" xr:uid="{00000000-0005-0000-0000-0000D8170000}"/>
    <cellStyle name="40% - Accent2 5 2 4 2 4 2" xfId="6112" xr:uid="{00000000-0005-0000-0000-0000D9170000}"/>
    <cellStyle name="40% - Accent2 5 2 4 2 4 2 2" xfId="6113" xr:uid="{00000000-0005-0000-0000-0000DA170000}"/>
    <cellStyle name="40% - Accent2 5 2 4 2 4 2 2 2" xfId="6114" xr:uid="{00000000-0005-0000-0000-0000DB170000}"/>
    <cellStyle name="40% - Accent2 5 2 4 2 4 2 2 3" xfId="6115" xr:uid="{00000000-0005-0000-0000-0000DC170000}"/>
    <cellStyle name="40% - Accent2 5 2 4 2 4 2 3" xfId="6116" xr:uid="{00000000-0005-0000-0000-0000DD170000}"/>
    <cellStyle name="40% - Accent2 5 2 4 2 4 2 4" xfId="6117" xr:uid="{00000000-0005-0000-0000-0000DE170000}"/>
    <cellStyle name="40% - Accent2 5 2 4 2 4 3" xfId="6118" xr:uid="{00000000-0005-0000-0000-0000DF170000}"/>
    <cellStyle name="40% - Accent2 5 2 4 2 4 3 2" xfId="6119" xr:uid="{00000000-0005-0000-0000-0000E0170000}"/>
    <cellStyle name="40% - Accent2 5 2 4 2 4 3 3" xfId="6120" xr:uid="{00000000-0005-0000-0000-0000E1170000}"/>
    <cellStyle name="40% - Accent2 5 2 4 2 4 4" xfId="6121" xr:uid="{00000000-0005-0000-0000-0000E2170000}"/>
    <cellStyle name="40% - Accent2 5 2 4 2 4 5" xfId="6122" xr:uid="{00000000-0005-0000-0000-0000E3170000}"/>
    <cellStyle name="40% - Accent2 5 2 4 2 5" xfId="6123" xr:uid="{00000000-0005-0000-0000-0000E4170000}"/>
    <cellStyle name="40% - Accent2 5 2 4 2 5 2" xfId="6124" xr:uid="{00000000-0005-0000-0000-0000E5170000}"/>
    <cellStyle name="40% - Accent2 5 2 4 2 5 2 2" xfId="6125" xr:uid="{00000000-0005-0000-0000-0000E6170000}"/>
    <cellStyle name="40% - Accent2 5 2 4 2 5 2 2 2" xfId="6126" xr:uid="{00000000-0005-0000-0000-0000E7170000}"/>
    <cellStyle name="40% - Accent2 5 2 4 2 5 2 2 3" xfId="6127" xr:uid="{00000000-0005-0000-0000-0000E8170000}"/>
    <cellStyle name="40% - Accent2 5 2 4 2 5 2 3" xfId="6128" xr:uid="{00000000-0005-0000-0000-0000E9170000}"/>
    <cellStyle name="40% - Accent2 5 2 4 2 5 2 4" xfId="6129" xr:uid="{00000000-0005-0000-0000-0000EA170000}"/>
    <cellStyle name="40% - Accent2 5 2 4 2 5 3" xfId="6130" xr:uid="{00000000-0005-0000-0000-0000EB170000}"/>
    <cellStyle name="40% - Accent2 5 2 4 2 5 3 2" xfId="6131" xr:uid="{00000000-0005-0000-0000-0000EC170000}"/>
    <cellStyle name="40% - Accent2 5 2 4 2 5 3 3" xfId="6132" xr:uid="{00000000-0005-0000-0000-0000ED170000}"/>
    <cellStyle name="40% - Accent2 5 2 4 2 5 4" xfId="6133" xr:uid="{00000000-0005-0000-0000-0000EE170000}"/>
    <cellStyle name="40% - Accent2 5 2 4 2 5 5" xfId="6134" xr:uid="{00000000-0005-0000-0000-0000EF170000}"/>
    <cellStyle name="40% - Accent2 5 2 4 2 6" xfId="6135" xr:uid="{00000000-0005-0000-0000-0000F0170000}"/>
    <cellStyle name="40% - Accent2 5 2 4 2 6 2" xfId="6136" xr:uid="{00000000-0005-0000-0000-0000F1170000}"/>
    <cellStyle name="40% - Accent2 5 2 4 2 6 2 2" xfId="6137" xr:uid="{00000000-0005-0000-0000-0000F2170000}"/>
    <cellStyle name="40% - Accent2 5 2 4 2 6 2 3" xfId="6138" xr:uid="{00000000-0005-0000-0000-0000F3170000}"/>
    <cellStyle name="40% - Accent2 5 2 4 2 6 3" xfId="6139" xr:uid="{00000000-0005-0000-0000-0000F4170000}"/>
    <cellStyle name="40% - Accent2 5 2 4 2 6 4" xfId="6140" xr:uid="{00000000-0005-0000-0000-0000F5170000}"/>
    <cellStyle name="40% - Accent2 5 2 4 2 7" xfId="6141" xr:uid="{00000000-0005-0000-0000-0000F6170000}"/>
    <cellStyle name="40% - Accent2 5 2 4 2 7 2" xfId="6142" xr:uid="{00000000-0005-0000-0000-0000F7170000}"/>
    <cellStyle name="40% - Accent2 5 2 4 2 7 3" xfId="6143" xr:uid="{00000000-0005-0000-0000-0000F8170000}"/>
    <cellStyle name="40% - Accent2 5 2 4 2 8" xfId="6144" xr:uid="{00000000-0005-0000-0000-0000F9170000}"/>
    <cellStyle name="40% - Accent2 5 2 4 2 9" xfId="6145" xr:uid="{00000000-0005-0000-0000-0000FA170000}"/>
    <cellStyle name="40% - Accent2 5 2 4 2_Schs" xfId="6146" xr:uid="{00000000-0005-0000-0000-0000FB170000}"/>
    <cellStyle name="40% - Accent2 5 2 4 3" xfId="6147" xr:uid="{00000000-0005-0000-0000-0000FC170000}"/>
    <cellStyle name="40% - Accent2 5 2 4 3 2" xfId="6148" xr:uid="{00000000-0005-0000-0000-0000FD170000}"/>
    <cellStyle name="40% - Accent2 5 2 4 3 2 2" xfId="6149" xr:uid="{00000000-0005-0000-0000-0000FE170000}"/>
    <cellStyle name="40% - Accent2 5 2 4 3 2 2 2" xfId="6150" xr:uid="{00000000-0005-0000-0000-0000FF170000}"/>
    <cellStyle name="40% - Accent2 5 2 4 3 2 2 2 2" xfId="6151" xr:uid="{00000000-0005-0000-0000-000000180000}"/>
    <cellStyle name="40% - Accent2 5 2 4 3 2 2 2 3" xfId="6152" xr:uid="{00000000-0005-0000-0000-000001180000}"/>
    <cellStyle name="40% - Accent2 5 2 4 3 2 2 3" xfId="6153" xr:uid="{00000000-0005-0000-0000-000002180000}"/>
    <cellStyle name="40% - Accent2 5 2 4 3 2 2 4" xfId="6154" xr:uid="{00000000-0005-0000-0000-000003180000}"/>
    <cellStyle name="40% - Accent2 5 2 4 3 2 3" xfId="6155" xr:uid="{00000000-0005-0000-0000-000004180000}"/>
    <cellStyle name="40% - Accent2 5 2 4 3 2 3 2" xfId="6156" xr:uid="{00000000-0005-0000-0000-000005180000}"/>
    <cellStyle name="40% - Accent2 5 2 4 3 2 3 3" xfId="6157" xr:uid="{00000000-0005-0000-0000-000006180000}"/>
    <cellStyle name="40% - Accent2 5 2 4 3 2 4" xfId="6158" xr:uid="{00000000-0005-0000-0000-000007180000}"/>
    <cellStyle name="40% - Accent2 5 2 4 3 2 5" xfId="6159" xr:uid="{00000000-0005-0000-0000-000008180000}"/>
    <cellStyle name="40% - Accent2 5 2 4 3 3" xfId="6160" xr:uid="{00000000-0005-0000-0000-000009180000}"/>
    <cellStyle name="40% - Accent2 5 2 4 3 3 2" xfId="6161" xr:uid="{00000000-0005-0000-0000-00000A180000}"/>
    <cellStyle name="40% - Accent2 5 2 4 3 3 2 2" xfId="6162" xr:uid="{00000000-0005-0000-0000-00000B180000}"/>
    <cellStyle name="40% - Accent2 5 2 4 3 3 2 2 2" xfId="6163" xr:uid="{00000000-0005-0000-0000-00000C180000}"/>
    <cellStyle name="40% - Accent2 5 2 4 3 3 2 2 3" xfId="6164" xr:uid="{00000000-0005-0000-0000-00000D180000}"/>
    <cellStyle name="40% - Accent2 5 2 4 3 3 2 3" xfId="6165" xr:uid="{00000000-0005-0000-0000-00000E180000}"/>
    <cellStyle name="40% - Accent2 5 2 4 3 3 2 4" xfId="6166" xr:uid="{00000000-0005-0000-0000-00000F180000}"/>
    <cellStyle name="40% - Accent2 5 2 4 3 3 3" xfId="6167" xr:uid="{00000000-0005-0000-0000-000010180000}"/>
    <cellStyle name="40% - Accent2 5 2 4 3 3 3 2" xfId="6168" xr:uid="{00000000-0005-0000-0000-000011180000}"/>
    <cellStyle name="40% - Accent2 5 2 4 3 3 3 3" xfId="6169" xr:uid="{00000000-0005-0000-0000-000012180000}"/>
    <cellStyle name="40% - Accent2 5 2 4 3 3 4" xfId="6170" xr:uid="{00000000-0005-0000-0000-000013180000}"/>
    <cellStyle name="40% - Accent2 5 2 4 3 3 5" xfId="6171" xr:uid="{00000000-0005-0000-0000-000014180000}"/>
    <cellStyle name="40% - Accent2 5 2 4 3 4" xfId="6172" xr:uid="{00000000-0005-0000-0000-000015180000}"/>
    <cellStyle name="40% - Accent2 5 2 4 3 4 2" xfId="6173" xr:uid="{00000000-0005-0000-0000-000016180000}"/>
    <cellStyle name="40% - Accent2 5 2 4 3 4 2 2" xfId="6174" xr:uid="{00000000-0005-0000-0000-000017180000}"/>
    <cellStyle name="40% - Accent2 5 2 4 3 4 2 2 2" xfId="6175" xr:uid="{00000000-0005-0000-0000-000018180000}"/>
    <cellStyle name="40% - Accent2 5 2 4 3 4 2 2 3" xfId="6176" xr:uid="{00000000-0005-0000-0000-000019180000}"/>
    <cellStyle name="40% - Accent2 5 2 4 3 4 2 3" xfId="6177" xr:uid="{00000000-0005-0000-0000-00001A180000}"/>
    <cellStyle name="40% - Accent2 5 2 4 3 4 2 4" xfId="6178" xr:uid="{00000000-0005-0000-0000-00001B180000}"/>
    <cellStyle name="40% - Accent2 5 2 4 3 4 3" xfId="6179" xr:uid="{00000000-0005-0000-0000-00001C180000}"/>
    <cellStyle name="40% - Accent2 5 2 4 3 4 3 2" xfId="6180" xr:uid="{00000000-0005-0000-0000-00001D180000}"/>
    <cellStyle name="40% - Accent2 5 2 4 3 4 3 3" xfId="6181" xr:uid="{00000000-0005-0000-0000-00001E180000}"/>
    <cellStyle name="40% - Accent2 5 2 4 3 4 4" xfId="6182" xr:uid="{00000000-0005-0000-0000-00001F180000}"/>
    <cellStyle name="40% - Accent2 5 2 4 3 4 5" xfId="6183" xr:uid="{00000000-0005-0000-0000-000020180000}"/>
    <cellStyle name="40% - Accent2 5 2 4 3 5" xfId="6184" xr:uid="{00000000-0005-0000-0000-000021180000}"/>
    <cellStyle name="40% - Accent2 5 2 4 3 5 2" xfId="6185" xr:uid="{00000000-0005-0000-0000-000022180000}"/>
    <cellStyle name="40% - Accent2 5 2 4 3 5 2 2" xfId="6186" xr:uid="{00000000-0005-0000-0000-000023180000}"/>
    <cellStyle name="40% - Accent2 5 2 4 3 5 2 3" xfId="6187" xr:uid="{00000000-0005-0000-0000-000024180000}"/>
    <cellStyle name="40% - Accent2 5 2 4 3 5 3" xfId="6188" xr:uid="{00000000-0005-0000-0000-000025180000}"/>
    <cellStyle name="40% - Accent2 5 2 4 3 5 4" xfId="6189" xr:uid="{00000000-0005-0000-0000-000026180000}"/>
    <cellStyle name="40% - Accent2 5 2 4 3 6" xfId="6190" xr:uid="{00000000-0005-0000-0000-000027180000}"/>
    <cellStyle name="40% - Accent2 5 2 4 3 6 2" xfId="6191" xr:uid="{00000000-0005-0000-0000-000028180000}"/>
    <cellStyle name="40% - Accent2 5 2 4 3 6 3" xfId="6192" xr:uid="{00000000-0005-0000-0000-000029180000}"/>
    <cellStyle name="40% - Accent2 5 2 4 3 7" xfId="6193" xr:uid="{00000000-0005-0000-0000-00002A180000}"/>
    <cellStyle name="40% - Accent2 5 2 4 3 8" xfId="6194" xr:uid="{00000000-0005-0000-0000-00002B180000}"/>
    <cellStyle name="40% - Accent2 5 2 4 3_Schs" xfId="6195" xr:uid="{00000000-0005-0000-0000-00002C180000}"/>
    <cellStyle name="40% - Accent2 5 2 4 4" xfId="6196" xr:uid="{00000000-0005-0000-0000-00002D180000}"/>
    <cellStyle name="40% - Accent2 5 2 4 4 2" xfId="6197" xr:uid="{00000000-0005-0000-0000-00002E180000}"/>
    <cellStyle name="40% - Accent2 5 2 4 4 2 2" xfId="6198" xr:uid="{00000000-0005-0000-0000-00002F180000}"/>
    <cellStyle name="40% - Accent2 5 2 4 4 2 2 2" xfId="6199" xr:uid="{00000000-0005-0000-0000-000030180000}"/>
    <cellStyle name="40% - Accent2 5 2 4 4 2 2 3" xfId="6200" xr:uid="{00000000-0005-0000-0000-000031180000}"/>
    <cellStyle name="40% - Accent2 5 2 4 4 2 3" xfId="6201" xr:uid="{00000000-0005-0000-0000-000032180000}"/>
    <cellStyle name="40% - Accent2 5 2 4 4 2 4" xfId="6202" xr:uid="{00000000-0005-0000-0000-000033180000}"/>
    <cellStyle name="40% - Accent2 5 2 4 4 3" xfId="6203" xr:uid="{00000000-0005-0000-0000-000034180000}"/>
    <cellStyle name="40% - Accent2 5 2 4 4 3 2" xfId="6204" xr:uid="{00000000-0005-0000-0000-000035180000}"/>
    <cellStyle name="40% - Accent2 5 2 4 4 3 3" xfId="6205" xr:uid="{00000000-0005-0000-0000-000036180000}"/>
    <cellStyle name="40% - Accent2 5 2 4 4 4" xfId="6206" xr:uid="{00000000-0005-0000-0000-000037180000}"/>
    <cellStyle name="40% - Accent2 5 2 4 4 5" xfId="6207" xr:uid="{00000000-0005-0000-0000-000038180000}"/>
    <cellStyle name="40% - Accent2 5 2 4 5" xfId="6208" xr:uid="{00000000-0005-0000-0000-000039180000}"/>
    <cellStyle name="40% - Accent2 5 2 4 5 2" xfId="6209" xr:uid="{00000000-0005-0000-0000-00003A180000}"/>
    <cellStyle name="40% - Accent2 5 2 4 5 2 2" xfId="6210" xr:uid="{00000000-0005-0000-0000-00003B180000}"/>
    <cellStyle name="40% - Accent2 5 2 4 5 2 2 2" xfId="6211" xr:uid="{00000000-0005-0000-0000-00003C180000}"/>
    <cellStyle name="40% - Accent2 5 2 4 5 2 2 3" xfId="6212" xr:uid="{00000000-0005-0000-0000-00003D180000}"/>
    <cellStyle name="40% - Accent2 5 2 4 5 2 3" xfId="6213" xr:uid="{00000000-0005-0000-0000-00003E180000}"/>
    <cellStyle name="40% - Accent2 5 2 4 5 2 4" xfId="6214" xr:uid="{00000000-0005-0000-0000-00003F180000}"/>
    <cellStyle name="40% - Accent2 5 2 4 5 3" xfId="6215" xr:uid="{00000000-0005-0000-0000-000040180000}"/>
    <cellStyle name="40% - Accent2 5 2 4 5 3 2" xfId="6216" xr:uid="{00000000-0005-0000-0000-000041180000}"/>
    <cellStyle name="40% - Accent2 5 2 4 5 3 3" xfId="6217" xr:uid="{00000000-0005-0000-0000-000042180000}"/>
    <cellStyle name="40% - Accent2 5 2 4 5 4" xfId="6218" xr:uid="{00000000-0005-0000-0000-000043180000}"/>
    <cellStyle name="40% - Accent2 5 2 4 5 5" xfId="6219" xr:uid="{00000000-0005-0000-0000-000044180000}"/>
    <cellStyle name="40% - Accent2 5 2 4 6" xfId="6220" xr:uid="{00000000-0005-0000-0000-000045180000}"/>
    <cellStyle name="40% - Accent2 5 2 4 6 2" xfId="6221" xr:uid="{00000000-0005-0000-0000-000046180000}"/>
    <cellStyle name="40% - Accent2 5 2 4 6 2 2" xfId="6222" xr:uid="{00000000-0005-0000-0000-000047180000}"/>
    <cellStyle name="40% - Accent2 5 2 4 6 2 2 2" xfId="6223" xr:uid="{00000000-0005-0000-0000-000048180000}"/>
    <cellStyle name="40% - Accent2 5 2 4 6 2 2 3" xfId="6224" xr:uid="{00000000-0005-0000-0000-000049180000}"/>
    <cellStyle name="40% - Accent2 5 2 4 6 2 3" xfId="6225" xr:uid="{00000000-0005-0000-0000-00004A180000}"/>
    <cellStyle name="40% - Accent2 5 2 4 6 2 4" xfId="6226" xr:uid="{00000000-0005-0000-0000-00004B180000}"/>
    <cellStyle name="40% - Accent2 5 2 4 6 3" xfId="6227" xr:uid="{00000000-0005-0000-0000-00004C180000}"/>
    <cellStyle name="40% - Accent2 5 2 4 6 3 2" xfId="6228" xr:uid="{00000000-0005-0000-0000-00004D180000}"/>
    <cellStyle name="40% - Accent2 5 2 4 6 3 3" xfId="6229" xr:uid="{00000000-0005-0000-0000-00004E180000}"/>
    <cellStyle name="40% - Accent2 5 2 4 6 4" xfId="6230" xr:uid="{00000000-0005-0000-0000-00004F180000}"/>
    <cellStyle name="40% - Accent2 5 2 4 6 5" xfId="6231" xr:uid="{00000000-0005-0000-0000-000050180000}"/>
    <cellStyle name="40% - Accent2 5 2 4 7" xfId="6232" xr:uid="{00000000-0005-0000-0000-000051180000}"/>
    <cellStyle name="40% - Accent2 5 2 4 7 2" xfId="6233" xr:uid="{00000000-0005-0000-0000-000052180000}"/>
    <cellStyle name="40% - Accent2 5 2 4 7 2 2" xfId="6234" xr:uid="{00000000-0005-0000-0000-000053180000}"/>
    <cellStyle name="40% - Accent2 5 2 4 7 2 3" xfId="6235" xr:uid="{00000000-0005-0000-0000-000054180000}"/>
    <cellStyle name="40% - Accent2 5 2 4 7 3" xfId="6236" xr:uid="{00000000-0005-0000-0000-000055180000}"/>
    <cellStyle name="40% - Accent2 5 2 4 7 4" xfId="6237" xr:uid="{00000000-0005-0000-0000-000056180000}"/>
    <cellStyle name="40% - Accent2 5 2 4 8" xfId="6238" xr:uid="{00000000-0005-0000-0000-000057180000}"/>
    <cellStyle name="40% - Accent2 5 2 4 8 2" xfId="6239" xr:uid="{00000000-0005-0000-0000-000058180000}"/>
    <cellStyle name="40% - Accent2 5 2 4 8 3" xfId="6240" xr:uid="{00000000-0005-0000-0000-000059180000}"/>
    <cellStyle name="40% - Accent2 5 2 4 9" xfId="6241" xr:uid="{00000000-0005-0000-0000-00005A180000}"/>
    <cellStyle name="40% - Accent2 5 2 4_Schs" xfId="6242" xr:uid="{00000000-0005-0000-0000-00005B180000}"/>
    <cellStyle name="40% - Accent2 5 3" xfId="6243" xr:uid="{00000000-0005-0000-0000-00005C180000}"/>
    <cellStyle name="40% - Accent2 5 4" xfId="6244" xr:uid="{00000000-0005-0000-0000-00005D180000}"/>
    <cellStyle name="40% - Accent2 5 5" xfId="6245" xr:uid="{00000000-0005-0000-0000-00005E180000}"/>
    <cellStyle name="40% - Accent2 5 5 10" xfId="6246" xr:uid="{00000000-0005-0000-0000-00005F180000}"/>
    <cellStyle name="40% - Accent2 5 5 2" xfId="6247" xr:uid="{00000000-0005-0000-0000-000060180000}"/>
    <cellStyle name="40% - Accent2 5 5 2 2" xfId="6248" xr:uid="{00000000-0005-0000-0000-000061180000}"/>
    <cellStyle name="40% - Accent2 5 5 2 2 2" xfId="6249" xr:uid="{00000000-0005-0000-0000-000062180000}"/>
    <cellStyle name="40% - Accent2 5 5 2 2 2 2" xfId="6250" xr:uid="{00000000-0005-0000-0000-000063180000}"/>
    <cellStyle name="40% - Accent2 5 5 2 2 2 2 2" xfId="6251" xr:uid="{00000000-0005-0000-0000-000064180000}"/>
    <cellStyle name="40% - Accent2 5 5 2 2 2 2 2 2" xfId="6252" xr:uid="{00000000-0005-0000-0000-000065180000}"/>
    <cellStyle name="40% - Accent2 5 5 2 2 2 2 2 3" xfId="6253" xr:uid="{00000000-0005-0000-0000-000066180000}"/>
    <cellStyle name="40% - Accent2 5 5 2 2 2 2 3" xfId="6254" xr:uid="{00000000-0005-0000-0000-000067180000}"/>
    <cellStyle name="40% - Accent2 5 5 2 2 2 2 4" xfId="6255" xr:uid="{00000000-0005-0000-0000-000068180000}"/>
    <cellStyle name="40% - Accent2 5 5 2 2 2 3" xfId="6256" xr:uid="{00000000-0005-0000-0000-000069180000}"/>
    <cellStyle name="40% - Accent2 5 5 2 2 2 3 2" xfId="6257" xr:uid="{00000000-0005-0000-0000-00006A180000}"/>
    <cellStyle name="40% - Accent2 5 5 2 2 2 3 3" xfId="6258" xr:uid="{00000000-0005-0000-0000-00006B180000}"/>
    <cellStyle name="40% - Accent2 5 5 2 2 2 4" xfId="6259" xr:uid="{00000000-0005-0000-0000-00006C180000}"/>
    <cellStyle name="40% - Accent2 5 5 2 2 2 5" xfId="6260" xr:uid="{00000000-0005-0000-0000-00006D180000}"/>
    <cellStyle name="40% - Accent2 5 5 2 2 3" xfId="6261" xr:uid="{00000000-0005-0000-0000-00006E180000}"/>
    <cellStyle name="40% - Accent2 5 5 2 2 3 2" xfId="6262" xr:uid="{00000000-0005-0000-0000-00006F180000}"/>
    <cellStyle name="40% - Accent2 5 5 2 2 3 2 2" xfId="6263" xr:uid="{00000000-0005-0000-0000-000070180000}"/>
    <cellStyle name="40% - Accent2 5 5 2 2 3 2 2 2" xfId="6264" xr:uid="{00000000-0005-0000-0000-000071180000}"/>
    <cellStyle name="40% - Accent2 5 5 2 2 3 2 2 3" xfId="6265" xr:uid="{00000000-0005-0000-0000-000072180000}"/>
    <cellStyle name="40% - Accent2 5 5 2 2 3 2 3" xfId="6266" xr:uid="{00000000-0005-0000-0000-000073180000}"/>
    <cellStyle name="40% - Accent2 5 5 2 2 3 2 4" xfId="6267" xr:uid="{00000000-0005-0000-0000-000074180000}"/>
    <cellStyle name="40% - Accent2 5 5 2 2 3 3" xfId="6268" xr:uid="{00000000-0005-0000-0000-000075180000}"/>
    <cellStyle name="40% - Accent2 5 5 2 2 3 3 2" xfId="6269" xr:uid="{00000000-0005-0000-0000-000076180000}"/>
    <cellStyle name="40% - Accent2 5 5 2 2 3 3 3" xfId="6270" xr:uid="{00000000-0005-0000-0000-000077180000}"/>
    <cellStyle name="40% - Accent2 5 5 2 2 3 4" xfId="6271" xr:uid="{00000000-0005-0000-0000-000078180000}"/>
    <cellStyle name="40% - Accent2 5 5 2 2 3 5" xfId="6272" xr:uid="{00000000-0005-0000-0000-000079180000}"/>
    <cellStyle name="40% - Accent2 5 5 2 2 4" xfId="6273" xr:uid="{00000000-0005-0000-0000-00007A180000}"/>
    <cellStyle name="40% - Accent2 5 5 2 2 4 2" xfId="6274" xr:uid="{00000000-0005-0000-0000-00007B180000}"/>
    <cellStyle name="40% - Accent2 5 5 2 2 4 2 2" xfId="6275" xr:uid="{00000000-0005-0000-0000-00007C180000}"/>
    <cellStyle name="40% - Accent2 5 5 2 2 4 2 2 2" xfId="6276" xr:uid="{00000000-0005-0000-0000-00007D180000}"/>
    <cellStyle name="40% - Accent2 5 5 2 2 4 2 2 3" xfId="6277" xr:uid="{00000000-0005-0000-0000-00007E180000}"/>
    <cellStyle name="40% - Accent2 5 5 2 2 4 2 3" xfId="6278" xr:uid="{00000000-0005-0000-0000-00007F180000}"/>
    <cellStyle name="40% - Accent2 5 5 2 2 4 2 4" xfId="6279" xr:uid="{00000000-0005-0000-0000-000080180000}"/>
    <cellStyle name="40% - Accent2 5 5 2 2 4 3" xfId="6280" xr:uid="{00000000-0005-0000-0000-000081180000}"/>
    <cellStyle name="40% - Accent2 5 5 2 2 4 3 2" xfId="6281" xr:uid="{00000000-0005-0000-0000-000082180000}"/>
    <cellStyle name="40% - Accent2 5 5 2 2 4 3 3" xfId="6282" xr:uid="{00000000-0005-0000-0000-000083180000}"/>
    <cellStyle name="40% - Accent2 5 5 2 2 4 4" xfId="6283" xr:uid="{00000000-0005-0000-0000-000084180000}"/>
    <cellStyle name="40% - Accent2 5 5 2 2 4 5" xfId="6284" xr:uid="{00000000-0005-0000-0000-000085180000}"/>
    <cellStyle name="40% - Accent2 5 5 2 2 5" xfId="6285" xr:uid="{00000000-0005-0000-0000-000086180000}"/>
    <cellStyle name="40% - Accent2 5 5 2 2 5 2" xfId="6286" xr:uid="{00000000-0005-0000-0000-000087180000}"/>
    <cellStyle name="40% - Accent2 5 5 2 2 5 2 2" xfId="6287" xr:uid="{00000000-0005-0000-0000-000088180000}"/>
    <cellStyle name="40% - Accent2 5 5 2 2 5 2 3" xfId="6288" xr:uid="{00000000-0005-0000-0000-000089180000}"/>
    <cellStyle name="40% - Accent2 5 5 2 2 5 3" xfId="6289" xr:uid="{00000000-0005-0000-0000-00008A180000}"/>
    <cellStyle name="40% - Accent2 5 5 2 2 5 4" xfId="6290" xr:uid="{00000000-0005-0000-0000-00008B180000}"/>
    <cellStyle name="40% - Accent2 5 5 2 2 6" xfId="6291" xr:uid="{00000000-0005-0000-0000-00008C180000}"/>
    <cellStyle name="40% - Accent2 5 5 2 2 6 2" xfId="6292" xr:uid="{00000000-0005-0000-0000-00008D180000}"/>
    <cellStyle name="40% - Accent2 5 5 2 2 6 3" xfId="6293" xr:uid="{00000000-0005-0000-0000-00008E180000}"/>
    <cellStyle name="40% - Accent2 5 5 2 2 7" xfId="6294" xr:uid="{00000000-0005-0000-0000-00008F180000}"/>
    <cellStyle name="40% - Accent2 5 5 2 2 8" xfId="6295" xr:uid="{00000000-0005-0000-0000-000090180000}"/>
    <cellStyle name="40% - Accent2 5 5 2 2_Schs" xfId="6296" xr:uid="{00000000-0005-0000-0000-000091180000}"/>
    <cellStyle name="40% - Accent2 5 5 2 3" xfId="6297" xr:uid="{00000000-0005-0000-0000-000092180000}"/>
    <cellStyle name="40% - Accent2 5 5 2 3 2" xfId="6298" xr:uid="{00000000-0005-0000-0000-000093180000}"/>
    <cellStyle name="40% - Accent2 5 5 2 3 2 2" xfId="6299" xr:uid="{00000000-0005-0000-0000-000094180000}"/>
    <cellStyle name="40% - Accent2 5 5 2 3 2 2 2" xfId="6300" xr:uid="{00000000-0005-0000-0000-000095180000}"/>
    <cellStyle name="40% - Accent2 5 5 2 3 2 2 3" xfId="6301" xr:uid="{00000000-0005-0000-0000-000096180000}"/>
    <cellStyle name="40% - Accent2 5 5 2 3 2 3" xfId="6302" xr:uid="{00000000-0005-0000-0000-000097180000}"/>
    <cellStyle name="40% - Accent2 5 5 2 3 2 4" xfId="6303" xr:uid="{00000000-0005-0000-0000-000098180000}"/>
    <cellStyle name="40% - Accent2 5 5 2 3 3" xfId="6304" xr:uid="{00000000-0005-0000-0000-000099180000}"/>
    <cellStyle name="40% - Accent2 5 5 2 3 3 2" xfId="6305" xr:uid="{00000000-0005-0000-0000-00009A180000}"/>
    <cellStyle name="40% - Accent2 5 5 2 3 3 3" xfId="6306" xr:uid="{00000000-0005-0000-0000-00009B180000}"/>
    <cellStyle name="40% - Accent2 5 5 2 3 4" xfId="6307" xr:uid="{00000000-0005-0000-0000-00009C180000}"/>
    <cellStyle name="40% - Accent2 5 5 2 3 5" xfId="6308" xr:uid="{00000000-0005-0000-0000-00009D180000}"/>
    <cellStyle name="40% - Accent2 5 5 2 4" xfId="6309" xr:uid="{00000000-0005-0000-0000-00009E180000}"/>
    <cellStyle name="40% - Accent2 5 5 2 4 2" xfId="6310" xr:uid="{00000000-0005-0000-0000-00009F180000}"/>
    <cellStyle name="40% - Accent2 5 5 2 4 2 2" xfId="6311" xr:uid="{00000000-0005-0000-0000-0000A0180000}"/>
    <cellStyle name="40% - Accent2 5 5 2 4 2 2 2" xfId="6312" xr:uid="{00000000-0005-0000-0000-0000A1180000}"/>
    <cellStyle name="40% - Accent2 5 5 2 4 2 2 3" xfId="6313" xr:uid="{00000000-0005-0000-0000-0000A2180000}"/>
    <cellStyle name="40% - Accent2 5 5 2 4 2 3" xfId="6314" xr:uid="{00000000-0005-0000-0000-0000A3180000}"/>
    <cellStyle name="40% - Accent2 5 5 2 4 2 4" xfId="6315" xr:uid="{00000000-0005-0000-0000-0000A4180000}"/>
    <cellStyle name="40% - Accent2 5 5 2 4 3" xfId="6316" xr:uid="{00000000-0005-0000-0000-0000A5180000}"/>
    <cellStyle name="40% - Accent2 5 5 2 4 3 2" xfId="6317" xr:uid="{00000000-0005-0000-0000-0000A6180000}"/>
    <cellStyle name="40% - Accent2 5 5 2 4 3 3" xfId="6318" xr:uid="{00000000-0005-0000-0000-0000A7180000}"/>
    <cellStyle name="40% - Accent2 5 5 2 4 4" xfId="6319" xr:uid="{00000000-0005-0000-0000-0000A8180000}"/>
    <cellStyle name="40% - Accent2 5 5 2 4 5" xfId="6320" xr:uid="{00000000-0005-0000-0000-0000A9180000}"/>
    <cellStyle name="40% - Accent2 5 5 2 5" xfId="6321" xr:uid="{00000000-0005-0000-0000-0000AA180000}"/>
    <cellStyle name="40% - Accent2 5 5 2 5 2" xfId="6322" xr:uid="{00000000-0005-0000-0000-0000AB180000}"/>
    <cellStyle name="40% - Accent2 5 5 2 5 2 2" xfId="6323" xr:uid="{00000000-0005-0000-0000-0000AC180000}"/>
    <cellStyle name="40% - Accent2 5 5 2 5 2 2 2" xfId="6324" xr:uid="{00000000-0005-0000-0000-0000AD180000}"/>
    <cellStyle name="40% - Accent2 5 5 2 5 2 2 3" xfId="6325" xr:uid="{00000000-0005-0000-0000-0000AE180000}"/>
    <cellStyle name="40% - Accent2 5 5 2 5 2 3" xfId="6326" xr:uid="{00000000-0005-0000-0000-0000AF180000}"/>
    <cellStyle name="40% - Accent2 5 5 2 5 2 4" xfId="6327" xr:uid="{00000000-0005-0000-0000-0000B0180000}"/>
    <cellStyle name="40% - Accent2 5 5 2 5 3" xfId="6328" xr:uid="{00000000-0005-0000-0000-0000B1180000}"/>
    <cellStyle name="40% - Accent2 5 5 2 5 3 2" xfId="6329" xr:uid="{00000000-0005-0000-0000-0000B2180000}"/>
    <cellStyle name="40% - Accent2 5 5 2 5 3 3" xfId="6330" xr:uid="{00000000-0005-0000-0000-0000B3180000}"/>
    <cellStyle name="40% - Accent2 5 5 2 5 4" xfId="6331" xr:uid="{00000000-0005-0000-0000-0000B4180000}"/>
    <cellStyle name="40% - Accent2 5 5 2 5 5" xfId="6332" xr:uid="{00000000-0005-0000-0000-0000B5180000}"/>
    <cellStyle name="40% - Accent2 5 5 2 6" xfId="6333" xr:uid="{00000000-0005-0000-0000-0000B6180000}"/>
    <cellStyle name="40% - Accent2 5 5 2 6 2" xfId="6334" xr:uid="{00000000-0005-0000-0000-0000B7180000}"/>
    <cellStyle name="40% - Accent2 5 5 2 6 2 2" xfId="6335" xr:uid="{00000000-0005-0000-0000-0000B8180000}"/>
    <cellStyle name="40% - Accent2 5 5 2 6 2 3" xfId="6336" xr:uid="{00000000-0005-0000-0000-0000B9180000}"/>
    <cellStyle name="40% - Accent2 5 5 2 6 3" xfId="6337" xr:uid="{00000000-0005-0000-0000-0000BA180000}"/>
    <cellStyle name="40% - Accent2 5 5 2 6 4" xfId="6338" xr:uid="{00000000-0005-0000-0000-0000BB180000}"/>
    <cellStyle name="40% - Accent2 5 5 2 7" xfId="6339" xr:uid="{00000000-0005-0000-0000-0000BC180000}"/>
    <cellStyle name="40% - Accent2 5 5 2 7 2" xfId="6340" xr:uid="{00000000-0005-0000-0000-0000BD180000}"/>
    <cellStyle name="40% - Accent2 5 5 2 7 3" xfId="6341" xr:uid="{00000000-0005-0000-0000-0000BE180000}"/>
    <cellStyle name="40% - Accent2 5 5 2 8" xfId="6342" xr:uid="{00000000-0005-0000-0000-0000BF180000}"/>
    <cellStyle name="40% - Accent2 5 5 2 9" xfId="6343" xr:uid="{00000000-0005-0000-0000-0000C0180000}"/>
    <cellStyle name="40% - Accent2 5 5 2_Schs" xfId="6344" xr:uid="{00000000-0005-0000-0000-0000C1180000}"/>
    <cellStyle name="40% - Accent2 5 5 3" xfId="6345" xr:uid="{00000000-0005-0000-0000-0000C2180000}"/>
    <cellStyle name="40% - Accent2 5 5 3 2" xfId="6346" xr:uid="{00000000-0005-0000-0000-0000C3180000}"/>
    <cellStyle name="40% - Accent2 5 5 3 2 2" xfId="6347" xr:uid="{00000000-0005-0000-0000-0000C4180000}"/>
    <cellStyle name="40% - Accent2 5 5 3 2 2 2" xfId="6348" xr:uid="{00000000-0005-0000-0000-0000C5180000}"/>
    <cellStyle name="40% - Accent2 5 5 3 2 2 2 2" xfId="6349" xr:uid="{00000000-0005-0000-0000-0000C6180000}"/>
    <cellStyle name="40% - Accent2 5 5 3 2 2 2 3" xfId="6350" xr:uid="{00000000-0005-0000-0000-0000C7180000}"/>
    <cellStyle name="40% - Accent2 5 5 3 2 2 3" xfId="6351" xr:uid="{00000000-0005-0000-0000-0000C8180000}"/>
    <cellStyle name="40% - Accent2 5 5 3 2 2 4" xfId="6352" xr:uid="{00000000-0005-0000-0000-0000C9180000}"/>
    <cellStyle name="40% - Accent2 5 5 3 2 3" xfId="6353" xr:uid="{00000000-0005-0000-0000-0000CA180000}"/>
    <cellStyle name="40% - Accent2 5 5 3 2 3 2" xfId="6354" xr:uid="{00000000-0005-0000-0000-0000CB180000}"/>
    <cellStyle name="40% - Accent2 5 5 3 2 3 3" xfId="6355" xr:uid="{00000000-0005-0000-0000-0000CC180000}"/>
    <cellStyle name="40% - Accent2 5 5 3 2 4" xfId="6356" xr:uid="{00000000-0005-0000-0000-0000CD180000}"/>
    <cellStyle name="40% - Accent2 5 5 3 2 5" xfId="6357" xr:uid="{00000000-0005-0000-0000-0000CE180000}"/>
    <cellStyle name="40% - Accent2 5 5 3 3" xfId="6358" xr:uid="{00000000-0005-0000-0000-0000CF180000}"/>
    <cellStyle name="40% - Accent2 5 5 3 3 2" xfId="6359" xr:uid="{00000000-0005-0000-0000-0000D0180000}"/>
    <cellStyle name="40% - Accent2 5 5 3 3 2 2" xfId="6360" xr:uid="{00000000-0005-0000-0000-0000D1180000}"/>
    <cellStyle name="40% - Accent2 5 5 3 3 2 2 2" xfId="6361" xr:uid="{00000000-0005-0000-0000-0000D2180000}"/>
    <cellStyle name="40% - Accent2 5 5 3 3 2 2 3" xfId="6362" xr:uid="{00000000-0005-0000-0000-0000D3180000}"/>
    <cellStyle name="40% - Accent2 5 5 3 3 2 3" xfId="6363" xr:uid="{00000000-0005-0000-0000-0000D4180000}"/>
    <cellStyle name="40% - Accent2 5 5 3 3 2 4" xfId="6364" xr:uid="{00000000-0005-0000-0000-0000D5180000}"/>
    <cellStyle name="40% - Accent2 5 5 3 3 3" xfId="6365" xr:uid="{00000000-0005-0000-0000-0000D6180000}"/>
    <cellStyle name="40% - Accent2 5 5 3 3 3 2" xfId="6366" xr:uid="{00000000-0005-0000-0000-0000D7180000}"/>
    <cellStyle name="40% - Accent2 5 5 3 3 3 3" xfId="6367" xr:uid="{00000000-0005-0000-0000-0000D8180000}"/>
    <cellStyle name="40% - Accent2 5 5 3 3 4" xfId="6368" xr:uid="{00000000-0005-0000-0000-0000D9180000}"/>
    <cellStyle name="40% - Accent2 5 5 3 3 5" xfId="6369" xr:uid="{00000000-0005-0000-0000-0000DA180000}"/>
    <cellStyle name="40% - Accent2 5 5 3 4" xfId="6370" xr:uid="{00000000-0005-0000-0000-0000DB180000}"/>
    <cellStyle name="40% - Accent2 5 5 3 4 2" xfId="6371" xr:uid="{00000000-0005-0000-0000-0000DC180000}"/>
    <cellStyle name="40% - Accent2 5 5 3 4 2 2" xfId="6372" xr:uid="{00000000-0005-0000-0000-0000DD180000}"/>
    <cellStyle name="40% - Accent2 5 5 3 4 2 2 2" xfId="6373" xr:uid="{00000000-0005-0000-0000-0000DE180000}"/>
    <cellStyle name="40% - Accent2 5 5 3 4 2 2 3" xfId="6374" xr:uid="{00000000-0005-0000-0000-0000DF180000}"/>
    <cellStyle name="40% - Accent2 5 5 3 4 2 3" xfId="6375" xr:uid="{00000000-0005-0000-0000-0000E0180000}"/>
    <cellStyle name="40% - Accent2 5 5 3 4 2 4" xfId="6376" xr:uid="{00000000-0005-0000-0000-0000E1180000}"/>
    <cellStyle name="40% - Accent2 5 5 3 4 3" xfId="6377" xr:uid="{00000000-0005-0000-0000-0000E2180000}"/>
    <cellStyle name="40% - Accent2 5 5 3 4 3 2" xfId="6378" xr:uid="{00000000-0005-0000-0000-0000E3180000}"/>
    <cellStyle name="40% - Accent2 5 5 3 4 3 3" xfId="6379" xr:uid="{00000000-0005-0000-0000-0000E4180000}"/>
    <cellStyle name="40% - Accent2 5 5 3 4 4" xfId="6380" xr:uid="{00000000-0005-0000-0000-0000E5180000}"/>
    <cellStyle name="40% - Accent2 5 5 3 4 5" xfId="6381" xr:uid="{00000000-0005-0000-0000-0000E6180000}"/>
    <cellStyle name="40% - Accent2 5 5 3 5" xfId="6382" xr:uid="{00000000-0005-0000-0000-0000E7180000}"/>
    <cellStyle name="40% - Accent2 5 5 3 5 2" xfId="6383" xr:uid="{00000000-0005-0000-0000-0000E8180000}"/>
    <cellStyle name="40% - Accent2 5 5 3 5 2 2" xfId="6384" xr:uid="{00000000-0005-0000-0000-0000E9180000}"/>
    <cellStyle name="40% - Accent2 5 5 3 5 2 3" xfId="6385" xr:uid="{00000000-0005-0000-0000-0000EA180000}"/>
    <cellStyle name="40% - Accent2 5 5 3 5 3" xfId="6386" xr:uid="{00000000-0005-0000-0000-0000EB180000}"/>
    <cellStyle name="40% - Accent2 5 5 3 5 4" xfId="6387" xr:uid="{00000000-0005-0000-0000-0000EC180000}"/>
    <cellStyle name="40% - Accent2 5 5 3 6" xfId="6388" xr:uid="{00000000-0005-0000-0000-0000ED180000}"/>
    <cellStyle name="40% - Accent2 5 5 3 6 2" xfId="6389" xr:uid="{00000000-0005-0000-0000-0000EE180000}"/>
    <cellStyle name="40% - Accent2 5 5 3 6 3" xfId="6390" xr:uid="{00000000-0005-0000-0000-0000EF180000}"/>
    <cellStyle name="40% - Accent2 5 5 3 7" xfId="6391" xr:uid="{00000000-0005-0000-0000-0000F0180000}"/>
    <cellStyle name="40% - Accent2 5 5 3 8" xfId="6392" xr:uid="{00000000-0005-0000-0000-0000F1180000}"/>
    <cellStyle name="40% - Accent2 5 5 3_Schs" xfId="6393" xr:uid="{00000000-0005-0000-0000-0000F2180000}"/>
    <cellStyle name="40% - Accent2 5 5 4" xfId="6394" xr:uid="{00000000-0005-0000-0000-0000F3180000}"/>
    <cellStyle name="40% - Accent2 5 5 4 2" xfId="6395" xr:uid="{00000000-0005-0000-0000-0000F4180000}"/>
    <cellStyle name="40% - Accent2 5 5 4 2 2" xfId="6396" xr:uid="{00000000-0005-0000-0000-0000F5180000}"/>
    <cellStyle name="40% - Accent2 5 5 4 2 2 2" xfId="6397" xr:uid="{00000000-0005-0000-0000-0000F6180000}"/>
    <cellStyle name="40% - Accent2 5 5 4 2 2 3" xfId="6398" xr:uid="{00000000-0005-0000-0000-0000F7180000}"/>
    <cellStyle name="40% - Accent2 5 5 4 2 3" xfId="6399" xr:uid="{00000000-0005-0000-0000-0000F8180000}"/>
    <cellStyle name="40% - Accent2 5 5 4 2 4" xfId="6400" xr:uid="{00000000-0005-0000-0000-0000F9180000}"/>
    <cellStyle name="40% - Accent2 5 5 4 3" xfId="6401" xr:uid="{00000000-0005-0000-0000-0000FA180000}"/>
    <cellStyle name="40% - Accent2 5 5 4 3 2" xfId="6402" xr:uid="{00000000-0005-0000-0000-0000FB180000}"/>
    <cellStyle name="40% - Accent2 5 5 4 3 3" xfId="6403" xr:uid="{00000000-0005-0000-0000-0000FC180000}"/>
    <cellStyle name="40% - Accent2 5 5 4 4" xfId="6404" xr:uid="{00000000-0005-0000-0000-0000FD180000}"/>
    <cellStyle name="40% - Accent2 5 5 4 5" xfId="6405" xr:uid="{00000000-0005-0000-0000-0000FE180000}"/>
    <cellStyle name="40% - Accent2 5 5 5" xfId="6406" xr:uid="{00000000-0005-0000-0000-0000FF180000}"/>
    <cellStyle name="40% - Accent2 5 5 5 2" xfId="6407" xr:uid="{00000000-0005-0000-0000-000000190000}"/>
    <cellStyle name="40% - Accent2 5 5 5 2 2" xfId="6408" xr:uid="{00000000-0005-0000-0000-000001190000}"/>
    <cellStyle name="40% - Accent2 5 5 5 2 2 2" xfId="6409" xr:uid="{00000000-0005-0000-0000-000002190000}"/>
    <cellStyle name="40% - Accent2 5 5 5 2 2 3" xfId="6410" xr:uid="{00000000-0005-0000-0000-000003190000}"/>
    <cellStyle name="40% - Accent2 5 5 5 2 3" xfId="6411" xr:uid="{00000000-0005-0000-0000-000004190000}"/>
    <cellStyle name="40% - Accent2 5 5 5 2 4" xfId="6412" xr:uid="{00000000-0005-0000-0000-000005190000}"/>
    <cellStyle name="40% - Accent2 5 5 5 3" xfId="6413" xr:uid="{00000000-0005-0000-0000-000006190000}"/>
    <cellStyle name="40% - Accent2 5 5 5 3 2" xfId="6414" xr:uid="{00000000-0005-0000-0000-000007190000}"/>
    <cellStyle name="40% - Accent2 5 5 5 3 3" xfId="6415" xr:uid="{00000000-0005-0000-0000-000008190000}"/>
    <cellStyle name="40% - Accent2 5 5 5 4" xfId="6416" xr:uid="{00000000-0005-0000-0000-000009190000}"/>
    <cellStyle name="40% - Accent2 5 5 5 5" xfId="6417" xr:uid="{00000000-0005-0000-0000-00000A190000}"/>
    <cellStyle name="40% - Accent2 5 5 6" xfId="6418" xr:uid="{00000000-0005-0000-0000-00000B190000}"/>
    <cellStyle name="40% - Accent2 5 5 6 2" xfId="6419" xr:uid="{00000000-0005-0000-0000-00000C190000}"/>
    <cellStyle name="40% - Accent2 5 5 6 2 2" xfId="6420" xr:uid="{00000000-0005-0000-0000-00000D190000}"/>
    <cellStyle name="40% - Accent2 5 5 6 2 2 2" xfId="6421" xr:uid="{00000000-0005-0000-0000-00000E190000}"/>
    <cellStyle name="40% - Accent2 5 5 6 2 2 3" xfId="6422" xr:uid="{00000000-0005-0000-0000-00000F190000}"/>
    <cellStyle name="40% - Accent2 5 5 6 2 3" xfId="6423" xr:uid="{00000000-0005-0000-0000-000010190000}"/>
    <cellStyle name="40% - Accent2 5 5 6 2 4" xfId="6424" xr:uid="{00000000-0005-0000-0000-000011190000}"/>
    <cellStyle name="40% - Accent2 5 5 6 3" xfId="6425" xr:uid="{00000000-0005-0000-0000-000012190000}"/>
    <cellStyle name="40% - Accent2 5 5 6 3 2" xfId="6426" xr:uid="{00000000-0005-0000-0000-000013190000}"/>
    <cellStyle name="40% - Accent2 5 5 6 3 3" xfId="6427" xr:uid="{00000000-0005-0000-0000-000014190000}"/>
    <cellStyle name="40% - Accent2 5 5 6 4" xfId="6428" xr:uid="{00000000-0005-0000-0000-000015190000}"/>
    <cellStyle name="40% - Accent2 5 5 6 5" xfId="6429" xr:uid="{00000000-0005-0000-0000-000016190000}"/>
    <cellStyle name="40% - Accent2 5 5 7" xfId="6430" xr:uid="{00000000-0005-0000-0000-000017190000}"/>
    <cellStyle name="40% - Accent2 5 5 7 2" xfId="6431" xr:uid="{00000000-0005-0000-0000-000018190000}"/>
    <cellStyle name="40% - Accent2 5 5 7 2 2" xfId="6432" xr:uid="{00000000-0005-0000-0000-000019190000}"/>
    <cellStyle name="40% - Accent2 5 5 7 2 3" xfId="6433" xr:uid="{00000000-0005-0000-0000-00001A190000}"/>
    <cellStyle name="40% - Accent2 5 5 7 3" xfId="6434" xr:uid="{00000000-0005-0000-0000-00001B190000}"/>
    <cellStyle name="40% - Accent2 5 5 7 4" xfId="6435" xr:uid="{00000000-0005-0000-0000-00001C190000}"/>
    <cellStyle name="40% - Accent2 5 5 8" xfId="6436" xr:uid="{00000000-0005-0000-0000-00001D190000}"/>
    <cellStyle name="40% - Accent2 5 5 8 2" xfId="6437" xr:uid="{00000000-0005-0000-0000-00001E190000}"/>
    <cellStyle name="40% - Accent2 5 5 8 3" xfId="6438" xr:uid="{00000000-0005-0000-0000-00001F190000}"/>
    <cellStyle name="40% - Accent2 5 5 9" xfId="6439" xr:uid="{00000000-0005-0000-0000-000020190000}"/>
    <cellStyle name="40% - Accent2 5 5_Schs" xfId="6440" xr:uid="{00000000-0005-0000-0000-000021190000}"/>
    <cellStyle name="40% - Accent2 5_ModelingAnalysis_GRP" xfId="6441" xr:uid="{00000000-0005-0000-0000-000022190000}"/>
    <cellStyle name="40% - Accent2 6" xfId="6442" xr:uid="{00000000-0005-0000-0000-000023190000}"/>
    <cellStyle name="40% - Accent2 6 2" xfId="6443" xr:uid="{00000000-0005-0000-0000-000024190000}"/>
    <cellStyle name="40% - Accent2 6 2 2" xfId="6444" xr:uid="{00000000-0005-0000-0000-000025190000}"/>
    <cellStyle name="40% - Accent2 6 2 3" xfId="6445" xr:uid="{00000000-0005-0000-0000-000026190000}"/>
    <cellStyle name="40% - Accent2 6 3" xfId="6446" xr:uid="{00000000-0005-0000-0000-000027190000}"/>
    <cellStyle name="40% - Accent2 6 4" xfId="6447" xr:uid="{00000000-0005-0000-0000-000028190000}"/>
    <cellStyle name="40% - Accent2 6_ModelingAnalysis_GRP" xfId="6448" xr:uid="{00000000-0005-0000-0000-000029190000}"/>
    <cellStyle name="40% - Accent2 7" xfId="6449" xr:uid="{00000000-0005-0000-0000-00002A190000}"/>
    <cellStyle name="40% - Accent2 7 2" xfId="6450" xr:uid="{00000000-0005-0000-0000-00002B190000}"/>
    <cellStyle name="40% - Accent2 7 3" xfId="6451" xr:uid="{00000000-0005-0000-0000-00002C190000}"/>
    <cellStyle name="40% - Accent2 8" xfId="6452" xr:uid="{00000000-0005-0000-0000-00002D190000}"/>
    <cellStyle name="40% - Accent2 8 2" xfId="6453" xr:uid="{00000000-0005-0000-0000-00002E190000}"/>
    <cellStyle name="40% - Accent2 8 3" xfId="6454" xr:uid="{00000000-0005-0000-0000-00002F190000}"/>
    <cellStyle name="40% - Accent2 9" xfId="6455" xr:uid="{00000000-0005-0000-0000-000030190000}"/>
    <cellStyle name="40% - Accent2 9 2" xfId="6456" xr:uid="{00000000-0005-0000-0000-000031190000}"/>
    <cellStyle name="40% - Accent2 9 3" xfId="6457" xr:uid="{00000000-0005-0000-0000-000032190000}"/>
    <cellStyle name="40% - Accent3 10" xfId="6458" xr:uid="{00000000-0005-0000-0000-000033190000}"/>
    <cellStyle name="40% - Accent3 10 2" xfId="6459" xr:uid="{00000000-0005-0000-0000-000034190000}"/>
    <cellStyle name="40% - Accent3 10 3" xfId="6460" xr:uid="{00000000-0005-0000-0000-000035190000}"/>
    <cellStyle name="40% - Accent3 11" xfId="6461" xr:uid="{00000000-0005-0000-0000-000036190000}"/>
    <cellStyle name="40% - Accent3 11 2" xfId="6462" xr:uid="{00000000-0005-0000-0000-000037190000}"/>
    <cellStyle name="40% - Accent3 11 3" xfId="6463" xr:uid="{00000000-0005-0000-0000-000038190000}"/>
    <cellStyle name="40% - Accent3 12" xfId="6464" xr:uid="{00000000-0005-0000-0000-000039190000}"/>
    <cellStyle name="40% - Accent3 12 2" xfId="6465" xr:uid="{00000000-0005-0000-0000-00003A190000}"/>
    <cellStyle name="40% - Accent3 12 3" xfId="6466" xr:uid="{00000000-0005-0000-0000-00003B190000}"/>
    <cellStyle name="40% - Accent3 13" xfId="6467" xr:uid="{00000000-0005-0000-0000-00003C190000}"/>
    <cellStyle name="40% - Accent3 13 2" xfId="6468" xr:uid="{00000000-0005-0000-0000-00003D190000}"/>
    <cellStyle name="40% - Accent3 13 3" xfId="6469" xr:uid="{00000000-0005-0000-0000-00003E190000}"/>
    <cellStyle name="40% - Accent3 14" xfId="6470" xr:uid="{00000000-0005-0000-0000-00003F190000}"/>
    <cellStyle name="40% - Accent3 15" xfId="6471" xr:uid="{00000000-0005-0000-0000-000040190000}"/>
    <cellStyle name="40% - Accent3 16" xfId="6472" xr:uid="{00000000-0005-0000-0000-000041190000}"/>
    <cellStyle name="40% - Accent3 17" xfId="6473" xr:uid="{00000000-0005-0000-0000-000042190000}"/>
    <cellStyle name="40% - Accent3 18" xfId="6474" xr:uid="{00000000-0005-0000-0000-000043190000}"/>
    <cellStyle name="40% - Accent3 2" xfId="6475" xr:uid="{00000000-0005-0000-0000-000044190000}"/>
    <cellStyle name="40% - Accent3 2 2" xfId="6476" xr:uid="{00000000-0005-0000-0000-000045190000}"/>
    <cellStyle name="40% - Accent3 2 2 2" xfId="6477" xr:uid="{00000000-0005-0000-0000-000046190000}"/>
    <cellStyle name="40% - Accent3 2 2 3" xfId="6478" xr:uid="{00000000-0005-0000-0000-000047190000}"/>
    <cellStyle name="40% - Accent3 2 3" xfId="6479" xr:uid="{00000000-0005-0000-0000-000048190000}"/>
    <cellStyle name="40% - Accent3 2 3 2" xfId="6480" xr:uid="{00000000-0005-0000-0000-000049190000}"/>
    <cellStyle name="40% - Accent3 2 3 2 10" xfId="6481" xr:uid="{00000000-0005-0000-0000-00004A190000}"/>
    <cellStyle name="40% - Accent3 2 3 2 2" xfId="6482" xr:uid="{00000000-0005-0000-0000-00004B190000}"/>
    <cellStyle name="40% - Accent3 2 3 2 2 2" xfId="6483" xr:uid="{00000000-0005-0000-0000-00004C190000}"/>
    <cellStyle name="40% - Accent3 2 3 2 2 2 2" xfId="6484" xr:uid="{00000000-0005-0000-0000-00004D190000}"/>
    <cellStyle name="40% - Accent3 2 3 2 2 2 2 2" xfId="6485" xr:uid="{00000000-0005-0000-0000-00004E190000}"/>
    <cellStyle name="40% - Accent3 2 3 2 2 2 2 2 2" xfId="6486" xr:uid="{00000000-0005-0000-0000-00004F190000}"/>
    <cellStyle name="40% - Accent3 2 3 2 2 2 2 2 2 2" xfId="6487" xr:uid="{00000000-0005-0000-0000-000050190000}"/>
    <cellStyle name="40% - Accent3 2 3 2 2 2 2 2 2 3" xfId="6488" xr:uid="{00000000-0005-0000-0000-000051190000}"/>
    <cellStyle name="40% - Accent3 2 3 2 2 2 2 2 3" xfId="6489" xr:uid="{00000000-0005-0000-0000-000052190000}"/>
    <cellStyle name="40% - Accent3 2 3 2 2 2 2 2 4" xfId="6490" xr:uid="{00000000-0005-0000-0000-000053190000}"/>
    <cellStyle name="40% - Accent3 2 3 2 2 2 2 3" xfId="6491" xr:uid="{00000000-0005-0000-0000-000054190000}"/>
    <cellStyle name="40% - Accent3 2 3 2 2 2 2 3 2" xfId="6492" xr:uid="{00000000-0005-0000-0000-000055190000}"/>
    <cellStyle name="40% - Accent3 2 3 2 2 2 2 3 3" xfId="6493" xr:uid="{00000000-0005-0000-0000-000056190000}"/>
    <cellStyle name="40% - Accent3 2 3 2 2 2 2 4" xfId="6494" xr:uid="{00000000-0005-0000-0000-000057190000}"/>
    <cellStyle name="40% - Accent3 2 3 2 2 2 2 5" xfId="6495" xr:uid="{00000000-0005-0000-0000-000058190000}"/>
    <cellStyle name="40% - Accent3 2 3 2 2 2 3" xfId="6496" xr:uid="{00000000-0005-0000-0000-000059190000}"/>
    <cellStyle name="40% - Accent3 2 3 2 2 2 3 2" xfId="6497" xr:uid="{00000000-0005-0000-0000-00005A190000}"/>
    <cellStyle name="40% - Accent3 2 3 2 2 2 3 2 2" xfId="6498" xr:uid="{00000000-0005-0000-0000-00005B190000}"/>
    <cellStyle name="40% - Accent3 2 3 2 2 2 3 2 2 2" xfId="6499" xr:uid="{00000000-0005-0000-0000-00005C190000}"/>
    <cellStyle name="40% - Accent3 2 3 2 2 2 3 2 2 3" xfId="6500" xr:uid="{00000000-0005-0000-0000-00005D190000}"/>
    <cellStyle name="40% - Accent3 2 3 2 2 2 3 2 3" xfId="6501" xr:uid="{00000000-0005-0000-0000-00005E190000}"/>
    <cellStyle name="40% - Accent3 2 3 2 2 2 3 2 4" xfId="6502" xr:uid="{00000000-0005-0000-0000-00005F190000}"/>
    <cellStyle name="40% - Accent3 2 3 2 2 2 3 3" xfId="6503" xr:uid="{00000000-0005-0000-0000-000060190000}"/>
    <cellStyle name="40% - Accent3 2 3 2 2 2 3 3 2" xfId="6504" xr:uid="{00000000-0005-0000-0000-000061190000}"/>
    <cellStyle name="40% - Accent3 2 3 2 2 2 3 3 3" xfId="6505" xr:uid="{00000000-0005-0000-0000-000062190000}"/>
    <cellStyle name="40% - Accent3 2 3 2 2 2 3 4" xfId="6506" xr:uid="{00000000-0005-0000-0000-000063190000}"/>
    <cellStyle name="40% - Accent3 2 3 2 2 2 3 5" xfId="6507" xr:uid="{00000000-0005-0000-0000-000064190000}"/>
    <cellStyle name="40% - Accent3 2 3 2 2 2 4" xfId="6508" xr:uid="{00000000-0005-0000-0000-000065190000}"/>
    <cellStyle name="40% - Accent3 2 3 2 2 2 4 2" xfId="6509" xr:uid="{00000000-0005-0000-0000-000066190000}"/>
    <cellStyle name="40% - Accent3 2 3 2 2 2 4 2 2" xfId="6510" xr:uid="{00000000-0005-0000-0000-000067190000}"/>
    <cellStyle name="40% - Accent3 2 3 2 2 2 4 2 2 2" xfId="6511" xr:uid="{00000000-0005-0000-0000-000068190000}"/>
    <cellStyle name="40% - Accent3 2 3 2 2 2 4 2 2 3" xfId="6512" xr:uid="{00000000-0005-0000-0000-000069190000}"/>
    <cellStyle name="40% - Accent3 2 3 2 2 2 4 2 3" xfId="6513" xr:uid="{00000000-0005-0000-0000-00006A190000}"/>
    <cellStyle name="40% - Accent3 2 3 2 2 2 4 2 4" xfId="6514" xr:uid="{00000000-0005-0000-0000-00006B190000}"/>
    <cellStyle name="40% - Accent3 2 3 2 2 2 4 3" xfId="6515" xr:uid="{00000000-0005-0000-0000-00006C190000}"/>
    <cellStyle name="40% - Accent3 2 3 2 2 2 4 3 2" xfId="6516" xr:uid="{00000000-0005-0000-0000-00006D190000}"/>
    <cellStyle name="40% - Accent3 2 3 2 2 2 4 3 3" xfId="6517" xr:uid="{00000000-0005-0000-0000-00006E190000}"/>
    <cellStyle name="40% - Accent3 2 3 2 2 2 4 4" xfId="6518" xr:uid="{00000000-0005-0000-0000-00006F190000}"/>
    <cellStyle name="40% - Accent3 2 3 2 2 2 4 5" xfId="6519" xr:uid="{00000000-0005-0000-0000-000070190000}"/>
    <cellStyle name="40% - Accent3 2 3 2 2 2 5" xfId="6520" xr:uid="{00000000-0005-0000-0000-000071190000}"/>
    <cellStyle name="40% - Accent3 2 3 2 2 2 5 2" xfId="6521" xr:uid="{00000000-0005-0000-0000-000072190000}"/>
    <cellStyle name="40% - Accent3 2 3 2 2 2 5 2 2" xfId="6522" xr:uid="{00000000-0005-0000-0000-000073190000}"/>
    <cellStyle name="40% - Accent3 2 3 2 2 2 5 2 3" xfId="6523" xr:uid="{00000000-0005-0000-0000-000074190000}"/>
    <cellStyle name="40% - Accent3 2 3 2 2 2 5 3" xfId="6524" xr:uid="{00000000-0005-0000-0000-000075190000}"/>
    <cellStyle name="40% - Accent3 2 3 2 2 2 5 4" xfId="6525" xr:uid="{00000000-0005-0000-0000-000076190000}"/>
    <cellStyle name="40% - Accent3 2 3 2 2 2 6" xfId="6526" xr:uid="{00000000-0005-0000-0000-000077190000}"/>
    <cellStyle name="40% - Accent3 2 3 2 2 2 6 2" xfId="6527" xr:uid="{00000000-0005-0000-0000-000078190000}"/>
    <cellStyle name="40% - Accent3 2 3 2 2 2 6 3" xfId="6528" xr:uid="{00000000-0005-0000-0000-000079190000}"/>
    <cellStyle name="40% - Accent3 2 3 2 2 2 7" xfId="6529" xr:uid="{00000000-0005-0000-0000-00007A190000}"/>
    <cellStyle name="40% - Accent3 2 3 2 2 2 8" xfId="6530" xr:uid="{00000000-0005-0000-0000-00007B190000}"/>
    <cellStyle name="40% - Accent3 2 3 2 2 2_Schs" xfId="6531" xr:uid="{00000000-0005-0000-0000-00007C190000}"/>
    <cellStyle name="40% - Accent3 2 3 2 2 3" xfId="6532" xr:uid="{00000000-0005-0000-0000-00007D190000}"/>
    <cellStyle name="40% - Accent3 2 3 2 2 3 2" xfId="6533" xr:uid="{00000000-0005-0000-0000-00007E190000}"/>
    <cellStyle name="40% - Accent3 2 3 2 2 3 2 2" xfId="6534" xr:uid="{00000000-0005-0000-0000-00007F190000}"/>
    <cellStyle name="40% - Accent3 2 3 2 2 3 2 2 2" xfId="6535" xr:uid="{00000000-0005-0000-0000-000080190000}"/>
    <cellStyle name="40% - Accent3 2 3 2 2 3 2 2 3" xfId="6536" xr:uid="{00000000-0005-0000-0000-000081190000}"/>
    <cellStyle name="40% - Accent3 2 3 2 2 3 2 3" xfId="6537" xr:uid="{00000000-0005-0000-0000-000082190000}"/>
    <cellStyle name="40% - Accent3 2 3 2 2 3 2 4" xfId="6538" xr:uid="{00000000-0005-0000-0000-000083190000}"/>
    <cellStyle name="40% - Accent3 2 3 2 2 3 3" xfId="6539" xr:uid="{00000000-0005-0000-0000-000084190000}"/>
    <cellStyle name="40% - Accent3 2 3 2 2 3 3 2" xfId="6540" xr:uid="{00000000-0005-0000-0000-000085190000}"/>
    <cellStyle name="40% - Accent3 2 3 2 2 3 3 3" xfId="6541" xr:uid="{00000000-0005-0000-0000-000086190000}"/>
    <cellStyle name="40% - Accent3 2 3 2 2 3 4" xfId="6542" xr:uid="{00000000-0005-0000-0000-000087190000}"/>
    <cellStyle name="40% - Accent3 2 3 2 2 3 5" xfId="6543" xr:uid="{00000000-0005-0000-0000-000088190000}"/>
    <cellStyle name="40% - Accent3 2 3 2 2 4" xfId="6544" xr:uid="{00000000-0005-0000-0000-000089190000}"/>
    <cellStyle name="40% - Accent3 2 3 2 2 4 2" xfId="6545" xr:uid="{00000000-0005-0000-0000-00008A190000}"/>
    <cellStyle name="40% - Accent3 2 3 2 2 4 2 2" xfId="6546" xr:uid="{00000000-0005-0000-0000-00008B190000}"/>
    <cellStyle name="40% - Accent3 2 3 2 2 4 2 2 2" xfId="6547" xr:uid="{00000000-0005-0000-0000-00008C190000}"/>
    <cellStyle name="40% - Accent3 2 3 2 2 4 2 2 3" xfId="6548" xr:uid="{00000000-0005-0000-0000-00008D190000}"/>
    <cellStyle name="40% - Accent3 2 3 2 2 4 2 3" xfId="6549" xr:uid="{00000000-0005-0000-0000-00008E190000}"/>
    <cellStyle name="40% - Accent3 2 3 2 2 4 2 4" xfId="6550" xr:uid="{00000000-0005-0000-0000-00008F190000}"/>
    <cellStyle name="40% - Accent3 2 3 2 2 4 3" xfId="6551" xr:uid="{00000000-0005-0000-0000-000090190000}"/>
    <cellStyle name="40% - Accent3 2 3 2 2 4 3 2" xfId="6552" xr:uid="{00000000-0005-0000-0000-000091190000}"/>
    <cellStyle name="40% - Accent3 2 3 2 2 4 3 3" xfId="6553" xr:uid="{00000000-0005-0000-0000-000092190000}"/>
    <cellStyle name="40% - Accent3 2 3 2 2 4 4" xfId="6554" xr:uid="{00000000-0005-0000-0000-000093190000}"/>
    <cellStyle name="40% - Accent3 2 3 2 2 4 5" xfId="6555" xr:uid="{00000000-0005-0000-0000-000094190000}"/>
    <cellStyle name="40% - Accent3 2 3 2 2 5" xfId="6556" xr:uid="{00000000-0005-0000-0000-000095190000}"/>
    <cellStyle name="40% - Accent3 2 3 2 2 5 2" xfId="6557" xr:uid="{00000000-0005-0000-0000-000096190000}"/>
    <cellStyle name="40% - Accent3 2 3 2 2 5 2 2" xfId="6558" xr:uid="{00000000-0005-0000-0000-000097190000}"/>
    <cellStyle name="40% - Accent3 2 3 2 2 5 2 2 2" xfId="6559" xr:uid="{00000000-0005-0000-0000-000098190000}"/>
    <cellStyle name="40% - Accent3 2 3 2 2 5 2 2 3" xfId="6560" xr:uid="{00000000-0005-0000-0000-000099190000}"/>
    <cellStyle name="40% - Accent3 2 3 2 2 5 2 3" xfId="6561" xr:uid="{00000000-0005-0000-0000-00009A190000}"/>
    <cellStyle name="40% - Accent3 2 3 2 2 5 2 4" xfId="6562" xr:uid="{00000000-0005-0000-0000-00009B190000}"/>
    <cellStyle name="40% - Accent3 2 3 2 2 5 3" xfId="6563" xr:uid="{00000000-0005-0000-0000-00009C190000}"/>
    <cellStyle name="40% - Accent3 2 3 2 2 5 3 2" xfId="6564" xr:uid="{00000000-0005-0000-0000-00009D190000}"/>
    <cellStyle name="40% - Accent3 2 3 2 2 5 3 3" xfId="6565" xr:uid="{00000000-0005-0000-0000-00009E190000}"/>
    <cellStyle name="40% - Accent3 2 3 2 2 5 4" xfId="6566" xr:uid="{00000000-0005-0000-0000-00009F190000}"/>
    <cellStyle name="40% - Accent3 2 3 2 2 5 5" xfId="6567" xr:uid="{00000000-0005-0000-0000-0000A0190000}"/>
    <cellStyle name="40% - Accent3 2 3 2 2 6" xfId="6568" xr:uid="{00000000-0005-0000-0000-0000A1190000}"/>
    <cellStyle name="40% - Accent3 2 3 2 2 6 2" xfId="6569" xr:uid="{00000000-0005-0000-0000-0000A2190000}"/>
    <cellStyle name="40% - Accent3 2 3 2 2 6 2 2" xfId="6570" xr:uid="{00000000-0005-0000-0000-0000A3190000}"/>
    <cellStyle name="40% - Accent3 2 3 2 2 6 2 3" xfId="6571" xr:uid="{00000000-0005-0000-0000-0000A4190000}"/>
    <cellStyle name="40% - Accent3 2 3 2 2 6 3" xfId="6572" xr:uid="{00000000-0005-0000-0000-0000A5190000}"/>
    <cellStyle name="40% - Accent3 2 3 2 2 6 4" xfId="6573" xr:uid="{00000000-0005-0000-0000-0000A6190000}"/>
    <cellStyle name="40% - Accent3 2 3 2 2 7" xfId="6574" xr:uid="{00000000-0005-0000-0000-0000A7190000}"/>
    <cellStyle name="40% - Accent3 2 3 2 2 7 2" xfId="6575" xr:uid="{00000000-0005-0000-0000-0000A8190000}"/>
    <cellStyle name="40% - Accent3 2 3 2 2 7 3" xfId="6576" xr:uid="{00000000-0005-0000-0000-0000A9190000}"/>
    <cellStyle name="40% - Accent3 2 3 2 2 8" xfId="6577" xr:uid="{00000000-0005-0000-0000-0000AA190000}"/>
    <cellStyle name="40% - Accent3 2 3 2 2 9" xfId="6578" xr:uid="{00000000-0005-0000-0000-0000AB190000}"/>
    <cellStyle name="40% - Accent3 2 3 2 2_Schs" xfId="6579" xr:uid="{00000000-0005-0000-0000-0000AC190000}"/>
    <cellStyle name="40% - Accent3 2 3 2 3" xfId="6580" xr:uid="{00000000-0005-0000-0000-0000AD190000}"/>
    <cellStyle name="40% - Accent3 2 3 2 3 2" xfId="6581" xr:uid="{00000000-0005-0000-0000-0000AE190000}"/>
    <cellStyle name="40% - Accent3 2 3 2 3 2 2" xfId="6582" xr:uid="{00000000-0005-0000-0000-0000AF190000}"/>
    <cellStyle name="40% - Accent3 2 3 2 3 2 2 2" xfId="6583" xr:uid="{00000000-0005-0000-0000-0000B0190000}"/>
    <cellStyle name="40% - Accent3 2 3 2 3 2 2 2 2" xfId="6584" xr:uid="{00000000-0005-0000-0000-0000B1190000}"/>
    <cellStyle name="40% - Accent3 2 3 2 3 2 2 2 3" xfId="6585" xr:uid="{00000000-0005-0000-0000-0000B2190000}"/>
    <cellStyle name="40% - Accent3 2 3 2 3 2 2 3" xfId="6586" xr:uid="{00000000-0005-0000-0000-0000B3190000}"/>
    <cellStyle name="40% - Accent3 2 3 2 3 2 2 4" xfId="6587" xr:uid="{00000000-0005-0000-0000-0000B4190000}"/>
    <cellStyle name="40% - Accent3 2 3 2 3 2 3" xfId="6588" xr:uid="{00000000-0005-0000-0000-0000B5190000}"/>
    <cellStyle name="40% - Accent3 2 3 2 3 2 3 2" xfId="6589" xr:uid="{00000000-0005-0000-0000-0000B6190000}"/>
    <cellStyle name="40% - Accent3 2 3 2 3 2 3 3" xfId="6590" xr:uid="{00000000-0005-0000-0000-0000B7190000}"/>
    <cellStyle name="40% - Accent3 2 3 2 3 2 4" xfId="6591" xr:uid="{00000000-0005-0000-0000-0000B8190000}"/>
    <cellStyle name="40% - Accent3 2 3 2 3 2 5" xfId="6592" xr:uid="{00000000-0005-0000-0000-0000B9190000}"/>
    <cellStyle name="40% - Accent3 2 3 2 3 3" xfId="6593" xr:uid="{00000000-0005-0000-0000-0000BA190000}"/>
    <cellStyle name="40% - Accent3 2 3 2 3 3 2" xfId="6594" xr:uid="{00000000-0005-0000-0000-0000BB190000}"/>
    <cellStyle name="40% - Accent3 2 3 2 3 3 2 2" xfId="6595" xr:uid="{00000000-0005-0000-0000-0000BC190000}"/>
    <cellStyle name="40% - Accent3 2 3 2 3 3 2 2 2" xfId="6596" xr:uid="{00000000-0005-0000-0000-0000BD190000}"/>
    <cellStyle name="40% - Accent3 2 3 2 3 3 2 2 3" xfId="6597" xr:uid="{00000000-0005-0000-0000-0000BE190000}"/>
    <cellStyle name="40% - Accent3 2 3 2 3 3 2 3" xfId="6598" xr:uid="{00000000-0005-0000-0000-0000BF190000}"/>
    <cellStyle name="40% - Accent3 2 3 2 3 3 2 4" xfId="6599" xr:uid="{00000000-0005-0000-0000-0000C0190000}"/>
    <cellStyle name="40% - Accent3 2 3 2 3 3 3" xfId="6600" xr:uid="{00000000-0005-0000-0000-0000C1190000}"/>
    <cellStyle name="40% - Accent3 2 3 2 3 3 3 2" xfId="6601" xr:uid="{00000000-0005-0000-0000-0000C2190000}"/>
    <cellStyle name="40% - Accent3 2 3 2 3 3 3 3" xfId="6602" xr:uid="{00000000-0005-0000-0000-0000C3190000}"/>
    <cellStyle name="40% - Accent3 2 3 2 3 3 4" xfId="6603" xr:uid="{00000000-0005-0000-0000-0000C4190000}"/>
    <cellStyle name="40% - Accent3 2 3 2 3 3 5" xfId="6604" xr:uid="{00000000-0005-0000-0000-0000C5190000}"/>
    <cellStyle name="40% - Accent3 2 3 2 3 4" xfId="6605" xr:uid="{00000000-0005-0000-0000-0000C6190000}"/>
    <cellStyle name="40% - Accent3 2 3 2 3 4 2" xfId="6606" xr:uid="{00000000-0005-0000-0000-0000C7190000}"/>
    <cellStyle name="40% - Accent3 2 3 2 3 4 2 2" xfId="6607" xr:uid="{00000000-0005-0000-0000-0000C8190000}"/>
    <cellStyle name="40% - Accent3 2 3 2 3 4 2 2 2" xfId="6608" xr:uid="{00000000-0005-0000-0000-0000C9190000}"/>
    <cellStyle name="40% - Accent3 2 3 2 3 4 2 2 3" xfId="6609" xr:uid="{00000000-0005-0000-0000-0000CA190000}"/>
    <cellStyle name="40% - Accent3 2 3 2 3 4 2 3" xfId="6610" xr:uid="{00000000-0005-0000-0000-0000CB190000}"/>
    <cellStyle name="40% - Accent3 2 3 2 3 4 2 4" xfId="6611" xr:uid="{00000000-0005-0000-0000-0000CC190000}"/>
    <cellStyle name="40% - Accent3 2 3 2 3 4 3" xfId="6612" xr:uid="{00000000-0005-0000-0000-0000CD190000}"/>
    <cellStyle name="40% - Accent3 2 3 2 3 4 3 2" xfId="6613" xr:uid="{00000000-0005-0000-0000-0000CE190000}"/>
    <cellStyle name="40% - Accent3 2 3 2 3 4 3 3" xfId="6614" xr:uid="{00000000-0005-0000-0000-0000CF190000}"/>
    <cellStyle name="40% - Accent3 2 3 2 3 4 4" xfId="6615" xr:uid="{00000000-0005-0000-0000-0000D0190000}"/>
    <cellStyle name="40% - Accent3 2 3 2 3 4 5" xfId="6616" xr:uid="{00000000-0005-0000-0000-0000D1190000}"/>
    <cellStyle name="40% - Accent3 2 3 2 3 5" xfId="6617" xr:uid="{00000000-0005-0000-0000-0000D2190000}"/>
    <cellStyle name="40% - Accent3 2 3 2 3 5 2" xfId="6618" xr:uid="{00000000-0005-0000-0000-0000D3190000}"/>
    <cellStyle name="40% - Accent3 2 3 2 3 5 2 2" xfId="6619" xr:uid="{00000000-0005-0000-0000-0000D4190000}"/>
    <cellStyle name="40% - Accent3 2 3 2 3 5 2 3" xfId="6620" xr:uid="{00000000-0005-0000-0000-0000D5190000}"/>
    <cellStyle name="40% - Accent3 2 3 2 3 5 3" xfId="6621" xr:uid="{00000000-0005-0000-0000-0000D6190000}"/>
    <cellStyle name="40% - Accent3 2 3 2 3 5 4" xfId="6622" xr:uid="{00000000-0005-0000-0000-0000D7190000}"/>
    <cellStyle name="40% - Accent3 2 3 2 3 6" xfId="6623" xr:uid="{00000000-0005-0000-0000-0000D8190000}"/>
    <cellStyle name="40% - Accent3 2 3 2 3 6 2" xfId="6624" xr:uid="{00000000-0005-0000-0000-0000D9190000}"/>
    <cellStyle name="40% - Accent3 2 3 2 3 6 3" xfId="6625" xr:uid="{00000000-0005-0000-0000-0000DA190000}"/>
    <cellStyle name="40% - Accent3 2 3 2 3 7" xfId="6626" xr:uid="{00000000-0005-0000-0000-0000DB190000}"/>
    <cellStyle name="40% - Accent3 2 3 2 3 8" xfId="6627" xr:uid="{00000000-0005-0000-0000-0000DC190000}"/>
    <cellStyle name="40% - Accent3 2 3 2 3_Schs" xfId="6628" xr:uid="{00000000-0005-0000-0000-0000DD190000}"/>
    <cellStyle name="40% - Accent3 2 3 2 4" xfId="6629" xr:uid="{00000000-0005-0000-0000-0000DE190000}"/>
    <cellStyle name="40% - Accent3 2 3 2 4 2" xfId="6630" xr:uid="{00000000-0005-0000-0000-0000DF190000}"/>
    <cellStyle name="40% - Accent3 2 3 2 4 2 2" xfId="6631" xr:uid="{00000000-0005-0000-0000-0000E0190000}"/>
    <cellStyle name="40% - Accent3 2 3 2 4 2 2 2" xfId="6632" xr:uid="{00000000-0005-0000-0000-0000E1190000}"/>
    <cellStyle name="40% - Accent3 2 3 2 4 2 2 3" xfId="6633" xr:uid="{00000000-0005-0000-0000-0000E2190000}"/>
    <cellStyle name="40% - Accent3 2 3 2 4 2 3" xfId="6634" xr:uid="{00000000-0005-0000-0000-0000E3190000}"/>
    <cellStyle name="40% - Accent3 2 3 2 4 2 4" xfId="6635" xr:uid="{00000000-0005-0000-0000-0000E4190000}"/>
    <cellStyle name="40% - Accent3 2 3 2 4 3" xfId="6636" xr:uid="{00000000-0005-0000-0000-0000E5190000}"/>
    <cellStyle name="40% - Accent3 2 3 2 4 3 2" xfId="6637" xr:uid="{00000000-0005-0000-0000-0000E6190000}"/>
    <cellStyle name="40% - Accent3 2 3 2 4 3 3" xfId="6638" xr:uid="{00000000-0005-0000-0000-0000E7190000}"/>
    <cellStyle name="40% - Accent3 2 3 2 4 4" xfId="6639" xr:uid="{00000000-0005-0000-0000-0000E8190000}"/>
    <cellStyle name="40% - Accent3 2 3 2 4 5" xfId="6640" xr:uid="{00000000-0005-0000-0000-0000E9190000}"/>
    <cellStyle name="40% - Accent3 2 3 2 5" xfId="6641" xr:uid="{00000000-0005-0000-0000-0000EA190000}"/>
    <cellStyle name="40% - Accent3 2 3 2 5 2" xfId="6642" xr:uid="{00000000-0005-0000-0000-0000EB190000}"/>
    <cellStyle name="40% - Accent3 2 3 2 5 2 2" xfId="6643" xr:uid="{00000000-0005-0000-0000-0000EC190000}"/>
    <cellStyle name="40% - Accent3 2 3 2 5 2 2 2" xfId="6644" xr:uid="{00000000-0005-0000-0000-0000ED190000}"/>
    <cellStyle name="40% - Accent3 2 3 2 5 2 2 3" xfId="6645" xr:uid="{00000000-0005-0000-0000-0000EE190000}"/>
    <cellStyle name="40% - Accent3 2 3 2 5 2 3" xfId="6646" xr:uid="{00000000-0005-0000-0000-0000EF190000}"/>
    <cellStyle name="40% - Accent3 2 3 2 5 2 4" xfId="6647" xr:uid="{00000000-0005-0000-0000-0000F0190000}"/>
    <cellStyle name="40% - Accent3 2 3 2 5 3" xfId="6648" xr:uid="{00000000-0005-0000-0000-0000F1190000}"/>
    <cellStyle name="40% - Accent3 2 3 2 5 3 2" xfId="6649" xr:uid="{00000000-0005-0000-0000-0000F2190000}"/>
    <cellStyle name="40% - Accent3 2 3 2 5 3 3" xfId="6650" xr:uid="{00000000-0005-0000-0000-0000F3190000}"/>
    <cellStyle name="40% - Accent3 2 3 2 5 4" xfId="6651" xr:uid="{00000000-0005-0000-0000-0000F4190000}"/>
    <cellStyle name="40% - Accent3 2 3 2 5 5" xfId="6652" xr:uid="{00000000-0005-0000-0000-0000F5190000}"/>
    <cellStyle name="40% - Accent3 2 3 2 6" xfId="6653" xr:uid="{00000000-0005-0000-0000-0000F6190000}"/>
    <cellStyle name="40% - Accent3 2 3 2 6 2" xfId="6654" xr:uid="{00000000-0005-0000-0000-0000F7190000}"/>
    <cellStyle name="40% - Accent3 2 3 2 6 2 2" xfId="6655" xr:uid="{00000000-0005-0000-0000-0000F8190000}"/>
    <cellStyle name="40% - Accent3 2 3 2 6 2 2 2" xfId="6656" xr:uid="{00000000-0005-0000-0000-0000F9190000}"/>
    <cellStyle name="40% - Accent3 2 3 2 6 2 2 3" xfId="6657" xr:uid="{00000000-0005-0000-0000-0000FA190000}"/>
    <cellStyle name="40% - Accent3 2 3 2 6 2 3" xfId="6658" xr:uid="{00000000-0005-0000-0000-0000FB190000}"/>
    <cellStyle name="40% - Accent3 2 3 2 6 2 4" xfId="6659" xr:uid="{00000000-0005-0000-0000-0000FC190000}"/>
    <cellStyle name="40% - Accent3 2 3 2 6 3" xfId="6660" xr:uid="{00000000-0005-0000-0000-0000FD190000}"/>
    <cellStyle name="40% - Accent3 2 3 2 6 3 2" xfId="6661" xr:uid="{00000000-0005-0000-0000-0000FE190000}"/>
    <cellStyle name="40% - Accent3 2 3 2 6 3 3" xfId="6662" xr:uid="{00000000-0005-0000-0000-0000FF190000}"/>
    <cellStyle name="40% - Accent3 2 3 2 6 4" xfId="6663" xr:uid="{00000000-0005-0000-0000-0000001A0000}"/>
    <cellStyle name="40% - Accent3 2 3 2 6 5" xfId="6664" xr:uid="{00000000-0005-0000-0000-0000011A0000}"/>
    <cellStyle name="40% - Accent3 2 3 2 7" xfId="6665" xr:uid="{00000000-0005-0000-0000-0000021A0000}"/>
    <cellStyle name="40% - Accent3 2 3 2 7 2" xfId="6666" xr:uid="{00000000-0005-0000-0000-0000031A0000}"/>
    <cellStyle name="40% - Accent3 2 3 2 7 2 2" xfId="6667" xr:uid="{00000000-0005-0000-0000-0000041A0000}"/>
    <cellStyle name="40% - Accent3 2 3 2 7 2 3" xfId="6668" xr:uid="{00000000-0005-0000-0000-0000051A0000}"/>
    <cellStyle name="40% - Accent3 2 3 2 7 3" xfId="6669" xr:uid="{00000000-0005-0000-0000-0000061A0000}"/>
    <cellStyle name="40% - Accent3 2 3 2 7 4" xfId="6670" xr:uid="{00000000-0005-0000-0000-0000071A0000}"/>
    <cellStyle name="40% - Accent3 2 3 2 8" xfId="6671" xr:uid="{00000000-0005-0000-0000-0000081A0000}"/>
    <cellStyle name="40% - Accent3 2 3 2 8 2" xfId="6672" xr:uid="{00000000-0005-0000-0000-0000091A0000}"/>
    <cellStyle name="40% - Accent3 2 3 2 8 3" xfId="6673" xr:uid="{00000000-0005-0000-0000-00000A1A0000}"/>
    <cellStyle name="40% - Accent3 2 3 2 9" xfId="6674" xr:uid="{00000000-0005-0000-0000-00000B1A0000}"/>
    <cellStyle name="40% - Accent3 2 3 2_Schs" xfId="6675" xr:uid="{00000000-0005-0000-0000-00000C1A0000}"/>
    <cellStyle name="40% - Accent3 2 4" xfId="6676" xr:uid="{00000000-0005-0000-0000-00000D1A0000}"/>
    <cellStyle name="40% - Accent3 2 5" xfId="6677" xr:uid="{00000000-0005-0000-0000-00000E1A0000}"/>
    <cellStyle name="40% - Accent3 2_ModelingAnalysis_GRP" xfId="6678" xr:uid="{00000000-0005-0000-0000-00000F1A0000}"/>
    <cellStyle name="40% - Accent3 3" xfId="6679" xr:uid="{00000000-0005-0000-0000-0000101A0000}"/>
    <cellStyle name="40% - Accent3 3 2" xfId="6680" xr:uid="{00000000-0005-0000-0000-0000111A0000}"/>
    <cellStyle name="40% - Accent3 3 2 2" xfId="6681" xr:uid="{00000000-0005-0000-0000-0000121A0000}"/>
    <cellStyle name="40% - Accent3 3 2 3" xfId="6682" xr:uid="{00000000-0005-0000-0000-0000131A0000}"/>
    <cellStyle name="40% - Accent3 3 3" xfId="6683" xr:uid="{00000000-0005-0000-0000-0000141A0000}"/>
    <cellStyle name="40% - Accent3 3 4" xfId="6684" xr:uid="{00000000-0005-0000-0000-0000151A0000}"/>
    <cellStyle name="40% - Accent3 3 5" xfId="6685" xr:uid="{00000000-0005-0000-0000-0000161A0000}"/>
    <cellStyle name="40% - Accent3 3_ModelingAnalysis_GRP" xfId="6686" xr:uid="{00000000-0005-0000-0000-0000171A0000}"/>
    <cellStyle name="40% - Accent3 4" xfId="6687" xr:uid="{00000000-0005-0000-0000-0000181A0000}"/>
    <cellStyle name="40% - Accent3 4 2" xfId="6688" xr:uid="{00000000-0005-0000-0000-0000191A0000}"/>
    <cellStyle name="40% - Accent3 4 2 2" xfId="6689" xr:uid="{00000000-0005-0000-0000-00001A1A0000}"/>
    <cellStyle name="40% - Accent3 4 2 3" xfId="6690" xr:uid="{00000000-0005-0000-0000-00001B1A0000}"/>
    <cellStyle name="40% - Accent3 4 3" xfId="6691" xr:uid="{00000000-0005-0000-0000-00001C1A0000}"/>
    <cellStyle name="40% - Accent3 4 4" xfId="6692" xr:uid="{00000000-0005-0000-0000-00001D1A0000}"/>
    <cellStyle name="40% - Accent3 4_ModelingAnalysis_GRP" xfId="6693" xr:uid="{00000000-0005-0000-0000-00001E1A0000}"/>
    <cellStyle name="40% - Accent3 5" xfId="6694" xr:uid="{00000000-0005-0000-0000-00001F1A0000}"/>
    <cellStyle name="40% - Accent3 5 2" xfId="6695" xr:uid="{00000000-0005-0000-0000-0000201A0000}"/>
    <cellStyle name="40% - Accent3 5 2 2" xfId="6696" xr:uid="{00000000-0005-0000-0000-0000211A0000}"/>
    <cellStyle name="40% - Accent3 5 2 3" xfId="6697" xr:uid="{00000000-0005-0000-0000-0000221A0000}"/>
    <cellStyle name="40% - Accent3 5 2 4" xfId="6698" xr:uid="{00000000-0005-0000-0000-0000231A0000}"/>
    <cellStyle name="40% - Accent3 5 2 4 10" xfId="6699" xr:uid="{00000000-0005-0000-0000-0000241A0000}"/>
    <cellStyle name="40% - Accent3 5 2 4 2" xfId="6700" xr:uid="{00000000-0005-0000-0000-0000251A0000}"/>
    <cellStyle name="40% - Accent3 5 2 4 2 2" xfId="6701" xr:uid="{00000000-0005-0000-0000-0000261A0000}"/>
    <cellStyle name="40% - Accent3 5 2 4 2 2 2" xfId="6702" xr:uid="{00000000-0005-0000-0000-0000271A0000}"/>
    <cellStyle name="40% - Accent3 5 2 4 2 2 2 2" xfId="6703" xr:uid="{00000000-0005-0000-0000-0000281A0000}"/>
    <cellStyle name="40% - Accent3 5 2 4 2 2 2 2 2" xfId="6704" xr:uid="{00000000-0005-0000-0000-0000291A0000}"/>
    <cellStyle name="40% - Accent3 5 2 4 2 2 2 2 2 2" xfId="6705" xr:uid="{00000000-0005-0000-0000-00002A1A0000}"/>
    <cellStyle name="40% - Accent3 5 2 4 2 2 2 2 2 3" xfId="6706" xr:uid="{00000000-0005-0000-0000-00002B1A0000}"/>
    <cellStyle name="40% - Accent3 5 2 4 2 2 2 2 3" xfId="6707" xr:uid="{00000000-0005-0000-0000-00002C1A0000}"/>
    <cellStyle name="40% - Accent3 5 2 4 2 2 2 2 4" xfId="6708" xr:uid="{00000000-0005-0000-0000-00002D1A0000}"/>
    <cellStyle name="40% - Accent3 5 2 4 2 2 2 3" xfId="6709" xr:uid="{00000000-0005-0000-0000-00002E1A0000}"/>
    <cellStyle name="40% - Accent3 5 2 4 2 2 2 3 2" xfId="6710" xr:uid="{00000000-0005-0000-0000-00002F1A0000}"/>
    <cellStyle name="40% - Accent3 5 2 4 2 2 2 3 3" xfId="6711" xr:uid="{00000000-0005-0000-0000-0000301A0000}"/>
    <cellStyle name="40% - Accent3 5 2 4 2 2 2 4" xfId="6712" xr:uid="{00000000-0005-0000-0000-0000311A0000}"/>
    <cellStyle name="40% - Accent3 5 2 4 2 2 2 5" xfId="6713" xr:uid="{00000000-0005-0000-0000-0000321A0000}"/>
    <cellStyle name="40% - Accent3 5 2 4 2 2 3" xfId="6714" xr:uid="{00000000-0005-0000-0000-0000331A0000}"/>
    <cellStyle name="40% - Accent3 5 2 4 2 2 3 2" xfId="6715" xr:uid="{00000000-0005-0000-0000-0000341A0000}"/>
    <cellStyle name="40% - Accent3 5 2 4 2 2 3 2 2" xfId="6716" xr:uid="{00000000-0005-0000-0000-0000351A0000}"/>
    <cellStyle name="40% - Accent3 5 2 4 2 2 3 2 2 2" xfId="6717" xr:uid="{00000000-0005-0000-0000-0000361A0000}"/>
    <cellStyle name="40% - Accent3 5 2 4 2 2 3 2 2 3" xfId="6718" xr:uid="{00000000-0005-0000-0000-0000371A0000}"/>
    <cellStyle name="40% - Accent3 5 2 4 2 2 3 2 3" xfId="6719" xr:uid="{00000000-0005-0000-0000-0000381A0000}"/>
    <cellStyle name="40% - Accent3 5 2 4 2 2 3 2 4" xfId="6720" xr:uid="{00000000-0005-0000-0000-0000391A0000}"/>
    <cellStyle name="40% - Accent3 5 2 4 2 2 3 3" xfId="6721" xr:uid="{00000000-0005-0000-0000-00003A1A0000}"/>
    <cellStyle name="40% - Accent3 5 2 4 2 2 3 3 2" xfId="6722" xr:uid="{00000000-0005-0000-0000-00003B1A0000}"/>
    <cellStyle name="40% - Accent3 5 2 4 2 2 3 3 3" xfId="6723" xr:uid="{00000000-0005-0000-0000-00003C1A0000}"/>
    <cellStyle name="40% - Accent3 5 2 4 2 2 3 4" xfId="6724" xr:uid="{00000000-0005-0000-0000-00003D1A0000}"/>
    <cellStyle name="40% - Accent3 5 2 4 2 2 3 5" xfId="6725" xr:uid="{00000000-0005-0000-0000-00003E1A0000}"/>
    <cellStyle name="40% - Accent3 5 2 4 2 2 4" xfId="6726" xr:uid="{00000000-0005-0000-0000-00003F1A0000}"/>
    <cellStyle name="40% - Accent3 5 2 4 2 2 4 2" xfId="6727" xr:uid="{00000000-0005-0000-0000-0000401A0000}"/>
    <cellStyle name="40% - Accent3 5 2 4 2 2 4 2 2" xfId="6728" xr:uid="{00000000-0005-0000-0000-0000411A0000}"/>
    <cellStyle name="40% - Accent3 5 2 4 2 2 4 2 2 2" xfId="6729" xr:uid="{00000000-0005-0000-0000-0000421A0000}"/>
    <cellStyle name="40% - Accent3 5 2 4 2 2 4 2 2 3" xfId="6730" xr:uid="{00000000-0005-0000-0000-0000431A0000}"/>
    <cellStyle name="40% - Accent3 5 2 4 2 2 4 2 3" xfId="6731" xr:uid="{00000000-0005-0000-0000-0000441A0000}"/>
    <cellStyle name="40% - Accent3 5 2 4 2 2 4 2 4" xfId="6732" xr:uid="{00000000-0005-0000-0000-0000451A0000}"/>
    <cellStyle name="40% - Accent3 5 2 4 2 2 4 3" xfId="6733" xr:uid="{00000000-0005-0000-0000-0000461A0000}"/>
    <cellStyle name="40% - Accent3 5 2 4 2 2 4 3 2" xfId="6734" xr:uid="{00000000-0005-0000-0000-0000471A0000}"/>
    <cellStyle name="40% - Accent3 5 2 4 2 2 4 3 3" xfId="6735" xr:uid="{00000000-0005-0000-0000-0000481A0000}"/>
    <cellStyle name="40% - Accent3 5 2 4 2 2 4 4" xfId="6736" xr:uid="{00000000-0005-0000-0000-0000491A0000}"/>
    <cellStyle name="40% - Accent3 5 2 4 2 2 4 5" xfId="6737" xr:uid="{00000000-0005-0000-0000-00004A1A0000}"/>
    <cellStyle name="40% - Accent3 5 2 4 2 2 5" xfId="6738" xr:uid="{00000000-0005-0000-0000-00004B1A0000}"/>
    <cellStyle name="40% - Accent3 5 2 4 2 2 5 2" xfId="6739" xr:uid="{00000000-0005-0000-0000-00004C1A0000}"/>
    <cellStyle name="40% - Accent3 5 2 4 2 2 5 2 2" xfId="6740" xr:uid="{00000000-0005-0000-0000-00004D1A0000}"/>
    <cellStyle name="40% - Accent3 5 2 4 2 2 5 2 3" xfId="6741" xr:uid="{00000000-0005-0000-0000-00004E1A0000}"/>
    <cellStyle name="40% - Accent3 5 2 4 2 2 5 3" xfId="6742" xr:uid="{00000000-0005-0000-0000-00004F1A0000}"/>
    <cellStyle name="40% - Accent3 5 2 4 2 2 5 4" xfId="6743" xr:uid="{00000000-0005-0000-0000-0000501A0000}"/>
    <cellStyle name="40% - Accent3 5 2 4 2 2 6" xfId="6744" xr:uid="{00000000-0005-0000-0000-0000511A0000}"/>
    <cellStyle name="40% - Accent3 5 2 4 2 2 6 2" xfId="6745" xr:uid="{00000000-0005-0000-0000-0000521A0000}"/>
    <cellStyle name="40% - Accent3 5 2 4 2 2 6 3" xfId="6746" xr:uid="{00000000-0005-0000-0000-0000531A0000}"/>
    <cellStyle name="40% - Accent3 5 2 4 2 2 7" xfId="6747" xr:uid="{00000000-0005-0000-0000-0000541A0000}"/>
    <cellStyle name="40% - Accent3 5 2 4 2 2 8" xfId="6748" xr:uid="{00000000-0005-0000-0000-0000551A0000}"/>
    <cellStyle name="40% - Accent3 5 2 4 2 2_Schs" xfId="6749" xr:uid="{00000000-0005-0000-0000-0000561A0000}"/>
    <cellStyle name="40% - Accent3 5 2 4 2 3" xfId="6750" xr:uid="{00000000-0005-0000-0000-0000571A0000}"/>
    <cellStyle name="40% - Accent3 5 2 4 2 3 2" xfId="6751" xr:uid="{00000000-0005-0000-0000-0000581A0000}"/>
    <cellStyle name="40% - Accent3 5 2 4 2 3 2 2" xfId="6752" xr:uid="{00000000-0005-0000-0000-0000591A0000}"/>
    <cellStyle name="40% - Accent3 5 2 4 2 3 2 2 2" xfId="6753" xr:uid="{00000000-0005-0000-0000-00005A1A0000}"/>
    <cellStyle name="40% - Accent3 5 2 4 2 3 2 2 3" xfId="6754" xr:uid="{00000000-0005-0000-0000-00005B1A0000}"/>
    <cellStyle name="40% - Accent3 5 2 4 2 3 2 3" xfId="6755" xr:uid="{00000000-0005-0000-0000-00005C1A0000}"/>
    <cellStyle name="40% - Accent3 5 2 4 2 3 2 4" xfId="6756" xr:uid="{00000000-0005-0000-0000-00005D1A0000}"/>
    <cellStyle name="40% - Accent3 5 2 4 2 3 3" xfId="6757" xr:uid="{00000000-0005-0000-0000-00005E1A0000}"/>
    <cellStyle name="40% - Accent3 5 2 4 2 3 3 2" xfId="6758" xr:uid="{00000000-0005-0000-0000-00005F1A0000}"/>
    <cellStyle name="40% - Accent3 5 2 4 2 3 3 3" xfId="6759" xr:uid="{00000000-0005-0000-0000-0000601A0000}"/>
    <cellStyle name="40% - Accent3 5 2 4 2 3 4" xfId="6760" xr:uid="{00000000-0005-0000-0000-0000611A0000}"/>
    <cellStyle name="40% - Accent3 5 2 4 2 3 5" xfId="6761" xr:uid="{00000000-0005-0000-0000-0000621A0000}"/>
    <cellStyle name="40% - Accent3 5 2 4 2 4" xfId="6762" xr:uid="{00000000-0005-0000-0000-0000631A0000}"/>
    <cellStyle name="40% - Accent3 5 2 4 2 4 2" xfId="6763" xr:uid="{00000000-0005-0000-0000-0000641A0000}"/>
    <cellStyle name="40% - Accent3 5 2 4 2 4 2 2" xfId="6764" xr:uid="{00000000-0005-0000-0000-0000651A0000}"/>
    <cellStyle name="40% - Accent3 5 2 4 2 4 2 2 2" xfId="6765" xr:uid="{00000000-0005-0000-0000-0000661A0000}"/>
    <cellStyle name="40% - Accent3 5 2 4 2 4 2 2 3" xfId="6766" xr:uid="{00000000-0005-0000-0000-0000671A0000}"/>
    <cellStyle name="40% - Accent3 5 2 4 2 4 2 3" xfId="6767" xr:uid="{00000000-0005-0000-0000-0000681A0000}"/>
    <cellStyle name="40% - Accent3 5 2 4 2 4 2 4" xfId="6768" xr:uid="{00000000-0005-0000-0000-0000691A0000}"/>
    <cellStyle name="40% - Accent3 5 2 4 2 4 3" xfId="6769" xr:uid="{00000000-0005-0000-0000-00006A1A0000}"/>
    <cellStyle name="40% - Accent3 5 2 4 2 4 3 2" xfId="6770" xr:uid="{00000000-0005-0000-0000-00006B1A0000}"/>
    <cellStyle name="40% - Accent3 5 2 4 2 4 3 3" xfId="6771" xr:uid="{00000000-0005-0000-0000-00006C1A0000}"/>
    <cellStyle name="40% - Accent3 5 2 4 2 4 4" xfId="6772" xr:uid="{00000000-0005-0000-0000-00006D1A0000}"/>
    <cellStyle name="40% - Accent3 5 2 4 2 4 5" xfId="6773" xr:uid="{00000000-0005-0000-0000-00006E1A0000}"/>
    <cellStyle name="40% - Accent3 5 2 4 2 5" xfId="6774" xr:uid="{00000000-0005-0000-0000-00006F1A0000}"/>
    <cellStyle name="40% - Accent3 5 2 4 2 5 2" xfId="6775" xr:uid="{00000000-0005-0000-0000-0000701A0000}"/>
    <cellStyle name="40% - Accent3 5 2 4 2 5 2 2" xfId="6776" xr:uid="{00000000-0005-0000-0000-0000711A0000}"/>
    <cellStyle name="40% - Accent3 5 2 4 2 5 2 2 2" xfId="6777" xr:uid="{00000000-0005-0000-0000-0000721A0000}"/>
    <cellStyle name="40% - Accent3 5 2 4 2 5 2 2 3" xfId="6778" xr:uid="{00000000-0005-0000-0000-0000731A0000}"/>
    <cellStyle name="40% - Accent3 5 2 4 2 5 2 3" xfId="6779" xr:uid="{00000000-0005-0000-0000-0000741A0000}"/>
    <cellStyle name="40% - Accent3 5 2 4 2 5 2 4" xfId="6780" xr:uid="{00000000-0005-0000-0000-0000751A0000}"/>
    <cellStyle name="40% - Accent3 5 2 4 2 5 3" xfId="6781" xr:uid="{00000000-0005-0000-0000-0000761A0000}"/>
    <cellStyle name="40% - Accent3 5 2 4 2 5 3 2" xfId="6782" xr:uid="{00000000-0005-0000-0000-0000771A0000}"/>
    <cellStyle name="40% - Accent3 5 2 4 2 5 3 3" xfId="6783" xr:uid="{00000000-0005-0000-0000-0000781A0000}"/>
    <cellStyle name="40% - Accent3 5 2 4 2 5 4" xfId="6784" xr:uid="{00000000-0005-0000-0000-0000791A0000}"/>
    <cellStyle name="40% - Accent3 5 2 4 2 5 5" xfId="6785" xr:uid="{00000000-0005-0000-0000-00007A1A0000}"/>
    <cellStyle name="40% - Accent3 5 2 4 2 6" xfId="6786" xr:uid="{00000000-0005-0000-0000-00007B1A0000}"/>
    <cellStyle name="40% - Accent3 5 2 4 2 6 2" xfId="6787" xr:uid="{00000000-0005-0000-0000-00007C1A0000}"/>
    <cellStyle name="40% - Accent3 5 2 4 2 6 2 2" xfId="6788" xr:uid="{00000000-0005-0000-0000-00007D1A0000}"/>
    <cellStyle name="40% - Accent3 5 2 4 2 6 2 3" xfId="6789" xr:uid="{00000000-0005-0000-0000-00007E1A0000}"/>
    <cellStyle name="40% - Accent3 5 2 4 2 6 3" xfId="6790" xr:uid="{00000000-0005-0000-0000-00007F1A0000}"/>
    <cellStyle name="40% - Accent3 5 2 4 2 6 4" xfId="6791" xr:uid="{00000000-0005-0000-0000-0000801A0000}"/>
    <cellStyle name="40% - Accent3 5 2 4 2 7" xfId="6792" xr:uid="{00000000-0005-0000-0000-0000811A0000}"/>
    <cellStyle name="40% - Accent3 5 2 4 2 7 2" xfId="6793" xr:uid="{00000000-0005-0000-0000-0000821A0000}"/>
    <cellStyle name="40% - Accent3 5 2 4 2 7 3" xfId="6794" xr:uid="{00000000-0005-0000-0000-0000831A0000}"/>
    <cellStyle name="40% - Accent3 5 2 4 2 8" xfId="6795" xr:uid="{00000000-0005-0000-0000-0000841A0000}"/>
    <cellStyle name="40% - Accent3 5 2 4 2 9" xfId="6796" xr:uid="{00000000-0005-0000-0000-0000851A0000}"/>
    <cellStyle name="40% - Accent3 5 2 4 2_Schs" xfId="6797" xr:uid="{00000000-0005-0000-0000-0000861A0000}"/>
    <cellStyle name="40% - Accent3 5 2 4 3" xfId="6798" xr:uid="{00000000-0005-0000-0000-0000871A0000}"/>
    <cellStyle name="40% - Accent3 5 2 4 3 2" xfId="6799" xr:uid="{00000000-0005-0000-0000-0000881A0000}"/>
    <cellStyle name="40% - Accent3 5 2 4 3 2 2" xfId="6800" xr:uid="{00000000-0005-0000-0000-0000891A0000}"/>
    <cellStyle name="40% - Accent3 5 2 4 3 2 2 2" xfId="6801" xr:uid="{00000000-0005-0000-0000-00008A1A0000}"/>
    <cellStyle name="40% - Accent3 5 2 4 3 2 2 2 2" xfId="6802" xr:uid="{00000000-0005-0000-0000-00008B1A0000}"/>
    <cellStyle name="40% - Accent3 5 2 4 3 2 2 2 3" xfId="6803" xr:uid="{00000000-0005-0000-0000-00008C1A0000}"/>
    <cellStyle name="40% - Accent3 5 2 4 3 2 2 3" xfId="6804" xr:uid="{00000000-0005-0000-0000-00008D1A0000}"/>
    <cellStyle name="40% - Accent3 5 2 4 3 2 2 4" xfId="6805" xr:uid="{00000000-0005-0000-0000-00008E1A0000}"/>
    <cellStyle name="40% - Accent3 5 2 4 3 2 3" xfId="6806" xr:uid="{00000000-0005-0000-0000-00008F1A0000}"/>
    <cellStyle name="40% - Accent3 5 2 4 3 2 3 2" xfId="6807" xr:uid="{00000000-0005-0000-0000-0000901A0000}"/>
    <cellStyle name="40% - Accent3 5 2 4 3 2 3 3" xfId="6808" xr:uid="{00000000-0005-0000-0000-0000911A0000}"/>
    <cellStyle name="40% - Accent3 5 2 4 3 2 4" xfId="6809" xr:uid="{00000000-0005-0000-0000-0000921A0000}"/>
    <cellStyle name="40% - Accent3 5 2 4 3 2 5" xfId="6810" xr:uid="{00000000-0005-0000-0000-0000931A0000}"/>
    <cellStyle name="40% - Accent3 5 2 4 3 3" xfId="6811" xr:uid="{00000000-0005-0000-0000-0000941A0000}"/>
    <cellStyle name="40% - Accent3 5 2 4 3 3 2" xfId="6812" xr:uid="{00000000-0005-0000-0000-0000951A0000}"/>
    <cellStyle name="40% - Accent3 5 2 4 3 3 2 2" xfId="6813" xr:uid="{00000000-0005-0000-0000-0000961A0000}"/>
    <cellStyle name="40% - Accent3 5 2 4 3 3 2 2 2" xfId="6814" xr:uid="{00000000-0005-0000-0000-0000971A0000}"/>
    <cellStyle name="40% - Accent3 5 2 4 3 3 2 2 3" xfId="6815" xr:uid="{00000000-0005-0000-0000-0000981A0000}"/>
    <cellStyle name="40% - Accent3 5 2 4 3 3 2 3" xfId="6816" xr:uid="{00000000-0005-0000-0000-0000991A0000}"/>
    <cellStyle name="40% - Accent3 5 2 4 3 3 2 4" xfId="6817" xr:uid="{00000000-0005-0000-0000-00009A1A0000}"/>
    <cellStyle name="40% - Accent3 5 2 4 3 3 3" xfId="6818" xr:uid="{00000000-0005-0000-0000-00009B1A0000}"/>
    <cellStyle name="40% - Accent3 5 2 4 3 3 3 2" xfId="6819" xr:uid="{00000000-0005-0000-0000-00009C1A0000}"/>
    <cellStyle name="40% - Accent3 5 2 4 3 3 3 3" xfId="6820" xr:uid="{00000000-0005-0000-0000-00009D1A0000}"/>
    <cellStyle name="40% - Accent3 5 2 4 3 3 4" xfId="6821" xr:uid="{00000000-0005-0000-0000-00009E1A0000}"/>
    <cellStyle name="40% - Accent3 5 2 4 3 3 5" xfId="6822" xr:uid="{00000000-0005-0000-0000-00009F1A0000}"/>
    <cellStyle name="40% - Accent3 5 2 4 3 4" xfId="6823" xr:uid="{00000000-0005-0000-0000-0000A01A0000}"/>
    <cellStyle name="40% - Accent3 5 2 4 3 4 2" xfId="6824" xr:uid="{00000000-0005-0000-0000-0000A11A0000}"/>
    <cellStyle name="40% - Accent3 5 2 4 3 4 2 2" xfId="6825" xr:uid="{00000000-0005-0000-0000-0000A21A0000}"/>
    <cellStyle name="40% - Accent3 5 2 4 3 4 2 2 2" xfId="6826" xr:uid="{00000000-0005-0000-0000-0000A31A0000}"/>
    <cellStyle name="40% - Accent3 5 2 4 3 4 2 2 3" xfId="6827" xr:uid="{00000000-0005-0000-0000-0000A41A0000}"/>
    <cellStyle name="40% - Accent3 5 2 4 3 4 2 3" xfId="6828" xr:uid="{00000000-0005-0000-0000-0000A51A0000}"/>
    <cellStyle name="40% - Accent3 5 2 4 3 4 2 4" xfId="6829" xr:uid="{00000000-0005-0000-0000-0000A61A0000}"/>
    <cellStyle name="40% - Accent3 5 2 4 3 4 3" xfId="6830" xr:uid="{00000000-0005-0000-0000-0000A71A0000}"/>
    <cellStyle name="40% - Accent3 5 2 4 3 4 3 2" xfId="6831" xr:uid="{00000000-0005-0000-0000-0000A81A0000}"/>
    <cellStyle name="40% - Accent3 5 2 4 3 4 3 3" xfId="6832" xr:uid="{00000000-0005-0000-0000-0000A91A0000}"/>
    <cellStyle name="40% - Accent3 5 2 4 3 4 4" xfId="6833" xr:uid="{00000000-0005-0000-0000-0000AA1A0000}"/>
    <cellStyle name="40% - Accent3 5 2 4 3 4 5" xfId="6834" xr:uid="{00000000-0005-0000-0000-0000AB1A0000}"/>
    <cellStyle name="40% - Accent3 5 2 4 3 5" xfId="6835" xr:uid="{00000000-0005-0000-0000-0000AC1A0000}"/>
    <cellStyle name="40% - Accent3 5 2 4 3 5 2" xfId="6836" xr:uid="{00000000-0005-0000-0000-0000AD1A0000}"/>
    <cellStyle name="40% - Accent3 5 2 4 3 5 2 2" xfId="6837" xr:uid="{00000000-0005-0000-0000-0000AE1A0000}"/>
    <cellStyle name="40% - Accent3 5 2 4 3 5 2 3" xfId="6838" xr:uid="{00000000-0005-0000-0000-0000AF1A0000}"/>
    <cellStyle name="40% - Accent3 5 2 4 3 5 3" xfId="6839" xr:uid="{00000000-0005-0000-0000-0000B01A0000}"/>
    <cellStyle name="40% - Accent3 5 2 4 3 5 4" xfId="6840" xr:uid="{00000000-0005-0000-0000-0000B11A0000}"/>
    <cellStyle name="40% - Accent3 5 2 4 3 6" xfId="6841" xr:uid="{00000000-0005-0000-0000-0000B21A0000}"/>
    <cellStyle name="40% - Accent3 5 2 4 3 6 2" xfId="6842" xr:uid="{00000000-0005-0000-0000-0000B31A0000}"/>
    <cellStyle name="40% - Accent3 5 2 4 3 6 3" xfId="6843" xr:uid="{00000000-0005-0000-0000-0000B41A0000}"/>
    <cellStyle name="40% - Accent3 5 2 4 3 7" xfId="6844" xr:uid="{00000000-0005-0000-0000-0000B51A0000}"/>
    <cellStyle name="40% - Accent3 5 2 4 3 8" xfId="6845" xr:uid="{00000000-0005-0000-0000-0000B61A0000}"/>
    <cellStyle name="40% - Accent3 5 2 4 3_Schs" xfId="6846" xr:uid="{00000000-0005-0000-0000-0000B71A0000}"/>
    <cellStyle name="40% - Accent3 5 2 4 4" xfId="6847" xr:uid="{00000000-0005-0000-0000-0000B81A0000}"/>
    <cellStyle name="40% - Accent3 5 2 4 4 2" xfId="6848" xr:uid="{00000000-0005-0000-0000-0000B91A0000}"/>
    <cellStyle name="40% - Accent3 5 2 4 4 2 2" xfId="6849" xr:uid="{00000000-0005-0000-0000-0000BA1A0000}"/>
    <cellStyle name="40% - Accent3 5 2 4 4 2 2 2" xfId="6850" xr:uid="{00000000-0005-0000-0000-0000BB1A0000}"/>
    <cellStyle name="40% - Accent3 5 2 4 4 2 2 3" xfId="6851" xr:uid="{00000000-0005-0000-0000-0000BC1A0000}"/>
    <cellStyle name="40% - Accent3 5 2 4 4 2 3" xfId="6852" xr:uid="{00000000-0005-0000-0000-0000BD1A0000}"/>
    <cellStyle name="40% - Accent3 5 2 4 4 2 4" xfId="6853" xr:uid="{00000000-0005-0000-0000-0000BE1A0000}"/>
    <cellStyle name="40% - Accent3 5 2 4 4 3" xfId="6854" xr:uid="{00000000-0005-0000-0000-0000BF1A0000}"/>
    <cellStyle name="40% - Accent3 5 2 4 4 3 2" xfId="6855" xr:uid="{00000000-0005-0000-0000-0000C01A0000}"/>
    <cellStyle name="40% - Accent3 5 2 4 4 3 3" xfId="6856" xr:uid="{00000000-0005-0000-0000-0000C11A0000}"/>
    <cellStyle name="40% - Accent3 5 2 4 4 4" xfId="6857" xr:uid="{00000000-0005-0000-0000-0000C21A0000}"/>
    <cellStyle name="40% - Accent3 5 2 4 4 5" xfId="6858" xr:uid="{00000000-0005-0000-0000-0000C31A0000}"/>
    <cellStyle name="40% - Accent3 5 2 4 5" xfId="6859" xr:uid="{00000000-0005-0000-0000-0000C41A0000}"/>
    <cellStyle name="40% - Accent3 5 2 4 5 2" xfId="6860" xr:uid="{00000000-0005-0000-0000-0000C51A0000}"/>
    <cellStyle name="40% - Accent3 5 2 4 5 2 2" xfId="6861" xr:uid="{00000000-0005-0000-0000-0000C61A0000}"/>
    <cellStyle name="40% - Accent3 5 2 4 5 2 2 2" xfId="6862" xr:uid="{00000000-0005-0000-0000-0000C71A0000}"/>
    <cellStyle name="40% - Accent3 5 2 4 5 2 2 3" xfId="6863" xr:uid="{00000000-0005-0000-0000-0000C81A0000}"/>
    <cellStyle name="40% - Accent3 5 2 4 5 2 3" xfId="6864" xr:uid="{00000000-0005-0000-0000-0000C91A0000}"/>
    <cellStyle name="40% - Accent3 5 2 4 5 2 4" xfId="6865" xr:uid="{00000000-0005-0000-0000-0000CA1A0000}"/>
    <cellStyle name="40% - Accent3 5 2 4 5 3" xfId="6866" xr:uid="{00000000-0005-0000-0000-0000CB1A0000}"/>
    <cellStyle name="40% - Accent3 5 2 4 5 3 2" xfId="6867" xr:uid="{00000000-0005-0000-0000-0000CC1A0000}"/>
    <cellStyle name="40% - Accent3 5 2 4 5 3 3" xfId="6868" xr:uid="{00000000-0005-0000-0000-0000CD1A0000}"/>
    <cellStyle name="40% - Accent3 5 2 4 5 4" xfId="6869" xr:uid="{00000000-0005-0000-0000-0000CE1A0000}"/>
    <cellStyle name="40% - Accent3 5 2 4 5 5" xfId="6870" xr:uid="{00000000-0005-0000-0000-0000CF1A0000}"/>
    <cellStyle name="40% - Accent3 5 2 4 6" xfId="6871" xr:uid="{00000000-0005-0000-0000-0000D01A0000}"/>
    <cellStyle name="40% - Accent3 5 2 4 6 2" xfId="6872" xr:uid="{00000000-0005-0000-0000-0000D11A0000}"/>
    <cellStyle name="40% - Accent3 5 2 4 6 2 2" xfId="6873" xr:uid="{00000000-0005-0000-0000-0000D21A0000}"/>
    <cellStyle name="40% - Accent3 5 2 4 6 2 2 2" xfId="6874" xr:uid="{00000000-0005-0000-0000-0000D31A0000}"/>
    <cellStyle name="40% - Accent3 5 2 4 6 2 2 3" xfId="6875" xr:uid="{00000000-0005-0000-0000-0000D41A0000}"/>
    <cellStyle name="40% - Accent3 5 2 4 6 2 3" xfId="6876" xr:uid="{00000000-0005-0000-0000-0000D51A0000}"/>
    <cellStyle name="40% - Accent3 5 2 4 6 2 4" xfId="6877" xr:uid="{00000000-0005-0000-0000-0000D61A0000}"/>
    <cellStyle name="40% - Accent3 5 2 4 6 3" xfId="6878" xr:uid="{00000000-0005-0000-0000-0000D71A0000}"/>
    <cellStyle name="40% - Accent3 5 2 4 6 3 2" xfId="6879" xr:uid="{00000000-0005-0000-0000-0000D81A0000}"/>
    <cellStyle name="40% - Accent3 5 2 4 6 3 3" xfId="6880" xr:uid="{00000000-0005-0000-0000-0000D91A0000}"/>
    <cellStyle name="40% - Accent3 5 2 4 6 4" xfId="6881" xr:uid="{00000000-0005-0000-0000-0000DA1A0000}"/>
    <cellStyle name="40% - Accent3 5 2 4 6 5" xfId="6882" xr:uid="{00000000-0005-0000-0000-0000DB1A0000}"/>
    <cellStyle name="40% - Accent3 5 2 4 7" xfId="6883" xr:uid="{00000000-0005-0000-0000-0000DC1A0000}"/>
    <cellStyle name="40% - Accent3 5 2 4 7 2" xfId="6884" xr:uid="{00000000-0005-0000-0000-0000DD1A0000}"/>
    <cellStyle name="40% - Accent3 5 2 4 7 2 2" xfId="6885" xr:uid="{00000000-0005-0000-0000-0000DE1A0000}"/>
    <cellStyle name="40% - Accent3 5 2 4 7 2 3" xfId="6886" xr:uid="{00000000-0005-0000-0000-0000DF1A0000}"/>
    <cellStyle name="40% - Accent3 5 2 4 7 3" xfId="6887" xr:uid="{00000000-0005-0000-0000-0000E01A0000}"/>
    <cellStyle name="40% - Accent3 5 2 4 7 4" xfId="6888" xr:uid="{00000000-0005-0000-0000-0000E11A0000}"/>
    <cellStyle name="40% - Accent3 5 2 4 8" xfId="6889" xr:uid="{00000000-0005-0000-0000-0000E21A0000}"/>
    <cellStyle name="40% - Accent3 5 2 4 8 2" xfId="6890" xr:uid="{00000000-0005-0000-0000-0000E31A0000}"/>
    <cellStyle name="40% - Accent3 5 2 4 8 3" xfId="6891" xr:uid="{00000000-0005-0000-0000-0000E41A0000}"/>
    <cellStyle name="40% - Accent3 5 2 4 9" xfId="6892" xr:uid="{00000000-0005-0000-0000-0000E51A0000}"/>
    <cellStyle name="40% - Accent3 5 2 4_Schs" xfId="6893" xr:uid="{00000000-0005-0000-0000-0000E61A0000}"/>
    <cellStyle name="40% - Accent3 5 3" xfId="6894" xr:uid="{00000000-0005-0000-0000-0000E71A0000}"/>
    <cellStyle name="40% - Accent3 5 4" xfId="6895" xr:uid="{00000000-0005-0000-0000-0000E81A0000}"/>
    <cellStyle name="40% - Accent3 5 5" xfId="6896" xr:uid="{00000000-0005-0000-0000-0000E91A0000}"/>
    <cellStyle name="40% - Accent3 5 5 10" xfId="6897" xr:uid="{00000000-0005-0000-0000-0000EA1A0000}"/>
    <cellStyle name="40% - Accent3 5 5 2" xfId="6898" xr:uid="{00000000-0005-0000-0000-0000EB1A0000}"/>
    <cellStyle name="40% - Accent3 5 5 2 2" xfId="6899" xr:uid="{00000000-0005-0000-0000-0000EC1A0000}"/>
    <cellStyle name="40% - Accent3 5 5 2 2 2" xfId="6900" xr:uid="{00000000-0005-0000-0000-0000ED1A0000}"/>
    <cellStyle name="40% - Accent3 5 5 2 2 2 2" xfId="6901" xr:uid="{00000000-0005-0000-0000-0000EE1A0000}"/>
    <cellStyle name="40% - Accent3 5 5 2 2 2 2 2" xfId="6902" xr:uid="{00000000-0005-0000-0000-0000EF1A0000}"/>
    <cellStyle name="40% - Accent3 5 5 2 2 2 2 2 2" xfId="6903" xr:uid="{00000000-0005-0000-0000-0000F01A0000}"/>
    <cellStyle name="40% - Accent3 5 5 2 2 2 2 2 3" xfId="6904" xr:uid="{00000000-0005-0000-0000-0000F11A0000}"/>
    <cellStyle name="40% - Accent3 5 5 2 2 2 2 3" xfId="6905" xr:uid="{00000000-0005-0000-0000-0000F21A0000}"/>
    <cellStyle name="40% - Accent3 5 5 2 2 2 2 4" xfId="6906" xr:uid="{00000000-0005-0000-0000-0000F31A0000}"/>
    <cellStyle name="40% - Accent3 5 5 2 2 2 3" xfId="6907" xr:uid="{00000000-0005-0000-0000-0000F41A0000}"/>
    <cellStyle name="40% - Accent3 5 5 2 2 2 3 2" xfId="6908" xr:uid="{00000000-0005-0000-0000-0000F51A0000}"/>
    <cellStyle name="40% - Accent3 5 5 2 2 2 3 3" xfId="6909" xr:uid="{00000000-0005-0000-0000-0000F61A0000}"/>
    <cellStyle name="40% - Accent3 5 5 2 2 2 4" xfId="6910" xr:uid="{00000000-0005-0000-0000-0000F71A0000}"/>
    <cellStyle name="40% - Accent3 5 5 2 2 2 5" xfId="6911" xr:uid="{00000000-0005-0000-0000-0000F81A0000}"/>
    <cellStyle name="40% - Accent3 5 5 2 2 3" xfId="6912" xr:uid="{00000000-0005-0000-0000-0000F91A0000}"/>
    <cellStyle name="40% - Accent3 5 5 2 2 3 2" xfId="6913" xr:uid="{00000000-0005-0000-0000-0000FA1A0000}"/>
    <cellStyle name="40% - Accent3 5 5 2 2 3 2 2" xfId="6914" xr:uid="{00000000-0005-0000-0000-0000FB1A0000}"/>
    <cellStyle name="40% - Accent3 5 5 2 2 3 2 2 2" xfId="6915" xr:uid="{00000000-0005-0000-0000-0000FC1A0000}"/>
    <cellStyle name="40% - Accent3 5 5 2 2 3 2 2 3" xfId="6916" xr:uid="{00000000-0005-0000-0000-0000FD1A0000}"/>
    <cellStyle name="40% - Accent3 5 5 2 2 3 2 3" xfId="6917" xr:uid="{00000000-0005-0000-0000-0000FE1A0000}"/>
    <cellStyle name="40% - Accent3 5 5 2 2 3 2 4" xfId="6918" xr:uid="{00000000-0005-0000-0000-0000FF1A0000}"/>
    <cellStyle name="40% - Accent3 5 5 2 2 3 3" xfId="6919" xr:uid="{00000000-0005-0000-0000-0000001B0000}"/>
    <cellStyle name="40% - Accent3 5 5 2 2 3 3 2" xfId="6920" xr:uid="{00000000-0005-0000-0000-0000011B0000}"/>
    <cellStyle name="40% - Accent3 5 5 2 2 3 3 3" xfId="6921" xr:uid="{00000000-0005-0000-0000-0000021B0000}"/>
    <cellStyle name="40% - Accent3 5 5 2 2 3 4" xfId="6922" xr:uid="{00000000-0005-0000-0000-0000031B0000}"/>
    <cellStyle name="40% - Accent3 5 5 2 2 3 5" xfId="6923" xr:uid="{00000000-0005-0000-0000-0000041B0000}"/>
    <cellStyle name="40% - Accent3 5 5 2 2 4" xfId="6924" xr:uid="{00000000-0005-0000-0000-0000051B0000}"/>
    <cellStyle name="40% - Accent3 5 5 2 2 4 2" xfId="6925" xr:uid="{00000000-0005-0000-0000-0000061B0000}"/>
    <cellStyle name="40% - Accent3 5 5 2 2 4 2 2" xfId="6926" xr:uid="{00000000-0005-0000-0000-0000071B0000}"/>
    <cellStyle name="40% - Accent3 5 5 2 2 4 2 2 2" xfId="6927" xr:uid="{00000000-0005-0000-0000-0000081B0000}"/>
    <cellStyle name="40% - Accent3 5 5 2 2 4 2 2 3" xfId="6928" xr:uid="{00000000-0005-0000-0000-0000091B0000}"/>
    <cellStyle name="40% - Accent3 5 5 2 2 4 2 3" xfId="6929" xr:uid="{00000000-0005-0000-0000-00000A1B0000}"/>
    <cellStyle name="40% - Accent3 5 5 2 2 4 2 4" xfId="6930" xr:uid="{00000000-0005-0000-0000-00000B1B0000}"/>
    <cellStyle name="40% - Accent3 5 5 2 2 4 3" xfId="6931" xr:uid="{00000000-0005-0000-0000-00000C1B0000}"/>
    <cellStyle name="40% - Accent3 5 5 2 2 4 3 2" xfId="6932" xr:uid="{00000000-0005-0000-0000-00000D1B0000}"/>
    <cellStyle name="40% - Accent3 5 5 2 2 4 3 3" xfId="6933" xr:uid="{00000000-0005-0000-0000-00000E1B0000}"/>
    <cellStyle name="40% - Accent3 5 5 2 2 4 4" xfId="6934" xr:uid="{00000000-0005-0000-0000-00000F1B0000}"/>
    <cellStyle name="40% - Accent3 5 5 2 2 4 5" xfId="6935" xr:uid="{00000000-0005-0000-0000-0000101B0000}"/>
    <cellStyle name="40% - Accent3 5 5 2 2 5" xfId="6936" xr:uid="{00000000-0005-0000-0000-0000111B0000}"/>
    <cellStyle name="40% - Accent3 5 5 2 2 5 2" xfId="6937" xr:uid="{00000000-0005-0000-0000-0000121B0000}"/>
    <cellStyle name="40% - Accent3 5 5 2 2 5 2 2" xfId="6938" xr:uid="{00000000-0005-0000-0000-0000131B0000}"/>
    <cellStyle name="40% - Accent3 5 5 2 2 5 2 3" xfId="6939" xr:uid="{00000000-0005-0000-0000-0000141B0000}"/>
    <cellStyle name="40% - Accent3 5 5 2 2 5 3" xfId="6940" xr:uid="{00000000-0005-0000-0000-0000151B0000}"/>
    <cellStyle name="40% - Accent3 5 5 2 2 5 4" xfId="6941" xr:uid="{00000000-0005-0000-0000-0000161B0000}"/>
    <cellStyle name="40% - Accent3 5 5 2 2 6" xfId="6942" xr:uid="{00000000-0005-0000-0000-0000171B0000}"/>
    <cellStyle name="40% - Accent3 5 5 2 2 6 2" xfId="6943" xr:uid="{00000000-0005-0000-0000-0000181B0000}"/>
    <cellStyle name="40% - Accent3 5 5 2 2 6 3" xfId="6944" xr:uid="{00000000-0005-0000-0000-0000191B0000}"/>
    <cellStyle name="40% - Accent3 5 5 2 2 7" xfId="6945" xr:uid="{00000000-0005-0000-0000-00001A1B0000}"/>
    <cellStyle name="40% - Accent3 5 5 2 2 8" xfId="6946" xr:uid="{00000000-0005-0000-0000-00001B1B0000}"/>
    <cellStyle name="40% - Accent3 5 5 2 2_Schs" xfId="6947" xr:uid="{00000000-0005-0000-0000-00001C1B0000}"/>
    <cellStyle name="40% - Accent3 5 5 2 3" xfId="6948" xr:uid="{00000000-0005-0000-0000-00001D1B0000}"/>
    <cellStyle name="40% - Accent3 5 5 2 3 2" xfId="6949" xr:uid="{00000000-0005-0000-0000-00001E1B0000}"/>
    <cellStyle name="40% - Accent3 5 5 2 3 2 2" xfId="6950" xr:uid="{00000000-0005-0000-0000-00001F1B0000}"/>
    <cellStyle name="40% - Accent3 5 5 2 3 2 2 2" xfId="6951" xr:uid="{00000000-0005-0000-0000-0000201B0000}"/>
    <cellStyle name="40% - Accent3 5 5 2 3 2 2 3" xfId="6952" xr:uid="{00000000-0005-0000-0000-0000211B0000}"/>
    <cellStyle name="40% - Accent3 5 5 2 3 2 3" xfId="6953" xr:uid="{00000000-0005-0000-0000-0000221B0000}"/>
    <cellStyle name="40% - Accent3 5 5 2 3 2 4" xfId="6954" xr:uid="{00000000-0005-0000-0000-0000231B0000}"/>
    <cellStyle name="40% - Accent3 5 5 2 3 3" xfId="6955" xr:uid="{00000000-0005-0000-0000-0000241B0000}"/>
    <cellStyle name="40% - Accent3 5 5 2 3 3 2" xfId="6956" xr:uid="{00000000-0005-0000-0000-0000251B0000}"/>
    <cellStyle name="40% - Accent3 5 5 2 3 3 3" xfId="6957" xr:uid="{00000000-0005-0000-0000-0000261B0000}"/>
    <cellStyle name="40% - Accent3 5 5 2 3 4" xfId="6958" xr:uid="{00000000-0005-0000-0000-0000271B0000}"/>
    <cellStyle name="40% - Accent3 5 5 2 3 5" xfId="6959" xr:uid="{00000000-0005-0000-0000-0000281B0000}"/>
    <cellStyle name="40% - Accent3 5 5 2 4" xfId="6960" xr:uid="{00000000-0005-0000-0000-0000291B0000}"/>
    <cellStyle name="40% - Accent3 5 5 2 4 2" xfId="6961" xr:uid="{00000000-0005-0000-0000-00002A1B0000}"/>
    <cellStyle name="40% - Accent3 5 5 2 4 2 2" xfId="6962" xr:uid="{00000000-0005-0000-0000-00002B1B0000}"/>
    <cellStyle name="40% - Accent3 5 5 2 4 2 2 2" xfId="6963" xr:uid="{00000000-0005-0000-0000-00002C1B0000}"/>
    <cellStyle name="40% - Accent3 5 5 2 4 2 2 3" xfId="6964" xr:uid="{00000000-0005-0000-0000-00002D1B0000}"/>
    <cellStyle name="40% - Accent3 5 5 2 4 2 3" xfId="6965" xr:uid="{00000000-0005-0000-0000-00002E1B0000}"/>
    <cellStyle name="40% - Accent3 5 5 2 4 2 4" xfId="6966" xr:uid="{00000000-0005-0000-0000-00002F1B0000}"/>
    <cellStyle name="40% - Accent3 5 5 2 4 3" xfId="6967" xr:uid="{00000000-0005-0000-0000-0000301B0000}"/>
    <cellStyle name="40% - Accent3 5 5 2 4 3 2" xfId="6968" xr:uid="{00000000-0005-0000-0000-0000311B0000}"/>
    <cellStyle name="40% - Accent3 5 5 2 4 3 3" xfId="6969" xr:uid="{00000000-0005-0000-0000-0000321B0000}"/>
    <cellStyle name="40% - Accent3 5 5 2 4 4" xfId="6970" xr:uid="{00000000-0005-0000-0000-0000331B0000}"/>
    <cellStyle name="40% - Accent3 5 5 2 4 5" xfId="6971" xr:uid="{00000000-0005-0000-0000-0000341B0000}"/>
    <cellStyle name="40% - Accent3 5 5 2 5" xfId="6972" xr:uid="{00000000-0005-0000-0000-0000351B0000}"/>
    <cellStyle name="40% - Accent3 5 5 2 5 2" xfId="6973" xr:uid="{00000000-0005-0000-0000-0000361B0000}"/>
    <cellStyle name="40% - Accent3 5 5 2 5 2 2" xfId="6974" xr:uid="{00000000-0005-0000-0000-0000371B0000}"/>
    <cellStyle name="40% - Accent3 5 5 2 5 2 2 2" xfId="6975" xr:uid="{00000000-0005-0000-0000-0000381B0000}"/>
    <cellStyle name="40% - Accent3 5 5 2 5 2 2 3" xfId="6976" xr:uid="{00000000-0005-0000-0000-0000391B0000}"/>
    <cellStyle name="40% - Accent3 5 5 2 5 2 3" xfId="6977" xr:uid="{00000000-0005-0000-0000-00003A1B0000}"/>
    <cellStyle name="40% - Accent3 5 5 2 5 2 4" xfId="6978" xr:uid="{00000000-0005-0000-0000-00003B1B0000}"/>
    <cellStyle name="40% - Accent3 5 5 2 5 3" xfId="6979" xr:uid="{00000000-0005-0000-0000-00003C1B0000}"/>
    <cellStyle name="40% - Accent3 5 5 2 5 3 2" xfId="6980" xr:uid="{00000000-0005-0000-0000-00003D1B0000}"/>
    <cellStyle name="40% - Accent3 5 5 2 5 3 3" xfId="6981" xr:uid="{00000000-0005-0000-0000-00003E1B0000}"/>
    <cellStyle name="40% - Accent3 5 5 2 5 4" xfId="6982" xr:uid="{00000000-0005-0000-0000-00003F1B0000}"/>
    <cellStyle name="40% - Accent3 5 5 2 5 5" xfId="6983" xr:uid="{00000000-0005-0000-0000-0000401B0000}"/>
    <cellStyle name="40% - Accent3 5 5 2 6" xfId="6984" xr:uid="{00000000-0005-0000-0000-0000411B0000}"/>
    <cellStyle name="40% - Accent3 5 5 2 6 2" xfId="6985" xr:uid="{00000000-0005-0000-0000-0000421B0000}"/>
    <cellStyle name="40% - Accent3 5 5 2 6 2 2" xfId="6986" xr:uid="{00000000-0005-0000-0000-0000431B0000}"/>
    <cellStyle name="40% - Accent3 5 5 2 6 2 3" xfId="6987" xr:uid="{00000000-0005-0000-0000-0000441B0000}"/>
    <cellStyle name="40% - Accent3 5 5 2 6 3" xfId="6988" xr:uid="{00000000-0005-0000-0000-0000451B0000}"/>
    <cellStyle name="40% - Accent3 5 5 2 6 4" xfId="6989" xr:uid="{00000000-0005-0000-0000-0000461B0000}"/>
    <cellStyle name="40% - Accent3 5 5 2 7" xfId="6990" xr:uid="{00000000-0005-0000-0000-0000471B0000}"/>
    <cellStyle name="40% - Accent3 5 5 2 7 2" xfId="6991" xr:uid="{00000000-0005-0000-0000-0000481B0000}"/>
    <cellStyle name="40% - Accent3 5 5 2 7 3" xfId="6992" xr:uid="{00000000-0005-0000-0000-0000491B0000}"/>
    <cellStyle name="40% - Accent3 5 5 2 8" xfId="6993" xr:uid="{00000000-0005-0000-0000-00004A1B0000}"/>
    <cellStyle name="40% - Accent3 5 5 2 9" xfId="6994" xr:uid="{00000000-0005-0000-0000-00004B1B0000}"/>
    <cellStyle name="40% - Accent3 5 5 2_Schs" xfId="6995" xr:uid="{00000000-0005-0000-0000-00004C1B0000}"/>
    <cellStyle name="40% - Accent3 5 5 3" xfId="6996" xr:uid="{00000000-0005-0000-0000-00004D1B0000}"/>
    <cellStyle name="40% - Accent3 5 5 3 2" xfId="6997" xr:uid="{00000000-0005-0000-0000-00004E1B0000}"/>
    <cellStyle name="40% - Accent3 5 5 3 2 2" xfId="6998" xr:uid="{00000000-0005-0000-0000-00004F1B0000}"/>
    <cellStyle name="40% - Accent3 5 5 3 2 2 2" xfId="6999" xr:uid="{00000000-0005-0000-0000-0000501B0000}"/>
    <cellStyle name="40% - Accent3 5 5 3 2 2 2 2" xfId="7000" xr:uid="{00000000-0005-0000-0000-0000511B0000}"/>
    <cellStyle name="40% - Accent3 5 5 3 2 2 2 3" xfId="7001" xr:uid="{00000000-0005-0000-0000-0000521B0000}"/>
    <cellStyle name="40% - Accent3 5 5 3 2 2 3" xfId="7002" xr:uid="{00000000-0005-0000-0000-0000531B0000}"/>
    <cellStyle name="40% - Accent3 5 5 3 2 2 4" xfId="7003" xr:uid="{00000000-0005-0000-0000-0000541B0000}"/>
    <cellStyle name="40% - Accent3 5 5 3 2 3" xfId="7004" xr:uid="{00000000-0005-0000-0000-0000551B0000}"/>
    <cellStyle name="40% - Accent3 5 5 3 2 3 2" xfId="7005" xr:uid="{00000000-0005-0000-0000-0000561B0000}"/>
    <cellStyle name="40% - Accent3 5 5 3 2 3 3" xfId="7006" xr:uid="{00000000-0005-0000-0000-0000571B0000}"/>
    <cellStyle name="40% - Accent3 5 5 3 2 4" xfId="7007" xr:uid="{00000000-0005-0000-0000-0000581B0000}"/>
    <cellStyle name="40% - Accent3 5 5 3 2 5" xfId="7008" xr:uid="{00000000-0005-0000-0000-0000591B0000}"/>
    <cellStyle name="40% - Accent3 5 5 3 3" xfId="7009" xr:uid="{00000000-0005-0000-0000-00005A1B0000}"/>
    <cellStyle name="40% - Accent3 5 5 3 3 2" xfId="7010" xr:uid="{00000000-0005-0000-0000-00005B1B0000}"/>
    <cellStyle name="40% - Accent3 5 5 3 3 2 2" xfId="7011" xr:uid="{00000000-0005-0000-0000-00005C1B0000}"/>
    <cellStyle name="40% - Accent3 5 5 3 3 2 2 2" xfId="7012" xr:uid="{00000000-0005-0000-0000-00005D1B0000}"/>
    <cellStyle name="40% - Accent3 5 5 3 3 2 2 3" xfId="7013" xr:uid="{00000000-0005-0000-0000-00005E1B0000}"/>
    <cellStyle name="40% - Accent3 5 5 3 3 2 3" xfId="7014" xr:uid="{00000000-0005-0000-0000-00005F1B0000}"/>
    <cellStyle name="40% - Accent3 5 5 3 3 2 4" xfId="7015" xr:uid="{00000000-0005-0000-0000-0000601B0000}"/>
    <cellStyle name="40% - Accent3 5 5 3 3 3" xfId="7016" xr:uid="{00000000-0005-0000-0000-0000611B0000}"/>
    <cellStyle name="40% - Accent3 5 5 3 3 3 2" xfId="7017" xr:uid="{00000000-0005-0000-0000-0000621B0000}"/>
    <cellStyle name="40% - Accent3 5 5 3 3 3 3" xfId="7018" xr:uid="{00000000-0005-0000-0000-0000631B0000}"/>
    <cellStyle name="40% - Accent3 5 5 3 3 4" xfId="7019" xr:uid="{00000000-0005-0000-0000-0000641B0000}"/>
    <cellStyle name="40% - Accent3 5 5 3 3 5" xfId="7020" xr:uid="{00000000-0005-0000-0000-0000651B0000}"/>
    <cellStyle name="40% - Accent3 5 5 3 4" xfId="7021" xr:uid="{00000000-0005-0000-0000-0000661B0000}"/>
    <cellStyle name="40% - Accent3 5 5 3 4 2" xfId="7022" xr:uid="{00000000-0005-0000-0000-0000671B0000}"/>
    <cellStyle name="40% - Accent3 5 5 3 4 2 2" xfId="7023" xr:uid="{00000000-0005-0000-0000-0000681B0000}"/>
    <cellStyle name="40% - Accent3 5 5 3 4 2 2 2" xfId="7024" xr:uid="{00000000-0005-0000-0000-0000691B0000}"/>
    <cellStyle name="40% - Accent3 5 5 3 4 2 2 3" xfId="7025" xr:uid="{00000000-0005-0000-0000-00006A1B0000}"/>
    <cellStyle name="40% - Accent3 5 5 3 4 2 3" xfId="7026" xr:uid="{00000000-0005-0000-0000-00006B1B0000}"/>
    <cellStyle name="40% - Accent3 5 5 3 4 2 4" xfId="7027" xr:uid="{00000000-0005-0000-0000-00006C1B0000}"/>
    <cellStyle name="40% - Accent3 5 5 3 4 3" xfId="7028" xr:uid="{00000000-0005-0000-0000-00006D1B0000}"/>
    <cellStyle name="40% - Accent3 5 5 3 4 3 2" xfId="7029" xr:uid="{00000000-0005-0000-0000-00006E1B0000}"/>
    <cellStyle name="40% - Accent3 5 5 3 4 3 3" xfId="7030" xr:uid="{00000000-0005-0000-0000-00006F1B0000}"/>
    <cellStyle name="40% - Accent3 5 5 3 4 4" xfId="7031" xr:uid="{00000000-0005-0000-0000-0000701B0000}"/>
    <cellStyle name="40% - Accent3 5 5 3 4 5" xfId="7032" xr:uid="{00000000-0005-0000-0000-0000711B0000}"/>
    <cellStyle name="40% - Accent3 5 5 3 5" xfId="7033" xr:uid="{00000000-0005-0000-0000-0000721B0000}"/>
    <cellStyle name="40% - Accent3 5 5 3 5 2" xfId="7034" xr:uid="{00000000-0005-0000-0000-0000731B0000}"/>
    <cellStyle name="40% - Accent3 5 5 3 5 2 2" xfId="7035" xr:uid="{00000000-0005-0000-0000-0000741B0000}"/>
    <cellStyle name="40% - Accent3 5 5 3 5 2 3" xfId="7036" xr:uid="{00000000-0005-0000-0000-0000751B0000}"/>
    <cellStyle name="40% - Accent3 5 5 3 5 3" xfId="7037" xr:uid="{00000000-0005-0000-0000-0000761B0000}"/>
    <cellStyle name="40% - Accent3 5 5 3 5 4" xfId="7038" xr:uid="{00000000-0005-0000-0000-0000771B0000}"/>
    <cellStyle name="40% - Accent3 5 5 3 6" xfId="7039" xr:uid="{00000000-0005-0000-0000-0000781B0000}"/>
    <cellStyle name="40% - Accent3 5 5 3 6 2" xfId="7040" xr:uid="{00000000-0005-0000-0000-0000791B0000}"/>
    <cellStyle name="40% - Accent3 5 5 3 6 3" xfId="7041" xr:uid="{00000000-0005-0000-0000-00007A1B0000}"/>
    <cellStyle name="40% - Accent3 5 5 3 7" xfId="7042" xr:uid="{00000000-0005-0000-0000-00007B1B0000}"/>
    <cellStyle name="40% - Accent3 5 5 3 8" xfId="7043" xr:uid="{00000000-0005-0000-0000-00007C1B0000}"/>
    <cellStyle name="40% - Accent3 5 5 3_Schs" xfId="7044" xr:uid="{00000000-0005-0000-0000-00007D1B0000}"/>
    <cellStyle name="40% - Accent3 5 5 4" xfId="7045" xr:uid="{00000000-0005-0000-0000-00007E1B0000}"/>
    <cellStyle name="40% - Accent3 5 5 4 2" xfId="7046" xr:uid="{00000000-0005-0000-0000-00007F1B0000}"/>
    <cellStyle name="40% - Accent3 5 5 4 2 2" xfId="7047" xr:uid="{00000000-0005-0000-0000-0000801B0000}"/>
    <cellStyle name="40% - Accent3 5 5 4 2 2 2" xfId="7048" xr:uid="{00000000-0005-0000-0000-0000811B0000}"/>
    <cellStyle name="40% - Accent3 5 5 4 2 2 3" xfId="7049" xr:uid="{00000000-0005-0000-0000-0000821B0000}"/>
    <cellStyle name="40% - Accent3 5 5 4 2 3" xfId="7050" xr:uid="{00000000-0005-0000-0000-0000831B0000}"/>
    <cellStyle name="40% - Accent3 5 5 4 2 4" xfId="7051" xr:uid="{00000000-0005-0000-0000-0000841B0000}"/>
    <cellStyle name="40% - Accent3 5 5 4 3" xfId="7052" xr:uid="{00000000-0005-0000-0000-0000851B0000}"/>
    <cellStyle name="40% - Accent3 5 5 4 3 2" xfId="7053" xr:uid="{00000000-0005-0000-0000-0000861B0000}"/>
    <cellStyle name="40% - Accent3 5 5 4 3 3" xfId="7054" xr:uid="{00000000-0005-0000-0000-0000871B0000}"/>
    <cellStyle name="40% - Accent3 5 5 4 4" xfId="7055" xr:uid="{00000000-0005-0000-0000-0000881B0000}"/>
    <cellStyle name="40% - Accent3 5 5 4 5" xfId="7056" xr:uid="{00000000-0005-0000-0000-0000891B0000}"/>
    <cellStyle name="40% - Accent3 5 5 5" xfId="7057" xr:uid="{00000000-0005-0000-0000-00008A1B0000}"/>
    <cellStyle name="40% - Accent3 5 5 5 2" xfId="7058" xr:uid="{00000000-0005-0000-0000-00008B1B0000}"/>
    <cellStyle name="40% - Accent3 5 5 5 2 2" xfId="7059" xr:uid="{00000000-0005-0000-0000-00008C1B0000}"/>
    <cellStyle name="40% - Accent3 5 5 5 2 2 2" xfId="7060" xr:uid="{00000000-0005-0000-0000-00008D1B0000}"/>
    <cellStyle name="40% - Accent3 5 5 5 2 2 3" xfId="7061" xr:uid="{00000000-0005-0000-0000-00008E1B0000}"/>
    <cellStyle name="40% - Accent3 5 5 5 2 3" xfId="7062" xr:uid="{00000000-0005-0000-0000-00008F1B0000}"/>
    <cellStyle name="40% - Accent3 5 5 5 2 4" xfId="7063" xr:uid="{00000000-0005-0000-0000-0000901B0000}"/>
    <cellStyle name="40% - Accent3 5 5 5 3" xfId="7064" xr:uid="{00000000-0005-0000-0000-0000911B0000}"/>
    <cellStyle name="40% - Accent3 5 5 5 3 2" xfId="7065" xr:uid="{00000000-0005-0000-0000-0000921B0000}"/>
    <cellStyle name="40% - Accent3 5 5 5 3 3" xfId="7066" xr:uid="{00000000-0005-0000-0000-0000931B0000}"/>
    <cellStyle name="40% - Accent3 5 5 5 4" xfId="7067" xr:uid="{00000000-0005-0000-0000-0000941B0000}"/>
    <cellStyle name="40% - Accent3 5 5 5 5" xfId="7068" xr:uid="{00000000-0005-0000-0000-0000951B0000}"/>
    <cellStyle name="40% - Accent3 5 5 6" xfId="7069" xr:uid="{00000000-0005-0000-0000-0000961B0000}"/>
    <cellStyle name="40% - Accent3 5 5 6 2" xfId="7070" xr:uid="{00000000-0005-0000-0000-0000971B0000}"/>
    <cellStyle name="40% - Accent3 5 5 6 2 2" xfId="7071" xr:uid="{00000000-0005-0000-0000-0000981B0000}"/>
    <cellStyle name="40% - Accent3 5 5 6 2 2 2" xfId="7072" xr:uid="{00000000-0005-0000-0000-0000991B0000}"/>
    <cellStyle name="40% - Accent3 5 5 6 2 2 3" xfId="7073" xr:uid="{00000000-0005-0000-0000-00009A1B0000}"/>
    <cellStyle name="40% - Accent3 5 5 6 2 3" xfId="7074" xr:uid="{00000000-0005-0000-0000-00009B1B0000}"/>
    <cellStyle name="40% - Accent3 5 5 6 2 4" xfId="7075" xr:uid="{00000000-0005-0000-0000-00009C1B0000}"/>
    <cellStyle name="40% - Accent3 5 5 6 3" xfId="7076" xr:uid="{00000000-0005-0000-0000-00009D1B0000}"/>
    <cellStyle name="40% - Accent3 5 5 6 3 2" xfId="7077" xr:uid="{00000000-0005-0000-0000-00009E1B0000}"/>
    <cellStyle name="40% - Accent3 5 5 6 3 3" xfId="7078" xr:uid="{00000000-0005-0000-0000-00009F1B0000}"/>
    <cellStyle name="40% - Accent3 5 5 6 4" xfId="7079" xr:uid="{00000000-0005-0000-0000-0000A01B0000}"/>
    <cellStyle name="40% - Accent3 5 5 6 5" xfId="7080" xr:uid="{00000000-0005-0000-0000-0000A11B0000}"/>
    <cellStyle name="40% - Accent3 5 5 7" xfId="7081" xr:uid="{00000000-0005-0000-0000-0000A21B0000}"/>
    <cellStyle name="40% - Accent3 5 5 7 2" xfId="7082" xr:uid="{00000000-0005-0000-0000-0000A31B0000}"/>
    <cellStyle name="40% - Accent3 5 5 7 2 2" xfId="7083" xr:uid="{00000000-0005-0000-0000-0000A41B0000}"/>
    <cellStyle name="40% - Accent3 5 5 7 2 3" xfId="7084" xr:uid="{00000000-0005-0000-0000-0000A51B0000}"/>
    <cellStyle name="40% - Accent3 5 5 7 3" xfId="7085" xr:uid="{00000000-0005-0000-0000-0000A61B0000}"/>
    <cellStyle name="40% - Accent3 5 5 7 4" xfId="7086" xr:uid="{00000000-0005-0000-0000-0000A71B0000}"/>
    <cellStyle name="40% - Accent3 5 5 8" xfId="7087" xr:uid="{00000000-0005-0000-0000-0000A81B0000}"/>
    <cellStyle name="40% - Accent3 5 5 8 2" xfId="7088" xr:uid="{00000000-0005-0000-0000-0000A91B0000}"/>
    <cellStyle name="40% - Accent3 5 5 8 3" xfId="7089" xr:uid="{00000000-0005-0000-0000-0000AA1B0000}"/>
    <cellStyle name="40% - Accent3 5 5 9" xfId="7090" xr:uid="{00000000-0005-0000-0000-0000AB1B0000}"/>
    <cellStyle name="40% - Accent3 5 5_Schs" xfId="7091" xr:uid="{00000000-0005-0000-0000-0000AC1B0000}"/>
    <cellStyle name="40% - Accent3 5_ModelingAnalysis_GRP" xfId="7092" xr:uid="{00000000-0005-0000-0000-0000AD1B0000}"/>
    <cellStyle name="40% - Accent3 6" xfId="7093" xr:uid="{00000000-0005-0000-0000-0000AE1B0000}"/>
    <cellStyle name="40% - Accent3 6 2" xfId="7094" xr:uid="{00000000-0005-0000-0000-0000AF1B0000}"/>
    <cellStyle name="40% - Accent3 6 2 2" xfId="7095" xr:uid="{00000000-0005-0000-0000-0000B01B0000}"/>
    <cellStyle name="40% - Accent3 6 2 3" xfId="7096" xr:uid="{00000000-0005-0000-0000-0000B11B0000}"/>
    <cellStyle name="40% - Accent3 6 3" xfId="7097" xr:uid="{00000000-0005-0000-0000-0000B21B0000}"/>
    <cellStyle name="40% - Accent3 6 4" xfId="7098" xr:uid="{00000000-0005-0000-0000-0000B31B0000}"/>
    <cellStyle name="40% - Accent3 6_ModelingAnalysis_GRP" xfId="7099" xr:uid="{00000000-0005-0000-0000-0000B41B0000}"/>
    <cellStyle name="40% - Accent3 7" xfId="7100" xr:uid="{00000000-0005-0000-0000-0000B51B0000}"/>
    <cellStyle name="40% - Accent3 7 2" xfId="7101" xr:uid="{00000000-0005-0000-0000-0000B61B0000}"/>
    <cellStyle name="40% - Accent3 7 3" xfId="7102" xr:uid="{00000000-0005-0000-0000-0000B71B0000}"/>
    <cellStyle name="40% - Accent3 8" xfId="7103" xr:uid="{00000000-0005-0000-0000-0000B81B0000}"/>
    <cellStyle name="40% - Accent3 8 2" xfId="7104" xr:uid="{00000000-0005-0000-0000-0000B91B0000}"/>
    <cellStyle name="40% - Accent3 8 3" xfId="7105" xr:uid="{00000000-0005-0000-0000-0000BA1B0000}"/>
    <cellStyle name="40% - Accent3 9" xfId="7106" xr:uid="{00000000-0005-0000-0000-0000BB1B0000}"/>
    <cellStyle name="40% - Accent3 9 2" xfId="7107" xr:uid="{00000000-0005-0000-0000-0000BC1B0000}"/>
    <cellStyle name="40% - Accent3 9 3" xfId="7108" xr:uid="{00000000-0005-0000-0000-0000BD1B0000}"/>
    <cellStyle name="40% - Accent4 10" xfId="7109" xr:uid="{00000000-0005-0000-0000-0000BE1B0000}"/>
    <cellStyle name="40% - Accent4 10 2" xfId="7110" xr:uid="{00000000-0005-0000-0000-0000BF1B0000}"/>
    <cellStyle name="40% - Accent4 10 3" xfId="7111" xr:uid="{00000000-0005-0000-0000-0000C01B0000}"/>
    <cellStyle name="40% - Accent4 11" xfId="7112" xr:uid="{00000000-0005-0000-0000-0000C11B0000}"/>
    <cellStyle name="40% - Accent4 11 2" xfId="7113" xr:uid="{00000000-0005-0000-0000-0000C21B0000}"/>
    <cellStyle name="40% - Accent4 11 3" xfId="7114" xr:uid="{00000000-0005-0000-0000-0000C31B0000}"/>
    <cellStyle name="40% - Accent4 12" xfId="7115" xr:uid="{00000000-0005-0000-0000-0000C41B0000}"/>
    <cellStyle name="40% - Accent4 12 2" xfId="7116" xr:uid="{00000000-0005-0000-0000-0000C51B0000}"/>
    <cellStyle name="40% - Accent4 12 3" xfId="7117" xr:uid="{00000000-0005-0000-0000-0000C61B0000}"/>
    <cellStyle name="40% - Accent4 13" xfId="7118" xr:uid="{00000000-0005-0000-0000-0000C71B0000}"/>
    <cellStyle name="40% - Accent4 13 2" xfId="7119" xr:uid="{00000000-0005-0000-0000-0000C81B0000}"/>
    <cellStyle name="40% - Accent4 13 3" xfId="7120" xr:uid="{00000000-0005-0000-0000-0000C91B0000}"/>
    <cellStyle name="40% - Accent4 14" xfId="7121" xr:uid="{00000000-0005-0000-0000-0000CA1B0000}"/>
    <cellStyle name="40% - Accent4 15" xfId="7122" xr:uid="{00000000-0005-0000-0000-0000CB1B0000}"/>
    <cellStyle name="40% - Accent4 16" xfId="7123" xr:uid="{00000000-0005-0000-0000-0000CC1B0000}"/>
    <cellStyle name="40% - Accent4 17" xfId="7124" xr:uid="{00000000-0005-0000-0000-0000CD1B0000}"/>
    <cellStyle name="40% - Accent4 18" xfId="7125" xr:uid="{00000000-0005-0000-0000-0000CE1B0000}"/>
    <cellStyle name="40% - Accent4 2" xfId="7126" xr:uid="{00000000-0005-0000-0000-0000CF1B0000}"/>
    <cellStyle name="40% - Accent4 2 2" xfId="7127" xr:uid="{00000000-0005-0000-0000-0000D01B0000}"/>
    <cellStyle name="40% - Accent4 2 2 2" xfId="7128" xr:uid="{00000000-0005-0000-0000-0000D11B0000}"/>
    <cellStyle name="40% - Accent4 2 2 3" xfId="7129" xr:uid="{00000000-0005-0000-0000-0000D21B0000}"/>
    <cellStyle name="40% - Accent4 2 3" xfId="7130" xr:uid="{00000000-0005-0000-0000-0000D31B0000}"/>
    <cellStyle name="40% - Accent4 2 3 2" xfId="7131" xr:uid="{00000000-0005-0000-0000-0000D41B0000}"/>
    <cellStyle name="40% - Accent4 2 3 2 10" xfId="7132" xr:uid="{00000000-0005-0000-0000-0000D51B0000}"/>
    <cellStyle name="40% - Accent4 2 3 2 2" xfId="7133" xr:uid="{00000000-0005-0000-0000-0000D61B0000}"/>
    <cellStyle name="40% - Accent4 2 3 2 2 2" xfId="7134" xr:uid="{00000000-0005-0000-0000-0000D71B0000}"/>
    <cellStyle name="40% - Accent4 2 3 2 2 2 2" xfId="7135" xr:uid="{00000000-0005-0000-0000-0000D81B0000}"/>
    <cellStyle name="40% - Accent4 2 3 2 2 2 2 2" xfId="7136" xr:uid="{00000000-0005-0000-0000-0000D91B0000}"/>
    <cellStyle name="40% - Accent4 2 3 2 2 2 2 2 2" xfId="7137" xr:uid="{00000000-0005-0000-0000-0000DA1B0000}"/>
    <cellStyle name="40% - Accent4 2 3 2 2 2 2 2 2 2" xfId="7138" xr:uid="{00000000-0005-0000-0000-0000DB1B0000}"/>
    <cellStyle name="40% - Accent4 2 3 2 2 2 2 2 2 3" xfId="7139" xr:uid="{00000000-0005-0000-0000-0000DC1B0000}"/>
    <cellStyle name="40% - Accent4 2 3 2 2 2 2 2 3" xfId="7140" xr:uid="{00000000-0005-0000-0000-0000DD1B0000}"/>
    <cellStyle name="40% - Accent4 2 3 2 2 2 2 2 4" xfId="7141" xr:uid="{00000000-0005-0000-0000-0000DE1B0000}"/>
    <cellStyle name="40% - Accent4 2 3 2 2 2 2 3" xfId="7142" xr:uid="{00000000-0005-0000-0000-0000DF1B0000}"/>
    <cellStyle name="40% - Accent4 2 3 2 2 2 2 3 2" xfId="7143" xr:uid="{00000000-0005-0000-0000-0000E01B0000}"/>
    <cellStyle name="40% - Accent4 2 3 2 2 2 2 3 3" xfId="7144" xr:uid="{00000000-0005-0000-0000-0000E11B0000}"/>
    <cellStyle name="40% - Accent4 2 3 2 2 2 2 4" xfId="7145" xr:uid="{00000000-0005-0000-0000-0000E21B0000}"/>
    <cellStyle name="40% - Accent4 2 3 2 2 2 2 5" xfId="7146" xr:uid="{00000000-0005-0000-0000-0000E31B0000}"/>
    <cellStyle name="40% - Accent4 2 3 2 2 2 3" xfId="7147" xr:uid="{00000000-0005-0000-0000-0000E41B0000}"/>
    <cellStyle name="40% - Accent4 2 3 2 2 2 3 2" xfId="7148" xr:uid="{00000000-0005-0000-0000-0000E51B0000}"/>
    <cellStyle name="40% - Accent4 2 3 2 2 2 3 2 2" xfId="7149" xr:uid="{00000000-0005-0000-0000-0000E61B0000}"/>
    <cellStyle name="40% - Accent4 2 3 2 2 2 3 2 2 2" xfId="7150" xr:uid="{00000000-0005-0000-0000-0000E71B0000}"/>
    <cellStyle name="40% - Accent4 2 3 2 2 2 3 2 2 3" xfId="7151" xr:uid="{00000000-0005-0000-0000-0000E81B0000}"/>
    <cellStyle name="40% - Accent4 2 3 2 2 2 3 2 3" xfId="7152" xr:uid="{00000000-0005-0000-0000-0000E91B0000}"/>
    <cellStyle name="40% - Accent4 2 3 2 2 2 3 2 4" xfId="7153" xr:uid="{00000000-0005-0000-0000-0000EA1B0000}"/>
    <cellStyle name="40% - Accent4 2 3 2 2 2 3 3" xfId="7154" xr:uid="{00000000-0005-0000-0000-0000EB1B0000}"/>
    <cellStyle name="40% - Accent4 2 3 2 2 2 3 3 2" xfId="7155" xr:uid="{00000000-0005-0000-0000-0000EC1B0000}"/>
    <cellStyle name="40% - Accent4 2 3 2 2 2 3 3 3" xfId="7156" xr:uid="{00000000-0005-0000-0000-0000ED1B0000}"/>
    <cellStyle name="40% - Accent4 2 3 2 2 2 3 4" xfId="7157" xr:uid="{00000000-0005-0000-0000-0000EE1B0000}"/>
    <cellStyle name="40% - Accent4 2 3 2 2 2 3 5" xfId="7158" xr:uid="{00000000-0005-0000-0000-0000EF1B0000}"/>
    <cellStyle name="40% - Accent4 2 3 2 2 2 4" xfId="7159" xr:uid="{00000000-0005-0000-0000-0000F01B0000}"/>
    <cellStyle name="40% - Accent4 2 3 2 2 2 4 2" xfId="7160" xr:uid="{00000000-0005-0000-0000-0000F11B0000}"/>
    <cellStyle name="40% - Accent4 2 3 2 2 2 4 2 2" xfId="7161" xr:uid="{00000000-0005-0000-0000-0000F21B0000}"/>
    <cellStyle name="40% - Accent4 2 3 2 2 2 4 2 2 2" xfId="7162" xr:uid="{00000000-0005-0000-0000-0000F31B0000}"/>
    <cellStyle name="40% - Accent4 2 3 2 2 2 4 2 2 3" xfId="7163" xr:uid="{00000000-0005-0000-0000-0000F41B0000}"/>
    <cellStyle name="40% - Accent4 2 3 2 2 2 4 2 3" xfId="7164" xr:uid="{00000000-0005-0000-0000-0000F51B0000}"/>
    <cellStyle name="40% - Accent4 2 3 2 2 2 4 2 4" xfId="7165" xr:uid="{00000000-0005-0000-0000-0000F61B0000}"/>
    <cellStyle name="40% - Accent4 2 3 2 2 2 4 3" xfId="7166" xr:uid="{00000000-0005-0000-0000-0000F71B0000}"/>
    <cellStyle name="40% - Accent4 2 3 2 2 2 4 3 2" xfId="7167" xr:uid="{00000000-0005-0000-0000-0000F81B0000}"/>
    <cellStyle name="40% - Accent4 2 3 2 2 2 4 3 3" xfId="7168" xr:uid="{00000000-0005-0000-0000-0000F91B0000}"/>
    <cellStyle name="40% - Accent4 2 3 2 2 2 4 4" xfId="7169" xr:uid="{00000000-0005-0000-0000-0000FA1B0000}"/>
    <cellStyle name="40% - Accent4 2 3 2 2 2 4 5" xfId="7170" xr:uid="{00000000-0005-0000-0000-0000FB1B0000}"/>
    <cellStyle name="40% - Accent4 2 3 2 2 2 5" xfId="7171" xr:uid="{00000000-0005-0000-0000-0000FC1B0000}"/>
    <cellStyle name="40% - Accent4 2 3 2 2 2 5 2" xfId="7172" xr:uid="{00000000-0005-0000-0000-0000FD1B0000}"/>
    <cellStyle name="40% - Accent4 2 3 2 2 2 5 2 2" xfId="7173" xr:uid="{00000000-0005-0000-0000-0000FE1B0000}"/>
    <cellStyle name="40% - Accent4 2 3 2 2 2 5 2 3" xfId="7174" xr:uid="{00000000-0005-0000-0000-0000FF1B0000}"/>
    <cellStyle name="40% - Accent4 2 3 2 2 2 5 3" xfId="7175" xr:uid="{00000000-0005-0000-0000-0000001C0000}"/>
    <cellStyle name="40% - Accent4 2 3 2 2 2 5 4" xfId="7176" xr:uid="{00000000-0005-0000-0000-0000011C0000}"/>
    <cellStyle name="40% - Accent4 2 3 2 2 2 6" xfId="7177" xr:uid="{00000000-0005-0000-0000-0000021C0000}"/>
    <cellStyle name="40% - Accent4 2 3 2 2 2 6 2" xfId="7178" xr:uid="{00000000-0005-0000-0000-0000031C0000}"/>
    <cellStyle name="40% - Accent4 2 3 2 2 2 6 3" xfId="7179" xr:uid="{00000000-0005-0000-0000-0000041C0000}"/>
    <cellStyle name="40% - Accent4 2 3 2 2 2 7" xfId="7180" xr:uid="{00000000-0005-0000-0000-0000051C0000}"/>
    <cellStyle name="40% - Accent4 2 3 2 2 2 8" xfId="7181" xr:uid="{00000000-0005-0000-0000-0000061C0000}"/>
    <cellStyle name="40% - Accent4 2 3 2 2 2_Schs" xfId="7182" xr:uid="{00000000-0005-0000-0000-0000071C0000}"/>
    <cellStyle name="40% - Accent4 2 3 2 2 3" xfId="7183" xr:uid="{00000000-0005-0000-0000-0000081C0000}"/>
    <cellStyle name="40% - Accent4 2 3 2 2 3 2" xfId="7184" xr:uid="{00000000-0005-0000-0000-0000091C0000}"/>
    <cellStyle name="40% - Accent4 2 3 2 2 3 2 2" xfId="7185" xr:uid="{00000000-0005-0000-0000-00000A1C0000}"/>
    <cellStyle name="40% - Accent4 2 3 2 2 3 2 2 2" xfId="7186" xr:uid="{00000000-0005-0000-0000-00000B1C0000}"/>
    <cellStyle name="40% - Accent4 2 3 2 2 3 2 2 3" xfId="7187" xr:uid="{00000000-0005-0000-0000-00000C1C0000}"/>
    <cellStyle name="40% - Accent4 2 3 2 2 3 2 3" xfId="7188" xr:uid="{00000000-0005-0000-0000-00000D1C0000}"/>
    <cellStyle name="40% - Accent4 2 3 2 2 3 2 4" xfId="7189" xr:uid="{00000000-0005-0000-0000-00000E1C0000}"/>
    <cellStyle name="40% - Accent4 2 3 2 2 3 3" xfId="7190" xr:uid="{00000000-0005-0000-0000-00000F1C0000}"/>
    <cellStyle name="40% - Accent4 2 3 2 2 3 3 2" xfId="7191" xr:uid="{00000000-0005-0000-0000-0000101C0000}"/>
    <cellStyle name="40% - Accent4 2 3 2 2 3 3 3" xfId="7192" xr:uid="{00000000-0005-0000-0000-0000111C0000}"/>
    <cellStyle name="40% - Accent4 2 3 2 2 3 4" xfId="7193" xr:uid="{00000000-0005-0000-0000-0000121C0000}"/>
    <cellStyle name="40% - Accent4 2 3 2 2 3 5" xfId="7194" xr:uid="{00000000-0005-0000-0000-0000131C0000}"/>
    <cellStyle name="40% - Accent4 2 3 2 2 4" xfId="7195" xr:uid="{00000000-0005-0000-0000-0000141C0000}"/>
    <cellStyle name="40% - Accent4 2 3 2 2 4 2" xfId="7196" xr:uid="{00000000-0005-0000-0000-0000151C0000}"/>
    <cellStyle name="40% - Accent4 2 3 2 2 4 2 2" xfId="7197" xr:uid="{00000000-0005-0000-0000-0000161C0000}"/>
    <cellStyle name="40% - Accent4 2 3 2 2 4 2 2 2" xfId="7198" xr:uid="{00000000-0005-0000-0000-0000171C0000}"/>
    <cellStyle name="40% - Accent4 2 3 2 2 4 2 2 3" xfId="7199" xr:uid="{00000000-0005-0000-0000-0000181C0000}"/>
    <cellStyle name="40% - Accent4 2 3 2 2 4 2 3" xfId="7200" xr:uid="{00000000-0005-0000-0000-0000191C0000}"/>
    <cellStyle name="40% - Accent4 2 3 2 2 4 2 4" xfId="7201" xr:uid="{00000000-0005-0000-0000-00001A1C0000}"/>
    <cellStyle name="40% - Accent4 2 3 2 2 4 3" xfId="7202" xr:uid="{00000000-0005-0000-0000-00001B1C0000}"/>
    <cellStyle name="40% - Accent4 2 3 2 2 4 3 2" xfId="7203" xr:uid="{00000000-0005-0000-0000-00001C1C0000}"/>
    <cellStyle name="40% - Accent4 2 3 2 2 4 3 3" xfId="7204" xr:uid="{00000000-0005-0000-0000-00001D1C0000}"/>
    <cellStyle name="40% - Accent4 2 3 2 2 4 4" xfId="7205" xr:uid="{00000000-0005-0000-0000-00001E1C0000}"/>
    <cellStyle name="40% - Accent4 2 3 2 2 4 5" xfId="7206" xr:uid="{00000000-0005-0000-0000-00001F1C0000}"/>
    <cellStyle name="40% - Accent4 2 3 2 2 5" xfId="7207" xr:uid="{00000000-0005-0000-0000-0000201C0000}"/>
    <cellStyle name="40% - Accent4 2 3 2 2 5 2" xfId="7208" xr:uid="{00000000-0005-0000-0000-0000211C0000}"/>
    <cellStyle name="40% - Accent4 2 3 2 2 5 2 2" xfId="7209" xr:uid="{00000000-0005-0000-0000-0000221C0000}"/>
    <cellStyle name="40% - Accent4 2 3 2 2 5 2 2 2" xfId="7210" xr:uid="{00000000-0005-0000-0000-0000231C0000}"/>
    <cellStyle name="40% - Accent4 2 3 2 2 5 2 2 3" xfId="7211" xr:uid="{00000000-0005-0000-0000-0000241C0000}"/>
    <cellStyle name="40% - Accent4 2 3 2 2 5 2 3" xfId="7212" xr:uid="{00000000-0005-0000-0000-0000251C0000}"/>
    <cellStyle name="40% - Accent4 2 3 2 2 5 2 4" xfId="7213" xr:uid="{00000000-0005-0000-0000-0000261C0000}"/>
    <cellStyle name="40% - Accent4 2 3 2 2 5 3" xfId="7214" xr:uid="{00000000-0005-0000-0000-0000271C0000}"/>
    <cellStyle name="40% - Accent4 2 3 2 2 5 3 2" xfId="7215" xr:uid="{00000000-0005-0000-0000-0000281C0000}"/>
    <cellStyle name="40% - Accent4 2 3 2 2 5 3 3" xfId="7216" xr:uid="{00000000-0005-0000-0000-0000291C0000}"/>
    <cellStyle name="40% - Accent4 2 3 2 2 5 4" xfId="7217" xr:uid="{00000000-0005-0000-0000-00002A1C0000}"/>
    <cellStyle name="40% - Accent4 2 3 2 2 5 5" xfId="7218" xr:uid="{00000000-0005-0000-0000-00002B1C0000}"/>
    <cellStyle name="40% - Accent4 2 3 2 2 6" xfId="7219" xr:uid="{00000000-0005-0000-0000-00002C1C0000}"/>
    <cellStyle name="40% - Accent4 2 3 2 2 6 2" xfId="7220" xr:uid="{00000000-0005-0000-0000-00002D1C0000}"/>
    <cellStyle name="40% - Accent4 2 3 2 2 6 2 2" xfId="7221" xr:uid="{00000000-0005-0000-0000-00002E1C0000}"/>
    <cellStyle name="40% - Accent4 2 3 2 2 6 2 3" xfId="7222" xr:uid="{00000000-0005-0000-0000-00002F1C0000}"/>
    <cellStyle name="40% - Accent4 2 3 2 2 6 3" xfId="7223" xr:uid="{00000000-0005-0000-0000-0000301C0000}"/>
    <cellStyle name="40% - Accent4 2 3 2 2 6 4" xfId="7224" xr:uid="{00000000-0005-0000-0000-0000311C0000}"/>
    <cellStyle name="40% - Accent4 2 3 2 2 7" xfId="7225" xr:uid="{00000000-0005-0000-0000-0000321C0000}"/>
    <cellStyle name="40% - Accent4 2 3 2 2 7 2" xfId="7226" xr:uid="{00000000-0005-0000-0000-0000331C0000}"/>
    <cellStyle name="40% - Accent4 2 3 2 2 7 3" xfId="7227" xr:uid="{00000000-0005-0000-0000-0000341C0000}"/>
    <cellStyle name="40% - Accent4 2 3 2 2 8" xfId="7228" xr:uid="{00000000-0005-0000-0000-0000351C0000}"/>
    <cellStyle name="40% - Accent4 2 3 2 2 9" xfId="7229" xr:uid="{00000000-0005-0000-0000-0000361C0000}"/>
    <cellStyle name="40% - Accent4 2 3 2 2_Schs" xfId="7230" xr:uid="{00000000-0005-0000-0000-0000371C0000}"/>
    <cellStyle name="40% - Accent4 2 3 2 3" xfId="7231" xr:uid="{00000000-0005-0000-0000-0000381C0000}"/>
    <cellStyle name="40% - Accent4 2 3 2 3 2" xfId="7232" xr:uid="{00000000-0005-0000-0000-0000391C0000}"/>
    <cellStyle name="40% - Accent4 2 3 2 3 2 2" xfId="7233" xr:uid="{00000000-0005-0000-0000-00003A1C0000}"/>
    <cellStyle name="40% - Accent4 2 3 2 3 2 2 2" xfId="7234" xr:uid="{00000000-0005-0000-0000-00003B1C0000}"/>
    <cellStyle name="40% - Accent4 2 3 2 3 2 2 2 2" xfId="7235" xr:uid="{00000000-0005-0000-0000-00003C1C0000}"/>
    <cellStyle name="40% - Accent4 2 3 2 3 2 2 2 3" xfId="7236" xr:uid="{00000000-0005-0000-0000-00003D1C0000}"/>
    <cellStyle name="40% - Accent4 2 3 2 3 2 2 3" xfId="7237" xr:uid="{00000000-0005-0000-0000-00003E1C0000}"/>
    <cellStyle name="40% - Accent4 2 3 2 3 2 2 4" xfId="7238" xr:uid="{00000000-0005-0000-0000-00003F1C0000}"/>
    <cellStyle name="40% - Accent4 2 3 2 3 2 3" xfId="7239" xr:uid="{00000000-0005-0000-0000-0000401C0000}"/>
    <cellStyle name="40% - Accent4 2 3 2 3 2 3 2" xfId="7240" xr:uid="{00000000-0005-0000-0000-0000411C0000}"/>
    <cellStyle name="40% - Accent4 2 3 2 3 2 3 3" xfId="7241" xr:uid="{00000000-0005-0000-0000-0000421C0000}"/>
    <cellStyle name="40% - Accent4 2 3 2 3 2 4" xfId="7242" xr:uid="{00000000-0005-0000-0000-0000431C0000}"/>
    <cellStyle name="40% - Accent4 2 3 2 3 2 5" xfId="7243" xr:uid="{00000000-0005-0000-0000-0000441C0000}"/>
    <cellStyle name="40% - Accent4 2 3 2 3 3" xfId="7244" xr:uid="{00000000-0005-0000-0000-0000451C0000}"/>
    <cellStyle name="40% - Accent4 2 3 2 3 3 2" xfId="7245" xr:uid="{00000000-0005-0000-0000-0000461C0000}"/>
    <cellStyle name="40% - Accent4 2 3 2 3 3 2 2" xfId="7246" xr:uid="{00000000-0005-0000-0000-0000471C0000}"/>
    <cellStyle name="40% - Accent4 2 3 2 3 3 2 2 2" xfId="7247" xr:uid="{00000000-0005-0000-0000-0000481C0000}"/>
    <cellStyle name="40% - Accent4 2 3 2 3 3 2 2 3" xfId="7248" xr:uid="{00000000-0005-0000-0000-0000491C0000}"/>
    <cellStyle name="40% - Accent4 2 3 2 3 3 2 3" xfId="7249" xr:uid="{00000000-0005-0000-0000-00004A1C0000}"/>
    <cellStyle name="40% - Accent4 2 3 2 3 3 2 4" xfId="7250" xr:uid="{00000000-0005-0000-0000-00004B1C0000}"/>
    <cellStyle name="40% - Accent4 2 3 2 3 3 3" xfId="7251" xr:uid="{00000000-0005-0000-0000-00004C1C0000}"/>
    <cellStyle name="40% - Accent4 2 3 2 3 3 3 2" xfId="7252" xr:uid="{00000000-0005-0000-0000-00004D1C0000}"/>
    <cellStyle name="40% - Accent4 2 3 2 3 3 3 3" xfId="7253" xr:uid="{00000000-0005-0000-0000-00004E1C0000}"/>
    <cellStyle name="40% - Accent4 2 3 2 3 3 4" xfId="7254" xr:uid="{00000000-0005-0000-0000-00004F1C0000}"/>
    <cellStyle name="40% - Accent4 2 3 2 3 3 5" xfId="7255" xr:uid="{00000000-0005-0000-0000-0000501C0000}"/>
    <cellStyle name="40% - Accent4 2 3 2 3 4" xfId="7256" xr:uid="{00000000-0005-0000-0000-0000511C0000}"/>
    <cellStyle name="40% - Accent4 2 3 2 3 4 2" xfId="7257" xr:uid="{00000000-0005-0000-0000-0000521C0000}"/>
    <cellStyle name="40% - Accent4 2 3 2 3 4 2 2" xfId="7258" xr:uid="{00000000-0005-0000-0000-0000531C0000}"/>
    <cellStyle name="40% - Accent4 2 3 2 3 4 2 2 2" xfId="7259" xr:uid="{00000000-0005-0000-0000-0000541C0000}"/>
    <cellStyle name="40% - Accent4 2 3 2 3 4 2 2 3" xfId="7260" xr:uid="{00000000-0005-0000-0000-0000551C0000}"/>
    <cellStyle name="40% - Accent4 2 3 2 3 4 2 3" xfId="7261" xr:uid="{00000000-0005-0000-0000-0000561C0000}"/>
    <cellStyle name="40% - Accent4 2 3 2 3 4 2 4" xfId="7262" xr:uid="{00000000-0005-0000-0000-0000571C0000}"/>
    <cellStyle name="40% - Accent4 2 3 2 3 4 3" xfId="7263" xr:uid="{00000000-0005-0000-0000-0000581C0000}"/>
    <cellStyle name="40% - Accent4 2 3 2 3 4 3 2" xfId="7264" xr:uid="{00000000-0005-0000-0000-0000591C0000}"/>
    <cellStyle name="40% - Accent4 2 3 2 3 4 3 3" xfId="7265" xr:uid="{00000000-0005-0000-0000-00005A1C0000}"/>
    <cellStyle name="40% - Accent4 2 3 2 3 4 4" xfId="7266" xr:uid="{00000000-0005-0000-0000-00005B1C0000}"/>
    <cellStyle name="40% - Accent4 2 3 2 3 4 5" xfId="7267" xr:uid="{00000000-0005-0000-0000-00005C1C0000}"/>
    <cellStyle name="40% - Accent4 2 3 2 3 5" xfId="7268" xr:uid="{00000000-0005-0000-0000-00005D1C0000}"/>
    <cellStyle name="40% - Accent4 2 3 2 3 5 2" xfId="7269" xr:uid="{00000000-0005-0000-0000-00005E1C0000}"/>
    <cellStyle name="40% - Accent4 2 3 2 3 5 2 2" xfId="7270" xr:uid="{00000000-0005-0000-0000-00005F1C0000}"/>
    <cellStyle name="40% - Accent4 2 3 2 3 5 2 3" xfId="7271" xr:uid="{00000000-0005-0000-0000-0000601C0000}"/>
    <cellStyle name="40% - Accent4 2 3 2 3 5 3" xfId="7272" xr:uid="{00000000-0005-0000-0000-0000611C0000}"/>
    <cellStyle name="40% - Accent4 2 3 2 3 5 4" xfId="7273" xr:uid="{00000000-0005-0000-0000-0000621C0000}"/>
    <cellStyle name="40% - Accent4 2 3 2 3 6" xfId="7274" xr:uid="{00000000-0005-0000-0000-0000631C0000}"/>
    <cellStyle name="40% - Accent4 2 3 2 3 6 2" xfId="7275" xr:uid="{00000000-0005-0000-0000-0000641C0000}"/>
    <cellStyle name="40% - Accent4 2 3 2 3 6 3" xfId="7276" xr:uid="{00000000-0005-0000-0000-0000651C0000}"/>
    <cellStyle name="40% - Accent4 2 3 2 3 7" xfId="7277" xr:uid="{00000000-0005-0000-0000-0000661C0000}"/>
    <cellStyle name="40% - Accent4 2 3 2 3 8" xfId="7278" xr:uid="{00000000-0005-0000-0000-0000671C0000}"/>
    <cellStyle name="40% - Accent4 2 3 2 3_Schs" xfId="7279" xr:uid="{00000000-0005-0000-0000-0000681C0000}"/>
    <cellStyle name="40% - Accent4 2 3 2 4" xfId="7280" xr:uid="{00000000-0005-0000-0000-0000691C0000}"/>
    <cellStyle name="40% - Accent4 2 3 2 4 2" xfId="7281" xr:uid="{00000000-0005-0000-0000-00006A1C0000}"/>
    <cellStyle name="40% - Accent4 2 3 2 4 2 2" xfId="7282" xr:uid="{00000000-0005-0000-0000-00006B1C0000}"/>
    <cellStyle name="40% - Accent4 2 3 2 4 2 2 2" xfId="7283" xr:uid="{00000000-0005-0000-0000-00006C1C0000}"/>
    <cellStyle name="40% - Accent4 2 3 2 4 2 2 3" xfId="7284" xr:uid="{00000000-0005-0000-0000-00006D1C0000}"/>
    <cellStyle name="40% - Accent4 2 3 2 4 2 3" xfId="7285" xr:uid="{00000000-0005-0000-0000-00006E1C0000}"/>
    <cellStyle name="40% - Accent4 2 3 2 4 2 4" xfId="7286" xr:uid="{00000000-0005-0000-0000-00006F1C0000}"/>
    <cellStyle name="40% - Accent4 2 3 2 4 3" xfId="7287" xr:uid="{00000000-0005-0000-0000-0000701C0000}"/>
    <cellStyle name="40% - Accent4 2 3 2 4 3 2" xfId="7288" xr:uid="{00000000-0005-0000-0000-0000711C0000}"/>
    <cellStyle name="40% - Accent4 2 3 2 4 3 3" xfId="7289" xr:uid="{00000000-0005-0000-0000-0000721C0000}"/>
    <cellStyle name="40% - Accent4 2 3 2 4 4" xfId="7290" xr:uid="{00000000-0005-0000-0000-0000731C0000}"/>
    <cellStyle name="40% - Accent4 2 3 2 4 5" xfId="7291" xr:uid="{00000000-0005-0000-0000-0000741C0000}"/>
    <cellStyle name="40% - Accent4 2 3 2 5" xfId="7292" xr:uid="{00000000-0005-0000-0000-0000751C0000}"/>
    <cellStyle name="40% - Accent4 2 3 2 5 2" xfId="7293" xr:uid="{00000000-0005-0000-0000-0000761C0000}"/>
    <cellStyle name="40% - Accent4 2 3 2 5 2 2" xfId="7294" xr:uid="{00000000-0005-0000-0000-0000771C0000}"/>
    <cellStyle name="40% - Accent4 2 3 2 5 2 2 2" xfId="7295" xr:uid="{00000000-0005-0000-0000-0000781C0000}"/>
    <cellStyle name="40% - Accent4 2 3 2 5 2 2 3" xfId="7296" xr:uid="{00000000-0005-0000-0000-0000791C0000}"/>
    <cellStyle name="40% - Accent4 2 3 2 5 2 3" xfId="7297" xr:uid="{00000000-0005-0000-0000-00007A1C0000}"/>
    <cellStyle name="40% - Accent4 2 3 2 5 2 4" xfId="7298" xr:uid="{00000000-0005-0000-0000-00007B1C0000}"/>
    <cellStyle name="40% - Accent4 2 3 2 5 3" xfId="7299" xr:uid="{00000000-0005-0000-0000-00007C1C0000}"/>
    <cellStyle name="40% - Accent4 2 3 2 5 3 2" xfId="7300" xr:uid="{00000000-0005-0000-0000-00007D1C0000}"/>
    <cellStyle name="40% - Accent4 2 3 2 5 3 3" xfId="7301" xr:uid="{00000000-0005-0000-0000-00007E1C0000}"/>
    <cellStyle name="40% - Accent4 2 3 2 5 4" xfId="7302" xr:uid="{00000000-0005-0000-0000-00007F1C0000}"/>
    <cellStyle name="40% - Accent4 2 3 2 5 5" xfId="7303" xr:uid="{00000000-0005-0000-0000-0000801C0000}"/>
    <cellStyle name="40% - Accent4 2 3 2 6" xfId="7304" xr:uid="{00000000-0005-0000-0000-0000811C0000}"/>
    <cellStyle name="40% - Accent4 2 3 2 6 2" xfId="7305" xr:uid="{00000000-0005-0000-0000-0000821C0000}"/>
    <cellStyle name="40% - Accent4 2 3 2 6 2 2" xfId="7306" xr:uid="{00000000-0005-0000-0000-0000831C0000}"/>
    <cellStyle name="40% - Accent4 2 3 2 6 2 2 2" xfId="7307" xr:uid="{00000000-0005-0000-0000-0000841C0000}"/>
    <cellStyle name="40% - Accent4 2 3 2 6 2 2 3" xfId="7308" xr:uid="{00000000-0005-0000-0000-0000851C0000}"/>
    <cellStyle name="40% - Accent4 2 3 2 6 2 3" xfId="7309" xr:uid="{00000000-0005-0000-0000-0000861C0000}"/>
    <cellStyle name="40% - Accent4 2 3 2 6 2 4" xfId="7310" xr:uid="{00000000-0005-0000-0000-0000871C0000}"/>
    <cellStyle name="40% - Accent4 2 3 2 6 3" xfId="7311" xr:uid="{00000000-0005-0000-0000-0000881C0000}"/>
    <cellStyle name="40% - Accent4 2 3 2 6 3 2" xfId="7312" xr:uid="{00000000-0005-0000-0000-0000891C0000}"/>
    <cellStyle name="40% - Accent4 2 3 2 6 3 3" xfId="7313" xr:uid="{00000000-0005-0000-0000-00008A1C0000}"/>
    <cellStyle name="40% - Accent4 2 3 2 6 4" xfId="7314" xr:uid="{00000000-0005-0000-0000-00008B1C0000}"/>
    <cellStyle name="40% - Accent4 2 3 2 6 5" xfId="7315" xr:uid="{00000000-0005-0000-0000-00008C1C0000}"/>
    <cellStyle name="40% - Accent4 2 3 2 7" xfId="7316" xr:uid="{00000000-0005-0000-0000-00008D1C0000}"/>
    <cellStyle name="40% - Accent4 2 3 2 7 2" xfId="7317" xr:uid="{00000000-0005-0000-0000-00008E1C0000}"/>
    <cellStyle name="40% - Accent4 2 3 2 7 2 2" xfId="7318" xr:uid="{00000000-0005-0000-0000-00008F1C0000}"/>
    <cellStyle name="40% - Accent4 2 3 2 7 2 3" xfId="7319" xr:uid="{00000000-0005-0000-0000-0000901C0000}"/>
    <cellStyle name="40% - Accent4 2 3 2 7 3" xfId="7320" xr:uid="{00000000-0005-0000-0000-0000911C0000}"/>
    <cellStyle name="40% - Accent4 2 3 2 7 4" xfId="7321" xr:uid="{00000000-0005-0000-0000-0000921C0000}"/>
    <cellStyle name="40% - Accent4 2 3 2 8" xfId="7322" xr:uid="{00000000-0005-0000-0000-0000931C0000}"/>
    <cellStyle name="40% - Accent4 2 3 2 8 2" xfId="7323" xr:uid="{00000000-0005-0000-0000-0000941C0000}"/>
    <cellStyle name="40% - Accent4 2 3 2 8 3" xfId="7324" xr:uid="{00000000-0005-0000-0000-0000951C0000}"/>
    <cellStyle name="40% - Accent4 2 3 2 9" xfId="7325" xr:uid="{00000000-0005-0000-0000-0000961C0000}"/>
    <cellStyle name="40% - Accent4 2 3 2_Schs" xfId="7326" xr:uid="{00000000-0005-0000-0000-0000971C0000}"/>
    <cellStyle name="40% - Accent4 2 4" xfId="7327" xr:uid="{00000000-0005-0000-0000-0000981C0000}"/>
    <cellStyle name="40% - Accent4 2 5" xfId="7328" xr:uid="{00000000-0005-0000-0000-0000991C0000}"/>
    <cellStyle name="40% - Accent4 2_ModelingAnalysis_GRP" xfId="7329" xr:uid="{00000000-0005-0000-0000-00009A1C0000}"/>
    <cellStyle name="40% - Accent4 3" xfId="7330" xr:uid="{00000000-0005-0000-0000-00009B1C0000}"/>
    <cellStyle name="40% - Accent4 3 2" xfId="7331" xr:uid="{00000000-0005-0000-0000-00009C1C0000}"/>
    <cellStyle name="40% - Accent4 3 2 2" xfId="7332" xr:uid="{00000000-0005-0000-0000-00009D1C0000}"/>
    <cellStyle name="40% - Accent4 3 2 3" xfId="7333" xr:uid="{00000000-0005-0000-0000-00009E1C0000}"/>
    <cellStyle name="40% - Accent4 3 3" xfId="7334" xr:uid="{00000000-0005-0000-0000-00009F1C0000}"/>
    <cellStyle name="40% - Accent4 3 4" xfId="7335" xr:uid="{00000000-0005-0000-0000-0000A01C0000}"/>
    <cellStyle name="40% - Accent4 3 5" xfId="7336" xr:uid="{00000000-0005-0000-0000-0000A11C0000}"/>
    <cellStyle name="40% - Accent4 3_ModelingAnalysis_GRP" xfId="7337" xr:uid="{00000000-0005-0000-0000-0000A21C0000}"/>
    <cellStyle name="40% - Accent4 4" xfId="7338" xr:uid="{00000000-0005-0000-0000-0000A31C0000}"/>
    <cellStyle name="40% - Accent4 4 2" xfId="7339" xr:uid="{00000000-0005-0000-0000-0000A41C0000}"/>
    <cellStyle name="40% - Accent4 4 2 2" xfId="7340" xr:uid="{00000000-0005-0000-0000-0000A51C0000}"/>
    <cellStyle name="40% - Accent4 4 2 3" xfId="7341" xr:uid="{00000000-0005-0000-0000-0000A61C0000}"/>
    <cellStyle name="40% - Accent4 4 3" xfId="7342" xr:uid="{00000000-0005-0000-0000-0000A71C0000}"/>
    <cellStyle name="40% - Accent4 4 4" xfId="7343" xr:uid="{00000000-0005-0000-0000-0000A81C0000}"/>
    <cellStyle name="40% - Accent4 4_ModelingAnalysis_GRP" xfId="7344" xr:uid="{00000000-0005-0000-0000-0000A91C0000}"/>
    <cellStyle name="40% - Accent4 5" xfId="7345" xr:uid="{00000000-0005-0000-0000-0000AA1C0000}"/>
    <cellStyle name="40% - Accent4 5 2" xfId="7346" xr:uid="{00000000-0005-0000-0000-0000AB1C0000}"/>
    <cellStyle name="40% - Accent4 5 2 2" xfId="7347" xr:uid="{00000000-0005-0000-0000-0000AC1C0000}"/>
    <cellStyle name="40% - Accent4 5 2 3" xfId="7348" xr:uid="{00000000-0005-0000-0000-0000AD1C0000}"/>
    <cellStyle name="40% - Accent4 5 2 4" xfId="7349" xr:uid="{00000000-0005-0000-0000-0000AE1C0000}"/>
    <cellStyle name="40% - Accent4 5 2 4 10" xfId="7350" xr:uid="{00000000-0005-0000-0000-0000AF1C0000}"/>
    <cellStyle name="40% - Accent4 5 2 4 2" xfId="7351" xr:uid="{00000000-0005-0000-0000-0000B01C0000}"/>
    <cellStyle name="40% - Accent4 5 2 4 2 2" xfId="7352" xr:uid="{00000000-0005-0000-0000-0000B11C0000}"/>
    <cellStyle name="40% - Accent4 5 2 4 2 2 2" xfId="7353" xr:uid="{00000000-0005-0000-0000-0000B21C0000}"/>
    <cellStyle name="40% - Accent4 5 2 4 2 2 2 2" xfId="7354" xr:uid="{00000000-0005-0000-0000-0000B31C0000}"/>
    <cellStyle name="40% - Accent4 5 2 4 2 2 2 2 2" xfId="7355" xr:uid="{00000000-0005-0000-0000-0000B41C0000}"/>
    <cellStyle name="40% - Accent4 5 2 4 2 2 2 2 2 2" xfId="7356" xr:uid="{00000000-0005-0000-0000-0000B51C0000}"/>
    <cellStyle name="40% - Accent4 5 2 4 2 2 2 2 2 3" xfId="7357" xr:uid="{00000000-0005-0000-0000-0000B61C0000}"/>
    <cellStyle name="40% - Accent4 5 2 4 2 2 2 2 3" xfId="7358" xr:uid="{00000000-0005-0000-0000-0000B71C0000}"/>
    <cellStyle name="40% - Accent4 5 2 4 2 2 2 2 4" xfId="7359" xr:uid="{00000000-0005-0000-0000-0000B81C0000}"/>
    <cellStyle name="40% - Accent4 5 2 4 2 2 2 3" xfId="7360" xr:uid="{00000000-0005-0000-0000-0000B91C0000}"/>
    <cellStyle name="40% - Accent4 5 2 4 2 2 2 3 2" xfId="7361" xr:uid="{00000000-0005-0000-0000-0000BA1C0000}"/>
    <cellStyle name="40% - Accent4 5 2 4 2 2 2 3 3" xfId="7362" xr:uid="{00000000-0005-0000-0000-0000BB1C0000}"/>
    <cellStyle name="40% - Accent4 5 2 4 2 2 2 4" xfId="7363" xr:uid="{00000000-0005-0000-0000-0000BC1C0000}"/>
    <cellStyle name="40% - Accent4 5 2 4 2 2 2 5" xfId="7364" xr:uid="{00000000-0005-0000-0000-0000BD1C0000}"/>
    <cellStyle name="40% - Accent4 5 2 4 2 2 3" xfId="7365" xr:uid="{00000000-0005-0000-0000-0000BE1C0000}"/>
    <cellStyle name="40% - Accent4 5 2 4 2 2 3 2" xfId="7366" xr:uid="{00000000-0005-0000-0000-0000BF1C0000}"/>
    <cellStyle name="40% - Accent4 5 2 4 2 2 3 2 2" xfId="7367" xr:uid="{00000000-0005-0000-0000-0000C01C0000}"/>
    <cellStyle name="40% - Accent4 5 2 4 2 2 3 2 2 2" xfId="7368" xr:uid="{00000000-0005-0000-0000-0000C11C0000}"/>
    <cellStyle name="40% - Accent4 5 2 4 2 2 3 2 2 3" xfId="7369" xr:uid="{00000000-0005-0000-0000-0000C21C0000}"/>
    <cellStyle name="40% - Accent4 5 2 4 2 2 3 2 3" xfId="7370" xr:uid="{00000000-0005-0000-0000-0000C31C0000}"/>
    <cellStyle name="40% - Accent4 5 2 4 2 2 3 2 4" xfId="7371" xr:uid="{00000000-0005-0000-0000-0000C41C0000}"/>
    <cellStyle name="40% - Accent4 5 2 4 2 2 3 3" xfId="7372" xr:uid="{00000000-0005-0000-0000-0000C51C0000}"/>
    <cellStyle name="40% - Accent4 5 2 4 2 2 3 3 2" xfId="7373" xr:uid="{00000000-0005-0000-0000-0000C61C0000}"/>
    <cellStyle name="40% - Accent4 5 2 4 2 2 3 3 3" xfId="7374" xr:uid="{00000000-0005-0000-0000-0000C71C0000}"/>
    <cellStyle name="40% - Accent4 5 2 4 2 2 3 4" xfId="7375" xr:uid="{00000000-0005-0000-0000-0000C81C0000}"/>
    <cellStyle name="40% - Accent4 5 2 4 2 2 3 5" xfId="7376" xr:uid="{00000000-0005-0000-0000-0000C91C0000}"/>
    <cellStyle name="40% - Accent4 5 2 4 2 2 4" xfId="7377" xr:uid="{00000000-0005-0000-0000-0000CA1C0000}"/>
    <cellStyle name="40% - Accent4 5 2 4 2 2 4 2" xfId="7378" xr:uid="{00000000-0005-0000-0000-0000CB1C0000}"/>
    <cellStyle name="40% - Accent4 5 2 4 2 2 4 2 2" xfId="7379" xr:uid="{00000000-0005-0000-0000-0000CC1C0000}"/>
    <cellStyle name="40% - Accent4 5 2 4 2 2 4 2 2 2" xfId="7380" xr:uid="{00000000-0005-0000-0000-0000CD1C0000}"/>
    <cellStyle name="40% - Accent4 5 2 4 2 2 4 2 2 3" xfId="7381" xr:uid="{00000000-0005-0000-0000-0000CE1C0000}"/>
    <cellStyle name="40% - Accent4 5 2 4 2 2 4 2 3" xfId="7382" xr:uid="{00000000-0005-0000-0000-0000CF1C0000}"/>
    <cellStyle name="40% - Accent4 5 2 4 2 2 4 2 4" xfId="7383" xr:uid="{00000000-0005-0000-0000-0000D01C0000}"/>
    <cellStyle name="40% - Accent4 5 2 4 2 2 4 3" xfId="7384" xr:uid="{00000000-0005-0000-0000-0000D11C0000}"/>
    <cellStyle name="40% - Accent4 5 2 4 2 2 4 3 2" xfId="7385" xr:uid="{00000000-0005-0000-0000-0000D21C0000}"/>
    <cellStyle name="40% - Accent4 5 2 4 2 2 4 3 3" xfId="7386" xr:uid="{00000000-0005-0000-0000-0000D31C0000}"/>
    <cellStyle name="40% - Accent4 5 2 4 2 2 4 4" xfId="7387" xr:uid="{00000000-0005-0000-0000-0000D41C0000}"/>
    <cellStyle name="40% - Accent4 5 2 4 2 2 4 5" xfId="7388" xr:uid="{00000000-0005-0000-0000-0000D51C0000}"/>
    <cellStyle name="40% - Accent4 5 2 4 2 2 5" xfId="7389" xr:uid="{00000000-0005-0000-0000-0000D61C0000}"/>
    <cellStyle name="40% - Accent4 5 2 4 2 2 5 2" xfId="7390" xr:uid="{00000000-0005-0000-0000-0000D71C0000}"/>
    <cellStyle name="40% - Accent4 5 2 4 2 2 5 2 2" xfId="7391" xr:uid="{00000000-0005-0000-0000-0000D81C0000}"/>
    <cellStyle name="40% - Accent4 5 2 4 2 2 5 2 3" xfId="7392" xr:uid="{00000000-0005-0000-0000-0000D91C0000}"/>
    <cellStyle name="40% - Accent4 5 2 4 2 2 5 3" xfId="7393" xr:uid="{00000000-0005-0000-0000-0000DA1C0000}"/>
    <cellStyle name="40% - Accent4 5 2 4 2 2 5 4" xfId="7394" xr:uid="{00000000-0005-0000-0000-0000DB1C0000}"/>
    <cellStyle name="40% - Accent4 5 2 4 2 2 6" xfId="7395" xr:uid="{00000000-0005-0000-0000-0000DC1C0000}"/>
    <cellStyle name="40% - Accent4 5 2 4 2 2 6 2" xfId="7396" xr:uid="{00000000-0005-0000-0000-0000DD1C0000}"/>
    <cellStyle name="40% - Accent4 5 2 4 2 2 6 3" xfId="7397" xr:uid="{00000000-0005-0000-0000-0000DE1C0000}"/>
    <cellStyle name="40% - Accent4 5 2 4 2 2 7" xfId="7398" xr:uid="{00000000-0005-0000-0000-0000DF1C0000}"/>
    <cellStyle name="40% - Accent4 5 2 4 2 2 8" xfId="7399" xr:uid="{00000000-0005-0000-0000-0000E01C0000}"/>
    <cellStyle name="40% - Accent4 5 2 4 2 2_Schs" xfId="7400" xr:uid="{00000000-0005-0000-0000-0000E11C0000}"/>
    <cellStyle name="40% - Accent4 5 2 4 2 3" xfId="7401" xr:uid="{00000000-0005-0000-0000-0000E21C0000}"/>
    <cellStyle name="40% - Accent4 5 2 4 2 3 2" xfId="7402" xr:uid="{00000000-0005-0000-0000-0000E31C0000}"/>
    <cellStyle name="40% - Accent4 5 2 4 2 3 2 2" xfId="7403" xr:uid="{00000000-0005-0000-0000-0000E41C0000}"/>
    <cellStyle name="40% - Accent4 5 2 4 2 3 2 2 2" xfId="7404" xr:uid="{00000000-0005-0000-0000-0000E51C0000}"/>
    <cellStyle name="40% - Accent4 5 2 4 2 3 2 2 3" xfId="7405" xr:uid="{00000000-0005-0000-0000-0000E61C0000}"/>
    <cellStyle name="40% - Accent4 5 2 4 2 3 2 3" xfId="7406" xr:uid="{00000000-0005-0000-0000-0000E71C0000}"/>
    <cellStyle name="40% - Accent4 5 2 4 2 3 2 4" xfId="7407" xr:uid="{00000000-0005-0000-0000-0000E81C0000}"/>
    <cellStyle name="40% - Accent4 5 2 4 2 3 3" xfId="7408" xr:uid="{00000000-0005-0000-0000-0000E91C0000}"/>
    <cellStyle name="40% - Accent4 5 2 4 2 3 3 2" xfId="7409" xr:uid="{00000000-0005-0000-0000-0000EA1C0000}"/>
    <cellStyle name="40% - Accent4 5 2 4 2 3 3 3" xfId="7410" xr:uid="{00000000-0005-0000-0000-0000EB1C0000}"/>
    <cellStyle name="40% - Accent4 5 2 4 2 3 4" xfId="7411" xr:uid="{00000000-0005-0000-0000-0000EC1C0000}"/>
    <cellStyle name="40% - Accent4 5 2 4 2 3 5" xfId="7412" xr:uid="{00000000-0005-0000-0000-0000ED1C0000}"/>
    <cellStyle name="40% - Accent4 5 2 4 2 4" xfId="7413" xr:uid="{00000000-0005-0000-0000-0000EE1C0000}"/>
    <cellStyle name="40% - Accent4 5 2 4 2 4 2" xfId="7414" xr:uid="{00000000-0005-0000-0000-0000EF1C0000}"/>
    <cellStyle name="40% - Accent4 5 2 4 2 4 2 2" xfId="7415" xr:uid="{00000000-0005-0000-0000-0000F01C0000}"/>
    <cellStyle name="40% - Accent4 5 2 4 2 4 2 2 2" xfId="7416" xr:uid="{00000000-0005-0000-0000-0000F11C0000}"/>
    <cellStyle name="40% - Accent4 5 2 4 2 4 2 2 3" xfId="7417" xr:uid="{00000000-0005-0000-0000-0000F21C0000}"/>
    <cellStyle name="40% - Accent4 5 2 4 2 4 2 3" xfId="7418" xr:uid="{00000000-0005-0000-0000-0000F31C0000}"/>
    <cellStyle name="40% - Accent4 5 2 4 2 4 2 4" xfId="7419" xr:uid="{00000000-0005-0000-0000-0000F41C0000}"/>
    <cellStyle name="40% - Accent4 5 2 4 2 4 3" xfId="7420" xr:uid="{00000000-0005-0000-0000-0000F51C0000}"/>
    <cellStyle name="40% - Accent4 5 2 4 2 4 3 2" xfId="7421" xr:uid="{00000000-0005-0000-0000-0000F61C0000}"/>
    <cellStyle name="40% - Accent4 5 2 4 2 4 3 3" xfId="7422" xr:uid="{00000000-0005-0000-0000-0000F71C0000}"/>
    <cellStyle name="40% - Accent4 5 2 4 2 4 4" xfId="7423" xr:uid="{00000000-0005-0000-0000-0000F81C0000}"/>
    <cellStyle name="40% - Accent4 5 2 4 2 4 5" xfId="7424" xr:uid="{00000000-0005-0000-0000-0000F91C0000}"/>
    <cellStyle name="40% - Accent4 5 2 4 2 5" xfId="7425" xr:uid="{00000000-0005-0000-0000-0000FA1C0000}"/>
    <cellStyle name="40% - Accent4 5 2 4 2 5 2" xfId="7426" xr:uid="{00000000-0005-0000-0000-0000FB1C0000}"/>
    <cellStyle name="40% - Accent4 5 2 4 2 5 2 2" xfId="7427" xr:uid="{00000000-0005-0000-0000-0000FC1C0000}"/>
    <cellStyle name="40% - Accent4 5 2 4 2 5 2 2 2" xfId="7428" xr:uid="{00000000-0005-0000-0000-0000FD1C0000}"/>
    <cellStyle name="40% - Accent4 5 2 4 2 5 2 2 3" xfId="7429" xr:uid="{00000000-0005-0000-0000-0000FE1C0000}"/>
    <cellStyle name="40% - Accent4 5 2 4 2 5 2 3" xfId="7430" xr:uid="{00000000-0005-0000-0000-0000FF1C0000}"/>
    <cellStyle name="40% - Accent4 5 2 4 2 5 2 4" xfId="7431" xr:uid="{00000000-0005-0000-0000-0000001D0000}"/>
    <cellStyle name="40% - Accent4 5 2 4 2 5 3" xfId="7432" xr:uid="{00000000-0005-0000-0000-0000011D0000}"/>
    <cellStyle name="40% - Accent4 5 2 4 2 5 3 2" xfId="7433" xr:uid="{00000000-0005-0000-0000-0000021D0000}"/>
    <cellStyle name="40% - Accent4 5 2 4 2 5 3 3" xfId="7434" xr:uid="{00000000-0005-0000-0000-0000031D0000}"/>
    <cellStyle name="40% - Accent4 5 2 4 2 5 4" xfId="7435" xr:uid="{00000000-0005-0000-0000-0000041D0000}"/>
    <cellStyle name="40% - Accent4 5 2 4 2 5 5" xfId="7436" xr:uid="{00000000-0005-0000-0000-0000051D0000}"/>
    <cellStyle name="40% - Accent4 5 2 4 2 6" xfId="7437" xr:uid="{00000000-0005-0000-0000-0000061D0000}"/>
    <cellStyle name="40% - Accent4 5 2 4 2 6 2" xfId="7438" xr:uid="{00000000-0005-0000-0000-0000071D0000}"/>
    <cellStyle name="40% - Accent4 5 2 4 2 6 2 2" xfId="7439" xr:uid="{00000000-0005-0000-0000-0000081D0000}"/>
    <cellStyle name="40% - Accent4 5 2 4 2 6 2 3" xfId="7440" xr:uid="{00000000-0005-0000-0000-0000091D0000}"/>
    <cellStyle name="40% - Accent4 5 2 4 2 6 3" xfId="7441" xr:uid="{00000000-0005-0000-0000-00000A1D0000}"/>
    <cellStyle name="40% - Accent4 5 2 4 2 6 4" xfId="7442" xr:uid="{00000000-0005-0000-0000-00000B1D0000}"/>
    <cellStyle name="40% - Accent4 5 2 4 2 7" xfId="7443" xr:uid="{00000000-0005-0000-0000-00000C1D0000}"/>
    <cellStyle name="40% - Accent4 5 2 4 2 7 2" xfId="7444" xr:uid="{00000000-0005-0000-0000-00000D1D0000}"/>
    <cellStyle name="40% - Accent4 5 2 4 2 7 3" xfId="7445" xr:uid="{00000000-0005-0000-0000-00000E1D0000}"/>
    <cellStyle name="40% - Accent4 5 2 4 2 8" xfId="7446" xr:uid="{00000000-0005-0000-0000-00000F1D0000}"/>
    <cellStyle name="40% - Accent4 5 2 4 2 9" xfId="7447" xr:uid="{00000000-0005-0000-0000-0000101D0000}"/>
    <cellStyle name="40% - Accent4 5 2 4 2_Schs" xfId="7448" xr:uid="{00000000-0005-0000-0000-0000111D0000}"/>
    <cellStyle name="40% - Accent4 5 2 4 3" xfId="7449" xr:uid="{00000000-0005-0000-0000-0000121D0000}"/>
    <cellStyle name="40% - Accent4 5 2 4 3 2" xfId="7450" xr:uid="{00000000-0005-0000-0000-0000131D0000}"/>
    <cellStyle name="40% - Accent4 5 2 4 3 2 2" xfId="7451" xr:uid="{00000000-0005-0000-0000-0000141D0000}"/>
    <cellStyle name="40% - Accent4 5 2 4 3 2 2 2" xfId="7452" xr:uid="{00000000-0005-0000-0000-0000151D0000}"/>
    <cellStyle name="40% - Accent4 5 2 4 3 2 2 2 2" xfId="7453" xr:uid="{00000000-0005-0000-0000-0000161D0000}"/>
    <cellStyle name="40% - Accent4 5 2 4 3 2 2 2 3" xfId="7454" xr:uid="{00000000-0005-0000-0000-0000171D0000}"/>
    <cellStyle name="40% - Accent4 5 2 4 3 2 2 3" xfId="7455" xr:uid="{00000000-0005-0000-0000-0000181D0000}"/>
    <cellStyle name="40% - Accent4 5 2 4 3 2 2 4" xfId="7456" xr:uid="{00000000-0005-0000-0000-0000191D0000}"/>
    <cellStyle name="40% - Accent4 5 2 4 3 2 3" xfId="7457" xr:uid="{00000000-0005-0000-0000-00001A1D0000}"/>
    <cellStyle name="40% - Accent4 5 2 4 3 2 3 2" xfId="7458" xr:uid="{00000000-0005-0000-0000-00001B1D0000}"/>
    <cellStyle name="40% - Accent4 5 2 4 3 2 3 3" xfId="7459" xr:uid="{00000000-0005-0000-0000-00001C1D0000}"/>
    <cellStyle name="40% - Accent4 5 2 4 3 2 4" xfId="7460" xr:uid="{00000000-0005-0000-0000-00001D1D0000}"/>
    <cellStyle name="40% - Accent4 5 2 4 3 2 5" xfId="7461" xr:uid="{00000000-0005-0000-0000-00001E1D0000}"/>
    <cellStyle name="40% - Accent4 5 2 4 3 3" xfId="7462" xr:uid="{00000000-0005-0000-0000-00001F1D0000}"/>
    <cellStyle name="40% - Accent4 5 2 4 3 3 2" xfId="7463" xr:uid="{00000000-0005-0000-0000-0000201D0000}"/>
    <cellStyle name="40% - Accent4 5 2 4 3 3 2 2" xfId="7464" xr:uid="{00000000-0005-0000-0000-0000211D0000}"/>
    <cellStyle name="40% - Accent4 5 2 4 3 3 2 2 2" xfId="7465" xr:uid="{00000000-0005-0000-0000-0000221D0000}"/>
    <cellStyle name="40% - Accent4 5 2 4 3 3 2 2 3" xfId="7466" xr:uid="{00000000-0005-0000-0000-0000231D0000}"/>
    <cellStyle name="40% - Accent4 5 2 4 3 3 2 3" xfId="7467" xr:uid="{00000000-0005-0000-0000-0000241D0000}"/>
    <cellStyle name="40% - Accent4 5 2 4 3 3 2 4" xfId="7468" xr:uid="{00000000-0005-0000-0000-0000251D0000}"/>
    <cellStyle name="40% - Accent4 5 2 4 3 3 3" xfId="7469" xr:uid="{00000000-0005-0000-0000-0000261D0000}"/>
    <cellStyle name="40% - Accent4 5 2 4 3 3 3 2" xfId="7470" xr:uid="{00000000-0005-0000-0000-0000271D0000}"/>
    <cellStyle name="40% - Accent4 5 2 4 3 3 3 3" xfId="7471" xr:uid="{00000000-0005-0000-0000-0000281D0000}"/>
    <cellStyle name="40% - Accent4 5 2 4 3 3 4" xfId="7472" xr:uid="{00000000-0005-0000-0000-0000291D0000}"/>
    <cellStyle name="40% - Accent4 5 2 4 3 3 5" xfId="7473" xr:uid="{00000000-0005-0000-0000-00002A1D0000}"/>
    <cellStyle name="40% - Accent4 5 2 4 3 4" xfId="7474" xr:uid="{00000000-0005-0000-0000-00002B1D0000}"/>
    <cellStyle name="40% - Accent4 5 2 4 3 4 2" xfId="7475" xr:uid="{00000000-0005-0000-0000-00002C1D0000}"/>
    <cellStyle name="40% - Accent4 5 2 4 3 4 2 2" xfId="7476" xr:uid="{00000000-0005-0000-0000-00002D1D0000}"/>
    <cellStyle name="40% - Accent4 5 2 4 3 4 2 2 2" xfId="7477" xr:uid="{00000000-0005-0000-0000-00002E1D0000}"/>
    <cellStyle name="40% - Accent4 5 2 4 3 4 2 2 3" xfId="7478" xr:uid="{00000000-0005-0000-0000-00002F1D0000}"/>
    <cellStyle name="40% - Accent4 5 2 4 3 4 2 3" xfId="7479" xr:uid="{00000000-0005-0000-0000-0000301D0000}"/>
    <cellStyle name="40% - Accent4 5 2 4 3 4 2 4" xfId="7480" xr:uid="{00000000-0005-0000-0000-0000311D0000}"/>
    <cellStyle name="40% - Accent4 5 2 4 3 4 3" xfId="7481" xr:uid="{00000000-0005-0000-0000-0000321D0000}"/>
    <cellStyle name="40% - Accent4 5 2 4 3 4 3 2" xfId="7482" xr:uid="{00000000-0005-0000-0000-0000331D0000}"/>
    <cellStyle name="40% - Accent4 5 2 4 3 4 3 3" xfId="7483" xr:uid="{00000000-0005-0000-0000-0000341D0000}"/>
    <cellStyle name="40% - Accent4 5 2 4 3 4 4" xfId="7484" xr:uid="{00000000-0005-0000-0000-0000351D0000}"/>
    <cellStyle name="40% - Accent4 5 2 4 3 4 5" xfId="7485" xr:uid="{00000000-0005-0000-0000-0000361D0000}"/>
    <cellStyle name="40% - Accent4 5 2 4 3 5" xfId="7486" xr:uid="{00000000-0005-0000-0000-0000371D0000}"/>
    <cellStyle name="40% - Accent4 5 2 4 3 5 2" xfId="7487" xr:uid="{00000000-0005-0000-0000-0000381D0000}"/>
    <cellStyle name="40% - Accent4 5 2 4 3 5 2 2" xfId="7488" xr:uid="{00000000-0005-0000-0000-0000391D0000}"/>
    <cellStyle name="40% - Accent4 5 2 4 3 5 2 3" xfId="7489" xr:uid="{00000000-0005-0000-0000-00003A1D0000}"/>
    <cellStyle name="40% - Accent4 5 2 4 3 5 3" xfId="7490" xr:uid="{00000000-0005-0000-0000-00003B1D0000}"/>
    <cellStyle name="40% - Accent4 5 2 4 3 5 4" xfId="7491" xr:uid="{00000000-0005-0000-0000-00003C1D0000}"/>
    <cellStyle name="40% - Accent4 5 2 4 3 6" xfId="7492" xr:uid="{00000000-0005-0000-0000-00003D1D0000}"/>
    <cellStyle name="40% - Accent4 5 2 4 3 6 2" xfId="7493" xr:uid="{00000000-0005-0000-0000-00003E1D0000}"/>
    <cellStyle name="40% - Accent4 5 2 4 3 6 3" xfId="7494" xr:uid="{00000000-0005-0000-0000-00003F1D0000}"/>
    <cellStyle name="40% - Accent4 5 2 4 3 7" xfId="7495" xr:uid="{00000000-0005-0000-0000-0000401D0000}"/>
    <cellStyle name="40% - Accent4 5 2 4 3 8" xfId="7496" xr:uid="{00000000-0005-0000-0000-0000411D0000}"/>
    <cellStyle name="40% - Accent4 5 2 4 3_Schs" xfId="7497" xr:uid="{00000000-0005-0000-0000-0000421D0000}"/>
    <cellStyle name="40% - Accent4 5 2 4 4" xfId="7498" xr:uid="{00000000-0005-0000-0000-0000431D0000}"/>
    <cellStyle name="40% - Accent4 5 2 4 4 2" xfId="7499" xr:uid="{00000000-0005-0000-0000-0000441D0000}"/>
    <cellStyle name="40% - Accent4 5 2 4 4 2 2" xfId="7500" xr:uid="{00000000-0005-0000-0000-0000451D0000}"/>
    <cellStyle name="40% - Accent4 5 2 4 4 2 2 2" xfId="7501" xr:uid="{00000000-0005-0000-0000-0000461D0000}"/>
    <cellStyle name="40% - Accent4 5 2 4 4 2 2 3" xfId="7502" xr:uid="{00000000-0005-0000-0000-0000471D0000}"/>
    <cellStyle name="40% - Accent4 5 2 4 4 2 3" xfId="7503" xr:uid="{00000000-0005-0000-0000-0000481D0000}"/>
    <cellStyle name="40% - Accent4 5 2 4 4 2 4" xfId="7504" xr:uid="{00000000-0005-0000-0000-0000491D0000}"/>
    <cellStyle name="40% - Accent4 5 2 4 4 3" xfId="7505" xr:uid="{00000000-0005-0000-0000-00004A1D0000}"/>
    <cellStyle name="40% - Accent4 5 2 4 4 3 2" xfId="7506" xr:uid="{00000000-0005-0000-0000-00004B1D0000}"/>
    <cellStyle name="40% - Accent4 5 2 4 4 3 3" xfId="7507" xr:uid="{00000000-0005-0000-0000-00004C1D0000}"/>
    <cellStyle name="40% - Accent4 5 2 4 4 4" xfId="7508" xr:uid="{00000000-0005-0000-0000-00004D1D0000}"/>
    <cellStyle name="40% - Accent4 5 2 4 4 5" xfId="7509" xr:uid="{00000000-0005-0000-0000-00004E1D0000}"/>
    <cellStyle name="40% - Accent4 5 2 4 5" xfId="7510" xr:uid="{00000000-0005-0000-0000-00004F1D0000}"/>
    <cellStyle name="40% - Accent4 5 2 4 5 2" xfId="7511" xr:uid="{00000000-0005-0000-0000-0000501D0000}"/>
    <cellStyle name="40% - Accent4 5 2 4 5 2 2" xfId="7512" xr:uid="{00000000-0005-0000-0000-0000511D0000}"/>
    <cellStyle name="40% - Accent4 5 2 4 5 2 2 2" xfId="7513" xr:uid="{00000000-0005-0000-0000-0000521D0000}"/>
    <cellStyle name="40% - Accent4 5 2 4 5 2 2 3" xfId="7514" xr:uid="{00000000-0005-0000-0000-0000531D0000}"/>
    <cellStyle name="40% - Accent4 5 2 4 5 2 3" xfId="7515" xr:uid="{00000000-0005-0000-0000-0000541D0000}"/>
    <cellStyle name="40% - Accent4 5 2 4 5 2 4" xfId="7516" xr:uid="{00000000-0005-0000-0000-0000551D0000}"/>
    <cellStyle name="40% - Accent4 5 2 4 5 3" xfId="7517" xr:uid="{00000000-0005-0000-0000-0000561D0000}"/>
    <cellStyle name="40% - Accent4 5 2 4 5 3 2" xfId="7518" xr:uid="{00000000-0005-0000-0000-0000571D0000}"/>
    <cellStyle name="40% - Accent4 5 2 4 5 3 3" xfId="7519" xr:uid="{00000000-0005-0000-0000-0000581D0000}"/>
    <cellStyle name="40% - Accent4 5 2 4 5 4" xfId="7520" xr:uid="{00000000-0005-0000-0000-0000591D0000}"/>
    <cellStyle name="40% - Accent4 5 2 4 5 5" xfId="7521" xr:uid="{00000000-0005-0000-0000-00005A1D0000}"/>
    <cellStyle name="40% - Accent4 5 2 4 6" xfId="7522" xr:uid="{00000000-0005-0000-0000-00005B1D0000}"/>
    <cellStyle name="40% - Accent4 5 2 4 6 2" xfId="7523" xr:uid="{00000000-0005-0000-0000-00005C1D0000}"/>
    <cellStyle name="40% - Accent4 5 2 4 6 2 2" xfId="7524" xr:uid="{00000000-0005-0000-0000-00005D1D0000}"/>
    <cellStyle name="40% - Accent4 5 2 4 6 2 2 2" xfId="7525" xr:uid="{00000000-0005-0000-0000-00005E1D0000}"/>
    <cellStyle name="40% - Accent4 5 2 4 6 2 2 3" xfId="7526" xr:uid="{00000000-0005-0000-0000-00005F1D0000}"/>
    <cellStyle name="40% - Accent4 5 2 4 6 2 3" xfId="7527" xr:uid="{00000000-0005-0000-0000-0000601D0000}"/>
    <cellStyle name="40% - Accent4 5 2 4 6 2 4" xfId="7528" xr:uid="{00000000-0005-0000-0000-0000611D0000}"/>
    <cellStyle name="40% - Accent4 5 2 4 6 3" xfId="7529" xr:uid="{00000000-0005-0000-0000-0000621D0000}"/>
    <cellStyle name="40% - Accent4 5 2 4 6 3 2" xfId="7530" xr:uid="{00000000-0005-0000-0000-0000631D0000}"/>
    <cellStyle name="40% - Accent4 5 2 4 6 3 3" xfId="7531" xr:uid="{00000000-0005-0000-0000-0000641D0000}"/>
    <cellStyle name="40% - Accent4 5 2 4 6 4" xfId="7532" xr:uid="{00000000-0005-0000-0000-0000651D0000}"/>
    <cellStyle name="40% - Accent4 5 2 4 6 5" xfId="7533" xr:uid="{00000000-0005-0000-0000-0000661D0000}"/>
    <cellStyle name="40% - Accent4 5 2 4 7" xfId="7534" xr:uid="{00000000-0005-0000-0000-0000671D0000}"/>
    <cellStyle name="40% - Accent4 5 2 4 7 2" xfId="7535" xr:uid="{00000000-0005-0000-0000-0000681D0000}"/>
    <cellStyle name="40% - Accent4 5 2 4 7 2 2" xfId="7536" xr:uid="{00000000-0005-0000-0000-0000691D0000}"/>
    <cellStyle name="40% - Accent4 5 2 4 7 2 3" xfId="7537" xr:uid="{00000000-0005-0000-0000-00006A1D0000}"/>
    <cellStyle name="40% - Accent4 5 2 4 7 3" xfId="7538" xr:uid="{00000000-0005-0000-0000-00006B1D0000}"/>
    <cellStyle name="40% - Accent4 5 2 4 7 4" xfId="7539" xr:uid="{00000000-0005-0000-0000-00006C1D0000}"/>
    <cellStyle name="40% - Accent4 5 2 4 8" xfId="7540" xr:uid="{00000000-0005-0000-0000-00006D1D0000}"/>
    <cellStyle name="40% - Accent4 5 2 4 8 2" xfId="7541" xr:uid="{00000000-0005-0000-0000-00006E1D0000}"/>
    <cellStyle name="40% - Accent4 5 2 4 8 3" xfId="7542" xr:uid="{00000000-0005-0000-0000-00006F1D0000}"/>
    <cellStyle name="40% - Accent4 5 2 4 9" xfId="7543" xr:uid="{00000000-0005-0000-0000-0000701D0000}"/>
    <cellStyle name="40% - Accent4 5 2 4_Schs" xfId="7544" xr:uid="{00000000-0005-0000-0000-0000711D0000}"/>
    <cellStyle name="40% - Accent4 5 3" xfId="7545" xr:uid="{00000000-0005-0000-0000-0000721D0000}"/>
    <cellStyle name="40% - Accent4 5 4" xfId="7546" xr:uid="{00000000-0005-0000-0000-0000731D0000}"/>
    <cellStyle name="40% - Accent4 5 5" xfId="7547" xr:uid="{00000000-0005-0000-0000-0000741D0000}"/>
    <cellStyle name="40% - Accent4 5 5 10" xfId="7548" xr:uid="{00000000-0005-0000-0000-0000751D0000}"/>
    <cellStyle name="40% - Accent4 5 5 2" xfId="7549" xr:uid="{00000000-0005-0000-0000-0000761D0000}"/>
    <cellStyle name="40% - Accent4 5 5 2 2" xfId="7550" xr:uid="{00000000-0005-0000-0000-0000771D0000}"/>
    <cellStyle name="40% - Accent4 5 5 2 2 2" xfId="7551" xr:uid="{00000000-0005-0000-0000-0000781D0000}"/>
    <cellStyle name="40% - Accent4 5 5 2 2 2 2" xfId="7552" xr:uid="{00000000-0005-0000-0000-0000791D0000}"/>
    <cellStyle name="40% - Accent4 5 5 2 2 2 2 2" xfId="7553" xr:uid="{00000000-0005-0000-0000-00007A1D0000}"/>
    <cellStyle name="40% - Accent4 5 5 2 2 2 2 2 2" xfId="7554" xr:uid="{00000000-0005-0000-0000-00007B1D0000}"/>
    <cellStyle name="40% - Accent4 5 5 2 2 2 2 2 3" xfId="7555" xr:uid="{00000000-0005-0000-0000-00007C1D0000}"/>
    <cellStyle name="40% - Accent4 5 5 2 2 2 2 3" xfId="7556" xr:uid="{00000000-0005-0000-0000-00007D1D0000}"/>
    <cellStyle name="40% - Accent4 5 5 2 2 2 2 4" xfId="7557" xr:uid="{00000000-0005-0000-0000-00007E1D0000}"/>
    <cellStyle name="40% - Accent4 5 5 2 2 2 3" xfId="7558" xr:uid="{00000000-0005-0000-0000-00007F1D0000}"/>
    <cellStyle name="40% - Accent4 5 5 2 2 2 3 2" xfId="7559" xr:uid="{00000000-0005-0000-0000-0000801D0000}"/>
    <cellStyle name="40% - Accent4 5 5 2 2 2 3 3" xfId="7560" xr:uid="{00000000-0005-0000-0000-0000811D0000}"/>
    <cellStyle name="40% - Accent4 5 5 2 2 2 4" xfId="7561" xr:uid="{00000000-0005-0000-0000-0000821D0000}"/>
    <cellStyle name="40% - Accent4 5 5 2 2 2 5" xfId="7562" xr:uid="{00000000-0005-0000-0000-0000831D0000}"/>
    <cellStyle name="40% - Accent4 5 5 2 2 3" xfId="7563" xr:uid="{00000000-0005-0000-0000-0000841D0000}"/>
    <cellStyle name="40% - Accent4 5 5 2 2 3 2" xfId="7564" xr:uid="{00000000-0005-0000-0000-0000851D0000}"/>
    <cellStyle name="40% - Accent4 5 5 2 2 3 2 2" xfId="7565" xr:uid="{00000000-0005-0000-0000-0000861D0000}"/>
    <cellStyle name="40% - Accent4 5 5 2 2 3 2 2 2" xfId="7566" xr:uid="{00000000-0005-0000-0000-0000871D0000}"/>
    <cellStyle name="40% - Accent4 5 5 2 2 3 2 2 3" xfId="7567" xr:uid="{00000000-0005-0000-0000-0000881D0000}"/>
    <cellStyle name="40% - Accent4 5 5 2 2 3 2 3" xfId="7568" xr:uid="{00000000-0005-0000-0000-0000891D0000}"/>
    <cellStyle name="40% - Accent4 5 5 2 2 3 2 4" xfId="7569" xr:uid="{00000000-0005-0000-0000-00008A1D0000}"/>
    <cellStyle name="40% - Accent4 5 5 2 2 3 3" xfId="7570" xr:uid="{00000000-0005-0000-0000-00008B1D0000}"/>
    <cellStyle name="40% - Accent4 5 5 2 2 3 3 2" xfId="7571" xr:uid="{00000000-0005-0000-0000-00008C1D0000}"/>
    <cellStyle name="40% - Accent4 5 5 2 2 3 3 3" xfId="7572" xr:uid="{00000000-0005-0000-0000-00008D1D0000}"/>
    <cellStyle name="40% - Accent4 5 5 2 2 3 4" xfId="7573" xr:uid="{00000000-0005-0000-0000-00008E1D0000}"/>
    <cellStyle name="40% - Accent4 5 5 2 2 3 5" xfId="7574" xr:uid="{00000000-0005-0000-0000-00008F1D0000}"/>
    <cellStyle name="40% - Accent4 5 5 2 2 4" xfId="7575" xr:uid="{00000000-0005-0000-0000-0000901D0000}"/>
    <cellStyle name="40% - Accent4 5 5 2 2 4 2" xfId="7576" xr:uid="{00000000-0005-0000-0000-0000911D0000}"/>
    <cellStyle name="40% - Accent4 5 5 2 2 4 2 2" xfId="7577" xr:uid="{00000000-0005-0000-0000-0000921D0000}"/>
    <cellStyle name="40% - Accent4 5 5 2 2 4 2 2 2" xfId="7578" xr:uid="{00000000-0005-0000-0000-0000931D0000}"/>
    <cellStyle name="40% - Accent4 5 5 2 2 4 2 2 3" xfId="7579" xr:uid="{00000000-0005-0000-0000-0000941D0000}"/>
    <cellStyle name="40% - Accent4 5 5 2 2 4 2 3" xfId="7580" xr:uid="{00000000-0005-0000-0000-0000951D0000}"/>
    <cellStyle name="40% - Accent4 5 5 2 2 4 2 4" xfId="7581" xr:uid="{00000000-0005-0000-0000-0000961D0000}"/>
    <cellStyle name="40% - Accent4 5 5 2 2 4 3" xfId="7582" xr:uid="{00000000-0005-0000-0000-0000971D0000}"/>
    <cellStyle name="40% - Accent4 5 5 2 2 4 3 2" xfId="7583" xr:uid="{00000000-0005-0000-0000-0000981D0000}"/>
    <cellStyle name="40% - Accent4 5 5 2 2 4 3 3" xfId="7584" xr:uid="{00000000-0005-0000-0000-0000991D0000}"/>
    <cellStyle name="40% - Accent4 5 5 2 2 4 4" xfId="7585" xr:uid="{00000000-0005-0000-0000-00009A1D0000}"/>
    <cellStyle name="40% - Accent4 5 5 2 2 4 5" xfId="7586" xr:uid="{00000000-0005-0000-0000-00009B1D0000}"/>
    <cellStyle name="40% - Accent4 5 5 2 2 5" xfId="7587" xr:uid="{00000000-0005-0000-0000-00009C1D0000}"/>
    <cellStyle name="40% - Accent4 5 5 2 2 5 2" xfId="7588" xr:uid="{00000000-0005-0000-0000-00009D1D0000}"/>
    <cellStyle name="40% - Accent4 5 5 2 2 5 2 2" xfId="7589" xr:uid="{00000000-0005-0000-0000-00009E1D0000}"/>
    <cellStyle name="40% - Accent4 5 5 2 2 5 2 3" xfId="7590" xr:uid="{00000000-0005-0000-0000-00009F1D0000}"/>
    <cellStyle name="40% - Accent4 5 5 2 2 5 3" xfId="7591" xr:uid="{00000000-0005-0000-0000-0000A01D0000}"/>
    <cellStyle name="40% - Accent4 5 5 2 2 5 4" xfId="7592" xr:uid="{00000000-0005-0000-0000-0000A11D0000}"/>
    <cellStyle name="40% - Accent4 5 5 2 2 6" xfId="7593" xr:uid="{00000000-0005-0000-0000-0000A21D0000}"/>
    <cellStyle name="40% - Accent4 5 5 2 2 6 2" xfId="7594" xr:uid="{00000000-0005-0000-0000-0000A31D0000}"/>
    <cellStyle name="40% - Accent4 5 5 2 2 6 3" xfId="7595" xr:uid="{00000000-0005-0000-0000-0000A41D0000}"/>
    <cellStyle name="40% - Accent4 5 5 2 2 7" xfId="7596" xr:uid="{00000000-0005-0000-0000-0000A51D0000}"/>
    <cellStyle name="40% - Accent4 5 5 2 2 8" xfId="7597" xr:uid="{00000000-0005-0000-0000-0000A61D0000}"/>
    <cellStyle name="40% - Accent4 5 5 2 2_Schs" xfId="7598" xr:uid="{00000000-0005-0000-0000-0000A71D0000}"/>
    <cellStyle name="40% - Accent4 5 5 2 3" xfId="7599" xr:uid="{00000000-0005-0000-0000-0000A81D0000}"/>
    <cellStyle name="40% - Accent4 5 5 2 3 2" xfId="7600" xr:uid="{00000000-0005-0000-0000-0000A91D0000}"/>
    <cellStyle name="40% - Accent4 5 5 2 3 2 2" xfId="7601" xr:uid="{00000000-0005-0000-0000-0000AA1D0000}"/>
    <cellStyle name="40% - Accent4 5 5 2 3 2 2 2" xfId="7602" xr:uid="{00000000-0005-0000-0000-0000AB1D0000}"/>
    <cellStyle name="40% - Accent4 5 5 2 3 2 2 3" xfId="7603" xr:uid="{00000000-0005-0000-0000-0000AC1D0000}"/>
    <cellStyle name="40% - Accent4 5 5 2 3 2 3" xfId="7604" xr:uid="{00000000-0005-0000-0000-0000AD1D0000}"/>
    <cellStyle name="40% - Accent4 5 5 2 3 2 4" xfId="7605" xr:uid="{00000000-0005-0000-0000-0000AE1D0000}"/>
    <cellStyle name="40% - Accent4 5 5 2 3 3" xfId="7606" xr:uid="{00000000-0005-0000-0000-0000AF1D0000}"/>
    <cellStyle name="40% - Accent4 5 5 2 3 3 2" xfId="7607" xr:uid="{00000000-0005-0000-0000-0000B01D0000}"/>
    <cellStyle name="40% - Accent4 5 5 2 3 3 3" xfId="7608" xr:uid="{00000000-0005-0000-0000-0000B11D0000}"/>
    <cellStyle name="40% - Accent4 5 5 2 3 4" xfId="7609" xr:uid="{00000000-0005-0000-0000-0000B21D0000}"/>
    <cellStyle name="40% - Accent4 5 5 2 3 5" xfId="7610" xr:uid="{00000000-0005-0000-0000-0000B31D0000}"/>
    <cellStyle name="40% - Accent4 5 5 2 4" xfId="7611" xr:uid="{00000000-0005-0000-0000-0000B41D0000}"/>
    <cellStyle name="40% - Accent4 5 5 2 4 2" xfId="7612" xr:uid="{00000000-0005-0000-0000-0000B51D0000}"/>
    <cellStyle name="40% - Accent4 5 5 2 4 2 2" xfId="7613" xr:uid="{00000000-0005-0000-0000-0000B61D0000}"/>
    <cellStyle name="40% - Accent4 5 5 2 4 2 2 2" xfId="7614" xr:uid="{00000000-0005-0000-0000-0000B71D0000}"/>
    <cellStyle name="40% - Accent4 5 5 2 4 2 2 3" xfId="7615" xr:uid="{00000000-0005-0000-0000-0000B81D0000}"/>
    <cellStyle name="40% - Accent4 5 5 2 4 2 3" xfId="7616" xr:uid="{00000000-0005-0000-0000-0000B91D0000}"/>
    <cellStyle name="40% - Accent4 5 5 2 4 2 4" xfId="7617" xr:uid="{00000000-0005-0000-0000-0000BA1D0000}"/>
    <cellStyle name="40% - Accent4 5 5 2 4 3" xfId="7618" xr:uid="{00000000-0005-0000-0000-0000BB1D0000}"/>
    <cellStyle name="40% - Accent4 5 5 2 4 3 2" xfId="7619" xr:uid="{00000000-0005-0000-0000-0000BC1D0000}"/>
    <cellStyle name="40% - Accent4 5 5 2 4 3 3" xfId="7620" xr:uid="{00000000-0005-0000-0000-0000BD1D0000}"/>
    <cellStyle name="40% - Accent4 5 5 2 4 4" xfId="7621" xr:uid="{00000000-0005-0000-0000-0000BE1D0000}"/>
    <cellStyle name="40% - Accent4 5 5 2 4 5" xfId="7622" xr:uid="{00000000-0005-0000-0000-0000BF1D0000}"/>
    <cellStyle name="40% - Accent4 5 5 2 5" xfId="7623" xr:uid="{00000000-0005-0000-0000-0000C01D0000}"/>
    <cellStyle name="40% - Accent4 5 5 2 5 2" xfId="7624" xr:uid="{00000000-0005-0000-0000-0000C11D0000}"/>
    <cellStyle name="40% - Accent4 5 5 2 5 2 2" xfId="7625" xr:uid="{00000000-0005-0000-0000-0000C21D0000}"/>
    <cellStyle name="40% - Accent4 5 5 2 5 2 2 2" xfId="7626" xr:uid="{00000000-0005-0000-0000-0000C31D0000}"/>
    <cellStyle name="40% - Accent4 5 5 2 5 2 2 3" xfId="7627" xr:uid="{00000000-0005-0000-0000-0000C41D0000}"/>
    <cellStyle name="40% - Accent4 5 5 2 5 2 3" xfId="7628" xr:uid="{00000000-0005-0000-0000-0000C51D0000}"/>
    <cellStyle name="40% - Accent4 5 5 2 5 2 4" xfId="7629" xr:uid="{00000000-0005-0000-0000-0000C61D0000}"/>
    <cellStyle name="40% - Accent4 5 5 2 5 3" xfId="7630" xr:uid="{00000000-0005-0000-0000-0000C71D0000}"/>
    <cellStyle name="40% - Accent4 5 5 2 5 3 2" xfId="7631" xr:uid="{00000000-0005-0000-0000-0000C81D0000}"/>
    <cellStyle name="40% - Accent4 5 5 2 5 3 3" xfId="7632" xr:uid="{00000000-0005-0000-0000-0000C91D0000}"/>
    <cellStyle name="40% - Accent4 5 5 2 5 4" xfId="7633" xr:uid="{00000000-0005-0000-0000-0000CA1D0000}"/>
    <cellStyle name="40% - Accent4 5 5 2 5 5" xfId="7634" xr:uid="{00000000-0005-0000-0000-0000CB1D0000}"/>
    <cellStyle name="40% - Accent4 5 5 2 6" xfId="7635" xr:uid="{00000000-0005-0000-0000-0000CC1D0000}"/>
    <cellStyle name="40% - Accent4 5 5 2 6 2" xfId="7636" xr:uid="{00000000-0005-0000-0000-0000CD1D0000}"/>
    <cellStyle name="40% - Accent4 5 5 2 6 2 2" xfId="7637" xr:uid="{00000000-0005-0000-0000-0000CE1D0000}"/>
    <cellStyle name="40% - Accent4 5 5 2 6 2 3" xfId="7638" xr:uid="{00000000-0005-0000-0000-0000CF1D0000}"/>
    <cellStyle name="40% - Accent4 5 5 2 6 3" xfId="7639" xr:uid="{00000000-0005-0000-0000-0000D01D0000}"/>
    <cellStyle name="40% - Accent4 5 5 2 6 4" xfId="7640" xr:uid="{00000000-0005-0000-0000-0000D11D0000}"/>
    <cellStyle name="40% - Accent4 5 5 2 7" xfId="7641" xr:uid="{00000000-0005-0000-0000-0000D21D0000}"/>
    <cellStyle name="40% - Accent4 5 5 2 7 2" xfId="7642" xr:uid="{00000000-0005-0000-0000-0000D31D0000}"/>
    <cellStyle name="40% - Accent4 5 5 2 7 3" xfId="7643" xr:uid="{00000000-0005-0000-0000-0000D41D0000}"/>
    <cellStyle name="40% - Accent4 5 5 2 8" xfId="7644" xr:uid="{00000000-0005-0000-0000-0000D51D0000}"/>
    <cellStyle name="40% - Accent4 5 5 2 9" xfId="7645" xr:uid="{00000000-0005-0000-0000-0000D61D0000}"/>
    <cellStyle name="40% - Accent4 5 5 2_Schs" xfId="7646" xr:uid="{00000000-0005-0000-0000-0000D71D0000}"/>
    <cellStyle name="40% - Accent4 5 5 3" xfId="7647" xr:uid="{00000000-0005-0000-0000-0000D81D0000}"/>
    <cellStyle name="40% - Accent4 5 5 3 2" xfId="7648" xr:uid="{00000000-0005-0000-0000-0000D91D0000}"/>
    <cellStyle name="40% - Accent4 5 5 3 2 2" xfId="7649" xr:uid="{00000000-0005-0000-0000-0000DA1D0000}"/>
    <cellStyle name="40% - Accent4 5 5 3 2 2 2" xfId="7650" xr:uid="{00000000-0005-0000-0000-0000DB1D0000}"/>
    <cellStyle name="40% - Accent4 5 5 3 2 2 2 2" xfId="7651" xr:uid="{00000000-0005-0000-0000-0000DC1D0000}"/>
    <cellStyle name="40% - Accent4 5 5 3 2 2 2 3" xfId="7652" xr:uid="{00000000-0005-0000-0000-0000DD1D0000}"/>
    <cellStyle name="40% - Accent4 5 5 3 2 2 3" xfId="7653" xr:uid="{00000000-0005-0000-0000-0000DE1D0000}"/>
    <cellStyle name="40% - Accent4 5 5 3 2 2 4" xfId="7654" xr:uid="{00000000-0005-0000-0000-0000DF1D0000}"/>
    <cellStyle name="40% - Accent4 5 5 3 2 3" xfId="7655" xr:uid="{00000000-0005-0000-0000-0000E01D0000}"/>
    <cellStyle name="40% - Accent4 5 5 3 2 3 2" xfId="7656" xr:uid="{00000000-0005-0000-0000-0000E11D0000}"/>
    <cellStyle name="40% - Accent4 5 5 3 2 3 3" xfId="7657" xr:uid="{00000000-0005-0000-0000-0000E21D0000}"/>
    <cellStyle name="40% - Accent4 5 5 3 2 4" xfId="7658" xr:uid="{00000000-0005-0000-0000-0000E31D0000}"/>
    <cellStyle name="40% - Accent4 5 5 3 2 5" xfId="7659" xr:uid="{00000000-0005-0000-0000-0000E41D0000}"/>
    <cellStyle name="40% - Accent4 5 5 3 3" xfId="7660" xr:uid="{00000000-0005-0000-0000-0000E51D0000}"/>
    <cellStyle name="40% - Accent4 5 5 3 3 2" xfId="7661" xr:uid="{00000000-0005-0000-0000-0000E61D0000}"/>
    <cellStyle name="40% - Accent4 5 5 3 3 2 2" xfId="7662" xr:uid="{00000000-0005-0000-0000-0000E71D0000}"/>
    <cellStyle name="40% - Accent4 5 5 3 3 2 2 2" xfId="7663" xr:uid="{00000000-0005-0000-0000-0000E81D0000}"/>
    <cellStyle name="40% - Accent4 5 5 3 3 2 2 3" xfId="7664" xr:uid="{00000000-0005-0000-0000-0000E91D0000}"/>
    <cellStyle name="40% - Accent4 5 5 3 3 2 3" xfId="7665" xr:uid="{00000000-0005-0000-0000-0000EA1D0000}"/>
    <cellStyle name="40% - Accent4 5 5 3 3 2 4" xfId="7666" xr:uid="{00000000-0005-0000-0000-0000EB1D0000}"/>
    <cellStyle name="40% - Accent4 5 5 3 3 3" xfId="7667" xr:uid="{00000000-0005-0000-0000-0000EC1D0000}"/>
    <cellStyle name="40% - Accent4 5 5 3 3 3 2" xfId="7668" xr:uid="{00000000-0005-0000-0000-0000ED1D0000}"/>
    <cellStyle name="40% - Accent4 5 5 3 3 3 3" xfId="7669" xr:uid="{00000000-0005-0000-0000-0000EE1D0000}"/>
    <cellStyle name="40% - Accent4 5 5 3 3 4" xfId="7670" xr:uid="{00000000-0005-0000-0000-0000EF1D0000}"/>
    <cellStyle name="40% - Accent4 5 5 3 3 5" xfId="7671" xr:uid="{00000000-0005-0000-0000-0000F01D0000}"/>
    <cellStyle name="40% - Accent4 5 5 3 4" xfId="7672" xr:uid="{00000000-0005-0000-0000-0000F11D0000}"/>
    <cellStyle name="40% - Accent4 5 5 3 4 2" xfId="7673" xr:uid="{00000000-0005-0000-0000-0000F21D0000}"/>
    <cellStyle name="40% - Accent4 5 5 3 4 2 2" xfId="7674" xr:uid="{00000000-0005-0000-0000-0000F31D0000}"/>
    <cellStyle name="40% - Accent4 5 5 3 4 2 2 2" xfId="7675" xr:uid="{00000000-0005-0000-0000-0000F41D0000}"/>
    <cellStyle name="40% - Accent4 5 5 3 4 2 2 3" xfId="7676" xr:uid="{00000000-0005-0000-0000-0000F51D0000}"/>
    <cellStyle name="40% - Accent4 5 5 3 4 2 3" xfId="7677" xr:uid="{00000000-0005-0000-0000-0000F61D0000}"/>
    <cellStyle name="40% - Accent4 5 5 3 4 2 4" xfId="7678" xr:uid="{00000000-0005-0000-0000-0000F71D0000}"/>
    <cellStyle name="40% - Accent4 5 5 3 4 3" xfId="7679" xr:uid="{00000000-0005-0000-0000-0000F81D0000}"/>
    <cellStyle name="40% - Accent4 5 5 3 4 3 2" xfId="7680" xr:uid="{00000000-0005-0000-0000-0000F91D0000}"/>
    <cellStyle name="40% - Accent4 5 5 3 4 3 3" xfId="7681" xr:uid="{00000000-0005-0000-0000-0000FA1D0000}"/>
    <cellStyle name="40% - Accent4 5 5 3 4 4" xfId="7682" xr:uid="{00000000-0005-0000-0000-0000FB1D0000}"/>
    <cellStyle name="40% - Accent4 5 5 3 4 5" xfId="7683" xr:uid="{00000000-0005-0000-0000-0000FC1D0000}"/>
    <cellStyle name="40% - Accent4 5 5 3 5" xfId="7684" xr:uid="{00000000-0005-0000-0000-0000FD1D0000}"/>
    <cellStyle name="40% - Accent4 5 5 3 5 2" xfId="7685" xr:uid="{00000000-0005-0000-0000-0000FE1D0000}"/>
    <cellStyle name="40% - Accent4 5 5 3 5 2 2" xfId="7686" xr:uid="{00000000-0005-0000-0000-0000FF1D0000}"/>
    <cellStyle name="40% - Accent4 5 5 3 5 2 3" xfId="7687" xr:uid="{00000000-0005-0000-0000-0000001E0000}"/>
    <cellStyle name="40% - Accent4 5 5 3 5 3" xfId="7688" xr:uid="{00000000-0005-0000-0000-0000011E0000}"/>
    <cellStyle name="40% - Accent4 5 5 3 5 4" xfId="7689" xr:uid="{00000000-0005-0000-0000-0000021E0000}"/>
    <cellStyle name="40% - Accent4 5 5 3 6" xfId="7690" xr:uid="{00000000-0005-0000-0000-0000031E0000}"/>
    <cellStyle name="40% - Accent4 5 5 3 6 2" xfId="7691" xr:uid="{00000000-0005-0000-0000-0000041E0000}"/>
    <cellStyle name="40% - Accent4 5 5 3 6 3" xfId="7692" xr:uid="{00000000-0005-0000-0000-0000051E0000}"/>
    <cellStyle name="40% - Accent4 5 5 3 7" xfId="7693" xr:uid="{00000000-0005-0000-0000-0000061E0000}"/>
    <cellStyle name="40% - Accent4 5 5 3 8" xfId="7694" xr:uid="{00000000-0005-0000-0000-0000071E0000}"/>
    <cellStyle name="40% - Accent4 5 5 3_Schs" xfId="7695" xr:uid="{00000000-0005-0000-0000-0000081E0000}"/>
    <cellStyle name="40% - Accent4 5 5 4" xfId="7696" xr:uid="{00000000-0005-0000-0000-0000091E0000}"/>
    <cellStyle name="40% - Accent4 5 5 4 2" xfId="7697" xr:uid="{00000000-0005-0000-0000-00000A1E0000}"/>
    <cellStyle name="40% - Accent4 5 5 4 2 2" xfId="7698" xr:uid="{00000000-0005-0000-0000-00000B1E0000}"/>
    <cellStyle name="40% - Accent4 5 5 4 2 2 2" xfId="7699" xr:uid="{00000000-0005-0000-0000-00000C1E0000}"/>
    <cellStyle name="40% - Accent4 5 5 4 2 2 3" xfId="7700" xr:uid="{00000000-0005-0000-0000-00000D1E0000}"/>
    <cellStyle name="40% - Accent4 5 5 4 2 3" xfId="7701" xr:uid="{00000000-0005-0000-0000-00000E1E0000}"/>
    <cellStyle name="40% - Accent4 5 5 4 2 4" xfId="7702" xr:uid="{00000000-0005-0000-0000-00000F1E0000}"/>
    <cellStyle name="40% - Accent4 5 5 4 3" xfId="7703" xr:uid="{00000000-0005-0000-0000-0000101E0000}"/>
    <cellStyle name="40% - Accent4 5 5 4 3 2" xfId="7704" xr:uid="{00000000-0005-0000-0000-0000111E0000}"/>
    <cellStyle name="40% - Accent4 5 5 4 3 3" xfId="7705" xr:uid="{00000000-0005-0000-0000-0000121E0000}"/>
    <cellStyle name="40% - Accent4 5 5 4 4" xfId="7706" xr:uid="{00000000-0005-0000-0000-0000131E0000}"/>
    <cellStyle name="40% - Accent4 5 5 4 5" xfId="7707" xr:uid="{00000000-0005-0000-0000-0000141E0000}"/>
    <cellStyle name="40% - Accent4 5 5 5" xfId="7708" xr:uid="{00000000-0005-0000-0000-0000151E0000}"/>
    <cellStyle name="40% - Accent4 5 5 5 2" xfId="7709" xr:uid="{00000000-0005-0000-0000-0000161E0000}"/>
    <cellStyle name="40% - Accent4 5 5 5 2 2" xfId="7710" xr:uid="{00000000-0005-0000-0000-0000171E0000}"/>
    <cellStyle name="40% - Accent4 5 5 5 2 2 2" xfId="7711" xr:uid="{00000000-0005-0000-0000-0000181E0000}"/>
    <cellStyle name="40% - Accent4 5 5 5 2 2 3" xfId="7712" xr:uid="{00000000-0005-0000-0000-0000191E0000}"/>
    <cellStyle name="40% - Accent4 5 5 5 2 3" xfId="7713" xr:uid="{00000000-0005-0000-0000-00001A1E0000}"/>
    <cellStyle name="40% - Accent4 5 5 5 2 4" xfId="7714" xr:uid="{00000000-0005-0000-0000-00001B1E0000}"/>
    <cellStyle name="40% - Accent4 5 5 5 3" xfId="7715" xr:uid="{00000000-0005-0000-0000-00001C1E0000}"/>
    <cellStyle name="40% - Accent4 5 5 5 3 2" xfId="7716" xr:uid="{00000000-0005-0000-0000-00001D1E0000}"/>
    <cellStyle name="40% - Accent4 5 5 5 3 3" xfId="7717" xr:uid="{00000000-0005-0000-0000-00001E1E0000}"/>
    <cellStyle name="40% - Accent4 5 5 5 4" xfId="7718" xr:uid="{00000000-0005-0000-0000-00001F1E0000}"/>
    <cellStyle name="40% - Accent4 5 5 5 5" xfId="7719" xr:uid="{00000000-0005-0000-0000-0000201E0000}"/>
    <cellStyle name="40% - Accent4 5 5 6" xfId="7720" xr:uid="{00000000-0005-0000-0000-0000211E0000}"/>
    <cellStyle name="40% - Accent4 5 5 6 2" xfId="7721" xr:uid="{00000000-0005-0000-0000-0000221E0000}"/>
    <cellStyle name="40% - Accent4 5 5 6 2 2" xfId="7722" xr:uid="{00000000-0005-0000-0000-0000231E0000}"/>
    <cellStyle name="40% - Accent4 5 5 6 2 2 2" xfId="7723" xr:uid="{00000000-0005-0000-0000-0000241E0000}"/>
    <cellStyle name="40% - Accent4 5 5 6 2 2 3" xfId="7724" xr:uid="{00000000-0005-0000-0000-0000251E0000}"/>
    <cellStyle name="40% - Accent4 5 5 6 2 3" xfId="7725" xr:uid="{00000000-0005-0000-0000-0000261E0000}"/>
    <cellStyle name="40% - Accent4 5 5 6 2 4" xfId="7726" xr:uid="{00000000-0005-0000-0000-0000271E0000}"/>
    <cellStyle name="40% - Accent4 5 5 6 3" xfId="7727" xr:uid="{00000000-0005-0000-0000-0000281E0000}"/>
    <cellStyle name="40% - Accent4 5 5 6 3 2" xfId="7728" xr:uid="{00000000-0005-0000-0000-0000291E0000}"/>
    <cellStyle name="40% - Accent4 5 5 6 3 3" xfId="7729" xr:uid="{00000000-0005-0000-0000-00002A1E0000}"/>
    <cellStyle name="40% - Accent4 5 5 6 4" xfId="7730" xr:uid="{00000000-0005-0000-0000-00002B1E0000}"/>
    <cellStyle name="40% - Accent4 5 5 6 5" xfId="7731" xr:uid="{00000000-0005-0000-0000-00002C1E0000}"/>
    <cellStyle name="40% - Accent4 5 5 7" xfId="7732" xr:uid="{00000000-0005-0000-0000-00002D1E0000}"/>
    <cellStyle name="40% - Accent4 5 5 7 2" xfId="7733" xr:uid="{00000000-0005-0000-0000-00002E1E0000}"/>
    <cellStyle name="40% - Accent4 5 5 7 2 2" xfId="7734" xr:uid="{00000000-0005-0000-0000-00002F1E0000}"/>
    <cellStyle name="40% - Accent4 5 5 7 2 3" xfId="7735" xr:uid="{00000000-0005-0000-0000-0000301E0000}"/>
    <cellStyle name="40% - Accent4 5 5 7 3" xfId="7736" xr:uid="{00000000-0005-0000-0000-0000311E0000}"/>
    <cellStyle name="40% - Accent4 5 5 7 4" xfId="7737" xr:uid="{00000000-0005-0000-0000-0000321E0000}"/>
    <cellStyle name="40% - Accent4 5 5 8" xfId="7738" xr:uid="{00000000-0005-0000-0000-0000331E0000}"/>
    <cellStyle name="40% - Accent4 5 5 8 2" xfId="7739" xr:uid="{00000000-0005-0000-0000-0000341E0000}"/>
    <cellStyle name="40% - Accent4 5 5 8 3" xfId="7740" xr:uid="{00000000-0005-0000-0000-0000351E0000}"/>
    <cellStyle name="40% - Accent4 5 5 9" xfId="7741" xr:uid="{00000000-0005-0000-0000-0000361E0000}"/>
    <cellStyle name="40% - Accent4 5 5_Schs" xfId="7742" xr:uid="{00000000-0005-0000-0000-0000371E0000}"/>
    <cellStyle name="40% - Accent4 5_ModelingAnalysis_GRP" xfId="7743" xr:uid="{00000000-0005-0000-0000-0000381E0000}"/>
    <cellStyle name="40% - Accent4 6" xfId="7744" xr:uid="{00000000-0005-0000-0000-0000391E0000}"/>
    <cellStyle name="40% - Accent4 6 2" xfId="7745" xr:uid="{00000000-0005-0000-0000-00003A1E0000}"/>
    <cellStyle name="40% - Accent4 6 2 2" xfId="7746" xr:uid="{00000000-0005-0000-0000-00003B1E0000}"/>
    <cellStyle name="40% - Accent4 6 2 3" xfId="7747" xr:uid="{00000000-0005-0000-0000-00003C1E0000}"/>
    <cellStyle name="40% - Accent4 6 3" xfId="7748" xr:uid="{00000000-0005-0000-0000-00003D1E0000}"/>
    <cellStyle name="40% - Accent4 6 4" xfId="7749" xr:uid="{00000000-0005-0000-0000-00003E1E0000}"/>
    <cellStyle name="40% - Accent4 6_ModelingAnalysis_GRP" xfId="7750" xr:uid="{00000000-0005-0000-0000-00003F1E0000}"/>
    <cellStyle name="40% - Accent4 7" xfId="7751" xr:uid="{00000000-0005-0000-0000-0000401E0000}"/>
    <cellStyle name="40% - Accent4 7 2" xfId="7752" xr:uid="{00000000-0005-0000-0000-0000411E0000}"/>
    <cellStyle name="40% - Accent4 7 3" xfId="7753" xr:uid="{00000000-0005-0000-0000-0000421E0000}"/>
    <cellStyle name="40% - Accent4 8" xfId="7754" xr:uid="{00000000-0005-0000-0000-0000431E0000}"/>
    <cellStyle name="40% - Accent4 8 2" xfId="7755" xr:uid="{00000000-0005-0000-0000-0000441E0000}"/>
    <cellStyle name="40% - Accent4 8 3" xfId="7756" xr:uid="{00000000-0005-0000-0000-0000451E0000}"/>
    <cellStyle name="40% - Accent4 9" xfId="7757" xr:uid="{00000000-0005-0000-0000-0000461E0000}"/>
    <cellStyle name="40% - Accent4 9 2" xfId="7758" xr:uid="{00000000-0005-0000-0000-0000471E0000}"/>
    <cellStyle name="40% - Accent4 9 3" xfId="7759" xr:uid="{00000000-0005-0000-0000-0000481E0000}"/>
    <cellStyle name="40% - Accent5 10" xfId="7760" xr:uid="{00000000-0005-0000-0000-0000491E0000}"/>
    <cellStyle name="40% - Accent5 10 2" xfId="7761" xr:uid="{00000000-0005-0000-0000-00004A1E0000}"/>
    <cellStyle name="40% - Accent5 10 3" xfId="7762" xr:uid="{00000000-0005-0000-0000-00004B1E0000}"/>
    <cellStyle name="40% - Accent5 11" xfId="7763" xr:uid="{00000000-0005-0000-0000-00004C1E0000}"/>
    <cellStyle name="40% - Accent5 11 2" xfId="7764" xr:uid="{00000000-0005-0000-0000-00004D1E0000}"/>
    <cellStyle name="40% - Accent5 11 3" xfId="7765" xr:uid="{00000000-0005-0000-0000-00004E1E0000}"/>
    <cellStyle name="40% - Accent5 12" xfId="7766" xr:uid="{00000000-0005-0000-0000-00004F1E0000}"/>
    <cellStyle name="40% - Accent5 12 2" xfId="7767" xr:uid="{00000000-0005-0000-0000-0000501E0000}"/>
    <cellStyle name="40% - Accent5 12 3" xfId="7768" xr:uid="{00000000-0005-0000-0000-0000511E0000}"/>
    <cellStyle name="40% - Accent5 13" xfId="7769" xr:uid="{00000000-0005-0000-0000-0000521E0000}"/>
    <cellStyle name="40% - Accent5 13 2" xfId="7770" xr:uid="{00000000-0005-0000-0000-0000531E0000}"/>
    <cellStyle name="40% - Accent5 13 3" xfId="7771" xr:uid="{00000000-0005-0000-0000-0000541E0000}"/>
    <cellStyle name="40% - Accent5 14" xfId="7772" xr:uid="{00000000-0005-0000-0000-0000551E0000}"/>
    <cellStyle name="40% - Accent5 15" xfId="7773" xr:uid="{00000000-0005-0000-0000-0000561E0000}"/>
    <cellStyle name="40% - Accent5 16" xfId="7774" xr:uid="{00000000-0005-0000-0000-0000571E0000}"/>
    <cellStyle name="40% - Accent5 17" xfId="7775" xr:uid="{00000000-0005-0000-0000-0000581E0000}"/>
    <cellStyle name="40% - Accent5 18" xfId="7776" xr:uid="{00000000-0005-0000-0000-0000591E0000}"/>
    <cellStyle name="40% - Accent5 2" xfId="7777" xr:uid="{00000000-0005-0000-0000-00005A1E0000}"/>
    <cellStyle name="40% - Accent5 2 2" xfId="7778" xr:uid="{00000000-0005-0000-0000-00005B1E0000}"/>
    <cellStyle name="40% - Accent5 2 2 2" xfId="7779" xr:uid="{00000000-0005-0000-0000-00005C1E0000}"/>
    <cellStyle name="40% - Accent5 2 2 3" xfId="7780" xr:uid="{00000000-0005-0000-0000-00005D1E0000}"/>
    <cellStyle name="40% - Accent5 2 3" xfId="7781" xr:uid="{00000000-0005-0000-0000-00005E1E0000}"/>
    <cellStyle name="40% - Accent5 2 3 2" xfId="7782" xr:uid="{00000000-0005-0000-0000-00005F1E0000}"/>
    <cellStyle name="40% - Accent5 2 3 2 10" xfId="7783" xr:uid="{00000000-0005-0000-0000-0000601E0000}"/>
    <cellStyle name="40% - Accent5 2 3 2 2" xfId="7784" xr:uid="{00000000-0005-0000-0000-0000611E0000}"/>
    <cellStyle name="40% - Accent5 2 3 2 2 2" xfId="7785" xr:uid="{00000000-0005-0000-0000-0000621E0000}"/>
    <cellStyle name="40% - Accent5 2 3 2 2 2 2" xfId="7786" xr:uid="{00000000-0005-0000-0000-0000631E0000}"/>
    <cellStyle name="40% - Accent5 2 3 2 2 2 2 2" xfId="7787" xr:uid="{00000000-0005-0000-0000-0000641E0000}"/>
    <cellStyle name="40% - Accent5 2 3 2 2 2 2 2 2" xfId="7788" xr:uid="{00000000-0005-0000-0000-0000651E0000}"/>
    <cellStyle name="40% - Accent5 2 3 2 2 2 2 2 2 2" xfId="7789" xr:uid="{00000000-0005-0000-0000-0000661E0000}"/>
    <cellStyle name="40% - Accent5 2 3 2 2 2 2 2 2 3" xfId="7790" xr:uid="{00000000-0005-0000-0000-0000671E0000}"/>
    <cellStyle name="40% - Accent5 2 3 2 2 2 2 2 3" xfId="7791" xr:uid="{00000000-0005-0000-0000-0000681E0000}"/>
    <cellStyle name="40% - Accent5 2 3 2 2 2 2 2 4" xfId="7792" xr:uid="{00000000-0005-0000-0000-0000691E0000}"/>
    <cellStyle name="40% - Accent5 2 3 2 2 2 2 3" xfId="7793" xr:uid="{00000000-0005-0000-0000-00006A1E0000}"/>
    <cellStyle name="40% - Accent5 2 3 2 2 2 2 3 2" xfId="7794" xr:uid="{00000000-0005-0000-0000-00006B1E0000}"/>
    <cellStyle name="40% - Accent5 2 3 2 2 2 2 3 3" xfId="7795" xr:uid="{00000000-0005-0000-0000-00006C1E0000}"/>
    <cellStyle name="40% - Accent5 2 3 2 2 2 2 4" xfId="7796" xr:uid="{00000000-0005-0000-0000-00006D1E0000}"/>
    <cellStyle name="40% - Accent5 2 3 2 2 2 2 5" xfId="7797" xr:uid="{00000000-0005-0000-0000-00006E1E0000}"/>
    <cellStyle name="40% - Accent5 2 3 2 2 2 3" xfId="7798" xr:uid="{00000000-0005-0000-0000-00006F1E0000}"/>
    <cellStyle name="40% - Accent5 2 3 2 2 2 3 2" xfId="7799" xr:uid="{00000000-0005-0000-0000-0000701E0000}"/>
    <cellStyle name="40% - Accent5 2 3 2 2 2 3 2 2" xfId="7800" xr:uid="{00000000-0005-0000-0000-0000711E0000}"/>
    <cellStyle name="40% - Accent5 2 3 2 2 2 3 2 2 2" xfId="7801" xr:uid="{00000000-0005-0000-0000-0000721E0000}"/>
    <cellStyle name="40% - Accent5 2 3 2 2 2 3 2 2 3" xfId="7802" xr:uid="{00000000-0005-0000-0000-0000731E0000}"/>
    <cellStyle name="40% - Accent5 2 3 2 2 2 3 2 3" xfId="7803" xr:uid="{00000000-0005-0000-0000-0000741E0000}"/>
    <cellStyle name="40% - Accent5 2 3 2 2 2 3 2 4" xfId="7804" xr:uid="{00000000-0005-0000-0000-0000751E0000}"/>
    <cellStyle name="40% - Accent5 2 3 2 2 2 3 3" xfId="7805" xr:uid="{00000000-0005-0000-0000-0000761E0000}"/>
    <cellStyle name="40% - Accent5 2 3 2 2 2 3 3 2" xfId="7806" xr:uid="{00000000-0005-0000-0000-0000771E0000}"/>
    <cellStyle name="40% - Accent5 2 3 2 2 2 3 3 3" xfId="7807" xr:uid="{00000000-0005-0000-0000-0000781E0000}"/>
    <cellStyle name="40% - Accent5 2 3 2 2 2 3 4" xfId="7808" xr:uid="{00000000-0005-0000-0000-0000791E0000}"/>
    <cellStyle name="40% - Accent5 2 3 2 2 2 3 5" xfId="7809" xr:uid="{00000000-0005-0000-0000-00007A1E0000}"/>
    <cellStyle name="40% - Accent5 2 3 2 2 2 4" xfId="7810" xr:uid="{00000000-0005-0000-0000-00007B1E0000}"/>
    <cellStyle name="40% - Accent5 2 3 2 2 2 4 2" xfId="7811" xr:uid="{00000000-0005-0000-0000-00007C1E0000}"/>
    <cellStyle name="40% - Accent5 2 3 2 2 2 4 2 2" xfId="7812" xr:uid="{00000000-0005-0000-0000-00007D1E0000}"/>
    <cellStyle name="40% - Accent5 2 3 2 2 2 4 2 2 2" xfId="7813" xr:uid="{00000000-0005-0000-0000-00007E1E0000}"/>
    <cellStyle name="40% - Accent5 2 3 2 2 2 4 2 2 3" xfId="7814" xr:uid="{00000000-0005-0000-0000-00007F1E0000}"/>
    <cellStyle name="40% - Accent5 2 3 2 2 2 4 2 3" xfId="7815" xr:uid="{00000000-0005-0000-0000-0000801E0000}"/>
    <cellStyle name="40% - Accent5 2 3 2 2 2 4 2 4" xfId="7816" xr:uid="{00000000-0005-0000-0000-0000811E0000}"/>
    <cellStyle name="40% - Accent5 2 3 2 2 2 4 3" xfId="7817" xr:uid="{00000000-0005-0000-0000-0000821E0000}"/>
    <cellStyle name="40% - Accent5 2 3 2 2 2 4 3 2" xfId="7818" xr:uid="{00000000-0005-0000-0000-0000831E0000}"/>
    <cellStyle name="40% - Accent5 2 3 2 2 2 4 3 3" xfId="7819" xr:uid="{00000000-0005-0000-0000-0000841E0000}"/>
    <cellStyle name="40% - Accent5 2 3 2 2 2 4 4" xfId="7820" xr:uid="{00000000-0005-0000-0000-0000851E0000}"/>
    <cellStyle name="40% - Accent5 2 3 2 2 2 4 5" xfId="7821" xr:uid="{00000000-0005-0000-0000-0000861E0000}"/>
    <cellStyle name="40% - Accent5 2 3 2 2 2 5" xfId="7822" xr:uid="{00000000-0005-0000-0000-0000871E0000}"/>
    <cellStyle name="40% - Accent5 2 3 2 2 2 5 2" xfId="7823" xr:uid="{00000000-0005-0000-0000-0000881E0000}"/>
    <cellStyle name="40% - Accent5 2 3 2 2 2 5 2 2" xfId="7824" xr:uid="{00000000-0005-0000-0000-0000891E0000}"/>
    <cellStyle name="40% - Accent5 2 3 2 2 2 5 2 3" xfId="7825" xr:uid="{00000000-0005-0000-0000-00008A1E0000}"/>
    <cellStyle name="40% - Accent5 2 3 2 2 2 5 3" xfId="7826" xr:uid="{00000000-0005-0000-0000-00008B1E0000}"/>
    <cellStyle name="40% - Accent5 2 3 2 2 2 5 4" xfId="7827" xr:uid="{00000000-0005-0000-0000-00008C1E0000}"/>
    <cellStyle name="40% - Accent5 2 3 2 2 2 6" xfId="7828" xr:uid="{00000000-0005-0000-0000-00008D1E0000}"/>
    <cellStyle name="40% - Accent5 2 3 2 2 2 6 2" xfId="7829" xr:uid="{00000000-0005-0000-0000-00008E1E0000}"/>
    <cellStyle name="40% - Accent5 2 3 2 2 2 6 3" xfId="7830" xr:uid="{00000000-0005-0000-0000-00008F1E0000}"/>
    <cellStyle name="40% - Accent5 2 3 2 2 2 7" xfId="7831" xr:uid="{00000000-0005-0000-0000-0000901E0000}"/>
    <cellStyle name="40% - Accent5 2 3 2 2 2 8" xfId="7832" xr:uid="{00000000-0005-0000-0000-0000911E0000}"/>
    <cellStyle name="40% - Accent5 2 3 2 2 2_Schs" xfId="7833" xr:uid="{00000000-0005-0000-0000-0000921E0000}"/>
    <cellStyle name="40% - Accent5 2 3 2 2 3" xfId="7834" xr:uid="{00000000-0005-0000-0000-0000931E0000}"/>
    <cellStyle name="40% - Accent5 2 3 2 2 3 2" xfId="7835" xr:uid="{00000000-0005-0000-0000-0000941E0000}"/>
    <cellStyle name="40% - Accent5 2 3 2 2 3 2 2" xfId="7836" xr:uid="{00000000-0005-0000-0000-0000951E0000}"/>
    <cellStyle name="40% - Accent5 2 3 2 2 3 2 2 2" xfId="7837" xr:uid="{00000000-0005-0000-0000-0000961E0000}"/>
    <cellStyle name="40% - Accent5 2 3 2 2 3 2 2 3" xfId="7838" xr:uid="{00000000-0005-0000-0000-0000971E0000}"/>
    <cellStyle name="40% - Accent5 2 3 2 2 3 2 3" xfId="7839" xr:uid="{00000000-0005-0000-0000-0000981E0000}"/>
    <cellStyle name="40% - Accent5 2 3 2 2 3 2 4" xfId="7840" xr:uid="{00000000-0005-0000-0000-0000991E0000}"/>
    <cellStyle name="40% - Accent5 2 3 2 2 3 3" xfId="7841" xr:uid="{00000000-0005-0000-0000-00009A1E0000}"/>
    <cellStyle name="40% - Accent5 2 3 2 2 3 3 2" xfId="7842" xr:uid="{00000000-0005-0000-0000-00009B1E0000}"/>
    <cellStyle name="40% - Accent5 2 3 2 2 3 3 3" xfId="7843" xr:uid="{00000000-0005-0000-0000-00009C1E0000}"/>
    <cellStyle name="40% - Accent5 2 3 2 2 3 4" xfId="7844" xr:uid="{00000000-0005-0000-0000-00009D1E0000}"/>
    <cellStyle name="40% - Accent5 2 3 2 2 3 5" xfId="7845" xr:uid="{00000000-0005-0000-0000-00009E1E0000}"/>
    <cellStyle name="40% - Accent5 2 3 2 2 4" xfId="7846" xr:uid="{00000000-0005-0000-0000-00009F1E0000}"/>
    <cellStyle name="40% - Accent5 2 3 2 2 4 2" xfId="7847" xr:uid="{00000000-0005-0000-0000-0000A01E0000}"/>
    <cellStyle name="40% - Accent5 2 3 2 2 4 2 2" xfId="7848" xr:uid="{00000000-0005-0000-0000-0000A11E0000}"/>
    <cellStyle name="40% - Accent5 2 3 2 2 4 2 2 2" xfId="7849" xr:uid="{00000000-0005-0000-0000-0000A21E0000}"/>
    <cellStyle name="40% - Accent5 2 3 2 2 4 2 2 3" xfId="7850" xr:uid="{00000000-0005-0000-0000-0000A31E0000}"/>
    <cellStyle name="40% - Accent5 2 3 2 2 4 2 3" xfId="7851" xr:uid="{00000000-0005-0000-0000-0000A41E0000}"/>
    <cellStyle name="40% - Accent5 2 3 2 2 4 2 4" xfId="7852" xr:uid="{00000000-0005-0000-0000-0000A51E0000}"/>
    <cellStyle name="40% - Accent5 2 3 2 2 4 3" xfId="7853" xr:uid="{00000000-0005-0000-0000-0000A61E0000}"/>
    <cellStyle name="40% - Accent5 2 3 2 2 4 3 2" xfId="7854" xr:uid="{00000000-0005-0000-0000-0000A71E0000}"/>
    <cellStyle name="40% - Accent5 2 3 2 2 4 3 3" xfId="7855" xr:uid="{00000000-0005-0000-0000-0000A81E0000}"/>
    <cellStyle name="40% - Accent5 2 3 2 2 4 4" xfId="7856" xr:uid="{00000000-0005-0000-0000-0000A91E0000}"/>
    <cellStyle name="40% - Accent5 2 3 2 2 4 5" xfId="7857" xr:uid="{00000000-0005-0000-0000-0000AA1E0000}"/>
    <cellStyle name="40% - Accent5 2 3 2 2 5" xfId="7858" xr:uid="{00000000-0005-0000-0000-0000AB1E0000}"/>
    <cellStyle name="40% - Accent5 2 3 2 2 5 2" xfId="7859" xr:uid="{00000000-0005-0000-0000-0000AC1E0000}"/>
    <cellStyle name="40% - Accent5 2 3 2 2 5 2 2" xfId="7860" xr:uid="{00000000-0005-0000-0000-0000AD1E0000}"/>
    <cellStyle name="40% - Accent5 2 3 2 2 5 2 2 2" xfId="7861" xr:uid="{00000000-0005-0000-0000-0000AE1E0000}"/>
    <cellStyle name="40% - Accent5 2 3 2 2 5 2 2 3" xfId="7862" xr:uid="{00000000-0005-0000-0000-0000AF1E0000}"/>
    <cellStyle name="40% - Accent5 2 3 2 2 5 2 3" xfId="7863" xr:uid="{00000000-0005-0000-0000-0000B01E0000}"/>
    <cellStyle name="40% - Accent5 2 3 2 2 5 2 4" xfId="7864" xr:uid="{00000000-0005-0000-0000-0000B11E0000}"/>
    <cellStyle name="40% - Accent5 2 3 2 2 5 3" xfId="7865" xr:uid="{00000000-0005-0000-0000-0000B21E0000}"/>
    <cellStyle name="40% - Accent5 2 3 2 2 5 3 2" xfId="7866" xr:uid="{00000000-0005-0000-0000-0000B31E0000}"/>
    <cellStyle name="40% - Accent5 2 3 2 2 5 3 3" xfId="7867" xr:uid="{00000000-0005-0000-0000-0000B41E0000}"/>
    <cellStyle name="40% - Accent5 2 3 2 2 5 4" xfId="7868" xr:uid="{00000000-0005-0000-0000-0000B51E0000}"/>
    <cellStyle name="40% - Accent5 2 3 2 2 5 5" xfId="7869" xr:uid="{00000000-0005-0000-0000-0000B61E0000}"/>
    <cellStyle name="40% - Accent5 2 3 2 2 6" xfId="7870" xr:uid="{00000000-0005-0000-0000-0000B71E0000}"/>
    <cellStyle name="40% - Accent5 2 3 2 2 6 2" xfId="7871" xr:uid="{00000000-0005-0000-0000-0000B81E0000}"/>
    <cellStyle name="40% - Accent5 2 3 2 2 6 2 2" xfId="7872" xr:uid="{00000000-0005-0000-0000-0000B91E0000}"/>
    <cellStyle name="40% - Accent5 2 3 2 2 6 2 3" xfId="7873" xr:uid="{00000000-0005-0000-0000-0000BA1E0000}"/>
    <cellStyle name="40% - Accent5 2 3 2 2 6 3" xfId="7874" xr:uid="{00000000-0005-0000-0000-0000BB1E0000}"/>
    <cellStyle name="40% - Accent5 2 3 2 2 6 4" xfId="7875" xr:uid="{00000000-0005-0000-0000-0000BC1E0000}"/>
    <cellStyle name="40% - Accent5 2 3 2 2 7" xfId="7876" xr:uid="{00000000-0005-0000-0000-0000BD1E0000}"/>
    <cellStyle name="40% - Accent5 2 3 2 2 7 2" xfId="7877" xr:uid="{00000000-0005-0000-0000-0000BE1E0000}"/>
    <cellStyle name="40% - Accent5 2 3 2 2 7 3" xfId="7878" xr:uid="{00000000-0005-0000-0000-0000BF1E0000}"/>
    <cellStyle name="40% - Accent5 2 3 2 2 8" xfId="7879" xr:uid="{00000000-0005-0000-0000-0000C01E0000}"/>
    <cellStyle name="40% - Accent5 2 3 2 2 9" xfId="7880" xr:uid="{00000000-0005-0000-0000-0000C11E0000}"/>
    <cellStyle name="40% - Accent5 2 3 2 2_Schs" xfId="7881" xr:uid="{00000000-0005-0000-0000-0000C21E0000}"/>
    <cellStyle name="40% - Accent5 2 3 2 3" xfId="7882" xr:uid="{00000000-0005-0000-0000-0000C31E0000}"/>
    <cellStyle name="40% - Accent5 2 3 2 3 2" xfId="7883" xr:uid="{00000000-0005-0000-0000-0000C41E0000}"/>
    <cellStyle name="40% - Accent5 2 3 2 3 2 2" xfId="7884" xr:uid="{00000000-0005-0000-0000-0000C51E0000}"/>
    <cellStyle name="40% - Accent5 2 3 2 3 2 2 2" xfId="7885" xr:uid="{00000000-0005-0000-0000-0000C61E0000}"/>
    <cellStyle name="40% - Accent5 2 3 2 3 2 2 2 2" xfId="7886" xr:uid="{00000000-0005-0000-0000-0000C71E0000}"/>
    <cellStyle name="40% - Accent5 2 3 2 3 2 2 2 3" xfId="7887" xr:uid="{00000000-0005-0000-0000-0000C81E0000}"/>
    <cellStyle name="40% - Accent5 2 3 2 3 2 2 3" xfId="7888" xr:uid="{00000000-0005-0000-0000-0000C91E0000}"/>
    <cellStyle name="40% - Accent5 2 3 2 3 2 2 4" xfId="7889" xr:uid="{00000000-0005-0000-0000-0000CA1E0000}"/>
    <cellStyle name="40% - Accent5 2 3 2 3 2 3" xfId="7890" xr:uid="{00000000-0005-0000-0000-0000CB1E0000}"/>
    <cellStyle name="40% - Accent5 2 3 2 3 2 3 2" xfId="7891" xr:uid="{00000000-0005-0000-0000-0000CC1E0000}"/>
    <cellStyle name="40% - Accent5 2 3 2 3 2 3 3" xfId="7892" xr:uid="{00000000-0005-0000-0000-0000CD1E0000}"/>
    <cellStyle name="40% - Accent5 2 3 2 3 2 4" xfId="7893" xr:uid="{00000000-0005-0000-0000-0000CE1E0000}"/>
    <cellStyle name="40% - Accent5 2 3 2 3 2 5" xfId="7894" xr:uid="{00000000-0005-0000-0000-0000CF1E0000}"/>
    <cellStyle name="40% - Accent5 2 3 2 3 3" xfId="7895" xr:uid="{00000000-0005-0000-0000-0000D01E0000}"/>
    <cellStyle name="40% - Accent5 2 3 2 3 3 2" xfId="7896" xr:uid="{00000000-0005-0000-0000-0000D11E0000}"/>
    <cellStyle name="40% - Accent5 2 3 2 3 3 2 2" xfId="7897" xr:uid="{00000000-0005-0000-0000-0000D21E0000}"/>
    <cellStyle name="40% - Accent5 2 3 2 3 3 2 2 2" xfId="7898" xr:uid="{00000000-0005-0000-0000-0000D31E0000}"/>
    <cellStyle name="40% - Accent5 2 3 2 3 3 2 2 3" xfId="7899" xr:uid="{00000000-0005-0000-0000-0000D41E0000}"/>
    <cellStyle name="40% - Accent5 2 3 2 3 3 2 3" xfId="7900" xr:uid="{00000000-0005-0000-0000-0000D51E0000}"/>
    <cellStyle name="40% - Accent5 2 3 2 3 3 2 4" xfId="7901" xr:uid="{00000000-0005-0000-0000-0000D61E0000}"/>
    <cellStyle name="40% - Accent5 2 3 2 3 3 3" xfId="7902" xr:uid="{00000000-0005-0000-0000-0000D71E0000}"/>
    <cellStyle name="40% - Accent5 2 3 2 3 3 3 2" xfId="7903" xr:uid="{00000000-0005-0000-0000-0000D81E0000}"/>
    <cellStyle name="40% - Accent5 2 3 2 3 3 3 3" xfId="7904" xr:uid="{00000000-0005-0000-0000-0000D91E0000}"/>
    <cellStyle name="40% - Accent5 2 3 2 3 3 4" xfId="7905" xr:uid="{00000000-0005-0000-0000-0000DA1E0000}"/>
    <cellStyle name="40% - Accent5 2 3 2 3 3 5" xfId="7906" xr:uid="{00000000-0005-0000-0000-0000DB1E0000}"/>
    <cellStyle name="40% - Accent5 2 3 2 3 4" xfId="7907" xr:uid="{00000000-0005-0000-0000-0000DC1E0000}"/>
    <cellStyle name="40% - Accent5 2 3 2 3 4 2" xfId="7908" xr:uid="{00000000-0005-0000-0000-0000DD1E0000}"/>
    <cellStyle name="40% - Accent5 2 3 2 3 4 2 2" xfId="7909" xr:uid="{00000000-0005-0000-0000-0000DE1E0000}"/>
    <cellStyle name="40% - Accent5 2 3 2 3 4 2 2 2" xfId="7910" xr:uid="{00000000-0005-0000-0000-0000DF1E0000}"/>
    <cellStyle name="40% - Accent5 2 3 2 3 4 2 2 3" xfId="7911" xr:uid="{00000000-0005-0000-0000-0000E01E0000}"/>
    <cellStyle name="40% - Accent5 2 3 2 3 4 2 3" xfId="7912" xr:uid="{00000000-0005-0000-0000-0000E11E0000}"/>
    <cellStyle name="40% - Accent5 2 3 2 3 4 2 4" xfId="7913" xr:uid="{00000000-0005-0000-0000-0000E21E0000}"/>
    <cellStyle name="40% - Accent5 2 3 2 3 4 3" xfId="7914" xr:uid="{00000000-0005-0000-0000-0000E31E0000}"/>
    <cellStyle name="40% - Accent5 2 3 2 3 4 3 2" xfId="7915" xr:uid="{00000000-0005-0000-0000-0000E41E0000}"/>
    <cellStyle name="40% - Accent5 2 3 2 3 4 3 3" xfId="7916" xr:uid="{00000000-0005-0000-0000-0000E51E0000}"/>
    <cellStyle name="40% - Accent5 2 3 2 3 4 4" xfId="7917" xr:uid="{00000000-0005-0000-0000-0000E61E0000}"/>
    <cellStyle name="40% - Accent5 2 3 2 3 4 5" xfId="7918" xr:uid="{00000000-0005-0000-0000-0000E71E0000}"/>
    <cellStyle name="40% - Accent5 2 3 2 3 5" xfId="7919" xr:uid="{00000000-0005-0000-0000-0000E81E0000}"/>
    <cellStyle name="40% - Accent5 2 3 2 3 5 2" xfId="7920" xr:uid="{00000000-0005-0000-0000-0000E91E0000}"/>
    <cellStyle name="40% - Accent5 2 3 2 3 5 2 2" xfId="7921" xr:uid="{00000000-0005-0000-0000-0000EA1E0000}"/>
    <cellStyle name="40% - Accent5 2 3 2 3 5 2 3" xfId="7922" xr:uid="{00000000-0005-0000-0000-0000EB1E0000}"/>
    <cellStyle name="40% - Accent5 2 3 2 3 5 3" xfId="7923" xr:uid="{00000000-0005-0000-0000-0000EC1E0000}"/>
    <cellStyle name="40% - Accent5 2 3 2 3 5 4" xfId="7924" xr:uid="{00000000-0005-0000-0000-0000ED1E0000}"/>
    <cellStyle name="40% - Accent5 2 3 2 3 6" xfId="7925" xr:uid="{00000000-0005-0000-0000-0000EE1E0000}"/>
    <cellStyle name="40% - Accent5 2 3 2 3 6 2" xfId="7926" xr:uid="{00000000-0005-0000-0000-0000EF1E0000}"/>
    <cellStyle name="40% - Accent5 2 3 2 3 6 3" xfId="7927" xr:uid="{00000000-0005-0000-0000-0000F01E0000}"/>
    <cellStyle name="40% - Accent5 2 3 2 3 7" xfId="7928" xr:uid="{00000000-0005-0000-0000-0000F11E0000}"/>
    <cellStyle name="40% - Accent5 2 3 2 3 8" xfId="7929" xr:uid="{00000000-0005-0000-0000-0000F21E0000}"/>
    <cellStyle name="40% - Accent5 2 3 2 3_Schs" xfId="7930" xr:uid="{00000000-0005-0000-0000-0000F31E0000}"/>
    <cellStyle name="40% - Accent5 2 3 2 4" xfId="7931" xr:uid="{00000000-0005-0000-0000-0000F41E0000}"/>
    <cellStyle name="40% - Accent5 2 3 2 4 2" xfId="7932" xr:uid="{00000000-0005-0000-0000-0000F51E0000}"/>
    <cellStyle name="40% - Accent5 2 3 2 4 2 2" xfId="7933" xr:uid="{00000000-0005-0000-0000-0000F61E0000}"/>
    <cellStyle name="40% - Accent5 2 3 2 4 2 2 2" xfId="7934" xr:uid="{00000000-0005-0000-0000-0000F71E0000}"/>
    <cellStyle name="40% - Accent5 2 3 2 4 2 2 3" xfId="7935" xr:uid="{00000000-0005-0000-0000-0000F81E0000}"/>
    <cellStyle name="40% - Accent5 2 3 2 4 2 3" xfId="7936" xr:uid="{00000000-0005-0000-0000-0000F91E0000}"/>
    <cellStyle name="40% - Accent5 2 3 2 4 2 4" xfId="7937" xr:uid="{00000000-0005-0000-0000-0000FA1E0000}"/>
    <cellStyle name="40% - Accent5 2 3 2 4 3" xfId="7938" xr:uid="{00000000-0005-0000-0000-0000FB1E0000}"/>
    <cellStyle name="40% - Accent5 2 3 2 4 3 2" xfId="7939" xr:uid="{00000000-0005-0000-0000-0000FC1E0000}"/>
    <cellStyle name="40% - Accent5 2 3 2 4 3 3" xfId="7940" xr:uid="{00000000-0005-0000-0000-0000FD1E0000}"/>
    <cellStyle name="40% - Accent5 2 3 2 4 4" xfId="7941" xr:uid="{00000000-0005-0000-0000-0000FE1E0000}"/>
    <cellStyle name="40% - Accent5 2 3 2 4 5" xfId="7942" xr:uid="{00000000-0005-0000-0000-0000FF1E0000}"/>
    <cellStyle name="40% - Accent5 2 3 2 5" xfId="7943" xr:uid="{00000000-0005-0000-0000-0000001F0000}"/>
    <cellStyle name="40% - Accent5 2 3 2 5 2" xfId="7944" xr:uid="{00000000-0005-0000-0000-0000011F0000}"/>
    <cellStyle name="40% - Accent5 2 3 2 5 2 2" xfId="7945" xr:uid="{00000000-0005-0000-0000-0000021F0000}"/>
    <cellStyle name="40% - Accent5 2 3 2 5 2 2 2" xfId="7946" xr:uid="{00000000-0005-0000-0000-0000031F0000}"/>
    <cellStyle name="40% - Accent5 2 3 2 5 2 2 3" xfId="7947" xr:uid="{00000000-0005-0000-0000-0000041F0000}"/>
    <cellStyle name="40% - Accent5 2 3 2 5 2 3" xfId="7948" xr:uid="{00000000-0005-0000-0000-0000051F0000}"/>
    <cellStyle name="40% - Accent5 2 3 2 5 2 4" xfId="7949" xr:uid="{00000000-0005-0000-0000-0000061F0000}"/>
    <cellStyle name="40% - Accent5 2 3 2 5 3" xfId="7950" xr:uid="{00000000-0005-0000-0000-0000071F0000}"/>
    <cellStyle name="40% - Accent5 2 3 2 5 3 2" xfId="7951" xr:uid="{00000000-0005-0000-0000-0000081F0000}"/>
    <cellStyle name="40% - Accent5 2 3 2 5 3 3" xfId="7952" xr:uid="{00000000-0005-0000-0000-0000091F0000}"/>
    <cellStyle name="40% - Accent5 2 3 2 5 4" xfId="7953" xr:uid="{00000000-0005-0000-0000-00000A1F0000}"/>
    <cellStyle name="40% - Accent5 2 3 2 5 5" xfId="7954" xr:uid="{00000000-0005-0000-0000-00000B1F0000}"/>
    <cellStyle name="40% - Accent5 2 3 2 6" xfId="7955" xr:uid="{00000000-0005-0000-0000-00000C1F0000}"/>
    <cellStyle name="40% - Accent5 2 3 2 6 2" xfId="7956" xr:uid="{00000000-0005-0000-0000-00000D1F0000}"/>
    <cellStyle name="40% - Accent5 2 3 2 6 2 2" xfId="7957" xr:uid="{00000000-0005-0000-0000-00000E1F0000}"/>
    <cellStyle name="40% - Accent5 2 3 2 6 2 2 2" xfId="7958" xr:uid="{00000000-0005-0000-0000-00000F1F0000}"/>
    <cellStyle name="40% - Accent5 2 3 2 6 2 2 3" xfId="7959" xr:uid="{00000000-0005-0000-0000-0000101F0000}"/>
    <cellStyle name="40% - Accent5 2 3 2 6 2 3" xfId="7960" xr:uid="{00000000-0005-0000-0000-0000111F0000}"/>
    <cellStyle name="40% - Accent5 2 3 2 6 2 4" xfId="7961" xr:uid="{00000000-0005-0000-0000-0000121F0000}"/>
    <cellStyle name="40% - Accent5 2 3 2 6 3" xfId="7962" xr:uid="{00000000-0005-0000-0000-0000131F0000}"/>
    <cellStyle name="40% - Accent5 2 3 2 6 3 2" xfId="7963" xr:uid="{00000000-0005-0000-0000-0000141F0000}"/>
    <cellStyle name="40% - Accent5 2 3 2 6 3 3" xfId="7964" xr:uid="{00000000-0005-0000-0000-0000151F0000}"/>
    <cellStyle name="40% - Accent5 2 3 2 6 4" xfId="7965" xr:uid="{00000000-0005-0000-0000-0000161F0000}"/>
    <cellStyle name="40% - Accent5 2 3 2 6 5" xfId="7966" xr:uid="{00000000-0005-0000-0000-0000171F0000}"/>
    <cellStyle name="40% - Accent5 2 3 2 7" xfId="7967" xr:uid="{00000000-0005-0000-0000-0000181F0000}"/>
    <cellStyle name="40% - Accent5 2 3 2 7 2" xfId="7968" xr:uid="{00000000-0005-0000-0000-0000191F0000}"/>
    <cellStyle name="40% - Accent5 2 3 2 7 2 2" xfId="7969" xr:uid="{00000000-0005-0000-0000-00001A1F0000}"/>
    <cellStyle name="40% - Accent5 2 3 2 7 2 3" xfId="7970" xr:uid="{00000000-0005-0000-0000-00001B1F0000}"/>
    <cellStyle name="40% - Accent5 2 3 2 7 3" xfId="7971" xr:uid="{00000000-0005-0000-0000-00001C1F0000}"/>
    <cellStyle name="40% - Accent5 2 3 2 7 4" xfId="7972" xr:uid="{00000000-0005-0000-0000-00001D1F0000}"/>
    <cellStyle name="40% - Accent5 2 3 2 8" xfId="7973" xr:uid="{00000000-0005-0000-0000-00001E1F0000}"/>
    <cellStyle name="40% - Accent5 2 3 2 8 2" xfId="7974" xr:uid="{00000000-0005-0000-0000-00001F1F0000}"/>
    <cellStyle name="40% - Accent5 2 3 2 8 3" xfId="7975" xr:uid="{00000000-0005-0000-0000-0000201F0000}"/>
    <cellStyle name="40% - Accent5 2 3 2 9" xfId="7976" xr:uid="{00000000-0005-0000-0000-0000211F0000}"/>
    <cellStyle name="40% - Accent5 2 3 2_Schs" xfId="7977" xr:uid="{00000000-0005-0000-0000-0000221F0000}"/>
    <cellStyle name="40% - Accent5 2 4" xfId="7978" xr:uid="{00000000-0005-0000-0000-0000231F0000}"/>
    <cellStyle name="40% - Accent5 2 5" xfId="7979" xr:uid="{00000000-0005-0000-0000-0000241F0000}"/>
    <cellStyle name="40% - Accent5 2_ModelingAnalysis_GRP" xfId="7980" xr:uid="{00000000-0005-0000-0000-0000251F0000}"/>
    <cellStyle name="40% - Accent5 3" xfId="7981" xr:uid="{00000000-0005-0000-0000-0000261F0000}"/>
    <cellStyle name="40% - Accent5 3 2" xfId="7982" xr:uid="{00000000-0005-0000-0000-0000271F0000}"/>
    <cellStyle name="40% - Accent5 3 2 2" xfId="7983" xr:uid="{00000000-0005-0000-0000-0000281F0000}"/>
    <cellStyle name="40% - Accent5 3 2 3" xfId="7984" xr:uid="{00000000-0005-0000-0000-0000291F0000}"/>
    <cellStyle name="40% - Accent5 3 3" xfId="7985" xr:uid="{00000000-0005-0000-0000-00002A1F0000}"/>
    <cellStyle name="40% - Accent5 3 4" xfId="7986" xr:uid="{00000000-0005-0000-0000-00002B1F0000}"/>
    <cellStyle name="40% - Accent5 3 5" xfId="7987" xr:uid="{00000000-0005-0000-0000-00002C1F0000}"/>
    <cellStyle name="40% - Accent5 3_ModelingAnalysis_GRP" xfId="7988" xr:uid="{00000000-0005-0000-0000-00002D1F0000}"/>
    <cellStyle name="40% - Accent5 4" xfId="7989" xr:uid="{00000000-0005-0000-0000-00002E1F0000}"/>
    <cellStyle name="40% - Accent5 4 2" xfId="7990" xr:uid="{00000000-0005-0000-0000-00002F1F0000}"/>
    <cellStyle name="40% - Accent5 4 2 2" xfId="7991" xr:uid="{00000000-0005-0000-0000-0000301F0000}"/>
    <cellStyle name="40% - Accent5 4 2 3" xfId="7992" xr:uid="{00000000-0005-0000-0000-0000311F0000}"/>
    <cellStyle name="40% - Accent5 4 3" xfId="7993" xr:uid="{00000000-0005-0000-0000-0000321F0000}"/>
    <cellStyle name="40% - Accent5 4 4" xfId="7994" xr:uid="{00000000-0005-0000-0000-0000331F0000}"/>
    <cellStyle name="40% - Accent5 4_ModelingAnalysis_GRP" xfId="7995" xr:uid="{00000000-0005-0000-0000-0000341F0000}"/>
    <cellStyle name="40% - Accent5 5" xfId="7996" xr:uid="{00000000-0005-0000-0000-0000351F0000}"/>
    <cellStyle name="40% - Accent5 5 2" xfId="7997" xr:uid="{00000000-0005-0000-0000-0000361F0000}"/>
    <cellStyle name="40% - Accent5 5 2 2" xfId="7998" xr:uid="{00000000-0005-0000-0000-0000371F0000}"/>
    <cellStyle name="40% - Accent5 5 2 3" xfId="7999" xr:uid="{00000000-0005-0000-0000-0000381F0000}"/>
    <cellStyle name="40% - Accent5 5 2 4" xfId="8000" xr:uid="{00000000-0005-0000-0000-0000391F0000}"/>
    <cellStyle name="40% - Accent5 5 2 4 10" xfId="8001" xr:uid="{00000000-0005-0000-0000-00003A1F0000}"/>
    <cellStyle name="40% - Accent5 5 2 4 2" xfId="8002" xr:uid="{00000000-0005-0000-0000-00003B1F0000}"/>
    <cellStyle name="40% - Accent5 5 2 4 2 2" xfId="8003" xr:uid="{00000000-0005-0000-0000-00003C1F0000}"/>
    <cellStyle name="40% - Accent5 5 2 4 2 2 2" xfId="8004" xr:uid="{00000000-0005-0000-0000-00003D1F0000}"/>
    <cellStyle name="40% - Accent5 5 2 4 2 2 2 2" xfId="8005" xr:uid="{00000000-0005-0000-0000-00003E1F0000}"/>
    <cellStyle name="40% - Accent5 5 2 4 2 2 2 2 2" xfId="8006" xr:uid="{00000000-0005-0000-0000-00003F1F0000}"/>
    <cellStyle name="40% - Accent5 5 2 4 2 2 2 2 2 2" xfId="8007" xr:uid="{00000000-0005-0000-0000-0000401F0000}"/>
    <cellStyle name="40% - Accent5 5 2 4 2 2 2 2 2 3" xfId="8008" xr:uid="{00000000-0005-0000-0000-0000411F0000}"/>
    <cellStyle name="40% - Accent5 5 2 4 2 2 2 2 3" xfId="8009" xr:uid="{00000000-0005-0000-0000-0000421F0000}"/>
    <cellStyle name="40% - Accent5 5 2 4 2 2 2 2 4" xfId="8010" xr:uid="{00000000-0005-0000-0000-0000431F0000}"/>
    <cellStyle name="40% - Accent5 5 2 4 2 2 2 3" xfId="8011" xr:uid="{00000000-0005-0000-0000-0000441F0000}"/>
    <cellStyle name="40% - Accent5 5 2 4 2 2 2 3 2" xfId="8012" xr:uid="{00000000-0005-0000-0000-0000451F0000}"/>
    <cellStyle name="40% - Accent5 5 2 4 2 2 2 3 3" xfId="8013" xr:uid="{00000000-0005-0000-0000-0000461F0000}"/>
    <cellStyle name="40% - Accent5 5 2 4 2 2 2 4" xfId="8014" xr:uid="{00000000-0005-0000-0000-0000471F0000}"/>
    <cellStyle name="40% - Accent5 5 2 4 2 2 2 5" xfId="8015" xr:uid="{00000000-0005-0000-0000-0000481F0000}"/>
    <cellStyle name="40% - Accent5 5 2 4 2 2 3" xfId="8016" xr:uid="{00000000-0005-0000-0000-0000491F0000}"/>
    <cellStyle name="40% - Accent5 5 2 4 2 2 3 2" xfId="8017" xr:uid="{00000000-0005-0000-0000-00004A1F0000}"/>
    <cellStyle name="40% - Accent5 5 2 4 2 2 3 2 2" xfId="8018" xr:uid="{00000000-0005-0000-0000-00004B1F0000}"/>
    <cellStyle name="40% - Accent5 5 2 4 2 2 3 2 2 2" xfId="8019" xr:uid="{00000000-0005-0000-0000-00004C1F0000}"/>
    <cellStyle name="40% - Accent5 5 2 4 2 2 3 2 2 3" xfId="8020" xr:uid="{00000000-0005-0000-0000-00004D1F0000}"/>
    <cellStyle name="40% - Accent5 5 2 4 2 2 3 2 3" xfId="8021" xr:uid="{00000000-0005-0000-0000-00004E1F0000}"/>
    <cellStyle name="40% - Accent5 5 2 4 2 2 3 2 4" xfId="8022" xr:uid="{00000000-0005-0000-0000-00004F1F0000}"/>
    <cellStyle name="40% - Accent5 5 2 4 2 2 3 3" xfId="8023" xr:uid="{00000000-0005-0000-0000-0000501F0000}"/>
    <cellStyle name="40% - Accent5 5 2 4 2 2 3 3 2" xfId="8024" xr:uid="{00000000-0005-0000-0000-0000511F0000}"/>
    <cellStyle name="40% - Accent5 5 2 4 2 2 3 3 3" xfId="8025" xr:uid="{00000000-0005-0000-0000-0000521F0000}"/>
    <cellStyle name="40% - Accent5 5 2 4 2 2 3 4" xfId="8026" xr:uid="{00000000-0005-0000-0000-0000531F0000}"/>
    <cellStyle name="40% - Accent5 5 2 4 2 2 3 5" xfId="8027" xr:uid="{00000000-0005-0000-0000-0000541F0000}"/>
    <cellStyle name="40% - Accent5 5 2 4 2 2 4" xfId="8028" xr:uid="{00000000-0005-0000-0000-0000551F0000}"/>
    <cellStyle name="40% - Accent5 5 2 4 2 2 4 2" xfId="8029" xr:uid="{00000000-0005-0000-0000-0000561F0000}"/>
    <cellStyle name="40% - Accent5 5 2 4 2 2 4 2 2" xfId="8030" xr:uid="{00000000-0005-0000-0000-0000571F0000}"/>
    <cellStyle name="40% - Accent5 5 2 4 2 2 4 2 2 2" xfId="8031" xr:uid="{00000000-0005-0000-0000-0000581F0000}"/>
    <cellStyle name="40% - Accent5 5 2 4 2 2 4 2 2 3" xfId="8032" xr:uid="{00000000-0005-0000-0000-0000591F0000}"/>
    <cellStyle name="40% - Accent5 5 2 4 2 2 4 2 3" xfId="8033" xr:uid="{00000000-0005-0000-0000-00005A1F0000}"/>
    <cellStyle name="40% - Accent5 5 2 4 2 2 4 2 4" xfId="8034" xr:uid="{00000000-0005-0000-0000-00005B1F0000}"/>
    <cellStyle name="40% - Accent5 5 2 4 2 2 4 3" xfId="8035" xr:uid="{00000000-0005-0000-0000-00005C1F0000}"/>
    <cellStyle name="40% - Accent5 5 2 4 2 2 4 3 2" xfId="8036" xr:uid="{00000000-0005-0000-0000-00005D1F0000}"/>
    <cellStyle name="40% - Accent5 5 2 4 2 2 4 3 3" xfId="8037" xr:uid="{00000000-0005-0000-0000-00005E1F0000}"/>
    <cellStyle name="40% - Accent5 5 2 4 2 2 4 4" xfId="8038" xr:uid="{00000000-0005-0000-0000-00005F1F0000}"/>
    <cellStyle name="40% - Accent5 5 2 4 2 2 4 5" xfId="8039" xr:uid="{00000000-0005-0000-0000-0000601F0000}"/>
    <cellStyle name="40% - Accent5 5 2 4 2 2 5" xfId="8040" xr:uid="{00000000-0005-0000-0000-0000611F0000}"/>
    <cellStyle name="40% - Accent5 5 2 4 2 2 5 2" xfId="8041" xr:uid="{00000000-0005-0000-0000-0000621F0000}"/>
    <cellStyle name="40% - Accent5 5 2 4 2 2 5 2 2" xfId="8042" xr:uid="{00000000-0005-0000-0000-0000631F0000}"/>
    <cellStyle name="40% - Accent5 5 2 4 2 2 5 2 3" xfId="8043" xr:uid="{00000000-0005-0000-0000-0000641F0000}"/>
    <cellStyle name="40% - Accent5 5 2 4 2 2 5 3" xfId="8044" xr:uid="{00000000-0005-0000-0000-0000651F0000}"/>
    <cellStyle name="40% - Accent5 5 2 4 2 2 5 4" xfId="8045" xr:uid="{00000000-0005-0000-0000-0000661F0000}"/>
    <cellStyle name="40% - Accent5 5 2 4 2 2 6" xfId="8046" xr:uid="{00000000-0005-0000-0000-0000671F0000}"/>
    <cellStyle name="40% - Accent5 5 2 4 2 2 6 2" xfId="8047" xr:uid="{00000000-0005-0000-0000-0000681F0000}"/>
    <cellStyle name="40% - Accent5 5 2 4 2 2 6 3" xfId="8048" xr:uid="{00000000-0005-0000-0000-0000691F0000}"/>
    <cellStyle name="40% - Accent5 5 2 4 2 2 7" xfId="8049" xr:uid="{00000000-0005-0000-0000-00006A1F0000}"/>
    <cellStyle name="40% - Accent5 5 2 4 2 2 8" xfId="8050" xr:uid="{00000000-0005-0000-0000-00006B1F0000}"/>
    <cellStyle name="40% - Accent5 5 2 4 2 2_Schs" xfId="8051" xr:uid="{00000000-0005-0000-0000-00006C1F0000}"/>
    <cellStyle name="40% - Accent5 5 2 4 2 3" xfId="8052" xr:uid="{00000000-0005-0000-0000-00006D1F0000}"/>
    <cellStyle name="40% - Accent5 5 2 4 2 3 2" xfId="8053" xr:uid="{00000000-0005-0000-0000-00006E1F0000}"/>
    <cellStyle name="40% - Accent5 5 2 4 2 3 2 2" xfId="8054" xr:uid="{00000000-0005-0000-0000-00006F1F0000}"/>
    <cellStyle name="40% - Accent5 5 2 4 2 3 2 2 2" xfId="8055" xr:uid="{00000000-0005-0000-0000-0000701F0000}"/>
    <cellStyle name="40% - Accent5 5 2 4 2 3 2 2 3" xfId="8056" xr:uid="{00000000-0005-0000-0000-0000711F0000}"/>
    <cellStyle name="40% - Accent5 5 2 4 2 3 2 3" xfId="8057" xr:uid="{00000000-0005-0000-0000-0000721F0000}"/>
    <cellStyle name="40% - Accent5 5 2 4 2 3 2 4" xfId="8058" xr:uid="{00000000-0005-0000-0000-0000731F0000}"/>
    <cellStyle name="40% - Accent5 5 2 4 2 3 3" xfId="8059" xr:uid="{00000000-0005-0000-0000-0000741F0000}"/>
    <cellStyle name="40% - Accent5 5 2 4 2 3 3 2" xfId="8060" xr:uid="{00000000-0005-0000-0000-0000751F0000}"/>
    <cellStyle name="40% - Accent5 5 2 4 2 3 3 3" xfId="8061" xr:uid="{00000000-0005-0000-0000-0000761F0000}"/>
    <cellStyle name="40% - Accent5 5 2 4 2 3 4" xfId="8062" xr:uid="{00000000-0005-0000-0000-0000771F0000}"/>
    <cellStyle name="40% - Accent5 5 2 4 2 3 5" xfId="8063" xr:uid="{00000000-0005-0000-0000-0000781F0000}"/>
    <cellStyle name="40% - Accent5 5 2 4 2 4" xfId="8064" xr:uid="{00000000-0005-0000-0000-0000791F0000}"/>
    <cellStyle name="40% - Accent5 5 2 4 2 4 2" xfId="8065" xr:uid="{00000000-0005-0000-0000-00007A1F0000}"/>
    <cellStyle name="40% - Accent5 5 2 4 2 4 2 2" xfId="8066" xr:uid="{00000000-0005-0000-0000-00007B1F0000}"/>
    <cellStyle name="40% - Accent5 5 2 4 2 4 2 2 2" xfId="8067" xr:uid="{00000000-0005-0000-0000-00007C1F0000}"/>
    <cellStyle name="40% - Accent5 5 2 4 2 4 2 2 3" xfId="8068" xr:uid="{00000000-0005-0000-0000-00007D1F0000}"/>
    <cellStyle name="40% - Accent5 5 2 4 2 4 2 3" xfId="8069" xr:uid="{00000000-0005-0000-0000-00007E1F0000}"/>
    <cellStyle name="40% - Accent5 5 2 4 2 4 2 4" xfId="8070" xr:uid="{00000000-0005-0000-0000-00007F1F0000}"/>
    <cellStyle name="40% - Accent5 5 2 4 2 4 3" xfId="8071" xr:uid="{00000000-0005-0000-0000-0000801F0000}"/>
    <cellStyle name="40% - Accent5 5 2 4 2 4 3 2" xfId="8072" xr:uid="{00000000-0005-0000-0000-0000811F0000}"/>
    <cellStyle name="40% - Accent5 5 2 4 2 4 3 3" xfId="8073" xr:uid="{00000000-0005-0000-0000-0000821F0000}"/>
    <cellStyle name="40% - Accent5 5 2 4 2 4 4" xfId="8074" xr:uid="{00000000-0005-0000-0000-0000831F0000}"/>
    <cellStyle name="40% - Accent5 5 2 4 2 4 5" xfId="8075" xr:uid="{00000000-0005-0000-0000-0000841F0000}"/>
    <cellStyle name="40% - Accent5 5 2 4 2 5" xfId="8076" xr:uid="{00000000-0005-0000-0000-0000851F0000}"/>
    <cellStyle name="40% - Accent5 5 2 4 2 5 2" xfId="8077" xr:uid="{00000000-0005-0000-0000-0000861F0000}"/>
    <cellStyle name="40% - Accent5 5 2 4 2 5 2 2" xfId="8078" xr:uid="{00000000-0005-0000-0000-0000871F0000}"/>
    <cellStyle name="40% - Accent5 5 2 4 2 5 2 2 2" xfId="8079" xr:uid="{00000000-0005-0000-0000-0000881F0000}"/>
    <cellStyle name="40% - Accent5 5 2 4 2 5 2 2 3" xfId="8080" xr:uid="{00000000-0005-0000-0000-0000891F0000}"/>
    <cellStyle name="40% - Accent5 5 2 4 2 5 2 3" xfId="8081" xr:uid="{00000000-0005-0000-0000-00008A1F0000}"/>
    <cellStyle name="40% - Accent5 5 2 4 2 5 2 4" xfId="8082" xr:uid="{00000000-0005-0000-0000-00008B1F0000}"/>
    <cellStyle name="40% - Accent5 5 2 4 2 5 3" xfId="8083" xr:uid="{00000000-0005-0000-0000-00008C1F0000}"/>
    <cellStyle name="40% - Accent5 5 2 4 2 5 3 2" xfId="8084" xr:uid="{00000000-0005-0000-0000-00008D1F0000}"/>
    <cellStyle name="40% - Accent5 5 2 4 2 5 3 3" xfId="8085" xr:uid="{00000000-0005-0000-0000-00008E1F0000}"/>
    <cellStyle name="40% - Accent5 5 2 4 2 5 4" xfId="8086" xr:uid="{00000000-0005-0000-0000-00008F1F0000}"/>
    <cellStyle name="40% - Accent5 5 2 4 2 5 5" xfId="8087" xr:uid="{00000000-0005-0000-0000-0000901F0000}"/>
    <cellStyle name="40% - Accent5 5 2 4 2 6" xfId="8088" xr:uid="{00000000-0005-0000-0000-0000911F0000}"/>
    <cellStyle name="40% - Accent5 5 2 4 2 6 2" xfId="8089" xr:uid="{00000000-0005-0000-0000-0000921F0000}"/>
    <cellStyle name="40% - Accent5 5 2 4 2 6 2 2" xfId="8090" xr:uid="{00000000-0005-0000-0000-0000931F0000}"/>
    <cellStyle name="40% - Accent5 5 2 4 2 6 2 3" xfId="8091" xr:uid="{00000000-0005-0000-0000-0000941F0000}"/>
    <cellStyle name="40% - Accent5 5 2 4 2 6 3" xfId="8092" xr:uid="{00000000-0005-0000-0000-0000951F0000}"/>
    <cellStyle name="40% - Accent5 5 2 4 2 6 4" xfId="8093" xr:uid="{00000000-0005-0000-0000-0000961F0000}"/>
    <cellStyle name="40% - Accent5 5 2 4 2 7" xfId="8094" xr:uid="{00000000-0005-0000-0000-0000971F0000}"/>
    <cellStyle name="40% - Accent5 5 2 4 2 7 2" xfId="8095" xr:uid="{00000000-0005-0000-0000-0000981F0000}"/>
    <cellStyle name="40% - Accent5 5 2 4 2 7 3" xfId="8096" xr:uid="{00000000-0005-0000-0000-0000991F0000}"/>
    <cellStyle name="40% - Accent5 5 2 4 2 8" xfId="8097" xr:uid="{00000000-0005-0000-0000-00009A1F0000}"/>
    <cellStyle name="40% - Accent5 5 2 4 2 9" xfId="8098" xr:uid="{00000000-0005-0000-0000-00009B1F0000}"/>
    <cellStyle name="40% - Accent5 5 2 4 2_Schs" xfId="8099" xr:uid="{00000000-0005-0000-0000-00009C1F0000}"/>
    <cellStyle name="40% - Accent5 5 2 4 3" xfId="8100" xr:uid="{00000000-0005-0000-0000-00009D1F0000}"/>
    <cellStyle name="40% - Accent5 5 2 4 3 2" xfId="8101" xr:uid="{00000000-0005-0000-0000-00009E1F0000}"/>
    <cellStyle name="40% - Accent5 5 2 4 3 2 2" xfId="8102" xr:uid="{00000000-0005-0000-0000-00009F1F0000}"/>
    <cellStyle name="40% - Accent5 5 2 4 3 2 2 2" xfId="8103" xr:uid="{00000000-0005-0000-0000-0000A01F0000}"/>
    <cellStyle name="40% - Accent5 5 2 4 3 2 2 2 2" xfId="8104" xr:uid="{00000000-0005-0000-0000-0000A11F0000}"/>
    <cellStyle name="40% - Accent5 5 2 4 3 2 2 2 3" xfId="8105" xr:uid="{00000000-0005-0000-0000-0000A21F0000}"/>
    <cellStyle name="40% - Accent5 5 2 4 3 2 2 3" xfId="8106" xr:uid="{00000000-0005-0000-0000-0000A31F0000}"/>
    <cellStyle name="40% - Accent5 5 2 4 3 2 2 4" xfId="8107" xr:uid="{00000000-0005-0000-0000-0000A41F0000}"/>
    <cellStyle name="40% - Accent5 5 2 4 3 2 3" xfId="8108" xr:uid="{00000000-0005-0000-0000-0000A51F0000}"/>
    <cellStyle name="40% - Accent5 5 2 4 3 2 3 2" xfId="8109" xr:uid="{00000000-0005-0000-0000-0000A61F0000}"/>
    <cellStyle name="40% - Accent5 5 2 4 3 2 3 3" xfId="8110" xr:uid="{00000000-0005-0000-0000-0000A71F0000}"/>
    <cellStyle name="40% - Accent5 5 2 4 3 2 4" xfId="8111" xr:uid="{00000000-0005-0000-0000-0000A81F0000}"/>
    <cellStyle name="40% - Accent5 5 2 4 3 2 5" xfId="8112" xr:uid="{00000000-0005-0000-0000-0000A91F0000}"/>
    <cellStyle name="40% - Accent5 5 2 4 3 3" xfId="8113" xr:uid="{00000000-0005-0000-0000-0000AA1F0000}"/>
    <cellStyle name="40% - Accent5 5 2 4 3 3 2" xfId="8114" xr:uid="{00000000-0005-0000-0000-0000AB1F0000}"/>
    <cellStyle name="40% - Accent5 5 2 4 3 3 2 2" xfId="8115" xr:uid="{00000000-0005-0000-0000-0000AC1F0000}"/>
    <cellStyle name="40% - Accent5 5 2 4 3 3 2 2 2" xfId="8116" xr:uid="{00000000-0005-0000-0000-0000AD1F0000}"/>
    <cellStyle name="40% - Accent5 5 2 4 3 3 2 2 3" xfId="8117" xr:uid="{00000000-0005-0000-0000-0000AE1F0000}"/>
    <cellStyle name="40% - Accent5 5 2 4 3 3 2 3" xfId="8118" xr:uid="{00000000-0005-0000-0000-0000AF1F0000}"/>
    <cellStyle name="40% - Accent5 5 2 4 3 3 2 4" xfId="8119" xr:uid="{00000000-0005-0000-0000-0000B01F0000}"/>
    <cellStyle name="40% - Accent5 5 2 4 3 3 3" xfId="8120" xr:uid="{00000000-0005-0000-0000-0000B11F0000}"/>
    <cellStyle name="40% - Accent5 5 2 4 3 3 3 2" xfId="8121" xr:uid="{00000000-0005-0000-0000-0000B21F0000}"/>
    <cellStyle name="40% - Accent5 5 2 4 3 3 3 3" xfId="8122" xr:uid="{00000000-0005-0000-0000-0000B31F0000}"/>
    <cellStyle name="40% - Accent5 5 2 4 3 3 4" xfId="8123" xr:uid="{00000000-0005-0000-0000-0000B41F0000}"/>
    <cellStyle name="40% - Accent5 5 2 4 3 3 5" xfId="8124" xr:uid="{00000000-0005-0000-0000-0000B51F0000}"/>
    <cellStyle name="40% - Accent5 5 2 4 3 4" xfId="8125" xr:uid="{00000000-0005-0000-0000-0000B61F0000}"/>
    <cellStyle name="40% - Accent5 5 2 4 3 4 2" xfId="8126" xr:uid="{00000000-0005-0000-0000-0000B71F0000}"/>
    <cellStyle name="40% - Accent5 5 2 4 3 4 2 2" xfId="8127" xr:uid="{00000000-0005-0000-0000-0000B81F0000}"/>
    <cellStyle name="40% - Accent5 5 2 4 3 4 2 2 2" xfId="8128" xr:uid="{00000000-0005-0000-0000-0000B91F0000}"/>
    <cellStyle name="40% - Accent5 5 2 4 3 4 2 2 3" xfId="8129" xr:uid="{00000000-0005-0000-0000-0000BA1F0000}"/>
    <cellStyle name="40% - Accent5 5 2 4 3 4 2 3" xfId="8130" xr:uid="{00000000-0005-0000-0000-0000BB1F0000}"/>
    <cellStyle name="40% - Accent5 5 2 4 3 4 2 4" xfId="8131" xr:uid="{00000000-0005-0000-0000-0000BC1F0000}"/>
    <cellStyle name="40% - Accent5 5 2 4 3 4 3" xfId="8132" xr:uid="{00000000-0005-0000-0000-0000BD1F0000}"/>
    <cellStyle name="40% - Accent5 5 2 4 3 4 3 2" xfId="8133" xr:uid="{00000000-0005-0000-0000-0000BE1F0000}"/>
    <cellStyle name="40% - Accent5 5 2 4 3 4 3 3" xfId="8134" xr:uid="{00000000-0005-0000-0000-0000BF1F0000}"/>
    <cellStyle name="40% - Accent5 5 2 4 3 4 4" xfId="8135" xr:uid="{00000000-0005-0000-0000-0000C01F0000}"/>
    <cellStyle name="40% - Accent5 5 2 4 3 4 5" xfId="8136" xr:uid="{00000000-0005-0000-0000-0000C11F0000}"/>
    <cellStyle name="40% - Accent5 5 2 4 3 5" xfId="8137" xr:uid="{00000000-0005-0000-0000-0000C21F0000}"/>
    <cellStyle name="40% - Accent5 5 2 4 3 5 2" xfId="8138" xr:uid="{00000000-0005-0000-0000-0000C31F0000}"/>
    <cellStyle name="40% - Accent5 5 2 4 3 5 2 2" xfId="8139" xr:uid="{00000000-0005-0000-0000-0000C41F0000}"/>
    <cellStyle name="40% - Accent5 5 2 4 3 5 2 3" xfId="8140" xr:uid="{00000000-0005-0000-0000-0000C51F0000}"/>
    <cellStyle name="40% - Accent5 5 2 4 3 5 3" xfId="8141" xr:uid="{00000000-0005-0000-0000-0000C61F0000}"/>
    <cellStyle name="40% - Accent5 5 2 4 3 5 4" xfId="8142" xr:uid="{00000000-0005-0000-0000-0000C71F0000}"/>
    <cellStyle name="40% - Accent5 5 2 4 3 6" xfId="8143" xr:uid="{00000000-0005-0000-0000-0000C81F0000}"/>
    <cellStyle name="40% - Accent5 5 2 4 3 6 2" xfId="8144" xr:uid="{00000000-0005-0000-0000-0000C91F0000}"/>
    <cellStyle name="40% - Accent5 5 2 4 3 6 3" xfId="8145" xr:uid="{00000000-0005-0000-0000-0000CA1F0000}"/>
    <cellStyle name="40% - Accent5 5 2 4 3 7" xfId="8146" xr:uid="{00000000-0005-0000-0000-0000CB1F0000}"/>
    <cellStyle name="40% - Accent5 5 2 4 3 8" xfId="8147" xr:uid="{00000000-0005-0000-0000-0000CC1F0000}"/>
    <cellStyle name="40% - Accent5 5 2 4 3_Schs" xfId="8148" xr:uid="{00000000-0005-0000-0000-0000CD1F0000}"/>
    <cellStyle name="40% - Accent5 5 2 4 4" xfId="8149" xr:uid="{00000000-0005-0000-0000-0000CE1F0000}"/>
    <cellStyle name="40% - Accent5 5 2 4 4 2" xfId="8150" xr:uid="{00000000-0005-0000-0000-0000CF1F0000}"/>
    <cellStyle name="40% - Accent5 5 2 4 4 2 2" xfId="8151" xr:uid="{00000000-0005-0000-0000-0000D01F0000}"/>
    <cellStyle name="40% - Accent5 5 2 4 4 2 2 2" xfId="8152" xr:uid="{00000000-0005-0000-0000-0000D11F0000}"/>
    <cellStyle name="40% - Accent5 5 2 4 4 2 2 3" xfId="8153" xr:uid="{00000000-0005-0000-0000-0000D21F0000}"/>
    <cellStyle name="40% - Accent5 5 2 4 4 2 3" xfId="8154" xr:uid="{00000000-0005-0000-0000-0000D31F0000}"/>
    <cellStyle name="40% - Accent5 5 2 4 4 2 4" xfId="8155" xr:uid="{00000000-0005-0000-0000-0000D41F0000}"/>
    <cellStyle name="40% - Accent5 5 2 4 4 3" xfId="8156" xr:uid="{00000000-0005-0000-0000-0000D51F0000}"/>
    <cellStyle name="40% - Accent5 5 2 4 4 3 2" xfId="8157" xr:uid="{00000000-0005-0000-0000-0000D61F0000}"/>
    <cellStyle name="40% - Accent5 5 2 4 4 3 3" xfId="8158" xr:uid="{00000000-0005-0000-0000-0000D71F0000}"/>
    <cellStyle name="40% - Accent5 5 2 4 4 4" xfId="8159" xr:uid="{00000000-0005-0000-0000-0000D81F0000}"/>
    <cellStyle name="40% - Accent5 5 2 4 4 5" xfId="8160" xr:uid="{00000000-0005-0000-0000-0000D91F0000}"/>
    <cellStyle name="40% - Accent5 5 2 4 5" xfId="8161" xr:uid="{00000000-0005-0000-0000-0000DA1F0000}"/>
    <cellStyle name="40% - Accent5 5 2 4 5 2" xfId="8162" xr:uid="{00000000-0005-0000-0000-0000DB1F0000}"/>
    <cellStyle name="40% - Accent5 5 2 4 5 2 2" xfId="8163" xr:uid="{00000000-0005-0000-0000-0000DC1F0000}"/>
    <cellStyle name="40% - Accent5 5 2 4 5 2 2 2" xfId="8164" xr:uid="{00000000-0005-0000-0000-0000DD1F0000}"/>
    <cellStyle name="40% - Accent5 5 2 4 5 2 2 3" xfId="8165" xr:uid="{00000000-0005-0000-0000-0000DE1F0000}"/>
    <cellStyle name="40% - Accent5 5 2 4 5 2 3" xfId="8166" xr:uid="{00000000-0005-0000-0000-0000DF1F0000}"/>
    <cellStyle name="40% - Accent5 5 2 4 5 2 4" xfId="8167" xr:uid="{00000000-0005-0000-0000-0000E01F0000}"/>
    <cellStyle name="40% - Accent5 5 2 4 5 3" xfId="8168" xr:uid="{00000000-0005-0000-0000-0000E11F0000}"/>
    <cellStyle name="40% - Accent5 5 2 4 5 3 2" xfId="8169" xr:uid="{00000000-0005-0000-0000-0000E21F0000}"/>
    <cellStyle name="40% - Accent5 5 2 4 5 3 3" xfId="8170" xr:uid="{00000000-0005-0000-0000-0000E31F0000}"/>
    <cellStyle name="40% - Accent5 5 2 4 5 4" xfId="8171" xr:uid="{00000000-0005-0000-0000-0000E41F0000}"/>
    <cellStyle name="40% - Accent5 5 2 4 5 5" xfId="8172" xr:uid="{00000000-0005-0000-0000-0000E51F0000}"/>
    <cellStyle name="40% - Accent5 5 2 4 6" xfId="8173" xr:uid="{00000000-0005-0000-0000-0000E61F0000}"/>
    <cellStyle name="40% - Accent5 5 2 4 6 2" xfId="8174" xr:uid="{00000000-0005-0000-0000-0000E71F0000}"/>
    <cellStyle name="40% - Accent5 5 2 4 6 2 2" xfId="8175" xr:uid="{00000000-0005-0000-0000-0000E81F0000}"/>
    <cellStyle name="40% - Accent5 5 2 4 6 2 2 2" xfId="8176" xr:uid="{00000000-0005-0000-0000-0000E91F0000}"/>
    <cellStyle name="40% - Accent5 5 2 4 6 2 2 3" xfId="8177" xr:uid="{00000000-0005-0000-0000-0000EA1F0000}"/>
    <cellStyle name="40% - Accent5 5 2 4 6 2 3" xfId="8178" xr:uid="{00000000-0005-0000-0000-0000EB1F0000}"/>
    <cellStyle name="40% - Accent5 5 2 4 6 2 4" xfId="8179" xr:uid="{00000000-0005-0000-0000-0000EC1F0000}"/>
    <cellStyle name="40% - Accent5 5 2 4 6 3" xfId="8180" xr:uid="{00000000-0005-0000-0000-0000ED1F0000}"/>
    <cellStyle name="40% - Accent5 5 2 4 6 3 2" xfId="8181" xr:uid="{00000000-0005-0000-0000-0000EE1F0000}"/>
    <cellStyle name="40% - Accent5 5 2 4 6 3 3" xfId="8182" xr:uid="{00000000-0005-0000-0000-0000EF1F0000}"/>
    <cellStyle name="40% - Accent5 5 2 4 6 4" xfId="8183" xr:uid="{00000000-0005-0000-0000-0000F01F0000}"/>
    <cellStyle name="40% - Accent5 5 2 4 6 5" xfId="8184" xr:uid="{00000000-0005-0000-0000-0000F11F0000}"/>
    <cellStyle name="40% - Accent5 5 2 4 7" xfId="8185" xr:uid="{00000000-0005-0000-0000-0000F21F0000}"/>
    <cellStyle name="40% - Accent5 5 2 4 7 2" xfId="8186" xr:uid="{00000000-0005-0000-0000-0000F31F0000}"/>
    <cellStyle name="40% - Accent5 5 2 4 7 2 2" xfId="8187" xr:uid="{00000000-0005-0000-0000-0000F41F0000}"/>
    <cellStyle name="40% - Accent5 5 2 4 7 2 3" xfId="8188" xr:uid="{00000000-0005-0000-0000-0000F51F0000}"/>
    <cellStyle name="40% - Accent5 5 2 4 7 3" xfId="8189" xr:uid="{00000000-0005-0000-0000-0000F61F0000}"/>
    <cellStyle name="40% - Accent5 5 2 4 7 4" xfId="8190" xr:uid="{00000000-0005-0000-0000-0000F71F0000}"/>
    <cellStyle name="40% - Accent5 5 2 4 8" xfId="8191" xr:uid="{00000000-0005-0000-0000-0000F81F0000}"/>
    <cellStyle name="40% - Accent5 5 2 4 8 2" xfId="8192" xr:uid="{00000000-0005-0000-0000-0000F91F0000}"/>
    <cellStyle name="40% - Accent5 5 2 4 8 3" xfId="8193" xr:uid="{00000000-0005-0000-0000-0000FA1F0000}"/>
    <cellStyle name="40% - Accent5 5 2 4 9" xfId="8194" xr:uid="{00000000-0005-0000-0000-0000FB1F0000}"/>
    <cellStyle name="40% - Accent5 5 2 4_Schs" xfId="8195" xr:uid="{00000000-0005-0000-0000-0000FC1F0000}"/>
    <cellStyle name="40% - Accent5 5 3" xfId="8196" xr:uid="{00000000-0005-0000-0000-0000FD1F0000}"/>
    <cellStyle name="40% - Accent5 5 4" xfId="8197" xr:uid="{00000000-0005-0000-0000-0000FE1F0000}"/>
    <cellStyle name="40% - Accent5 5 5" xfId="8198" xr:uid="{00000000-0005-0000-0000-0000FF1F0000}"/>
    <cellStyle name="40% - Accent5 5 5 10" xfId="8199" xr:uid="{00000000-0005-0000-0000-000000200000}"/>
    <cellStyle name="40% - Accent5 5 5 2" xfId="8200" xr:uid="{00000000-0005-0000-0000-000001200000}"/>
    <cellStyle name="40% - Accent5 5 5 2 2" xfId="8201" xr:uid="{00000000-0005-0000-0000-000002200000}"/>
    <cellStyle name="40% - Accent5 5 5 2 2 2" xfId="8202" xr:uid="{00000000-0005-0000-0000-000003200000}"/>
    <cellStyle name="40% - Accent5 5 5 2 2 2 2" xfId="8203" xr:uid="{00000000-0005-0000-0000-000004200000}"/>
    <cellStyle name="40% - Accent5 5 5 2 2 2 2 2" xfId="8204" xr:uid="{00000000-0005-0000-0000-000005200000}"/>
    <cellStyle name="40% - Accent5 5 5 2 2 2 2 2 2" xfId="8205" xr:uid="{00000000-0005-0000-0000-000006200000}"/>
    <cellStyle name="40% - Accent5 5 5 2 2 2 2 2 3" xfId="8206" xr:uid="{00000000-0005-0000-0000-000007200000}"/>
    <cellStyle name="40% - Accent5 5 5 2 2 2 2 3" xfId="8207" xr:uid="{00000000-0005-0000-0000-000008200000}"/>
    <cellStyle name="40% - Accent5 5 5 2 2 2 2 4" xfId="8208" xr:uid="{00000000-0005-0000-0000-000009200000}"/>
    <cellStyle name="40% - Accent5 5 5 2 2 2 3" xfId="8209" xr:uid="{00000000-0005-0000-0000-00000A200000}"/>
    <cellStyle name="40% - Accent5 5 5 2 2 2 3 2" xfId="8210" xr:uid="{00000000-0005-0000-0000-00000B200000}"/>
    <cellStyle name="40% - Accent5 5 5 2 2 2 3 3" xfId="8211" xr:uid="{00000000-0005-0000-0000-00000C200000}"/>
    <cellStyle name="40% - Accent5 5 5 2 2 2 4" xfId="8212" xr:uid="{00000000-0005-0000-0000-00000D200000}"/>
    <cellStyle name="40% - Accent5 5 5 2 2 2 5" xfId="8213" xr:uid="{00000000-0005-0000-0000-00000E200000}"/>
    <cellStyle name="40% - Accent5 5 5 2 2 3" xfId="8214" xr:uid="{00000000-0005-0000-0000-00000F200000}"/>
    <cellStyle name="40% - Accent5 5 5 2 2 3 2" xfId="8215" xr:uid="{00000000-0005-0000-0000-000010200000}"/>
    <cellStyle name="40% - Accent5 5 5 2 2 3 2 2" xfId="8216" xr:uid="{00000000-0005-0000-0000-000011200000}"/>
    <cellStyle name="40% - Accent5 5 5 2 2 3 2 2 2" xfId="8217" xr:uid="{00000000-0005-0000-0000-000012200000}"/>
    <cellStyle name="40% - Accent5 5 5 2 2 3 2 2 3" xfId="8218" xr:uid="{00000000-0005-0000-0000-000013200000}"/>
    <cellStyle name="40% - Accent5 5 5 2 2 3 2 3" xfId="8219" xr:uid="{00000000-0005-0000-0000-000014200000}"/>
    <cellStyle name="40% - Accent5 5 5 2 2 3 2 4" xfId="8220" xr:uid="{00000000-0005-0000-0000-000015200000}"/>
    <cellStyle name="40% - Accent5 5 5 2 2 3 3" xfId="8221" xr:uid="{00000000-0005-0000-0000-000016200000}"/>
    <cellStyle name="40% - Accent5 5 5 2 2 3 3 2" xfId="8222" xr:uid="{00000000-0005-0000-0000-000017200000}"/>
    <cellStyle name="40% - Accent5 5 5 2 2 3 3 3" xfId="8223" xr:uid="{00000000-0005-0000-0000-000018200000}"/>
    <cellStyle name="40% - Accent5 5 5 2 2 3 4" xfId="8224" xr:uid="{00000000-0005-0000-0000-000019200000}"/>
    <cellStyle name="40% - Accent5 5 5 2 2 3 5" xfId="8225" xr:uid="{00000000-0005-0000-0000-00001A200000}"/>
    <cellStyle name="40% - Accent5 5 5 2 2 4" xfId="8226" xr:uid="{00000000-0005-0000-0000-00001B200000}"/>
    <cellStyle name="40% - Accent5 5 5 2 2 4 2" xfId="8227" xr:uid="{00000000-0005-0000-0000-00001C200000}"/>
    <cellStyle name="40% - Accent5 5 5 2 2 4 2 2" xfId="8228" xr:uid="{00000000-0005-0000-0000-00001D200000}"/>
    <cellStyle name="40% - Accent5 5 5 2 2 4 2 2 2" xfId="8229" xr:uid="{00000000-0005-0000-0000-00001E200000}"/>
    <cellStyle name="40% - Accent5 5 5 2 2 4 2 2 3" xfId="8230" xr:uid="{00000000-0005-0000-0000-00001F200000}"/>
    <cellStyle name="40% - Accent5 5 5 2 2 4 2 3" xfId="8231" xr:uid="{00000000-0005-0000-0000-000020200000}"/>
    <cellStyle name="40% - Accent5 5 5 2 2 4 2 4" xfId="8232" xr:uid="{00000000-0005-0000-0000-000021200000}"/>
    <cellStyle name="40% - Accent5 5 5 2 2 4 3" xfId="8233" xr:uid="{00000000-0005-0000-0000-000022200000}"/>
    <cellStyle name="40% - Accent5 5 5 2 2 4 3 2" xfId="8234" xr:uid="{00000000-0005-0000-0000-000023200000}"/>
    <cellStyle name="40% - Accent5 5 5 2 2 4 3 3" xfId="8235" xr:uid="{00000000-0005-0000-0000-000024200000}"/>
    <cellStyle name="40% - Accent5 5 5 2 2 4 4" xfId="8236" xr:uid="{00000000-0005-0000-0000-000025200000}"/>
    <cellStyle name="40% - Accent5 5 5 2 2 4 5" xfId="8237" xr:uid="{00000000-0005-0000-0000-000026200000}"/>
    <cellStyle name="40% - Accent5 5 5 2 2 5" xfId="8238" xr:uid="{00000000-0005-0000-0000-000027200000}"/>
    <cellStyle name="40% - Accent5 5 5 2 2 5 2" xfId="8239" xr:uid="{00000000-0005-0000-0000-000028200000}"/>
    <cellStyle name="40% - Accent5 5 5 2 2 5 2 2" xfId="8240" xr:uid="{00000000-0005-0000-0000-000029200000}"/>
    <cellStyle name="40% - Accent5 5 5 2 2 5 2 3" xfId="8241" xr:uid="{00000000-0005-0000-0000-00002A200000}"/>
    <cellStyle name="40% - Accent5 5 5 2 2 5 3" xfId="8242" xr:uid="{00000000-0005-0000-0000-00002B200000}"/>
    <cellStyle name="40% - Accent5 5 5 2 2 5 4" xfId="8243" xr:uid="{00000000-0005-0000-0000-00002C200000}"/>
    <cellStyle name="40% - Accent5 5 5 2 2 6" xfId="8244" xr:uid="{00000000-0005-0000-0000-00002D200000}"/>
    <cellStyle name="40% - Accent5 5 5 2 2 6 2" xfId="8245" xr:uid="{00000000-0005-0000-0000-00002E200000}"/>
    <cellStyle name="40% - Accent5 5 5 2 2 6 3" xfId="8246" xr:uid="{00000000-0005-0000-0000-00002F200000}"/>
    <cellStyle name="40% - Accent5 5 5 2 2 7" xfId="8247" xr:uid="{00000000-0005-0000-0000-000030200000}"/>
    <cellStyle name="40% - Accent5 5 5 2 2 8" xfId="8248" xr:uid="{00000000-0005-0000-0000-000031200000}"/>
    <cellStyle name="40% - Accent5 5 5 2 2_Schs" xfId="8249" xr:uid="{00000000-0005-0000-0000-000032200000}"/>
    <cellStyle name="40% - Accent5 5 5 2 3" xfId="8250" xr:uid="{00000000-0005-0000-0000-000033200000}"/>
    <cellStyle name="40% - Accent5 5 5 2 3 2" xfId="8251" xr:uid="{00000000-0005-0000-0000-000034200000}"/>
    <cellStyle name="40% - Accent5 5 5 2 3 2 2" xfId="8252" xr:uid="{00000000-0005-0000-0000-000035200000}"/>
    <cellStyle name="40% - Accent5 5 5 2 3 2 2 2" xfId="8253" xr:uid="{00000000-0005-0000-0000-000036200000}"/>
    <cellStyle name="40% - Accent5 5 5 2 3 2 2 3" xfId="8254" xr:uid="{00000000-0005-0000-0000-000037200000}"/>
    <cellStyle name="40% - Accent5 5 5 2 3 2 3" xfId="8255" xr:uid="{00000000-0005-0000-0000-000038200000}"/>
    <cellStyle name="40% - Accent5 5 5 2 3 2 4" xfId="8256" xr:uid="{00000000-0005-0000-0000-000039200000}"/>
    <cellStyle name="40% - Accent5 5 5 2 3 3" xfId="8257" xr:uid="{00000000-0005-0000-0000-00003A200000}"/>
    <cellStyle name="40% - Accent5 5 5 2 3 3 2" xfId="8258" xr:uid="{00000000-0005-0000-0000-00003B200000}"/>
    <cellStyle name="40% - Accent5 5 5 2 3 3 3" xfId="8259" xr:uid="{00000000-0005-0000-0000-00003C200000}"/>
    <cellStyle name="40% - Accent5 5 5 2 3 4" xfId="8260" xr:uid="{00000000-0005-0000-0000-00003D200000}"/>
    <cellStyle name="40% - Accent5 5 5 2 3 5" xfId="8261" xr:uid="{00000000-0005-0000-0000-00003E200000}"/>
    <cellStyle name="40% - Accent5 5 5 2 4" xfId="8262" xr:uid="{00000000-0005-0000-0000-00003F200000}"/>
    <cellStyle name="40% - Accent5 5 5 2 4 2" xfId="8263" xr:uid="{00000000-0005-0000-0000-000040200000}"/>
    <cellStyle name="40% - Accent5 5 5 2 4 2 2" xfId="8264" xr:uid="{00000000-0005-0000-0000-000041200000}"/>
    <cellStyle name="40% - Accent5 5 5 2 4 2 2 2" xfId="8265" xr:uid="{00000000-0005-0000-0000-000042200000}"/>
    <cellStyle name="40% - Accent5 5 5 2 4 2 2 3" xfId="8266" xr:uid="{00000000-0005-0000-0000-000043200000}"/>
    <cellStyle name="40% - Accent5 5 5 2 4 2 3" xfId="8267" xr:uid="{00000000-0005-0000-0000-000044200000}"/>
    <cellStyle name="40% - Accent5 5 5 2 4 2 4" xfId="8268" xr:uid="{00000000-0005-0000-0000-000045200000}"/>
    <cellStyle name="40% - Accent5 5 5 2 4 3" xfId="8269" xr:uid="{00000000-0005-0000-0000-000046200000}"/>
    <cellStyle name="40% - Accent5 5 5 2 4 3 2" xfId="8270" xr:uid="{00000000-0005-0000-0000-000047200000}"/>
    <cellStyle name="40% - Accent5 5 5 2 4 3 3" xfId="8271" xr:uid="{00000000-0005-0000-0000-000048200000}"/>
    <cellStyle name="40% - Accent5 5 5 2 4 4" xfId="8272" xr:uid="{00000000-0005-0000-0000-000049200000}"/>
    <cellStyle name="40% - Accent5 5 5 2 4 5" xfId="8273" xr:uid="{00000000-0005-0000-0000-00004A200000}"/>
    <cellStyle name="40% - Accent5 5 5 2 5" xfId="8274" xr:uid="{00000000-0005-0000-0000-00004B200000}"/>
    <cellStyle name="40% - Accent5 5 5 2 5 2" xfId="8275" xr:uid="{00000000-0005-0000-0000-00004C200000}"/>
    <cellStyle name="40% - Accent5 5 5 2 5 2 2" xfId="8276" xr:uid="{00000000-0005-0000-0000-00004D200000}"/>
    <cellStyle name="40% - Accent5 5 5 2 5 2 2 2" xfId="8277" xr:uid="{00000000-0005-0000-0000-00004E200000}"/>
    <cellStyle name="40% - Accent5 5 5 2 5 2 2 3" xfId="8278" xr:uid="{00000000-0005-0000-0000-00004F200000}"/>
    <cellStyle name="40% - Accent5 5 5 2 5 2 3" xfId="8279" xr:uid="{00000000-0005-0000-0000-000050200000}"/>
    <cellStyle name="40% - Accent5 5 5 2 5 2 4" xfId="8280" xr:uid="{00000000-0005-0000-0000-000051200000}"/>
    <cellStyle name="40% - Accent5 5 5 2 5 3" xfId="8281" xr:uid="{00000000-0005-0000-0000-000052200000}"/>
    <cellStyle name="40% - Accent5 5 5 2 5 3 2" xfId="8282" xr:uid="{00000000-0005-0000-0000-000053200000}"/>
    <cellStyle name="40% - Accent5 5 5 2 5 3 3" xfId="8283" xr:uid="{00000000-0005-0000-0000-000054200000}"/>
    <cellStyle name="40% - Accent5 5 5 2 5 4" xfId="8284" xr:uid="{00000000-0005-0000-0000-000055200000}"/>
    <cellStyle name="40% - Accent5 5 5 2 5 5" xfId="8285" xr:uid="{00000000-0005-0000-0000-000056200000}"/>
    <cellStyle name="40% - Accent5 5 5 2 6" xfId="8286" xr:uid="{00000000-0005-0000-0000-000057200000}"/>
    <cellStyle name="40% - Accent5 5 5 2 6 2" xfId="8287" xr:uid="{00000000-0005-0000-0000-000058200000}"/>
    <cellStyle name="40% - Accent5 5 5 2 6 2 2" xfId="8288" xr:uid="{00000000-0005-0000-0000-000059200000}"/>
    <cellStyle name="40% - Accent5 5 5 2 6 2 3" xfId="8289" xr:uid="{00000000-0005-0000-0000-00005A200000}"/>
    <cellStyle name="40% - Accent5 5 5 2 6 3" xfId="8290" xr:uid="{00000000-0005-0000-0000-00005B200000}"/>
    <cellStyle name="40% - Accent5 5 5 2 6 4" xfId="8291" xr:uid="{00000000-0005-0000-0000-00005C200000}"/>
    <cellStyle name="40% - Accent5 5 5 2 7" xfId="8292" xr:uid="{00000000-0005-0000-0000-00005D200000}"/>
    <cellStyle name="40% - Accent5 5 5 2 7 2" xfId="8293" xr:uid="{00000000-0005-0000-0000-00005E200000}"/>
    <cellStyle name="40% - Accent5 5 5 2 7 3" xfId="8294" xr:uid="{00000000-0005-0000-0000-00005F200000}"/>
    <cellStyle name="40% - Accent5 5 5 2 8" xfId="8295" xr:uid="{00000000-0005-0000-0000-000060200000}"/>
    <cellStyle name="40% - Accent5 5 5 2 9" xfId="8296" xr:uid="{00000000-0005-0000-0000-000061200000}"/>
    <cellStyle name="40% - Accent5 5 5 2_Schs" xfId="8297" xr:uid="{00000000-0005-0000-0000-000062200000}"/>
    <cellStyle name="40% - Accent5 5 5 3" xfId="8298" xr:uid="{00000000-0005-0000-0000-000063200000}"/>
    <cellStyle name="40% - Accent5 5 5 3 2" xfId="8299" xr:uid="{00000000-0005-0000-0000-000064200000}"/>
    <cellStyle name="40% - Accent5 5 5 3 2 2" xfId="8300" xr:uid="{00000000-0005-0000-0000-000065200000}"/>
    <cellStyle name="40% - Accent5 5 5 3 2 2 2" xfId="8301" xr:uid="{00000000-0005-0000-0000-000066200000}"/>
    <cellStyle name="40% - Accent5 5 5 3 2 2 2 2" xfId="8302" xr:uid="{00000000-0005-0000-0000-000067200000}"/>
    <cellStyle name="40% - Accent5 5 5 3 2 2 2 3" xfId="8303" xr:uid="{00000000-0005-0000-0000-000068200000}"/>
    <cellStyle name="40% - Accent5 5 5 3 2 2 3" xfId="8304" xr:uid="{00000000-0005-0000-0000-000069200000}"/>
    <cellStyle name="40% - Accent5 5 5 3 2 2 4" xfId="8305" xr:uid="{00000000-0005-0000-0000-00006A200000}"/>
    <cellStyle name="40% - Accent5 5 5 3 2 3" xfId="8306" xr:uid="{00000000-0005-0000-0000-00006B200000}"/>
    <cellStyle name="40% - Accent5 5 5 3 2 3 2" xfId="8307" xr:uid="{00000000-0005-0000-0000-00006C200000}"/>
    <cellStyle name="40% - Accent5 5 5 3 2 3 3" xfId="8308" xr:uid="{00000000-0005-0000-0000-00006D200000}"/>
    <cellStyle name="40% - Accent5 5 5 3 2 4" xfId="8309" xr:uid="{00000000-0005-0000-0000-00006E200000}"/>
    <cellStyle name="40% - Accent5 5 5 3 2 5" xfId="8310" xr:uid="{00000000-0005-0000-0000-00006F200000}"/>
    <cellStyle name="40% - Accent5 5 5 3 3" xfId="8311" xr:uid="{00000000-0005-0000-0000-000070200000}"/>
    <cellStyle name="40% - Accent5 5 5 3 3 2" xfId="8312" xr:uid="{00000000-0005-0000-0000-000071200000}"/>
    <cellStyle name="40% - Accent5 5 5 3 3 2 2" xfId="8313" xr:uid="{00000000-0005-0000-0000-000072200000}"/>
    <cellStyle name="40% - Accent5 5 5 3 3 2 2 2" xfId="8314" xr:uid="{00000000-0005-0000-0000-000073200000}"/>
    <cellStyle name="40% - Accent5 5 5 3 3 2 2 3" xfId="8315" xr:uid="{00000000-0005-0000-0000-000074200000}"/>
    <cellStyle name="40% - Accent5 5 5 3 3 2 3" xfId="8316" xr:uid="{00000000-0005-0000-0000-000075200000}"/>
    <cellStyle name="40% - Accent5 5 5 3 3 2 4" xfId="8317" xr:uid="{00000000-0005-0000-0000-000076200000}"/>
    <cellStyle name="40% - Accent5 5 5 3 3 3" xfId="8318" xr:uid="{00000000-0005-0000-0000-000077200000}"/>
    <cellStyle name="40% - Accent5 5 5 3 3 3 2" xfId="8319" xr:uid="{00000000-0005-0000-0000-000078200000}"/>
    <cellStyle name="40% - Accent5 5 5 3 3 3 3" xfId="8320" xr:uid="{00000000-0005-0000-0000-000079200000}"/>
    <cellStyle name="40% - Accent5 5 5 3 3 4" xfId="8321" xr:uid="{00000000-0005-0000-0000-00007A200000}"/>
    <cellStyle name="40% - Accent5 5 5 3 3 5" xfId="8322" xr:uid="{00000000-0005-0000-0000-00007B200000}"/>
    <cellStyle name="40% - Accent5 5 5 3 4" xfId="8323" xr:uid="{00000000-0005-0000-0000-00007C200000}"/>
    <cellStyle name="40% - Accent5 5 5 3 4 2" xfId="8324" xr:uid="{00000000-0005-0000-0000-00007D200000}"/>
    <cellStyle name="40% - Accent5 5 5 3 4 2 2" xfId="8325" xr:uid="{00000000-0005-0000-0000-00007E200000}"/>
    <cellStyle name="40% - Accent5 5 5 3 4 2 2 2" xfId="8326" xr:uid="{00000000-0005-0000-0000-00007F200000}"/>
    <cellStyle name="40% - Accent5 5 5 3 4 2 2 3" xfId="8327" xr:uid="{00000000-0005-0000-0000-000080200000}"/>
    <cellStyle name="40% - Accent5 5 5 3 4 2 3" xfId="8328" xr:uid="{00000000-0005-0000-0000-000081200000}"/>
    <cellStyle name="40% - Accent5 5 5 3 4 2 4" xfId="8329" xr:uid="{00000000-0005-0000-0000-000082200000}"/>
    <cellStyle name="40% - Accent5 5 5 3 4 3" xfId="8330" xr:uid="{00000000-0005-0000-0000-000083200000}"/>
    <cellStyle name="40% - Accent5 5 5 3 4 3 2" xfId="8331" xr:uid="{00000000-0005-0000-0000-000084200000}"/>
    <cellStyle name="40% - Accent5 5 5 3 4 3 3" xfId="8332" xr:uid="{00000000-0005-0000-0000-000085200000}"/>
    <cellStyle name="40% - Accent5 5 5 3 4 4" xfId="8333" xr:uid="{00000000-0005-0000-0000-000086200000}"/>
    <cellStyle name="40% - Accent5 5 5 3 4 5" xfId="8334" xr:uid="{00000000-0005-0000-0000-000087200000}"/>
    <cellStyle name="40% - Accent5 5 5 3 5" xfId="8335" xr:uid="{00000000-0005-0000-0000-000088200000}"/>
    <cellStyle name="40% - Accent5 5 5 3 5 2" xfId="8336" xr:uid="{00000000-0005-0000-0000-000089200000}"/>
    <cellStyle name="40% - Accent5 5 5 3 5 2 2" xfId="8337" xr:uid="{00000000-0005-0000-0000-00008A200000}"/>
    <cellStyle name="40% - Accent5 5 5 3 5 2 3" xfId="8338" xr:uid="{00000000-0005-0000-0000-00008B200000}"/>
    <cellStyle name="40% - Accent5 5 5 3 5 3" xfId="8339" xr:uid="{00000000-0005-0000-0000-00008C200000}"/>
    <cellStyle name="40% - Accent5 5 5 3 5 4" xfId="8340" xr:uid="{00000000-0005-0000-0000-00008D200000}"/>
    <cellStyle name="40% - Accent5 5 5 3 6" xfId="8341" xr:uid="{00000000-0005-0000-0000-00008E200000}"/>
    <cellStyle name="40% - Accent5 5 5 3 6 2" xfId="8342" xr:uid="{00000000-0005-0000-0000-00008F200000}"/>
    <cellStyle name="40% - Accent5 5 5 3 6 3" xfId="8343" xr:uid="{00000000-0005-0000-0000-000090200000}"/>
    <cellStyle name="40% - Accent5 5 5 3 7" xfId="8344" xr:uid="{00000000-0005-0000-0000-000091200000}"/>
    <cellStyle name="40% - Accent5 5 5 3 8" xfId="8345" xr:uid="{00000000-0005-0000-0000-000092200000}"/>
    <cellStyle name="40% - Accent5 5 5 3_Schs" xfId="8346" xr:uid="{00000000-0005-0000-0000-000093200000}"/>
    <cellStyle name="40% - Accent5 5 5 4" xfId="8347" xr:uid="{00000000-0005-0000-0000-000094200000}"/>
    <cellStyle name="40% - Accent5 5 5 4 2" xfId="8348" xr:uid="{00000000-0005-0000-0000-000095200000}"/>
    <cellStyle name="40% - Accent5 5 5 4 2 2" xfId="8349" xr:uid="{00000000-0005-0000-0000-000096200000}"/>
    <cellStyle name="40% - Accent5 5 5 4 2 2 2" xfId="8350" xr:uid="{00000000-0005-0000-0000-000097200000}"/>
    <cellStyle name="40% - Accent5 5 5 4 2 2 3" xfId="8351" xr:uid="{00000000-0005-0000-0000-000098200000}"/>
    <cellStyle name="40% - Accent5 5 5 4 2 3" xfId="8352" xr:uid="{00000000-0005-0000-0000-000099200000}"/>
    <cellStyle name="40% - Accent5 5 5 4 2 4" xfId="8353" xr:uid="{00000000-0005-0000-0000-00009A200000}"/>
    <cellStyle name="40% - Accent5 5 5 4 3" xfId="8354" xr:uid="{00000000-0005-0000-0000-00009B200000}"/>
    <cellStyle name="40% - Accent5 5 5 4 3 2" xfId="8355" xr:uid="{00000000-0005-0000-0000-00009C200000}"/>
    <cellStyle name="40% - Accent5 5 5 4 3 3" xfId="8356" xr:uid="{00000000-0005-0000-0000-00009D200000}"/>
    <cellStyle name="40% - Accent5 5 5 4 4" xfId="8357" xr:uid="{00000000-0005-0000-0000-00009E200000}"/>
    <cellStyle name="40% - Accent5 5 5 4 5" xfId="8358" xr:uid="{00000000-0005-0000-0000-00009F200000}"/>
    <cellStyle name="40% - Accent5 5 5 5" xfId="8359" xr:uid="{00000000-0005-0000-0000-0000A0200000}"/>
    <cellStyle name="40% - Accent5 5 5 5 2" xfId="8360" xr:uid="{00000000-0005-0000-0000-0000A1200000}"/>
    <cellStyle name="40% - Accent5 5 5 5 2 2" xfId="8361" xr:uid="{00000000-0005-0000-0000-0000A2200000}"/>
    <cellStyle name="40% - Accent5 5 5 5 2 2 2" xfId="8362" xr:uid="{00000000-0005-0000-0000-0000A3200000}"/>
    <cellStyle name="40% - Accent5 5 5 5 2 2 3" xfId="8363" xr:uid="{00000000-0005-0000-0000-0000A4200000}"/>
    <cellStyle name="40% - Accent5 5 5 5 2 3" xfId="8364" xr:uid="{00000000-0005-0000-0000-0000A5200000}"/>
    <cellStyle name="40% - Accent5 5 5 5 2 4" xfId="8365" xr:uid="{00000000-0005-0000-0000-0000A6200000}"/>
    <cellStyle name="40% - Accent5 5 5 5 3" xfId="8366" xr:uid="{00000000-0005-0000-0000-0000A7200000}"/>
    <cellStyle name="40% - Accent5 5 5 5 3 2" xfId="8367" xr:uid="{00000000-0005-0000-0000-0000A8200000}"/>
    <cellStyle name="40% - Accent5 5 5 5 3 3" xfId="8368" xr:uid="{00000000-0005-0000-0000-0000A9200000}"/>
    <cellStyle name="40% - Accent5 5 5 5 4" xfId="8369" xr:uid="{00000000-0005-0000-0000-0000AA200000}"/>
    <cellStyle name="40% - Accent5 5 5 5 5" xfId="8370" xr:uid="{00000000-0005-0000-0000-0000AB200000}"/>
    <cellStyle name="40% - Accent5 5 5 6" xfId="8371" xr:uid="{00000000-0005-0000-0000-0000AC200000}"/>
    <cellStyle name="40% - Accent5 5 5 6 2" xfId="8372" xr:uid="{00000000-0005-0000-0000-0000AD200000}"/>
    <cellStyle name="40% - Accent5 5 5 6 2 2" xfId="8373" xr:uid="{00000000-0005-0000-0000-0000AE200000}"/>
    <cellStyle name="40% - Accent5 5 5 6 2 2 2" xfId="8374" xr:uid="{00000000-0005-0000-0000-0000AF200000}"/>
    <cellStyle name="40% - Accent5 5 5 6 2 2 3" xfId="8375" xr:uid="{00000000-0005-0000-0000-0000B0200000}"/>
    <cellStyle name="40% - Accent5 5 5 6 2 3" xfId="8376" xr:uid="{00000000-0005-0000-0000-0000B1200000}"/>
    <cellStyle name="40% - Accent5 5 5 6 2 4" xfId="8377" xr:uid="{00000000-0005-0000-0000-0000B2200000}"/>
    <cellStyle name="40% - Accent5 5 5 6 3" xfId="8378" xr:uid="{00000000-0005-0000-0000-0000B3200000}"/>
    <cellStyle name="40% - Accent5 5 5 6 3 2" xfId="8379" xr:uid="{00000000-0005-0000-0000-0000B4200000}"/>
    <cellStyle name="40% - Accent5 5 5 6 3 3" xfId="8380" xr:uid="{00000000-0005-0000-0000-0000B5200000}"/>
    <cellStyle name="40% - Accent5 5 5 6 4" xfId="8381" xr:uid="{00000000-0005-0000-0000-0000B6200000}"/>
    <cellStyle name="40% - Accent5 5 5 6 5" xfId="8382" xr:uid="{00000000-0005-0000-0000-0000B7200000}"/>
    <cellStyle name="40% - Accent5 5 5 7" xfId="8383" xr:uid="{00000000-0005-0000-0000-0000B8200000}"/>
    <cellStyle name="40% - Accent5 5 5 7 2" xfId="8384" xr:uid="{00000000-0005-0000-0000-0000B9200000}"/>
    <cellStyle name="40% - Accent5 5 5 7 2 2" xfId="8385" xr:uid="{00000000-0005-0000-0000-0000BA200000}"/>
    <cellStyle name="40% - Accent5 5 5 7 2 3" xfId="8386" xr:uid="{00000000-0005-0000-0000-0000BB200000}"/>
    <cellStyle name="40% - Accent5 5 5 7 3" xfId="8387" xr:uid="{00000000-0005-0000-0000-0000BC200000}"/>
    <cellStyle name="40% - Accent5 5 5 7 4" xfId="8388" xr:uid="{00000000-0005-0000-0000-0000BD200000}"/>
    <cellStyle name="40% - Accent5 5 5 8" xfId="8389" xr:uid="{00000000-0005-0000-0000-0000BE200000}"/>
    <cellStyle name="40% - Accent5 5 5 8 2" xfId="8390" xr:uid="{00000000-0005-0000-0000-0000BF200000}"/>
    <cellStyle name="40% - Accent5 5 5 8 3" xfId="8391" xr:uid="{00000000-0005-0000-0000-0000C0200000}"/>
    <cellStyle name="40% - Accent5 5 5 9" xfId="8392" xr:uid="{00000000-0005-0000-0000-0000C1200000}"/>
    <cellStyle name="40% - Accent5 5 5_Schs" xfId="8393" xr:uid="{00000000-0005-0000-0000-0000C2200000}"/>
    <cellStyle name="40% - Accent5 5_ModelingAnalysis_GRP" xfId="8394" xr:uid="{00000000-0005-0000-0000-0000C3200000}"/>
    <cellStyle name="40% - Accent5 6" xfId="8395" xr:uid="{00000000-0005-0000-0000-0000C4200000}"/>
    <cellStyle name="40% - Accent5 6 2" xfId="8396" xr:uid="{00000000-0005-0000-0000-0000C5200000}"/>
    <cellStyle name="40% - Accent5 6 2 2" xfId="8397" xr:uid="{00000000-0005-0000-0000-0000C6200000}"/>
    <cellStyle name="40% - Accent5 6 2 3" xfId="8398" xr:uid="{00000000-0005-0000-0000-0000C7200000}"/>
    <cellStyle name="40% - Accent5 6 3" xfId="8399" xr:uid="{00000000-0005-0000-0000-0000C8200000}"/>
    <cellStyle name="40% - Accent5 6 4" xfId="8400" xr:uid="{00000000-0005-0000-0000-0000C9200000}"/>
    <cellStyle name="40% - Accent5 6_ModelingAnalysis_GRP" xfId="8401" xr:uid="{00000000-0005-0000-0000-0000CA200000}"/>
    <cellStyle name="40% - Accent5 7" xfId="8402" xr:uid="{00000000-0005-0000-0000-0000CB200000}"/>
    <cellStyle name="40% - Accent5 7 2" xfId="8403" xr:uid="{00000000-0005-0000-0000-0000CC200000}"/>
    <cellStyle name="40% - Accent5 7 3" xfId="8404" xr:uid="{00000000-0005-0000-0000-0000CD200000}"/>
    <cellStyle name="40% - Accent5 8" xfId="8405" xr:uid="{00000000-0005-0000-0000-0000CE200000}"/>
    <cellStyle name="40% - Accent5 8 2" xfId="8406" xr:uid="{00000000-0005-0000-0000-0000CF200000}"/>
    <cellStyle name="40% - Accent5 8 3" xfId="8407" xr:uid="{00000000-0005-0000-0000-0000D0200000}"/>
    <cellStyle name="40% - Accent5 9" xfId="8408" xr:uid="{00000000-0005-0000-0000-0000D1200000}"/>
    <cellStyle name="40% - Accent5 9 2" xfId="8409" xr:uid="{00000000-0005-0000-0000-0000D2200000}"/>
    <cellStyle name="40% - Accent5 9 3" xfId="8410" xr:uid="{00000000-0005-0000-0000-0000D3200000}"/>
    <cellStyle name="40% - Accent6 10" xfId="8411" xr:uid="{00000000-0005-0000-0000-0000D4200000}"/>
    <cellStyle name="40% - Accent6 10 2" xfId="8412" xr:uid="{00000000-0005-0000-0000-0000D5200000}"/>
    <cellStyle name="40% - Accent6 10 3" xfId="8413" xr:uid="{00000000-0005-0000-0000-0000D6200000}"/>
    <cellStyle name="40% - Accent6 11" xfId="8414" xr:uid="{00000000-0005-0000-0000-0000D7200000}"/>
    <cellStyle name="40% - Accent6 11 2" xfId="8415" xr:uid="{00000000-0005-0000-0000-0000D8200000}"/>
    <cellStyle name="40% - Accent6 11 3" xfId="8416" xr:uid="{00000000-0005-0000-0000-0000D9200000}"/>
    <cellStyle name="40% - Accent6 12" xfId="8417" xr:uid="{00000000-0005-0000-0000-0000DA200000}"/>
    <cellStyle name="40% - Accent6 12 2" xfId="8418" xr:uid="{00000000-0005-0000-0000-0000DB200000}"/>
    <cellStyle name="40% - Accent6 12 3" xfId="8419" xr:uid="{00000000-0005-0000-0000-0000DC200000}"/>
    <cellStyle name="40% - Accent6 13" xfId="8420" xr:uid="{00000000-0005-0000-0000-0000DD200000}"/>
    <cellStyle name="40% - Accent6 13 2" xfId="8421" xr:uid="{00000000-0005-0000-0000-0000DE200000}"/>
    <cellStyle name="40% - Accent6 13 3" xfId="8422" xr:uid="{00000000-0005-0000-0000-0000DF200000}"/>
    <cellStyle name="40% - Accent6 14" xfId="8423" xr:uid="{00000000-0005-0000-0000-0000E0200000}"/>
    <cellStyle name="40% - Accent6 15" xfId="8424" xr:uid="{00000000-0005-0000-0000-0000E1200000}"/>
    <cellStyle name="40% - Accent6 16" xfId="8425" xr:uid="{00000000-0005-0000-0000-0000E2200000}"/>
    <cellStyle name="40% - Accent6 17" xfId="8426" xr:uid="{00000000-0005-0000-0000-0000E3200000}"/>
    <cellStyle name="40% - Accent6 18" xfId="8427" xr:uid="{00000000-0005-0000-0000-0000E4200000}"/>
    <cellStyle name="40% - Accent6 2" xfId="8428" xr:uid="{00000000-0005-0000-0000-0000E5200000}"/>
    <cellStyle name="40% - Accent6 2 2" xfId="8429" xr:uid="{00000000-0005-0000-0000-0000E6200000}"/>
    <cellStyle name="40% - Accent6 2 2 2" xfId="8430" xr:uid="{00000000-0005-0000-0000-0000E7200000}"/>
    <cellStyle name="40% - Accent6 2 2 3" xfId="8431" xr:uid="{00000000-0005-0000-0000-0000E8200000}"/>
    <cellStyle name="40% - Accent6 2 3" xfId="8432" xr:uid="{00000000-0005-0000-0000-0000E9200000}"/>
    <cellStyle name="40% - Accent6 2 3 2" xfId="8433" xr:uid="{00000000-0005-0000-0000-0000EA200000}"/>
    <cellStyle name="40% - Accent6 2 3 2 10" xfId="8434" xr:uid="{00000000-0005-0000-0000-0000EB200000}"/>
    <cellStyle name="40% - Accent6 2 3 2 2" xfId="8435" xr:uid="{00000000-0005-0000-0000-0000EC200000}"/>
    <cellStyle name="40% - Accent6 2 3 2 2 2" xfId="8436" xr:uid="{00000000-0005-0000-0000-0000ED200000}"/>
    <cellStyle name="40% - Accent6 2 3 2 2 2 2" xfId="8437" xr:uid="{00000000-0005-0000-0000-0000EE200000}"/>
    <cellStyle name="40% - Accent6 2 3 2 2 2 2 2" xfId="8438" xr:uid="{00000000-0005-0000-0000-0000EF200000}"/>
    <cellStyle name="40% - Accent6 2 3 2 2 2 2 2 2" xfId="8439" xr:uid="{00000000-0005-0000-0000-0000F0200000}"/>
    <cellStyle name="40% - Accent6 2 3 2 2 2 2 2 2 2" xfId="8440" xr:uid="{00000000-0005-0000-0000-0000F1200000}"/>
    <cellStyle name="40% - Accent6 2 3 2 2 2 2 2 2 3" xfId="8441" xr:uid="{00000000-0005-0000-0000-0000F2200000}"/>
    <cellStyle name="40% - Accent6 2 3 2 2 2 2 2 3" xfId="8442" xr:uid="{00000000-0005-0000-0000-0000F3200000}"/>
    <cellStyle name="40% - Accent6 2 3 2 2 2 2 2 4" xfId="8443" xr:uid="{00000000-0005-0000-0000-0000F4200000}"/>
    <cellStyle name="40% - Accent6 2 3 2 2 2 2 3" xfId="8444" xr:uid="{00000000-0005-0000-0000-0000F5200000}"/>
    <cellStyle name="40% - Accent6 2 3 2 2 2 2 3 2" xfId="8445" xr:uid="{00000000-0005-0000-0000-0000F6200000}"/>
    <cellStyle name="40% - Accent6 2 3 2 2 2 2 3 3" xfId="8446" xr:uid="{00000000-0005-0000-0000-0000F7200000}"/>
    <cellStyle name="40% - Accent6 2 3 2 2 2 2 4" xfId="8447" xr:uid="{00000000-0005-0000-0000-0000F8200000}"/>
    <cellStyle name="40% - Accent6 2 3 2 2 2 2 5" xfId="8448" xr:uid="{00000000-0005-0000-0000-0000F9200000}"/>
    <cellStyle name="40% - Accent6 2 3 2 2 2 3" xfId="8449" xr:uid="{00000000-0005-0000-0000-0000FA200000}"/>
    <cellStyle name="40% - Accent6 2 3 2 2 2 3 2" xfId="8450" xr:uid="{00000000-0005-0000-0000-0000FB200000}"/>
    <cellStyle name="40% - Accent6 2 3 2 2 2 3 2 2" xfId="8451" xr:uid="{00000000-0005-0000-0000-0000FC200000}"/>
    <cellStyle name="40% - Accent6 2 3 2 2 2 3 2 2 2" xfId="8452" xr:uid="{00000000-0005-0000-0000-0000FD200000}"/>
    <cellStyle name="40% - Accent6 2 3 2 2 2 3 2 2 3" xfId="8453" xr:uid="{00000000-0005-0000-0000-0000FE200000}"/>
    <cellStyle name="40% - Accent6 2 3 2 2 2 3 2 3" xfId="8454" xr:uid="{00000000-0005-0000-0000-0000FF200000}"/>
    <cellStyle name="40% - Accent6 2 3 2 2 2 3 2 4" xfId="8455" xr:uid="{00000000-0005-0000-0000-000000210000}"/>
    <cellStyle name="40% - Accent6 2 3 2 2 2 3 3" xfId="8456" xr:uid="{00000000-0005-0000-0000-000001210000}"/>
    <cellStyle name="40% - Accent6 2 3 2 2 2 3 3 2" xfId="8457" xr:uid="{00000000-0005-0000-0000-000002210000}"/>
    <cellStyle name="40% - Accent6 2 3 2 2 2 3 3 3" xfId="8458" xr:uid="{00000000-0005-0000-0000-000003210000}"/>
    <cellStyle name="40% - Accent6 2 3 2 2 2 3 4" xfId="8459" xr:uid="{00000000-0005-0000-0000-000004210000}"/>
    <cellStyle name="40% - Accent6 2 3 2 2 2 3 5" xfId="8460" xr:uid="{00000000-0005-0000-0000-000005210000}"/>
    <cellStyle name="40% - Accent6 2 3 2 2 2 4" xfId="8461" xr:uid="{00000000-0005-0000-0000-000006210000}"/>
    <cellStyle name="40% - Accent6 2 3 2 2 2 4 2" xfId="8462" xr:uid="{00000000-0005-0000-0000-000007210000}"/>
    <cellStyle name="40% - Accent6 2 3 2 2 2 4 2 2" xfId="8463" xr:uid="{00000000-0005-0000-0000-000008210000}"/>
    <cellStyle name="40% - Accent6 2 3 2 2 2 4 2 2 2" xfId="8464" xr:uid="{00000000-0005-0000-0000-000009210000}"/>
    <cellStyle name="40% - Accent6 2 3 2 2 2 4 2 2 3" xfId="8465" xr:uid="{00000000-0005-0000-0000-00000A210000}"/>
    <cellStyle name="40% - Accent6 2 3 2 2 2 4 2 3" xfId="8466" xr:uid="{00000000-0005-0000-0000-00000B210000}"/>
    <cellStyle name="40% - Accent6 2 3 2 2 2 4 2 4" xfId="8467" xr:uid="{00000000-0005-0000-0000-00000C210000}"/>
    <cellStyle name="40% - Accent6 2 3 2 2 2 4 3" xfId="8468" xr:uid="{00000000-0005-0000-0000-00000D210000}"/>
    <cellStyle name="40% - Accent6 2 3 2 2 2 4 3 2" xfId="8469" xr:uid="{00000000-0005-0000-0000-00000E210000}"/>
    <cellStyle name="40% - Accent6 2 3 2 2 2 4 3 3" xfId="8470" xr:uid="{00000000-0005-0000-0000-00000F210000}"/>
    <cellStyle name="40% - Accent6 2 3 2 2 2 4 4" xfId="8471" xr:uid="{00000000-0005-0000-0000-000010210000}"/>
    <cellStyle name="40% - Accent6 2 3 2 2 2 4 5" xfId="8472" xr:uid="{00000000-0005-0000-0000-000011210000}"/>
    <cellStyle name="40% - Accent6 2 3 2 2 2 5" xfId="8473" xr:uid="{00000000-0005-0000-0000-000012210000}"/>
    <cellStyle name="40% - Accent6 2 3 2 2 2 5 2" xfId="8474" xr:uid="{00000000-0005-0000-0000-000013210000}"/>
    <cellStyle name="40% - Accent6 2 3 2 2 2 5 2 2" xfId="8475" xr:uid="{00000000-0005-0000-0000-000014210000}"/>
    <cellStyle name="40% - Accent6 2 3 2 2 2 5 2 3" xfId="8476" xr:uid="{00000000-0005-0000-0000-000015210000}"/>
    <cellStyle name="40% - Accent6 2 3 2 2 2 5 3" xfId="8477" xr:uid="{00000000-0005-0000-0000-000016210000}"/>
    <cellStyle name="40% - Accent6 2 3 2 2 2 5 4" xfId="8478" xr:uid="{00000000-0005-0000-0000-000017210000}"/>
    <cellStyle name="40% - Accent6 2 3 2 2 2 6" xfId="8479" xr:uid="{00000000-0005-0000-0000-000018210000}"/>
    <cellStyle name="40% - Accent6 2 3 2 2 2 6 2" xfId="8480" xr:uid="{00000000-0005-0000-0000-000019210000}"/>
    <cellStyle name="40% - Accent6 2 3 2 2 2 6 3" xfId="8481" xr:uid="{00000000-0005-0000-0000-00001A210000}"/>
    <cellStyle name="40% - Accent6 2 3 2 2 2 7" xfId="8482" xr:uid="{00000000-0005-0000-0000-00001B210000}"/>
    <cellStyle name="40% - Accent6 2 3 2 2 2 8" xfId="8483" xr:uid="{00000000-0005-0000-0000-00001C210000}"/>
    <cellStyle name="40% - Accent6 2 3 2 2 2_Schs" xfId="8484" xr:uid="{00000000-0005-0000-0000-00001D210000}"/>
    <cellStyle name="40% - Accent6 2 3 2 2 3" xfId="8485" xr:uid="{00000000-0005-0000-0000-00001E210000}"/>
    <cellStyle name="40% - Accent6 2 3 2 2 3 2" xfId="8486" xr:uid="{00000000-0005-0000-0000-00001F210000}"/>
    <cellStyle name="40% - Accent6 2 3 2 2 3 2 2" xfId="8487" xr:uid="{00000000-0005-0000-0000-000020210000}"/>
    <cellStyle name="40% - Accent6 2 3 2 2 3 2 2 2" xfId="8488" xr:uid="{00000000-0005-0000-0000-000021210000}"/>
    <cellStyle name="40% - Accent6 2 3 2 2 3 2 2 3" xfId="8489" xr:uid="{00000000-0005-0000-0000-000022210000}"/>
    <cellStyle name="40% - Accent6 2 3 2 2 3 2 3" xfId="8490" xr:uid="{00000000-0005-0000-0000-000023210000}"/>
    <cellStyle name="40% - Accent6 2 3 2 2 3 2 4" xfId="8491" xr:uid="{00000000-0005-0000-0000-000024210000}"/>
    <cellStyle name="40% - Accent6 2 3 2 2 3 3" xfId="8492" xr:uid="{00000000-0005-0000-0000-000025210000}"/>
    <cellStyle name="40% - Accent6 2 3 2 2 3 3 2" xfId="8493" xr:uid="{00000000-0005-0000-0000-000026210000}"/>
    <cellStyle name="40% - Accent6 2 3 2 2 3 3 3" xfId="8494" xr:uid="{00000000-0005-0000-0000-000027210000}"/>
    <cellStyle name="40% - Accent6 2 3 2 2 3 4" xfId="8495" xr:uid="{00000000-0005-0000-0000-000028210000}"/>
    <cellStyle name="40% - Accent6 2 3 2 2 3 5" xfId="8496" xr:uid="{00000000-0005-0000-0000-000029210000}"/>
    <cellStyle name="40% - Accent6 2 3 2 2 4" xfId="8497" xr:uid="{00000000-0005-0000-0000-00002A210000}"/>
    <cellStyle name="40% - Accent6 2 3 2 2 4 2" xfId="8498" xr:uid="{00000000-0005-0000-0000-00002B210000}"/>
    <cellStyle name="40% - Accent6 2 3 2 2 4 2 2" xfId="8499" xr:uid="{00000000-0005-0000-0000-00002C210000}"/>
    <cellStyle name="40% - Accent6 2 3 2 2 4 2 2 2" xfId="8500" xr:uid="{00000000-0005-0000-0000-00002D210000}"/>
    <cellStyle name="40% - Accent6 2 3 2 2 4 2 2 3" xfId="8501" xr:uid="{00000000-0005-0000-0000-00002E210000}"/>
    <cellStyle name="40% - Accent6 2 3 2 2 4 2 3" xfId="8502" xr:uid="{00000000-0005-0000-0000-00002F210000}"/>
    <cellStyle name="40% - Accent6 2 3 2 2 4 2 4" xfId="8503" xr:uid="{00000000-0005-0000-0000-000030210000}"/>
    <cellStyle name="40% - Accent6 2 3 2 2 4 3" xfId="8504" xr:uid="{00000000-0005-0000-0000-000031210000}"/>
    <cellStyle name="40% - Accent6 2 3 2 2 4 3 2" xfId="8505" xr:uid="{00000000-0005-0000-0000-000032210000}"/>
    <cellStyle name="40% - Accent6 2 3 2 2 4 3 3" xfId="8506" xr:uid="{00000000-0005-0000-0000-000033210000}"/>
    <cellStyle name="40% - Accent6 2 3 2 2 4 4" xfId="8507" xr:uid="{00000000-0005-0000-0000-000034210000}"/>
    <cellStyle name="40% - Accent6 2 3 2 2 4 5" xfId="8508" xr:uid="{00000000-0005-0000-0000-000035210000}"/>
    <cellStyle name="40% - Accent6 2 3 2 2 5" xfId="8509" xr:uid="{00000000-0005-0000-0000-000036210000}"/>
    <cellStyle name="40% - Accent6 2 3 2 2 5 2" xfId="8510" xr:uid="{00000000-0005-0000-0000-000037210000}"/>
    <cellStyle name="40% - Accent6 2 3 2 2 5 2 2" xfId="8511" xr:uid="{00000000-0005-0000-0000-000038210000}"/>
    <cellStyle name="40% - Accent6 2 3 2 2 5 2 2 2" xfId="8512" xr:uid="{00000000-0005-0000-0000-000039210000}"/>
    <cellStyle name="40% - Accent6 2 3 2 2 5 2 2 3" xfId="8513" xr:uid="{00000000-0005-0000-0000-00003A210000}"/>
    <cellStyle name="40% - Accent6 2 3 2 2 5 2 3" xfId="8514" xr:uid="{00000000-0005-0000-0000-00003B210000}"/>
    <cellStyle name="40% - Accent6 2 3 2 2 5 2 4" xfId="8515" xr:uid="{00000000-0005-0000-0000-00003C210000}"/>
    <cellStyle name="40% - Accent6 2 3 2 2 5 3" xfId="8516" xr:uid="{00000000-0005-0000-0000-00003D210000}"/>
    <cellStyle name="40% - Accent6 2 3 2 2 5 3 2" xfId="8517" xr:uid="{00000000-0005-0000-0000-00003E210000}"/>
    <cellStyle name="40% - Accent6 2 3 2 2 5 3 3" xfId="8518" xr:uid="{00000000-0005-0000-0000-00003F210000}"/>
    <cellStyle name="40% - Accent6 2 3 2 2 5 4" xfId="8519" xr:uid="{00000000-0005-0000-0000-000040210000}"/>
    <cellStyle name="40% - Accent6 2 3 2 2 5 5" xfId="8520" xr:uid="{00000000-0005-0000-0000-000041210000}"/>
    <cellStyle name="40% - Accent6 2 3 2 2 6" xfId="8521" xr:uid="{00000000-0005-0000-0000-000042210000}"/>
    <cellStyle name="40% - Accent6 2 3 2 2 6 2" xfId="8522" xr:uid="{00000000-0005-0000-0000-000043210000}"/>
    <cellStyle name="40% - Accent6 2 3 2 2 6 2 2" xfId="8523" xr:uid="{00000000-0005-0000-0000-000044210000}"/>
    <cellStyle name="40% - Accent6 2 3 2 2 6 2 3" xfId="8524" xr:uid="{00000000-0005-0000-0000-000045210000}"/>
    <cellStyle name="40% - Accent6 2 3 2 2 6 3" xfId="8525" xr:uid="{00000000-0005-0000-0000-000046210000}"/>
    <cellStyle name="40% - Accent6 2 3 2 2 6 4" xfId="8526" xr:uid="{00000000-0005-0000-0000-000047210000}"/>
    <cellStyle name="40% - Accent6 2 3 2 2 7" xfId="8527" xr:uid="{00000000-0005-0000-0000-000048210000}"/>
    <cellStyle name="40% - Accent6 2 3 2 2 7 2" xfId="8528" xr:uid="{00000000-0005-0000-0000-000049210000}"/>
    <cellStyle name="40% - Accent6 2 3 2 2 7 3" xfId="8529" xr:uid="{00000000-0005-0000-0000-00004A210000}"/>
    <cellStyle name="40% - Accent6 2 3 2 2 8" xfId="8530" xr:uid="{00000000-0005-0000-0000-00004B210000}"/>
    <cellStyle name="40% - Accent6 2 3 2 2 9" xfId="8531" xr:uid="{00000000-0005-0000-0000-00004C210000}"/>
    <cellStyle name="40% - Accent6 2 3 2 2_Schs" xfId="8532" xr:uid="{00000000-0005-0000-0000-00004D210000}"/>
    <cellStyle name="40% - Accent6 2 3 2 3" xfId="8533" xr:uid="{00000000-0005-0000-0000-00004E210000}"/>
    <cellStyle name="40% - Accent6 2 3 2 3 2" xfId="8534" xr:uid="{00000000-0005-0000-0000-00004F210000}"/>
    <cellStyle name="40% - Accent6 2 3 2 3 2 2" xfId="8535" xr:uid="{00000000-0005-0000-0000-000050210000}"/>
    <cellStyle name="40% - Accent6 2 3 2 3 2 2 2" xfId="8536" xr:uid="{00000000-0005-0000-0000-000051210000}"/>
    <cellStyle name="40% - Accent6 2 3 2 3 2 2 2 2" xfId="8537" xr:uid="{00000000-0005-0000-0000-000052210000}"/>
    <cellStyle name="40% - Accent6 2 3 2 3 2 2 2 3" xfId="8538" xr:uid="{00000000-0005-0000-0000-000053210000}"/>
    <cellStyle name="40% - Accent6 2 3 2 3 2 2 3" xfId="8539" xr:uid="{00000000-0005-0000-0000-000054210000}"/>
    <cellStyle name="40% - Accent6 2 3 2 3 2 2 4" xfId="8540" xr:uid="{00000000-0005-0000-0000-000055210000}"/>
    <cellStyle name="40% - Accent6 2 3 2 3 2 3" xfId="8541" xr:uid="{00000000-0005-0000-0000-000056210000}"/>
    <cellStyle name="40% - Accent6 2 3 2 3 2 3 2" xfId="8542" xr:uid="{00000000-0005-0000-0000-000057210000}"/>
    <cellStyle name="40% - Accent6 2 3 2 3 2 3 3" xfId="8543" xr:uid="{00000000-0005-0000-0000-000058210000}"/>
    <cellStyle name="40% - Accent6 2 3 2 3 2 4" xfId="8544" xr:uid="{00000000-0005-0000-0000-000059210000}"/>
    <cellStyle name="40% - Accent6 2 3 2 3 2 5" xfId="8545" xr:uid="{00000000-0005-0000-0000-00005A210000}"/>
    <cellStyle name="40% - Accent6 2 3 2 3 3" xfId="8546" xr:uid="{00000000-0005-0000-0000-00005B210000}"/>
    <cellStyle name="40% - Accent6 2 3 2 3 3 2" xfId="8547" xr:uid="{00000000-0005-0000-0000-00005C210000}"/>
    <cellStyle name="40% - Accent6 2 3 2 3 3 2 2" xfId="8548" xr:uid="{00000000-0005-0000-0000-00005D210000}"/>
    <cellStyle name="40% - Accent6 2 3 2 3 3 2 2 2" xfId="8549" xr:uid="{00000000-0005-0000-0000-00005E210000}"/>
    <cellStyle name="40% - Accent6 2 3 2 3 3 2 2 3" xfId="8550" xr:uid="{00000000-0005-0000-0000-00005F210000}"/>
    <cellStyle name="40% - Accent6 2 3 2 3 3 2 3" xfId="8551" xr:uid="{00000000-0005-0000-0000-000060210000}"/>
    <cellStyle name="40% - Accent6 2 3 2 3 3 2 4" xfId="8552" xr:uid="{00000000-0005-0000-0000-000061210000}"/>
    <cellStyle name="40% - Accent6 2 3 2 3 3 3" xfId="8553" xr:uid="{00000000-0005-0000-0000-000062210000}"/>
    <cellStyle name="40% - Accent6 2 3 2 3 3 3 2" xfId="8554" xr:uid="{00000000-0005-0000-0000-000063210000}"/>
    <cellStyle name="40% - Accent6 2 3 2 3 3 3 3" xfId="8555" xr:uid="{00000000-0005-0000-0000-000064210000}"/>
    <cellStyle name="40% - Accent6 2 3 2 3 3 4" xfId="8556" xr:uid="{00000000-0005-0000-0000-000065210000}"/>
    <cellStyle name="40% - Accent6 2 3 2 3 3 5" xfId="8557" xr:uid="{00000000-0005-0000-0000-000066210000}"/>
    <cellStyle name="40% - Accent6 2 3 2 3 4" xfId="8558" xr:uid="{00000000-0005-0000-0000-000067210000}"/>
    <cellStyle name="40% - Accent6 2 3 2 3 4 2" xfId="8559" xr:uid="{00000000-0005-0000-0000-000068210000}"/>
    <cellStyle name="40% - Accent6 2 3 2 3 4 2 2" xfId="8560" xr:uid="{00000000-0005-0000-0000-000069210000}"/>
    <cellStyle name="40% - Accent6 2 3 2 3 4 2 2 2" xfId="8561" xr:uid="{00000000-0005-0000-0000-00006A210000}"/>
    <cellStyle name="40% - Accent6 2 3 2 3 4 2 2 3" xfId="8562" xr:uid="{00000000-0005-0000-0000-00006B210000}"/>
    <cellStyle name="40% - Accent6 2 3 2 3 4 2 3" xfId="8563" xr:uid="{00000000-0005-0000-0000-00006C210000}"/>
    <cellStyle name="40% - Accent6 2 3 2 3 4 2 4" xfId="8564" xr:uid="{00000000-0005-0000-0000-00006D210000}"/>
    <cellStyle name="40% - Accent6 2 3 2 3 4 3" xfId="8565" xr:uid="{00000000-0005-0000-0000-00006E210000}"/>
    <cellStyle name="40% - Accent6 2 3 2 3 4 3 2" xfId="8566" xr:uid="{00000000-0005-0000-0000-00006F210000}"/>
    <cellStyle name="40% - Accent6 2 3 2 3 4 3 3" xfId="8567" xr:uid="{00000000-0005-0000-0000-000070210000}"/>
    <cellStyle name="40% - Accent6 2 3 2 3 4 4" xfId="8568" xr:uid="{00000000-0005-0000-0000-000071210000}"/>
    <cellStyle name="40% - Accent6 2 3 2 3 4 5" xfId="8569" xr:uid="{00000000-0005-0000-0000-000072210000}"/>
    <cellStyle name="40% - Accent6 2 3 2 3 5" xfId="8570" xr:uid="{00000000-0005-0000-0000-000073210000}"/>
    <cellStyle name="40% - Accent6 2 3 2 3 5 2" xfId="8571" xr:uid="{00000000-0005-0000-0000-000074210000}"/>
    <cellStyle name="40% - Accent6 2 3 2 3 5 2 2" xfId="8572" xr:uid="{00000000-0005-0000-0000-000075210000}"/>
    <cellStyle name="40% - Accent6 2 3 2 3 5 2 3" xfId="8573" xr:uid="{00000000-0005-0000-0000-000076210000}"/>
    <cellStyle name="40% - Accent6 2 3 2 3 5 3" xfId="8574" xr:uid="{00000000-0005-0000-0000-000077210000}"/>
    <cellStyle name="40% - Accent6 2 3 2 3 5 4" xfId="8575" xr:uid="{00000000-0005-0000-0000-000078210000}"/>
    <cellStyle name="40% - Accent6 2 3 2 3 6" xfId="8576" xr:uid="{00000000-0005-0000-0000-000079210000}"/>
    <cellStyle name="40% - Accent6 2 3 2 3 6 2" xfId="8577" xr:uid="{00000000-0005-0000-0000-00007A210000}"/>
    <cellStyle name="40% - Accent6 2 3 2 3 6 3" xfId="8578" xr:uid="{00000000-0005-0000-0000-00007B210000}"/>
    <cellStyle name="40% - Accent6 2 3 2 3 7" xfId="8579" xr:uid="{00000000-0005-0000-0000-00007C210000}"/>
    <cellStyle name="40% - Accent6 2 3 2 3 8" xfId="8580" xr:uid="{00000000-0005-0000-0000-00007D210000}"/>
    <cellStyle name="40% - Accent6 2 3 2 3_Schs" xfId="8581" xr:uid="{00000000-0005-0000-0000-00007E210000}"/>
    <cellStyle name="40% - Accent6 2 3 2 4" xfId="8582" xr:uid="{00000000-0005-0000-0000-00007F210000}"/>
    <cellStyle name="40% - Accent6 2 3 2 4 2" xfId="8583" xr:uid="{00000000-0005-0000-0000-000080210000}"/>
    <cellStyle name="40% - Accent6 2 3 2 4 2 2" xfId="8584" xr:uid="{00000000-0005-0000-0000-000081210000}"/>
    <cellStyle name="40% - Accent6 2 3 2 4 2 2 2" xfId="8585" xr:uid="{00000000-0005-0000-0000-000082210000}"/>
    <cellStyle name="40% - Accent6 2 3 2 4 2 2 3" xfId="8586" xr:uid="{00000000-0005-0000-0000-000083210000}"/>
    <cellStyle name="40% - Accent6 2 3 2 4 2 3" xfId="8587" xr:uid="{00000000-0005-0000-0000-000084210000}"/>
    <cellStyle name="40% - Accent6 2 3 2 4 2 4" xfId="8588" xr:uid="{00000000-0005-0000-0000-000085210000}"/>
    <cellStyle name="40% - Accent6 2 3 2 4 3" xfId="8589" xr:uid="{00000000-0005-0000-0000-000086210000}"/>
    <cellStyle name="40% - Accent6 2 3 2 4 3 2" xfId="8590" xr:uid="{00000000-0005-0000-0000-000087210000}"/>
    <cellStyle name="40% - Accent6 2 3 2 4 3 3" xfId="8591" xr:uid="{00000000-0005-0000-0000-000088210000}"/>
    <cellStyle name="40% - Accent6 2 3 2 4 4" xfId="8592" xr:uid="{00000000-0005-0000-0000-000089210000}"/>
    <cellStyle name="40% - Accent6 2 3 2 4 5" xfId="8593" xr:uid="{00000000-0005-0000-0000-00008A210000}"/>
    <cellStyle name="40% - Accent6 2 3 2 5" xfId="8594" xr:uid="{00000000-0005-0000-0000-00008B210000}"/>
    <cellStyle name="40% - Accent6 2 3 2 5 2" xfId="8595" xr:uid="{00000000-0005-0000-0000-00008C210000}"/>
    <cellStyle name="40% - Accent6 2 3 2 5 2 2" xfId="8596" xr:uid="{00000000-0005-0000-0000-00008D210000}"/>
    <cellStyle name="40% - Accent6 2 3 2 5 2 2 2" xfId="8597" xr:uid="{00000000-0005-0000-0000-00008E210000}"/>
    <cellStyle name="40% - Accent6 2 3 2 5 2 2 3" xfId="8598" xr:uid="{00000000-0005-0000-0000-00008F210000}"/>
    <cellStyle name="40% - Accent6 2 3 2 5 2 3" xfId="8599" xr:uid="{00000000-0005-0000-0000-000090210000}"/>
    <cellStyle name="40% - Accent6 2 3 2 5 2 4" xfId="8600" xr:uid="{00000000-0005-0000-0000-000091210000}"/>
    <cellStyle name="40% - Accent6 2 3 2 5 3" xfId="8601" xr:uid="{00000000-0005-0000-0000-000092210000}"/>
    <cellStyle name="40% - Accent6 2 3 2 5 3 2" xfId="8602" xr:uid="{00000000-0005-0000-0000-000093210000}"/>
    <cellStyle name="40% - Accent6 2 3 2 5 3 3" xfId="8603" xr:uid="{00000000-0005-0000-0000-000094210000}"/>
    <cellStyle name="40% - Accent6 2 3 2 5 4" xfId="8604" xr:uid="{00000000-0005-0000-0000-000095210000}"/>
    <cellStyle name="40% - Accent6 2 3 2 5 5" xfId="8605" xr:uid="{00000000-0005-0000-0000-000096210000}"/>
    <cellStyle name="40% - Accent6 2 3 2 6" xfId="8606" xr:uid="{00000000-0005-0000-0000-000097210000}"/>
    <cellStyle name="40% - Accent6 2 3 2 6 2" xfId="8607" xr:uid="{00000000-0005-0000-0000-000098210000}"/>
    <cellStyle name="40% - Accent6 2 3 2 6 2 2" xfId="8608" xr:uid="{00000000-0005-0000-0000-000099210000}"/>
    <cellStyle name="40% - Accent6 2 3 2 6 2 2 2" xfId="8609" xr:uid="{00000000-0005-0000-0000-00009A210000}"/>
    <cellStyle name="40% - Accent6 2 3 2 6 2 2 3" xfId="8610" xr:uid="{00000000-0005-0000-0000-00009B210000}"/>
    <cellStyle name="40% - Accent6 2 3 2 6 2 3" xfId="8611" xr:uid="{00000000-0005-0000-0000-00009C210000}"/>
    <cellStyle name="40% - Accent6 2 3 2 6 2 4" xfId="8612" xr:uid="{00000000-0005-0000-0000-00009D210000}"/>
    <cellStyle name="40% - Accent6 2 3 2 6 3" xfId="8613" xr:uid="{00000000-0005-0000-0000-00009E210000}"/>
    <cellStyle name="40% - Accent6 2 3 2 6 3 2" xfId="8614" xr:uid="{00000000-0005-0000-0000-00009F210000}"/>
    <cellStyle name="40% - Accent6 2 3 2 6 3 3" xfId="8615" xr:uid="{00000000-0005-0000-0000-0000A0210000}"/>
    <cellStyle name="40% - Accent6 2 3 2 6 4" xfId="8616" xr:uid="{00000000-0005-0000-0000-0000A1210000}"/>
    <cellStyle name="40% - Accent6 2 3 2 6 5" xfId="8617" xr:uid="{00000000-0005-0000-0000-0000A2210000}"/>
    <cellStyle name="40% - Accent6 2 3 2 7" xfId="8618" xr:uid="{00000000-0005-0000-0000-0000A3210000}"/>
    <cellStyle name="40% - Accent6 2 3 2 7 2" xfId="8619" xr:uid="{00000000-0005-0000-0000-0000A4210000}"/>
    <cellStyle name="40% - Accent6 2 3 2 7 2 2" xfId="8620" xr:uid="{00000000-0005-0000-0000-0000A5210000}"/>
    <cellStyle name="40% - Accent6 2 3 2 7 2 3" xfId="8621" xr:uid="{00000000-0005-0000-0000-0000A6210000}"/>
    <cellStyle name="40% - Accent6 2 3 2 7 3" xfId="8622" xr:uid="{00000000-0005-0000-0000-0000A7210000}"/>
    <cellStyle name="40% - Accent6 2 3 2 7 4" xfId="8623" xr:uid="{00000000-0005-0000-0000-0000A8210000}"/>
    <cellStyle name="40% - Accent6 2 3 2 8" xfId="8624" xr:uid="{00000000-0005-0000-0000-0000A9210000}"/>
    <cellStyle name="40% - Accent6 2 3 2 8 2" xfId="8625" xr:uid="{00000000-0005-0000-0000-0000AA210000}"/>
    <cellStyle name="40% - Accent6 2 3 2 8 3" xfId="8626" xr:uid="{00000000-0005-0000-0000-0000AB210000}"/>
    <cellStyle name="40% - Accent6 2 3 2 9" xfId="8627" xr:uid="{00000000-0005-0000-0000-0000AC210000}"/>
    <cellStyle name="40% - Accent6 2 3 2_Schs" xfId="8628" xr:uid="{00000000-0005-0000-0000-0000AD210000}"/>
    <cellStyle name="40% - Accent6 2 4" xfId="8629" xr:uid="{00000000-0005-0000-0000-0000AE210000}"/>
    <cellStyle name="40% - Accent6 2 5" xfId="8630" xr:uid="{00000000-0005-0000-0000-0000AF210000}"/>
    <cellStyle name="40% - Accent6 2_ModelingAnalysis_GRP" xfId="8631" xr:uid="{00000000-0005-0000-0000-0000B0210000}"/>
    <cellStyle name="40% - Accent6 3" xfId="8632" xr:uid="{00000000-0005-0000-0000-0000B1210000}"/>
    <cellStyle name="40% - Accent6 3 2" xfId="8633" xr:uid="{00000000-0005-0000-0000-0000B2210000}"/>
    <cellStyle name="40% - Accent6 3 2 2" xfId="8634" xr:uid="{00000000-0005-0000-0000-0000B3210000}"/>
    <cellStyle name="40% - Accent6 3 2 3" xfId="8635" xr:uid="{00000000-0005-0000-0000-0000B4210000}"/>
    <cellStyle name="40% - Accent6 3 3" xfId="8636" xr:uid="{00000000-0005-0000-0000-0000B5210000}"/>
    <cellStyle name="40% - Accent6 3 4" xfId="8637" xr:uid="{00000000-0005-0000-0000-0000B6210000}"/>
    <cellStyle name="40% - Accent6 3 5" xfId="8638" xr:uid="{00000000-0005-0000-0000-0000B7210000}"/>
    <cellStyle name="40% - Accent6 3_ModelingAnalysis_GRP" xfId="8639" xr:uid="{00000000-0005-0000-0000-0000B8210000}"/>
    <cellStyle name="40% - Accent6 4" xfId="8640" xr:uid="{00000000-0005-0000-0000-0000B9210000}"/>
    <cellStyle name="40% - Accent6 4 2" xfId="8641" xr:uid="{00000000-0005-0000-0000-0000BA210000}"/>
    <cellStyle name="40% - Accent6 4 2 2" xfId="8642" xr:uid="{00000000-0005-0000-0000-0000BB210000}"/>
    <cellStyle name="40% - Accent6 4 2 3" xfId="8643" xr:uid="{00000000-0005-0000-0000-0000BC210000}"/>
    <cellStyle name="40% - Accent6 4 3" xfId="8644" xr:uid="{00000000-0005-0000-0000-0000BD210000}"/>
    <cellStyle name="40% - Accent6 4 4" xfId="8645" xr:uid="{00000000-0005-0000-0000-0000BE210000}"/>
    <cellStyle name="40% - Accent6 4_ModelingAnalysis_GRP" xfId="8646" xr:uid="{00000000-0005-0000-0000-0000BF210000}"/>
    <cellStyle name="40% - Accent6 5" xfId="8647" xr:uid="{00000000-0005-0000-0000-0000C0210000}"/>
    <cellStyle name="40% - Accent6 5 2" xfId="8648" xr:uid="{00000000-0005-0000-0000-0000C1210000}"/>
    <cellStyle name="40% - Accent6 5 2 2" xfId="8649" xr:uid="{00000000-0005-0000-0000-0000C2210000}"/>
    <cellStyle name="40% - Accent6 5 2 3" xfId="8650" xr:uid="{00000000-0005-0000-0000-0000C3210000}"/>
    <cellStyle name="40% - Accent6 5 2 4" xfId="8651" xr:uid="{00000000-0005-0000-0000-0000C4210000}"/>
    <cellStyle name="40% - Accent6 5 2 4 10" xfId="8652" xr:uid="{00000000-0005-0000-0000-0000C5210000}"/>
    <cellStyle name="40% - Accent6 5 2 4 2" xfId="8653" xr:uid="{00000000-0005-0000-0000-0000C6210000}"/>
    <cellStyle name="40% - Accent6 5 2 4 2 2" xfId="8654" xr:uid="{00000000-0005-0000-0000-0000C7210000}"/>
    <cellStyle name="40% - Accent6 5 2 4 2 2 2" xfId="8655" xr:uid="{00000000-0005-0000-0000-0000C8210000}"/>
    <cellStyle name="40% - Accent6 5 2 4 2 2 2 2" xfId="8656" xr:uid="{00000000-0005-0000-0000-0000C9210000}"/>
    <cellStyle name="40% - Accent6 5 2 4 2 2 2 2 2" xfId="8657" xr:uid="{00000000-0005-0000-0000-0000CA210000}"/>
    <cellStyle name="40% - Accent6 5 2 4 2 2 2 2 2 2" xfId="8658" xr:uid="{00000000-0005-0000-0000-0000CB210000}"/>
    <cellStyle name="40% - Accent6 5 2 4 2 2 2 2 2 3" xfId="8659" xr:uid="{00000000-0005-0000-0000-0000CC210000}"/>
    <cellStyle name="40% - Accent6 5 2 4 2 2 2 2 3" xfId="8660" xr:uid="{00000000-0005-0000-0000-0000CD210000}"/>
    <cellStyle name="40% - Accent6 5 2 4 2 2 2 2 4" xfId="8661" xr:uid="{00000000-0005-0000-0000-0000CE210000}"/>
    <cellStyle name="40% - Accent6 5 2 4 2 2 2 3" xfId="8662" xr:uid="{00000000-0005-0000-0000-0000CF210000}"/>
    <cellStyle name="40% - Accent6 5 2 4 2 2 2 3 2" xfId="8663" xr:uid="{00000000-0005-0000-0000-0000D0210000}"/>
    <cellStyle name="40% - Accent6 5 2 4 2 2 2 3 3" xfId="8664" xr:uid="{00000000-0005-0000-0000-0000D1210000}"/>
    <cellStyle name="40% - Accent6 5 2 4 2 2 2 4" xfId="8665" xr:uid="{00000000-0005-0000-0000-0000D2210000}"/>
    <cellStyle name="40% - Accent6 5 2 4 2 2 2 5" xfId="8666" xr:uid="{00000000-0005-0000-0000-0000D3210000}"/>
    <cellStyle name="40% - Accent6 5 2 4 2 2 3" xfId="8667" xr:uid="{00000000-0005-0000-0000-0000D4210000}"/>
    <cellStyle name="40% - Accent6 5 2 4 2 2 3 2" xfId="8668" xr:uid="{00000000-0005-0000-0000-0000D5210000}"/>
    <cellStyle name="40% - Accent6 5 2 4 2 2 3 2 2" xfId="8669" xr:uid="{00000000-0005-0000-0000-0000D6210000}"/>
    <cellStyle name="40% - Accent6 5 2 4 2 2 3 2 2 2" xfId="8670" xr:uid="{00000000-0005-0000-0000-0000D7210000}"/>
    <cellStyle name="40% - Accent6 5 2 4 2 2 3 2 2 3" xfId="8671" xr:uid="{00000000-0005-0000-0000-0000D8210000}"/>
    <cellStyle name="40% - Accent6 5 2 4 2 2 3 2 3" xfId="8672" xr:uid="{00000000-0005-0000-0000-0000D9210000}"/>
    <cellStyle name="40% - Accent6 5 2 4 2 2 3 2 4" xfId="8673" xr:uid="{00000000-0005-0000-0000-0000DA210000}"/>
    <cellStyle name="40% - Accent6 5 2 4 2 2 3 3" xfId="8674" xr:uid="{00000000-0005-0000-0000-0000DB210000}"/>
    <cellStyle name="40% - Accent6 5 2 4 2 2 3 3 2" xfId="8675" xr:uid="{00000000-0005-0000-0000-0000DC210000}"/>
    <cellStyle name="40% - Accent6 5 2 4 2 2 3 3 3" xfId="8676" xr:uid="{00000000-0005-0000-0000-0000DD210000}"/>
    <cellStyle name="40% - Accent6 5 2 4 2 2 3 4" xfId="8677" xr:uid="{00000000-0005-0000-0000-0000DE210000}"/>
    <cellStyle name="40% - Accent6 5 2 4 2 2 3 5" xfId="8678" xr:uid="{00000000-0005-0000-0000-0000DF210000}"/>
    <cellStyle name="40% - Accent6 5 2 4 2 2 4" xfId="8679" xr:uid="{00000000-0005-0000-0000-0000E0210000}"/>
    <cellStyle name="40% - Accent6 5 2 4 2 2 4 2" xfId="8680" xr:uid="{00000000-0005-0000-0000-0000E1210000}"/>
    <cellStyle name="40% - Accent6 5 2 4 2 2 4 2 2" xfId="8681" xr:uid="{00000000-0005-0000-0000-0000E2210000}"/>
    <cellStyle name="40% - Accent6 5 2 4 2 2 4 2 2 2" xfId="8682" xr:uid="{00000000-0005-0000-0000-0000E3210000}"/>
    <cellStyle name="40% - Accent6 5 2 4 2 2 4 2 2 3" xfId="8683" xr:uid="{00000000-0005-0000-0000-0000E4210000}"/>
    <cellStyle name="40% - Accent6 5 2 4 2 2 4 2 3" xfId="8684" xr:uid="{00000000-0005-0000-0000-0000E5210000}"/>
    <cellStyle name="40% - Accent6 5 2 4 2 2 4 2 4" xfId="8685" xr:uid="{00000000-0005-0000-0000-0000E6210000}"/>
    <cellStyle name="40% - Accent6 5 2 4 2 2 4 3" xfId="8686" xr:uid="{00000000-0005-0000-0000-0000E7210000}"/>
    <cellStyle name="40% - Accent6 5 2 4 2 2 4 3 2" xfId="8687" xr:uid="{00000000-0005-0000-0000-0000E8210000}"/>
    <cellStyle name="40% - Accent6 5 2 4 2 2 4 3 3" xfId="8688" xr:uid="{00000000-0005-0000-0000-0000E9210000}"/>
    <cellStyle name="40% - Accent6 5 2 4 2 2 4 4" xfId="8689" xr:uid="{00000000-0005-0000-0000-0000EA210000}"/>
    <cellStyle name="40% - Accent6 5 2 4 2 2 4 5" xfId="8690" xr:uid="{00000000-0005-0000-0000-0000EB210000}"/>
    <cellStyle name="40% - Accent6 5 2 4 2 2 5" xfId="8691" xr:uid="{00000000-0005-0000-0000-0000EC210000}"/>
    <cellStyle name="40% - Accent6 5 2 4 2 2 5 2" xfId="8692" xr:uid="{00000000-0005-0000-0000-0000ED210000}"/>
    <cellStyle name="40% - Accent6 5 2 4 2 2 5 2 2" xfId="8693" xr:uid="{00000000-0005-0000-0000-0000EE210000}"/>
    <cellStyle name="40% - Accent6 5 2 4 2 2 5 2 3" xfId="8694" xr:uid="{00000000-0005-0000-0000-0000EF210000}"/>
    <cellStyle name="40% - Accent6 5 2 4 2 2 5 3" xfId="8695" xr:uid="{00000000-0005-0000-0000-0000F0210000}"/>
    <cellStyle name="40% - Accent6 5 2 4 2 2 5 4" xfId="8696" xr:uid="{00000000-0005-0000-0000-0000F1210000}"/>
    <cellStyle name="40% - Accent6 5 2 4 2 2 6" xfId="8697" xr:uid="{00000000-0005-0000-0000-0000F2210000}"/>
    <cellStyle name="40% - Accent6 5 2 4 2 2 6 2" xfId="8698" xr:uid="{00000000-0005-0000-0000-0000F3210000}"/>
    <cellStyle name="40% - Accent6 5 2 4 2 2 6 3" xfId="8699" xr:uid="{00000000-0005-0000-0000-0000F4210000}"/>
    <cellStyle name="40% - Accent6 5 2 4 2 2 7" xfId="8700" xr:uid="{00000000-0005-0000-0000-0000F5210000}"/>
    <cellStyle name="40% - Accent6 5 2 4 2 2 8" xfId="8701" xr:uid="{00000000-0005-0000-0000-0000F6210000}"/>
    <cellStyle name="40% - Accent6 5 2 4 2 2_Schs" xfId="8702" xr:uid="{00000000-0005-0000-0000-0000F7210000}"/>
    <cellStyle name="40% - Accent6 5 2 4 2 3" xfId="8703" xr:uid="{00000000-0005-0000-0000-0000F8210000}"/>
    <cellStyle name="40% - Accent6 5 2 4 2 3 2" xfId="8704" xr:uid="{00000000-0005-0000-0000-0000F9210000}"/>
    <cellStyle name="40% - Accent6 5 2 4 2 3 2 2" xfId="8705" xr:uid="{00000000-0005-0000-0000-0000FA210000}"/>
    <cellStyle name="40% - Accent6 5 2 4 2 3 2 2 2" xfId="8706" xr:uid="{00000000-0005-0000-0000-0000FB210000}"/>
    <cellStyle name="40% - Accent6 5 2 4 2 3 2 2 3" xfId="8707" xr:uid="{00000000-0005-0000-0000-0000FC210000}"/>
    <cellStyle name="40% - Accent6 5 2 4 2 3 2 3" xfId="8708" xr:uid="{00000000-0005-0000-0000-0000FD210000}"/>
    <cellStyle name="40% - Accent6 5 2 4 2 3 2 4" xfId="8709" xr:uid="{00000000-0005-0000-0000-0000FE210000}"/>
    <cellStyle name="40% - Accent6 5 2 4 2 3 3" xfId="8710" xr:uid="{00000000-0005-0000-0000-0000FF210000}"/>
    <cellStyle name="40% - Accent6 5 2 4 2 3 3 2" xfId="8711" xr:uid="{00000000-0005-0000-0000-000000220000}"/>
    <cellStyle name="40% - Accent6 5 2 4 2 3 3 3" xfId="8712" xr:uid="{00000000-0005-0000-0000-000001220000}"/>
    <cellStyle name="40% - Accent6 5 2 4 2 3 4" xfId="8713" xr:uid="{00000000-0005-0000-0000-000002220000}"/>
    <cellStyle name="40% - Accent6 5 2 4 2 3 5" xfId="8714" xr:uid="{00000000-0005-0000-0000-000003220000}"/>
    <cellStyle name="40% - Accent6 5 2 4 2 4" xfId="8715" xr:uid="{00000000-0005-0000-0000-000004220000}"/>
    <cellStyle name="40% - Accent6 5 2 4 2 4 2" xfId="8716" xr:uid="{00000000-0005-0000-0000-000005220000}"/>
    <cellStyle name="40% - Accent6 5 2 4 2 4 2 2" xfId="8717" xr:uid="{00000000-0005-0000-0000-000006220000}"/>
    <cellStyle name="40% - Accent6 5 2 4 2 4 2 2 2" xfId="8718" xr:uid="{00000000-0005-0000-0000-000007220000}"/>
    <cellStyle name="40% - Accent6 5 2 4 2 4 2 2 3" xfId="8719" xr:uid="{00000000-0005-0000-0000-000008220000}"/>
    <cellStyle name="40% - Accent6 5 2 4 2 4 2 3" xfId="8720" xr:uid="{00000000-0005-0000-0000-000009220000}"/>
    <cellStyle name="40% - Accent6 5 2 4 2 4 2 4" xfId="8721" xr:uid="{00000000-0005-0000-0000-00000A220000}"/>
    <cellStyle name="40% - Accent6 5 2 4 2 4 3" xfId="8722" xr:uid="{00000000-0005-0000-0000-00000B220000}"/>
    <cellStyle name="40% - Accent6 5 2 4 2 4 3 2" xfId="8723" xr:uid="{00000000-0005-0000-0000-00000C220000}"/>
    <cellStyle name="40% - Accent6 5 2 4 2 4 3 3" xfId="8724" xr:uid="{00000000-0005-0000-0000-00000D220000}"/>
    <cellStyle name="40% - Accent6 5 2 4 2 4 4" xfId="8725" xr:uid="{00000000-0005-0000-0000-00000E220000}"/>
    <cellStyle name="40% - Accent6 5 2 4 2 4 5" xfId="8726" xr:uid="{00000000-0005-0000-0000-00000F220000}"/>
    <cellStyle name="40% - Accent6 5 2 4 2 5" xfId="8727" xr:uid="{00000000-0005-0000-0000-000010220000}"/>
    <cellStyle name="40% - Accent6 5 2 4 2 5 2" xfId="8728" xr:uid="{00000000-0005-0000-0000-000011220000}"/>
    <cellStyle name="40% - Accent6 5 2 4 2 5 2 2" xfId="8729" xr:uid="{00000000-0005-0000-0000-000012220000}"/>
    <cellStyle name="40% - Accent6 5 2 4 2 5 2 2 2" xfId="8730" xr:uid="{00000000-0005-0000-0000-000013220000}"/>
    <cellStyle name="40% - Accent6 5 2 4 2 5 2 2 3" xfId="8731" xr:uid="{00000000-0005-0000-0000-000014220000}"/>
    <cellStyle name="40% - Accent6 5 2 4 2 5 2 3" xfId="8732" xr:uid="{00000000-0005-0000-0000-000015220000}"/>
    <cellStyle name="40% - Accent6 5 2 4 2 5 2 4" xfId="8733" xr:uid="{00000000-0005-0000-0000-000016220000}"/>
    <cellStyle name="40% - Accent6 5 2 4 2 5 3" xfId="8734" xr:uid="{00000000-0005-0000-0000-000017220000}"/>
    <cellStyle name="40% - Accent6 5 2 4 2 5 3 2" xfId="8735" xr:uid="{00000000-0005-0000-0000-000018220000}"/>
    <cellStyle name="40% - Accent6 5 2 4 2 5 3 3" xfId="8736" xr:uid="{00000000-0005-0000-0000-000019220000}"/>
    <cellStyle name="40% - Accent6 5 2 4 2 5 4" xfId="8737" xr:uid="{00000000-0005-0000-0000-00001A220000}"/>
    <cellStyle name="40% - Accent6 5 2 4 2 5 5" xfId="8738" xr:uid="{00000000-0005-0000-0000-00001B220000}"/>
    <cellStyle name="40% - Accent6 5 2 4 2 6" xfId="8739" xr:uid="{00000000-0005-0000-0000-00001C220000}"/>
    <cellStyle name="40% - Accent6 5 2 4 2 6 2" xfId="8740" xr:uid="{00000000-0005-0000-0000-00001D220000}"/>
    <cellStyle name="40% - Accent6 5 2 4 2 6 2 2" xfId="8741" xr:uid="{00000000-0005-0000-0000-00001E220000}"/>
    <cellStyle name="40% - Accent6 5 2 4 2 6 2 3" xfId="8742" xr:uid="{00000000-0005-0000-0000-00001F220000}"/>
    <cellStyle name="40% - Accent6 5 2 4 2 6 3" xfId="8743" xr:uid="{00000000-0005-0000-0000-000020220000}"/>
    <cellStyle name="40% - Accent6 5 2 4 2 6 4" xfId="8744" xr:uid="{00000000-0005-0000-0000-000021220000}"/>
    <cellStyle name="40% - Accent6 5 2 4 2 7" xfId="8745" xr:uid="{00000000-0005-0000-0000-000022220000}"/>
    <cellStyle name="40% - Accent6 5 2 4 2 7 2" xfId="8746" xr:uid="{00000000-0005-0000-0000-000023220000}"/>
    <cellStyle name="40% - Accent6 5 2 4 2 7 3" xfId="8747" xr:uid="{00000000-0005-0000-0000-000024220000}"/>
    <cellStyle name="40% - Accent6 5 2 4 2 8" xfId="8748" xr:uid="{00000000-0005-0000-0000-000025220000}"/>
    <cellStyle name="40% - Accent6 5 2 4 2 9" xfId="8749" xr:uid="{00000000-0005-0000-0000-000026220000}"/>
    <cellStyle name="40% - Accent6 5 2 4 2_Schs" xfId="8750" xr:uid="{00000000-0005-0000-0000-000027220000}"/>
    <cellStyle name="40% - Accent6 5 2 4 3" xfId="8751" xr:uid="{00000000-0005-0000-0000-000028220000}"/>
    <cellStyle name="40% - Accent6 5 2 4 3 2" xfId="8752" xr:uid="{00000000-0005-0000-0000-000029220000}"/>
    <cellStyle name="40% - Accent6 5 2 4 3 2 2" xfId="8753" xr:uid="{00000000-0005-0000-0000-00002A220000}"/>
    <cellStyle name="40% - Accent6 5 2 4 3 2 2 2" xfId="8754" xr:uid="{00000000-0005-0000-0000-00002B220000}"/>
    <cellStyle name="40% - Accent6 5 2 4 3 2 2 2 2" xfId="8755" xr:uid="{00000000-0005-0000-0000-00002C220000}"/>
    <cellStyle name="40% - Accent6 5 2 4 3 2 2 2 3" xfId="8756" xr:uid="{00000000-0005-0000-0000-00002D220000}"/>
    <cellStyle name="40% - Accent6 5 2 4 3 2 2 3" xfId="8757" xr:uid="{00000000-0005-0000-0000-00002E220000}"/>
    <cellStyle name="40% - Accent6 5 2 4 3 2 2 4" xfId="8758" xr:uid="{00000000-0005-0000-0000-00002F220000}"/>
    <cellStyle name="40% - Accent6 5 2 4 3 2 3" xfId="8759" xr:uid="{00000000-0005-0000-0000-000030220000}"/>
    <cellStyle name="40% - Accent6 5 2 4 3 2 3 2" xfId="8760" xr:uid="{00000000-0005-0000-0000-000031220000}"/>
    <cellStyle name="40% - Accent6 5 2 4 3 2 3 3" xfId="8761" xr:uid="{00000000-0005-0000-0000-000032220000}"/>
    <cellStyle name="40% - Accent6 5 2 4 3 2 4" xfId="8762" xr:uid="{00000000-0005-0000-0000-000033220000}"/>
    <cellStyle name="40% - Accent6 5 2 4 3 2 5" xfId="8763" xr:uid="{00000000-0005-0000-0000-000034220000}"/>
    <cellStyle name="40% - Accent6 5 2 4 3 3" xfId="8764" xr:uid="{00000000-0005-0000-0000-000035220000}"/>
    <cellStyle name="40% - Accent6 5 2 4 3 3 2" xfId="8765" xr:uid="{00000000-0005-0000-0000-000036220000}"/>
    <cellStyle name="40% - Accent6 5 2 4 3 3 2 2" xfId="8766" xr:uid="{00000000-0005-0000-0000-000037220000}"/>
    <cellStyle name="40% - Accent6 5 2 4 3 3 2 2 2" xfId="8767" xr:uid="{00000000-0005-0000-0000-000038220000}"/>
    <cellStyle name="40% - Accent6 5 2 4 3 3 2 2 3" xfId="8768" xr:uid="{00000000-0005-0000-0000-000039220000}"/>
    <cellStyle name="40% - Accent6 5 2 4 3 3 2 3" xfId="8769" xr:uid="{00000000-0005-0000-0000-00003A220000}"/>
    <cellStyle name="40% - Accent6 5 2 4 3 3 2 4" xfId="8770" xr:uid="{00000000-0005-0000-0000-00003B220000}"/>
    <cellStyle name="40% - Accent6 5 2 4 3 3 3" xfId="8771" xr:uid="{00000000-0005-0000-0000-00003C220000}"/>
    <cellStyle name="40% - Accent6 5 2 4 3 3 3 2" xfId="8772" xr:uid="{00000000-0005-0000-0000-00003D220000}"/>
    <cellStyle name="40% - Accent6 5 2 4 3 3 3 3" xfId="8773" xr:uid="{00000000-0005-0000-0000-00003E220000}"/>
    <cellStyle name="40% - Accent6 5 2 4 3 3 4" xfId="8774" xr:uid="{00000000-0005-0000-0000-00003F220000}"/>
    <cellStyle name="40% - Accent6 5 2 4 3 3 5" xfId="8775" xr:uid="{00000000-0005-0000-0000-000040220000}"/>
    <cellStyle name="40% - Accent6 5 2 4 3 4" xfId="8776" xr:uid="{00000000-0005-0000-0000-000041220000}"/>
    <cellStyle name="40% - Accent6 5 2 4 3 4 2" xfId="8777" xr:uid="{00000000-0005-0000-0000-000042220000}"/>
    <cellStyle name="40% - Accent6 5 2 4 3 4 2 2" xfId="8778" xr:uid="{00000000-0005-0000-0000-000043220000}"/>
    <cellStyle name="40% - Accent6 5 2 4 3 4 2 2 2" xfId="8779" xr:uid="{00000000-0005-0000-0000-000044220000}"/>
    <cellStyle name="40% - Accent6 5 2 4 3 4 2 2 3" xfId="8780" xr:uid="{00000000-0005-0000-0000-000045220000}"/>
    <cellStyle name="40% - Accent6 5 2 4 3 4 2 3" xfId="8781" xr:uid="{00000000-0005-0000-0000-000046220000}"/>
    <cellStyle name="40% - Accent6 5 2 4 3 4 2 4" xfId="8782" xr:uid="{00000000-0005-0000-0000-000047220000}"/>
    <cellStyle name="40% - Accent6 5 2 4 3 4 3" xfId="8783" xr:uid="{00000000-0005-0000-0000-000048220000}"/>
    <cellStyle name="40% - Accent6 5 2 4 3 4 3 2" xfId="8784" xr:uid="{00000000-0005-0000-0000-000049220000}"/>
    <cellStyle name="40% - Accent6 5 2 4 3 4 3 3" xfId="8785" xr:uid="{00000000-0005-0000-0000-00004A220000}"/>
    <cellStyle name="40% - Accent6 5 2 4 3 4 4" xfId="8786" xr:uid="{00000000-0005-0000-0000-00004B220000}"/>
    <cellStyle name="40% - Accent6 5 2 4 3 4 5" xfId="8787" xr:uid="{00000000-0005-0000-0000-00004C220000}"/>
    <cellStyle name="40% - Accent6 5 2 4 3 5" xfId="8788" xr:uid="{00000000-0005-0000-0000-00004D220000}"/>
    <cellStyle name="40% - Accent6 5 2 4 3 5 2" xfId="8789" xr:uid="{00000000-0005-0000-0000-00004E220000}"/>
    <cellStyle name="40% - Accent6 5 2 4 3 5 2 2" xfId="8790" xr:uid="{00000000-0005-0000-0000-00004F220000}"/>
    <cellStyle name="40% - Accent6 5 2 4 3 5 2 3" xfId="8791" xr:uid="{00000000-0005-0000-0000-000050220000}"/>
    <cellStyle name="40% - Accent6 5 2 4 3 5 3" xfId="8792" xr:uid="{00000000-0005-0000-0000-000051220000}"/>
    <cellStyle name="40% - Accent6 5 2 4 3 5 4" xfId="8793" xr:uid="{00000000-0005-0000-0000-000052220000}"/>
    <cellStyle name="40% - Accent6 5 2 4 3 6" xfId="8794" xr:uid="{00000000-0005-0000-0000-000053220000}"/>
    <cellStyle name="40% - Accent6 5 2 4 3 6 2" xfId="8795" xr:uid="{00000000-0005-0000-0000-000054220000}"/>
    <cellStyle name="40% - Accent6 5 2 4 3 6 3" xfId="8796" xr:uid="{00000000-0005-0000-0000-000055220000}"/>
    <cellStyle name="40% - Accent6 5 2 4 3 7" xfId="8797" xr:uid="{00000000-0005-0000-0000-000056220000}"/>
    <cellStyle name="40% - Accent6 5 2 4 3 8" xfId="8798" xr:uid="{00000000-0005-0000-0000-000057220000}"/>
    <cellStyle name="40% - Accent6 5 2 4 3_Schs" xfId="8799" xr:uid="{00000000-0005-0000-0000-000058220000}"/>
    <cellStyle name="40% - Accent6 5 2 4 4" xfId="8800" xr:uid="{00000000-0005-0000-0000-000059220000}"/>
    <cellStyle name="40% - Accent6 5 2 4 4 2" xfId="8801" xr:uid="{00000000-0005-0000-0000-00005A220000}"/>
    <cellStyle name="40% - Accent6 5 2 4 4 2 2" xfId="8802" xr:uid="{00000000-0005-0000-0000-00005B220000}"/>
    <cellStyle name="40% - Accent6 5 2 4 4 2 2 2" xfId="8803" xr:uid="{00000000-0005-0000-0000-00005C220000}"/>
    <cellStyle name="40% - Accent6 5 2 4 4 2 2 3" xfId="8804" xr:uid="{00000000-0005-0000-0000-00005D220000}"/>
    <cellStyle name="40% - Accent6 5 2 4 4 2 3" xfId="8805" xr:uid="{00000000-0005-0000-0000-00005E220000}"/>
    <cellStyle name="40% - Accent6 5 2 4 4 2 4" xfId="8806" xr:uid="{00000000-0005-0000-0000-00005F220000}"/>
    <cellStyle name="40% - Accent6 5 2 4 4 3" xfId="8807" xr:uid="{00000000-0005-0000-0000-000060220000}"/>
    <cellStyle name="40% - Accent6 5 2 4 4 3 2" xfId="8808" xr:uid="{00000000-0005-0000-0000-000061220000}"/>
    <cellStyle name="40% - Accent6 5 2 4 4 3 3" xfId="8809" xr:uid="{00000000-0005-0000-0000-000062220000}"/>
    <cellStyle name="40% - Accent6 5 2 4 4 4" xfId="8810" xr:uid="{00000000-0005-0000-0000-000063220000}"/>
    <cellStyle name="40% - Accent6 5 2 4 4 5" xfId="8811" xr:uid="{00000000-0005-0000-0000-000064220000}"/>
    <cellStyle name="40% - Accent6 5 2 4 5" xfId="8812" xr:uid="{00000000-0005-0000-0000-000065220000}"/>
    <cellStyle name="40% - Accent6 5 2 4 5 2" xfId="8813" xr:uid="{00000000-0005-0000-0000-000066220000}"/>
    <cellStyle name="40% - Accent6 5 2 4 5 2 2" xfId="8814" xr:uid="{00000000-0005-0000-0000-000067220000}"/>
    <cellStyle name="40% - Accent6 5 2 4 5 2 2 2" xfId="8815" xr:uid="{00000000-0005-0000-0000-000068220000}"/>
    <cellStyle name="40% - Accent6 5 2 4 5 2 2 3" xfId="8816" xr:uid="{00000000-0005-0000-0000-000069220000}"/>
    <cellStyle name="40% - Accent6 5 2 4 5 2 3" xfId="8817" xr:uid="{00000000-0005-0000-0000-00006A220000}"/>
    <cellStyle name="40% - Accent6 5 2 4 5 2 4" xfId="8818" xr:uid="{00000000-0005-0000-0000-00006B220000}"/>
    <cellStyle name="40% - Accent6 5 2 4 5 3" xfId="8819" xr:uid="{00000000-0005-0000-0000-00006C220000}"/>
    <cellStyle name="40% - Accent6 5 2 4 5 3 2" xfId="8820" xr:uid="{00000000-0005-0000-0000-00006D220000}"/>
    <cellStyle name="40% - Accent6 5 2 4 5 3 3" xfId="8821" xr:uid="{00000000-0005-0000-0000-00006E220000}"/>
    <cellStyle name="40% - Accent6 5 2 4 5 4" xfId="8822" xr:uid="{00000000-0005-0000-0000-00006F220000}"/>
    <cellStyle name="40% - Accent6 5 2 4 5 5" xfId="8823" xr:uid="{00000000-0005-0000-0000-000070220000}"/>
    <cellStyle name="40% - Accent6 5 2 4 6" xfId="8824" xr:uid="{00000000-0005-0000-0000-000071220000}"/>
    <cellStyle name="40% - Accent6 5 2 4 6 2" xfId="8825" xr:uid="{00000000-0005-0000-0000-000072220000}"/>
    <cellStyle name="40% - Accent6 5 2 4 6 2 2" xfId="8826" xr:uid="{00000000-0005-0000-0000-000073220000}"/>
    <cellStyle name="40% - Accent6 5 2 4 6 2 2 2" xfId="8827" xr:uid="{00000000-0005-0000-0000-000074220000}"/>
    <cellStyle name="40% - Accent6 5 2 4 6 2 2 3" xfId="8828" xr:uid="{00000000-0005-0000-0000-000075220000}"/>
    <cellStyle name="40% - Accent6 5 2 4 6 2 3" xfId="8829" xr:uid="{00000000-0005-0000-0000-000076220000}"/>
    <cellStyle name="40% - Accent6 5 2 4 6 2 4" xfId="8830" xr:uid="{00000000-0005-0000-0000-000077220000}"/>
    <cellStyle name="40% - Accent6 5 2 4 6 3" xfId="8831" xr:uid="{00000000-0005-0000-0000-000078220000}"/>
    <cellStyle name="40% - Accent6 5 2 4 6 3 2" xfId="8832" xr:uid="{00000000-0005-0000-0000-000079220000}"/>
    <cellStyle name="40% - Accent6 5 2 4 6 3 3" xfId="8833" xr:uid="{00000000-0005-0000-0000-00007A220000}"/>
    <cellStyle name="40% - Accent6 5 2 4 6 4" xfId="8834" xr:uid="{00000000-0005-0000-0000-00007B220000}"/>
    <cellStyle name="40% - Accent6 5 2 4 6 5" xfId="8835" xr:uid="{00000000-0005-0000-0000-00007C220000}"/>
    <cellStyle name="40% - Accent6 5 2 4 7" xfId="8836" xr:uid="{00000000-0005-0000-0000-00007D220000}"/>
    <cellStyle name="40% - Accent6 5 2 4 7 2" xfId="8837" xr:uid="{00000000-0005-0000-0000-00007E220000}"/>
    <cellStyle name="40% - Accent6 5 2 4 7 2 2" xfId="8838" xr:uid="{00000000-0005-0000-0000-00007F220000}"/>
    <cellStyle name="40% - Accent6 5 2 4 7 2 3" xfId="8839" xr:uid="{00000000-0005-0000-0000-000080220000}"/>
    <cellStyle name="40% - Accent6 5 2 4 7 3" xfId="8840" xr:uid="{00000000-0005-0000-0000-000081220000}"/>
    <cellStyle name="40% - Accent6 5 2 4 7 4" xfId="8841" xr:uid="{00000000-0005-0000-0000-000082220000}"/>
    <cellStyle name="40% - Accent6 5 2 4 8" xfId="8842" xr:uid="{00000000-0005-0000-0000-000083220000}"/>
    <cellStyle name="40% - Accent6 5 2 4 8 2" xfId="8843" xr:uid="{00000000-0005-0000-0000-000084220000}"/>
    <cellStyle name="40% - Accent6 5 2 4 8 3" xfId="8844" xr:uid="{00000000-0005-0000-0000-000085220000}"/>
    <cellStyle name="40% - Accent6 5 2 4 9" xfId="8845" xr:uid="{00000000-0005-0000-0000-000086220000}"/>
    <cellStyle name="40% - Accent6 5 2 4_Schs" xfId="8846" xr:uid="{00000000-0005-0000-0000-000087220000}"/>
    <cellStyle name="40% - Accent6 5 3" xfId="8847" xr:uid="{00000000-0005-0000-0000-000088220000}"/>
    <cellStyle name="40% - Accent6 5 4" xfId="8848" xr:uid="{00000000-0005-0000-0000-000089220000}"/>
    <cellStyle name="40% - Accent6 5 5" xfId="8849" xr:uid="{00000000-0005-0000-0000-00008A220000}"/>
    <cellStyle name="40% - Accent6 5 5 10" xfId="8850" xr:uid="{00000000-0005-0000-0000-00008B220000}"/>
    <cellStyle name="40% - Accent6 5 5 2" xfId="8851" xr:uid="{00000000-0005-0000-0000-00008C220000}"/>
    <cellStyle name="40% - Accent6 5 5 2 2" xfId="8852" xr:uid="{00000000-0005-0000-0000-00008D220000}"/>
    <cellStyle name="40% - Accent6 5 5 2 2 2" xfId="8853" xr:uid="{00000000-0005-0000-0000-00008E220000}"/>
    <cellStyle name="40% - Accent6 5 5 2 2 2 2" xfId="8854" xr:uid="{00000000-0005-0000-0000-00008F220000}"/>
    <cellStyle name="40% - Accent6 5 5 2 2 2 2 2" xfId="8855" xr:uid="{00000000-0005-0000-0000-000090220000}"/>
    <cellStyle name="40% - Accent6 5 5 2 2 2 2 2 2" xfId="8856" xr:uid="{00000000-0005-0000-0000-000091220000}"/>
    <cellStyle name="40% - Accent6 5 5 2 2 2 2 2 3" xfId="8857" xr:uid="{00000000-0005-0000-0000-000092220000}"/>
    <cellStyle name="40% - Accent6 5 5 2 2 2 2 3" xfId="8858" xr:uid="{00000000-0005-0000-0000-000093220000}"/>
    <cellStyle name="40% - Accent6 5 5 2 2 2 2 4" xfId="8859" xr:uid="{00000000-0005-0000-0000-000094220000}"/>
    <cellStyle name="40% - Accent6 5 5 2 2 2 3" xfId="8860" xr:uid="{00000000-0005-0000-0000-000095220000}"/>
    <cellStyle name="40% - Accent6 5 5 2 2 2 3 2" xfId="8861" xr:uid="{00000000-0005-0000-0000-000096220000}"/>
    <cellStyle name="40% - Accent6 5 5 2 2 2 3 3" xfId="8862" xr:uid="{00000000-0005-0000-0000-000097220000}"/>
    <cellStyle name="40% - Accent6 5 5 2 2 2 4" xfId="8863" xr:uid="{00000000-0005-0000-0000-000098220000}"/>
    <cellStyle name="40% - Accent6 5 5 2 2 2 5" xfId="8864" xr:uid="{00000000-0005-0000-0000-000099220000}"/>
    <cellStyle name="40% - Accent6 5 5 2 2 3" xfId="8865" xr:uid="{00000000-0005-0000-0000-00009A220000}"/>
    <cellStyle name="40% - Accent6 5 5 2 2 3 2" xfId="8866" xr:uid="{00000000-0005-0000-0000-00009B220000}"/>
    <cellStyle name="40% - Accent6 5 5 2 2 3 2 2" xfId="8867" xr:uid="{00000000-0005-0000-0000-00009C220000}"/>
    <cellStyle name="40% - Accent6 5 5 2 2 3 2 2 2" xfId="8868" xr:uid="{00000000-0005-0000-0000-00009D220000}"/>
    <cellStyle name="40% - Accent6 5 5 2 2 3 2 2 3" xfId="8869" xr:uid="{00000000-0005-0000-0000-00009E220000}"/>
    <cellStyle name="40% - Accent6 5 5 2 2 3 2 3" xfId="8870" xr:uid="{00000000-0005-0000-0000-00009F220000}"/>
    <cellStyle name="40% - Accent6 5 5 2 2 3 2 4" xfId="8871" xr:uid="{00000000-0005-0000-0000-0000A0220000}"/>
    <cellStyle name="40% - Accent6 5 5 2 2 3 3" xfId="8872" xr:uid="{00000000-0005-0000-0000-0000A1220000}"/>
    <cellStyle name="40% - Accent6 5 5 2 2 3 3 2" xfId="8873" xr:uid="{00000000-0005-0000-0000-0000A2220000}"/>
    <cellStyle name="40% - Accent6 5 5 2 2 3 3 3" xfId="8874" xr:uid="{00000000-0005-0000-0000-0000A3220000}"/>
    <cellStyle name="40% - Accent6 5 5 2 2 3 4" xfId="8875" xr:uid="{00000000-0005-0000-0000-0000A4220000}"/>
    <cellStyle name="40% - Accent6 5 5 2 2 3 5" xfId="8876" xr:uid="{00000000-0005-0000-0000-0000A5220000}"/>
    <cellStyle name="40% - Accent6 5 5 2 2 4" xfId="8877" xr:uid="{00000000-0005-0000-0000-0000A6220000}"/>
    <cellStyle name="40% - Accent6 5 5 2 2 4 2" xfId="8878" xr:uid="{00000000-0005-0000-0000-0000A7220000}"/>
    <cellStyle name="40% - Accent6 5 5 2 2 4 2 2" xfId="8879" xr:uid="{00000000-0005-0000-0000-0000A8220000}"/>
    <cellStyle name="40% - Accent6 5 5 2 2 4 2 2 2" xfId="8880" xr:uid="{00000000-0005-0000-0000-0000A9220000}"/>
    <cellStyle name="40% - Accent6 5 5 2 2 4 2 2 3" xfId="8881" xr:uid="{00000000-0005-0000-0000-0000AA220000}"/>
    <cellStyle name="40% - Accent6 5 5 2 2 4 2 3" xfId="8882" xr:uid="{00000000-0005-0000-0000-0000AB220000}"/>
    <cellStyle name="40% - Accent6 5 5 2 2 4 2 4" xfId="8883" xr:uid="{00000000-0005-0000-0000-0000AC220000}"/>
    <cellStyle name="40% - Accent6 5 5 2 2 4 3" xfId="8884" xr:uid="{00000000-0005-0000-0000-0000AD220000}"/>
    <cellStyle name="40% - Accent6 5 5 2 2 4 3 2" xfId="8885" xr:uid="{00000000-0005-0000-0000-0000AE220000}"/>
    <cellStyle name="40% - Accent6 5 5 2 2 4 3 3" xfId="8886" xr:uid="{00000000-0005-0000-0000-0000AF220000}"/>
    <cellStyle name="40% - Accent6 5 5 2 2 4 4" xfId="8887" xr:uid="{00000000-0005-0000-0000-0000B0220000}"/>
    <cellStyle name="40% - Accent6 5 5 2 2 4 5" xfId="8888" xr:uid="{00000000-0005-0000-0000-0000B1220000}"/>
    <cellStyle name="40% - Accent6 5 5 2 2 5" xfId="8889" xr:uid="{00000000-0005-0000-0000-0000B2220000}"/>
    <cellStyle name="40% - Accent6 5 5 2 2 5 2" xfId="8890" xr:uid="{00000000-0005-0000-0000-0000B3220000}"/>
    <cellStyle name="40% - Accent6 5 5 2 2 5 2 2" xfId="8891" xr:uid="{00000000-0005-0000-0000-0000B4220000}"/>
    <cellStyle name="40% - Accent6 5 5 2 2 5 2 3" xfId="8892" xr:uid="{00000000-0005-0000-0000-0000B5220000}"/>
    <cellStyle name="40% - Accent6 5 5 2 2 5 3" xfId="8893" xr:uid="{00000000-0005-0000-0000-0000B6220000}"/>
    <cellStyle name="40% - Accent6 5 5 2 2 5 4" xfId="8894" xr:uid="{00000000-0005-0000-0000-0000B7220000}"/>
    <cellStyle name="40% - Accent6 5 5 2 2 6" xfId="8895" xr:uid="{00000000-0005-0000-0000-0000B8220000}"/>
    <cellStyle name="40% - Accent6 5 5 2 2 6 2" xfId="8896" xr:uid="{00000000-0005-0000-0000-0000B9220000}"/>
    <cellStyle name="40% - Accent6 5 5 2 2 6 3" xfId="8897" xr:uid="{00000000-0005-0000-0000-0000BA220000}"/>
    <cellStyle name="40% - Accent6 5 5 2 2 7" xfId="8898" xr:uid="{00000000-0005-0000-0000-0000BB220000}"/>
    <cellStyle name="40% - Accent6 5 5 2 2 8" xfId="8899" xr:uid="{00000000-0005-0000-0000-0000BC220000}"/>
    <cellStyle name="40% - Accent6 5 5 2 2_Schs" xfId="8900" xr:uid="{00000000-0005-0000-0000-0000BD220000}"/>
    <cellStyle name="40% - Accent6 5 5 2 3" xfId="8901" xr:uid="{00000000-0005-0000-0000-0000BE220000}"/>
    <cellStyle name="40% - Accent6 5 5 2 3 2" xfId="8902" xr:uid="{00000000-0005-0000-0000-0000BF220000}"/>
    <cellStyle name="40% - Accent6 5 5 2 3 2 2" xfId="8903" xr:uid="{00000000-0005-0000-0000-0000C0220000}"/>
    <cellStyle name="40% - Accent6 5 5 2 3 2 2 2" xfId="8904" xr:uid="{00000000-0005-0000-0000-0000C1220000}"/>
    <cellStyle name="40% - Accent6 5 5 2 3 2 2 3" xfId="8905" xr:uid="{00000000-0005-0000-0000-0000C2220000}"/>
    <cellStyle name="40% - Accent6 5 5 2 3 2 3" xfId="8906" xr:uid="{00000000-0005-0000-0000-0000C3220000}"/>
    <cellStyle name="40% - Accent6 5 5 2 3 2 4" xfId="8907" xr:uid="{00000000-0005-0000-0000-0000C4220000}"/>
    <cellStyle name="40% - Accent6 5 5 2 3 3" xfId="8908" xr:uid="{00000000-0005-0000-0000-0000C5220000}"/>
    <cellStyle name="40% - Accent6 5 5 2 3 3 2" xfId="8909" xr:uid="{00000000-0005-0000-0000-0000C6220000}"/>
    <cellStyle name="40% - Accent6 5 5 2 3 3 3" xfId="8910" xr:uid="{00000000-0005-0000-0000-0000C7220000}"/>
    <cellStyle name="40% - Accent6 5 5 2 3 4" xfId="8911" xr:uid="{00000000-0005-0000-0000-0000C8220000}"/>
    <cellStyle name="40% - Accent6 5 5 2 3 5" xfId="8912" xr:uid="{00000000-0005-0000-0000-0000C9220000}"/>
    <cellStyle name="40% - Accent6 5 5 2 4" xfId="8913" xr:uid="{00000000-0005-0000-0000-0000CA220000}"/>
    <cellStyle name="40% - Accent6 5 5 2 4 2" xfId="8914" xr:uid="{00000000-0005-0000-0000-0000CB220000}"/>
    <cellStyle name="40% - Accent6 5 5 2 4 2 2" xfId="8915" xr:uid="{00000000-0005-0000-0000-0000CC220000}"/>
    <cellStyle name="40% - Accent6 5 5 2 4 2 2 2" xfId="8916" xr:uid="{00000000-0005-0000-0000-0000CD220000}"/>
    <cellStyle name="40% - Accent6 5 5 2 4 2 2 3" xfId="8917" xr:uid="{00000000-0005-0000-0000-0000CE220000}"/>
    <cellStyle name="40% - Accent6 5 5 2 4 2 3" xfId="8918" xr:uid="{00000000-0005-0000-0000-0000CF220000}"/>
    <cellStyle name="40% - Accent6 5 5 2 4 2 4" xfId="8919" xr:uid="{00000000-0005-0000-0000-0000D0220000}"/>
    <cellStyle name="40% - Accent6 5 5 2 4 3" xfId="8920" xr:uid="{00000000-0005-0000-0000-0000D1220000}"/>
    <cellStyle name="40% - Accent6 5 5 2 4 3 2" xfId="8921" xr:uid="{00000000-0005-0000-0000-0000D2220000}"/>
    <cellStyle name="40% - Accent6 5 5 2 4 3 3" xfId="8922" xr:uid="{00000000-0005-0000-0000-0000D3220000}"/>
    <cellStyle name="40% - Accent6 5 5 2 4 4" xfId="8923" xr:uid="{00000000-0005-0000-0000-0000D4220000}"/>
    <cellStyle name="40% - Accent6 5 5 2 4 5" xfId="8924" xr:uid="{00000000-0005-0000-0000-0000D5220000}"/>
    <cellStyle name="40% - Accent6 5 5 2 5" xfId="8925" xr:uid="{00000000-0005-0000-0000-0000D6220000}"/>
    <cellStyle name="40% - Accent6 5 5 2 5 2" xfId="8926" xr:uid="{00000000-0005-0000-0000-0000D7220000}"/>
    <cellStyle name="40% - Accent6 5 5 2 5 2 2" xfId="8927" xr:uid="{00000000-0005-0000-0000-0000D8220000}"/>
    <cellStyle name="40% - Accent6 5 5 2 5 2 2 2" xfId="8928" xr:uid="{00000000-0005-0000-0000-0000D9220000}"/>
    <cellStyle name="40% - Accent6 5 5 2 5 2 2 3" xfId="8929" xr:uid="{00000000-0005-0000-0000-0000DA220000}"/>
    <cellStyle name="40% - Accent6 5 5 2 5 2 3" xfId="8930" xr:uid="{00000000-0005-0000-0000-0000DB220000}"/>
    <cellStyle name="40% - Accent6 5 5 2 5 2 4" xfId="8931" xr:uid="{00000000-0005-0000-0000-0000DC220000}"/>
    <cellStyle name="40% - Accent6 5 5 2 5 3" xfId="8932" xr:uid="{00000000-0005-0000-0000-0000DD220000}"/>
    <cellStyle name="40% - Accent6 5 5 2 5 3 2" xfId="8933" xr:uid="{00000000-0005-0000-0000-0000DE220000}"/>
    <cellStyle name="40% - Accent6 5 5 2 5 3 3" xfId="8934" xr:uid="{00000000-0005-0000-0000-0000DF220000}"/>
    <cellStyle name="40% - Accent6 5 5 2 5 4" xfId="8935" xr:uid="{00000000-0005-0000-0000-0000E0220000}"/>
    <cellStyle name="40% - Accent6 5 5 2 5 5" xfId="8936" xr:uid="{00000000-0005-0000-0000-0000E1220000}"/>
    <cellStyle name="40% - Accent6 5 5 2 6" xfId="8937" xr:uid="{00000000-0005-0000-0000-0000E2220000}"/>
    <cellStyle name="40% - Accent6 5 5 2 6 2" xfId="8938" xr:uid="{00000000-0005-0000-0000-0000E3220000}"/>
    <cellStyle name="40% - Accent6 5 5 2 6 2 2" xfId="8939" xr:uid="{00000000-0005-0000-0000-0000E4220000}"/>
    <cellStyle name="40% - Accent6 5 5 2 6 2 3" xfId="8940" xr:uid="{00000000-0005-0000-0000-0000E5220000}"/>
    <cellStyle name="40% - Accent6 5 5 2 6 3" xfId="8941" xr:uid="{00000000-0005-0000-0000-0000E6220000}"/>
    <cellStyle name="40% - Accent6 5 5 2 6 4" xfId="8942" xr:uid="{00000000-0005-0000-0000-0000E7220000}"/>
    <cellStyle name="40% - Accent6 5 5 2 7" xfId="8943" xr:uid="{00000000-0005-0000-0000-0000E8220000}"/>
    <cellStyle name="40% - Accent6 5 5 2 7 2" xfId="8944" xr:uid="{00000000-0005-0000-0000-0000E9220000}"/>
    <cellStyle name="40% - Accent6 5 5 2 7 3" xfId="8945" xr:uid="{00000000-0005-0000-0000-0000EA220000}"/>
    <cellStyle name="40% - Accent6 5 5 2 8" xfId="8946" xr:uid="{00000000-0005-0000-0000-0000EB220000}"/>
    <cellStyle name="40% - Accent6 5 5 2 9" xfId="8947" xr:uid="{00000000-0005-0000-0000-0000EC220000}"/>
    <cellStyle name="40% - Accent6 5 5 2_Schs" xfId="8948" xr:uid="{00000000-0005-0000-0000-0000ED220000}"/>
    <cellStyle name="40% - Accent6 5 5 3" xfId="8949" xr:uid="{00000000-0005-0000-0000-0000EE220000}"/>
    <cellStyle name="40% - Accent6 5 5 3 2" xfId="8950" xr:uid="{00000000-0005-0000-0000-0000EF220000}"/>
    <cellStyle name="40% - Accent6 5 5 3 2 2" xfId="8951" xr:uid="{00000000-0005-0000-0000-0000F0220000}"/>
    <cellStyle name="40% - Accent6 5 5 3 2 2 2" xfId="8952" xr:uid="{00000000-0005-0000-0000-0000F1220000}"/>
    <cellStyle name="40% - Accent6 5 5 3 2 2 2 2" xfId="8953" xr:uid="{00000000-0005-0000-0000-0000F2220000}"/>
    <cellStyle name="40% - Accent6 5 5 3 2 2 2 3" xfId="8954" xr:uid="{00000000-0005-0000-0000-0000F3220000}"/>
    <cellStyle name="40% - Accent6 5 5 3 2 2 3" xfId="8955" xr:uid="{00000000-0005-0000-0000-0000F4220000}"/>
    <cellStyle name="40% - Accent6 5 5 3 2 2 4" xfId="8956" xr:uid="{00000000-0005-0000-0000-0000F5220000}"/>
    <cellStyle name="40% - Accent6 5 5 3 2 3" xfId="8957" xr:uid="{00000000-0005-0000-0000-0000F6220000}"/>
    <cellStyle name="40% - Accent6 5 5 3 2 3 2" xfId="8958" xr:uid="{00000000-0005-0000-0000-0000F7220000}"/>
    <cellStyle name="40% - Accent6 5 5 3 2 3 3" xfId="8959" xr:uid="{00000000-0005-0000-0000-0000F8220000}"/>
    <cellStyle name="40% - Accent6 5 5 3 2 4" xfId="8960" xr:uid="{00000000-0005-0000-0000-0000F9220000}"/>
    <cellStyle name="40% - Accent6 5 5 3 2 5" xfId="8961" xr:uid="{00000000-0005-0000-0000-0000FA220000}"/>
    <cellStyle name="40% - Accent6 5 5 3 3" xfId="8962" xr:uid="{00000000-0005-0000-0000-0000FB220000}"/>
    <cellStyle name="40% - Accent6 5 5 3 3 2" xfId="8963" xr:uid="{00000000-0005-0000-0000-0000FC220000}"/>
    <cellStyle name="40% - Accent6 5 5 3 3 2 2" xfId="8964" xr:uid="{00000000-0005-0000-0000-0000FD220000}"/>
    <cellStyle name="40% - Accent6 5 5 3 3 2 2 2" xfId="8965" xr:uid="{00000000-0005-0000-0000-0000FE220000}"/>
    <cellStyle name="40% - Accent6 5 5 3 3 2 2 3" xfId="8966" xr:uid="{00000000-0005-0000-0000-0000FF220000}"/>
    <cellStyle name="40% - Accent6 5 5 3 3 2 3" xfId="8967" xr:uid="{00000000-0005-0000-0000-000000230000}"/>
    <cellStyle name="40% - Accent6 5 5 3 3 2 4" xfId="8968" xr:uid="{00000000-0005-0000-0000-000001230000}"/>
    <cellStyle name="40% - Accent6 5 5 3 3 3" xfId="8969" xr:uid="{00000000-0005-0000-0000-000002230000}"/>
    <cellStyle name="40% - Accent6 5 5 3 3 3 2" xfId="8970" xr:uid="{00000000-0005-0000-0000-000003230000}"/>
    <cellStyle name="40% - Accent6 5 5 3 3 3 3" xfId="8971" xr:uid="{00000000-0005-0000-0000-000004230000}"/>
    <cellStyle name="40% - Accent6 5 5 3 3 4" xfId="8972" xr:uid="{00000000-0005-0000-0000-000005230000}"/>
    <cellStyle name="40% - Accent6 5 5 3 3 5" xfId="8973" xr:uid="{00000000-0005-0000-0000-000006230000}"/>
    <cellStyle name="40% - Accent6 5 5 3 4" xfId="8974" xr:uid="{00000000-0005-0000-0000-000007230000}"/>
    <cellStyle name="40% - Accent6 5 5 3 4 2" xfId="8975" xr:uid="{00000000-0005-0000-0000-000008230000}"/>
    <cellStyle name="40% - Accent6 5 5 3 4 2 2" xfId="8976" xr:uid="{00000000-0005-0000-0000-000009230000}"/>
    <cellStyle name="40% - Accent6 5 5 3 4 2 2 2" xfId="8977" xr:uid="{00000000-0005-0000-0000-00000A230000}"/>
    <cellStyle name="40% - Accent6 5 5 3 4 2 2 3" xfId="8978" xr:uid="{00000000-0005-0000-0000-00000B230000}"/>
    <cellStyle name="40% - Accent6 5 5 3 4 2 3" xfId="8979" xr:uid="{00000000-0005-0000-0000-00000C230000}"/>
    <cellStyle name="40% - Accent6 5 5 3 4 2 4" xfId="8980" xr:uid="{00000000-0005-0000-0000-00000D230000}"/>
    <cellStyle name="40% - Accent6 5 5 3 4 3" xfId="8981" xr:uid="{00000000-0005-0000-0000-00000E230000}"/>
    <cellStyle name="40% - Accent6 5 5 3 4 3 2" xfId="8982" xr:uid="{00000000-0005-0000-0000-00000F230000}"/>
    <cellStyle name="40% - Accent6 5 5 3 4 3 3" xfId="8983" xr:uid="{00000000-0005-0000-0000-000010230000}"/>
    <cellStyle name="40% - Accent6 5 5 3 4 4" xfId="8984" xr:uid="{00000000-0005-0000-0000-000011230000}"/>
    <cellStyle name="40% - Accent6 5 5 3 4 5" xfId="8985" xr:uid="{00000000-0005-0000-0000-000012230000}"/>
    <cellStyle name="40% - Accent6 5 5 3 5" xfId="8986" xr:uid="{00000000-0005-0000-0000-000013230000}"/>
    <cellStyle name="40% - Accent6 5 5 3 5 2" xfId="8987" xr:uid="{00000000-0005-0000-0000-000014230000}"/>
    <cellStyle name="40% - Accent6 5 5 3 5 2 2" xfId="8988" xr:uid="{00000000-0005-0000-0000-000015230000}"/>
    <cellStyle name="40% - Accent6 5 5 3 5 2 3" xfId="8989" xr:uid="{00000000-0005-0000-0000-000016230000}"/>
    <cellStyle name="40% - Accent6 5 5 3 5 3" xfId="8990" xr:uid="{00000000-0005-0000-0000-000017230000}"/>
    <cellStyle name="40% - Accent6 5 5 3 5 4" xfId="8991" xr:uid="{00000000-0005-0000-0000-000018230000}"/>
    <cellStyle name="40% - Accent6 5 5 3 6" xfId="8992" xr:uid="{00000000-0005-0000-0000-000019230000}"/>
    <cellStyle name="40% - Accent6 5 5 3 6 2" xfId="8993" xr:uid="{00000000-0005-0000-0000-00001A230000}"/>
    <cellStyle name="40% - Accent6 5 5 3 6 3" xfId="8994" xr:uid="{00000000-0005-0000-0000-00001B230000}"/>
    <cellStyle name="40% - Accent6 5 5 3 7" xfId="8995" xr:uid="{00000000-0005-0000-0000-00001C230000}"/>
    <cellStyle name="40% - Accent6 5 5 3 8" xfId="8996" xr:uid="{00000000-0005-0000-0000-00001D230000}"/>
    <cellStyle name="40% - Accent6 5 5 3_Schs" xfId="8997" xr:uid="{00000000-0005-0000-0000-00001E230000}"/>
    <cellStyle name="40% - Accent6 5 5 4" xfId="8998" xr:uid="{00000000-0005-0000-0000-00001F230000}"/>
    <cellStyle name="40% - Accent6 5 5 4 2" xfId="8999" xr:uid="{00000000-0005-0000-0000-000020230000}"/>
    <cellStyle name="40% - Accent6 5 5 4 2 2" xfId="9000" xr:uid="{00000000-0005-0000-0000-000021230000}"/>
    <cellStyle name="40% - Accent6 5 5 4 2 2 2" xfId="9001" xr:uid="{00000000-0005-0000-0000-000022230000}"/>
    <cellStyle name="40% - Accent6 5 5 4 2 2 3" xfId="9002" xr:uid="{00000000-0005-0000-0000-000023230000}"/>
    <cellStyle name="40% - Accent6 5 5 4 2 3" xfId="9003" xr:uid="{00000000-0005-0000-0000-000024230000}"/>
    <cellStyle name="40% - Accent6 5 5 4 2 4" xfId="9004" xr:uid="{00000000-0005-0000-0000-000025230000}"/>
    <cellStyle name="40% - Accent6 5 5 4 3" xfId="9005" xr:uid="{00000000-0005-0000-0000-000026230000}"/>
    <cellStyle name="40% - Accent6 5 5 4 3 2" xfId="9006" xr:uid="{00000000-0005-0000-0000-000027230000}"/>
    <cellStyle name="40% - Accent6 5 5 4 3 3" xfId="9007" xr:uid="{00000000-0005-0000-0000-000028230000}"/>
    <cellStyle name="40% - Accent6 5 5 4 4" xfId="9008" xr:uid="{00000000-0005-0000-0000-000029230000}"/>
    <cellStyle name="40% - Accent6 5 5 4 5" xfId="9009" xr:uid="{00000000-0005-0000-0000-00002A230000}"/>
    <cellStyle name="40% - Accent6 5 5 5" xfId="9010" xr:uid="{00000000-0005-0000-0000-00002B230000}"/>
    <cellStyle name="40% - Accent6 5 5 5 2" xfId="9011" xr:uid="{00000000-0005-0000-0000-00002C230000}"/>
    <cellStyle name="40% - Accent6 5 5 5 2 2" xfId="9012" xr:uid="{00000000-0005-0000-0000-00002D230000}"/>
    <cellStyle name="40% - Accent6 5 5 5 2 2 2" xfId="9013" xr:uid="{00000000-0005-0000-0000-00002E230000}"/>
    <cellStyle name="40% - Accent6 5 5 5 2 2 3" xfId="9014" xr:uid="{00000000-0005-0000-0000-00002F230000}"/>
    <cellStyle name="40% - Accent6 5 5 5 2 3" xfId="9015" xr:uid="{00000000-0005-0000-0000-000030230000}"/>
    <cellStyle name="40% - Accent6 5 5 5 2 4" xfId="9016" xr:uid="{00000000-0005-0000-0000-000031230000}"/>
    <cellStyle name="40% - Accent6 5 5 5 3" xfId="9017" xr:uid="{00000000-0005-0000-0000-000032230000}"/>
    <cellStyle name="40% - Accent6 5 5 5 3 2" xfId="9018" xr:uid="{00000000-0005-0000-0000-000033230000}"/>
    <cellStyle name="40% - Accent6 5 5 5 3 3" xfId="9019" xr:uid="{00000000-0005-0000-0000-000034230000}"/>
    <cellStyle name="40% - Accent6 5 5 5 4" xfId="9020" xr:uid="{00000000-0005-0000-0000-000035230000}"/>
    <cellStyle name="40% - Accent6 5 5 5 5" xfId="9021" xr:uid="{00000000-0005-0000-0000-000036230000}"/>
    <cellStyle name="40% - Accent6 5 5 6" xfId="9022" xr:uid="{00000000-0005-0000-0000-000037230000}"/>
    <cellStyle name="40% - Accent6 5 5 6 2" xfId="9023" xr:uid="{00000000-0005-0000-0000-000038230000}"/>
    <cellStyle name="40% - Accent6 5 5 6 2 2" xfId="9024" xr:uid="{00000000-0005-0000-0000-000039230000}"/>
    <cellStyle name="40% - Accent6 5 5 6 2 2 2" xfId="9025" xr:uid="{00000000-0005-0000-0000-00003A230000}"/>
    <cellStyle name="40% - Accent6 5 5 6 2 2 3" xfId="9026" xr:uid="{00000000-0005-0000-0000-00003B230000}"/>
    <cellStyle name="40% - Accent6 5 5 6 2 3" xfId="9027" xr:uid="{00000000-0005-0000-0000-00003C230000}"/>
    <cellStyle name="40% - Accent6 5 5 6 2 4" xfId="9028" xr:uid="{00000000-0005-0000-0000-00003D230000}"/>
    <cellStyle name="40% - Accent6 5 5 6 3" xfId="9029" xr:uid="{00000000-0005-0000-0000-00003E230000}"/>
    <cellStyle name="40% - Accent6 5 5 6 3 2" xfId="9030" xr:uid="{00000000-0005-0000-0000-00003F230000}"/>
    <cellStyle name="40% - Accent6 5 5 6 3 3" xfId="9031" xr:uid="{00000000-0005-0000-0000-000040230000}"/>
    <cellStyle name="40% - Accent6 5 5 6 4" xfId="9032" xr:uid="{00000000-0005-0000-0000-000041230000}"/>
    <cellStyle name="40% - Accent6 5 5 6 5" xfId="9033" xr:uid="{00000000-0005-0000-0000-000042230000}"/>
    <cellStyle name="40% - Accent6 5 5 7" xfId="9034" xr:uid="{00000000-0005-0000-0000-000043230000}"/>
    <cellStyle name="40% - Accent6 5 5 7 2" xfId="9035" xr:uid="{00000000-0005-0000-0000-000044230000}"/>
    <cellStyle name="40% - Accent6 5 5 7 2 2" xfId="9036" xr:uid="{00000000-0005-0000-0000-000045230000}"/>
    <cellStyle name="40% - Accent6 5 5 7 2 3" xfId="9037" xr:uid="{00000000-0005-0000-0000-000046230000}"/>
    <cellStyle name="40% - Accent6 5 5 7 3" xfId="9038" xr:uid="{00000000-0005-0000-0000-000047230000}"/>
    <cellStyle name="40% - Accent6 5 5 7 4" xfId="9039" xr:uid="{00000000-0005-0000-0000-000048230000}"/>
    <cellStyle name="40% - Accent6 5 5 8" xfId="9040" xr:uid="{00000000-0005-0000-0000-000049230000}"/>
    <cellStyle name="40% - Accent6 5 5 8 2" xfId="9041" xr:uid="{00000000-0005-0000-0000-00004A230000}"/>
    <cellStyle name="40% - Accent6 5 5 8 3" xfId="9042" xr:uid="{00000000-0005-0000-0000-00004B230000}"/>
    <cellStyle name="40% - Accent6 5 5 9" xfId="9043" xr:uid="{00000000-0005-0000-0000-00004C230000}"/>
    <cellStyle name="40% - Accent6 5 5_Schs" xfId="9044" xr:uid="{00000000-0005-0000-0000-00004D230000}"/>
    <cellStyle name="40% - Accent6 5_ModelingAnalysis_GRP" xfId="9045" xr:uid="{00000000-0005-0000-0000-00004E230000}"/>
    <cellStyle name="40% - Accent6 6" xfId="9046" xr:uid="{00000000-0005-0000-0000-00004F230000}"/>
    <cellStyle name="40% - Accent6 6 2" xfId="9047" xr:uid="{00000000-0005-0000-0000-000050230000}"/>
    <cellStyle name="40% - Accent6 6 2 2" xfId="9048" xr:uid="{00000000-0005-0000-0000-000051230000}"/>
    <cellStyle name="40% - Accent6 6 2 3" xfId="9049" xr:uid="{00000000-0005-0000-0000-000052230000}"/>
    <cellStyle name="40% - Accent6 6 3" xfId="9050" xr:uid="{00000000-0005-0000-0000-000053230000}"/>
    <cellStyle name="40% - Accent6 6 4" xfId="9051" xr:uid="{00000000-0005-0000-0000-000054230000}"/>
    <cellStyle name="40% - Accent6 6_ModelingAnalysis_GRP" xfId="9052" xr:uid="{00000000-0005-0000-0000-000055230000}"/>
    <cellStyle name="40% - Accent6 7" xfId="9053" xr:uid="{00000000-0005-0000-0000-000056230000}"/>
    <cellStyle name="40% - Accent6 7 2" xfId="9054" xr:uid="{00000000-0005-0000-0000-000057230000}"/>
    <cellStyle name="40% - Accent6 7 3" xfId="9055" xr:uid="{00000000-0005-0000-0000-000058230000}"/>
    <cellStyle name="40% - Accent6 8" xfId="9056" xr:uid="{00000000-0005-0000-0000-000059230000}"/>
    <cellStyle name="40% - Accent6 8 2" xfId="9057" xr:uid="{00000000-0005-0000-0000-00005A230000}"/>
    <cellStyle name="40% - Accent6 8 3" xfId="9058" xr:uid="{00000000-0005-0000-0000-00005B230000}"/>
    <cellStyle name="40% - Accent6 9" xfId="9059" xr:uid="{00000000-0005-0000-0000-00005C230000}"/>
    <cellStyle name="40% - Accent6 9 2" xfId="9060" xr:uid="{00000000-0005-0000-0000-00005D230000}"/>
    <cellStyle name="40% - Accent6 9 3" xfId="9061" xr:uid="{00000000-0005-0000-0000-00005E230000}"/>
    <cellStyle name="60% - Accent1 10" xfId="9062" xr:uid="{00000000-0005-0000-0000-00005F230000}"/>
    <cellStyle name="60% - Accent1 11" xfId="9063" xr:uid="{00000000-0005-0000-0000-000060230000}"/>
    <cellStyle name="60% - Accent1 12" xfId="9064" xr:uid="{00000000-0005-0000-0000-000061230000}"/>
    <cellStyle name="60% - Accent1 13" xfId="9065" xr:uid="{00000000-0005-0000-0000-000062230000}"/>
    <cellStyle name="60% - Accent1 14" xfId="9066" xr:uid="{00000000-0005-0000-0000-000063230000}"/>
    <cellStyle name="60% - Accent1 15" xfId="9067" xr:uid="{00000000-0005-0000-0000-000064230000}"/>
    <cellStyle name="60% - Accent1 16" xfId="9068" xr:uid="{00000000-0005-0000-0000-000065230000}"/>
    <cellStyle name="60% - Accent1 17" xfId="9069" xr:uid="{00000000-0005-0000-0000-000066230000}"/>
    <cellStyle name="60% - Accent1 18" xfId="9070" xr:uid="{00000000-0005-0000-0000-000067230000}"/>
    <cellStyle name="60% - Accent1 2" xfId="9071" xr:uid="{00000000-0005-0000-0000-000068230000}"/>
    <cellStyle name="60% - Accent1 2 2" xfId="9072" xr:uid="{00000000-0005-0000-0000-000069230000}"/>
    <cellStyle name="60% - Accent1 2 3" xfId="9073" xr:uid="{00000000-0005-0000-0000-00006A230000}"/>
    <cellStyle name="60% - Accent1 3" xfId="9074" xr:uid="{00000000-0005-0000-0000-00006B230000}"/>
    <cellStyle name="60% - Accent1 3 2" xfId="9075" xr:uid="{00000000-0005-0000-0000-00006C230000}"/>
    <cellStyle name="60% - Accent1 4" xfId="9076" xr:uid="{00000000-0005-0000-0000-00006D230000}"/>
    <cellStyle name="60% - Accent1 4 2" xfId="9077" xr:uid="{00000000-0005-0000-0000-00006E230000}"/>
    <cellStyle name="60% - Accent1 5" xfId="9078" xr:uid="{00000000-0005-0000-0000-00006F230000}"/>
    <cellStyle name="60% - Accent1 5 2" xfId="9079" xr:uid="{00000000-0005-0000-0000-000070230000}"/>
    <cellStyle name="60% - Accent1 5 3" xfId="9080" xr:uid="{00000000-0005-0000-0000-000071230000}"/>
    <cellStyle name="60% - Accent1 6" xfId="9081" xr:uid="{00000000-0005-0000-0000-000072230000}"/>
    <cellStyle name="60% - Accent1 6 2" xfId="9082" xr:uid="{00000000-0005-0000-0000-000073230000}"/>
    <cellStyle name="60% - Accent1 7" xfId="9083" xr:uid="{00000000-0005-0000-0000-000074230000}"/>
    <cellStyle name="60% - Accent1 8" xfId="9084" xr:uid="{00000000-0005-0000-0000-000075230000}"/>
    <cellStyle name="60% - Accent1 9" xfId="9085" xr:uid="{00000000-0005-0000-0000-000076230000}"/>
    <cellStyle name="60% - Accent2 10" xfId="9086" xr:uid="{00000000-0005-0000-0000-000077230000}"/>
    <cellStyle name="60% - Accent2 11" xfId="9087" xr:uid="{00000000-0005-0000-0000-000078230000}"/>
    <cellStyle name="60% - Accent2 12" xfId="9088" xr:uid="{00000000-0005-0000-0000-000079230000}"/>
    <cellStyle name="60% - Accent2 13" xfId="9089" xr:uid="{00000000-0005-0000-0000-00007A230000}"/>
    <cellStyle name="60% - Accent2 14" xfId="9090" xr:uid="{00000000-0005-0000-0000-00007B230000}"/>
    <cellStyle name="60% - Accent2 15" xfId="9091" xr:uid="{00000000-0005-0000-0000-00007C230000}"/>
    <cellStyle name="60% - Accent2 16" xfId="9092" xr:uid="{00000000-0005-0000-0000-00007D230000}"/>
    <cellStyle name="60% - Accent2 17" xfId="9093" xr:uid="{00000000-0005-0000-0000-00007E230000}"/>
    <cellStyle name="60% - Accent2 18" xfId="9094" xr:uid="{00000000-0005-0000-0000-00007F230000}"/>
    <cellStyle name="60% - Accent2 2" xfId="9095" xr:uid="{00000000-0005-0000-0000-000080230000}"/>
    <cellStyle name="60% - Accent2 2 2" xfId="9096" xr:uid="{00000000-0005-0000-0000-000081230000}"/>
    <cellStyle name="60% - Accent2 2 3" xfId="9097" xr:uid="{00000000-0005-0000-0000-000082230000}"/>
    <cellStyle name="60% - Accent2 3" xfId="9098" xr:uid="{00000000-0005-0000-0000-000083230000}"/>
    <cellStyle name="60% - Accent2 3 2" xfId="9099" xr:uid="{00000000-0005-0000-0000-000084230000}"/>
    <cellStyle name="60% - Accent2 4" xfId="9100" xr:uid="{00000000-0005-0000-0000-000085230000}"/>
    <cellStyle name="60% - Accent2 4 2" xfId="9101" xr:uid="{00000000-0005-0000-0000-000086230000}"/>
    <cellStyle name="60% - Accent2 5" xfId="9102" xr:uid="{00000000-0005-0000-0000-000087230000}"/>
    <cellStyle name="60% - Accent2 5 2" xfId="9103" xr:uid="{00000000-0005-0000-0000-000088230000}"/>
    <cellStyle name="60% - Accent2 5 3" xfId="9104" xr:uid="{00000000-0005-0000-0000-000089230000}"/>
    <cellStyle name="60% - Accent2 6" xfId="9105" xr:uid="{00000000-0005-0000-0000-00008A230000}"/>
    <cellStyle name="60% - Accent2 6 2" xfId="9106" xr:uid="{00000000-0005-0000-0000-00008B230000}"/>
    <cellStyle name="60% - Accent2 7" xfId="9107" xr:uid="{00000000-0005-0000-0000-00008C230000}"/>
    <cellStyle name="60% - Accent2 8" xfId="9108" xr:uid="{00000000-0005-0000-0000-00008D230000}"/>
    <cellStyle name="60% - Accent2 9" xfId="9109" xr:uid="{00000000-0005-0000-0000-00008E230000}"/>
    <cellStyle name="60% - Accent3 10" xfId="9110" xr:uid="{00000000-0005-0000-0000-00008F230000}"/>
    <cellStyle name="60% - Accent3 11" xfId="9111" xr:uid="{00000000-0005-0000-0000-000090230000}"/>
    <cellStyle name="60% - Accent3 12" xfId="9112" xr:uid="{00000000-0005-0000-0000-000091230000}"/>
    <cellStyle name="60% - Accent3 13" xfId="9113" xr:uid="{00000000-0005-0000-0000-000092230000}"/>
    <cellStyle name="60% - Accent3 14" xfId="9114" xr:uid="{00000000-0005-0000-0000-000093230000}"/>
    <cellStyle name="60% - Accent3 15" xfId="9115" xr:uid="{00000000-0005-0000-0000-000094230000}"/>
    <cellStyle name="60% - Accent3 16" xfId="9116" xr:uid="{00000000-0005-0000-0000-000095230000}"/>
    <cellStyle name="60% - Accent3 17" xfId="9117" xr:uid="{00000000-0005-0000-0000-000096230000}"/>
    <cellStyle name="60% - Accent3 18" xfId="9118" xr:uid="{00000000-0005-0000-0000-000097230000}"/>
    <cellStyle name="60% - Accent3 2" xfId="9119" xr:uid="{00000000-0005-0000-0000-000098230000}"/>
    <cellStyle name="60% - Accent3 2 2" xfId="9120" xr:uid="{00000000-0005-0000-0000-000099230000}"/>
    <cellStyle name="60% - Accent3 2 3" xfId="9121" xr:uid="{00000000-0005-0000-0000-00009A230000}"/>
    <cellStyle name="60% - Accent3 3" xfId="9122" xr:uid="{00000000-0005-0000-0000-00009B230000}"/>
    <cellStyle name="60% - Accent3 3 2" xfId="9123" xr:uid="{00000000-0005-0000-0000-00009C230000}"/>
    <cellStyle name="60% - Accent3 4" xfId="9124" xr:uid="{00000000-0005-0000-0000-00009D230000}"/>
    <cellStyle name="60% - Accent3 4 2" xfId="9125" xr:uid="{00000000-0005-0000-0000-00009E230000}"/>
    <cellStyle name="60% - Accent3 5" xfId="9126" xr:uid="{00000000-0005-0000-0000-00009F230000}"/>
    <cellStyle name="60% - Accent3 5 2" xfId="9127" xr:uid="{00000000-0005-0000-0000-0000A0230000}"/>
    <cellStyle name="60% - Accent3 5 3" xfId="9128" xr:uid="{00000000-0005-0000-0000-0000A1230000}"/>
    <cellStyle name="60% - Accent3 6" xfId="9129" xr:uid="{00000000-0005-0000-0000-0000A2230000}"/>
    <cellStyle name="60% - Accent3 6 2" xfId="9130" xr:uid="{00000000-0005-0000-0000-0000A3230000}"/>
    <cellStyle name="60% - Accent3 7" xfId="9131" xr:uid="{00000000-0005-0000-0000-0000A4230000}"/>
    <cellStyle name="60% - Accent3 8" xfId="9132" xr:uid="{00000000-0005-0000-0000-0000A5230000}"/>
    <cellStyle name="60% - Accent3 9" xfId="9133" xr:uid="{00000000-0005-0000-0000-0000A6230000}"/>
    <cellStyle name="60% - Accent4 10" xfId="9134" xr:uid="{00000000-0005-0000-0000-0000A7230000}"/>
    <cellStyle name="60% - Accent4 11" xfId="9135" xr:uid="{00000000-0005-0000-0000-0000A8230000}"/>
    <cellStyle name="60% - Accent4 12" xfId="9136" xr:uid="{00000000-0005-0000-0000-0000A9230000}"/>
    <cellStyle name="60% - Accent4 13" xfId="9137" xr:uid="{00000000-0005-0000-0000-0000AA230000}"/>
    <cellStyle name="60% - Accent4 14" xfId="9138" xr:uid="{00000000-0005-0000-0000-0000AB230000}"/>
    <cellStyle name="60% - Accent4 15" xfId="9139" xr:uid="{00000000-0005-0000-0000-0000AC230000}"/>
    <cellStyle name="60% - Accent4 16" xfId="9140" xr:uid="{00000000-0005-0000-0000-0000AD230000}"/>
    <cellStyle name="60% - Accent4 17" xfId="9141" xr:uid="{00000000-0005-0000-0000-0000AE230000}"/>
    <cellStyle name="60% - Accent4 18" xfId="9142" xr:uid="{00000000-0005-0000-0000-0000AF230000}"/>
    <cellStyle name="60% - Accent4 2" xfId="9143" xr:uid="{00000000-0005-0000-0000-0000B0230000}"/>
    <cellStyle name="60% - Accent4 2 2" xfId="9144" xr:uid="{00000000-0005-0000-0000-0000B1230000}"/>
    <cellStyle name="60% - Accent4 2 3" xfId="9145" xr:uid="{00000000-0005-0000-0000-0000B2230000}"/>
    <cellStyle name="60% - Accent4 3" xfId="9146" xr:uid="{00000000-0005-0000-0000-0000B3230000}"/>
    <cellStyle name="60% - Accent4 3 2" xfId="9147" xr:uid="{00000000-0005-0000-0000-0000B4230000}"/>
    <cellStyle name="60% - Accent4 4" xfId="9148" xr:uid="{00000000-0005-0000-0000-0000B5230000}"/>
    <cellStyle name="60% - Accent4 4 2" xfId="9149" xr:uid="{00000000-0005-0000-0000-0000B6230000}"/>
    <cellStyle name="60% - Accent4 5" xfId="9150" xr:uid="{00000000-0005-0000-0000-0000B7230000}"/>
    <cellStyle name="60% - Accent4 5 2" xfId="9151" xr:uid="{00000000-0005-0000-0000-0000B8230000}"/>
    <cellStyle name="60% - Accent4 5 3" xfId="9152" xr:uid="{00000000-0005-0000-0000-0000B9230000}"/>
    <cellStyle name="60% - Accent4 6" xfId="9153" xr:uid="{00000000-0005-0000-0000-0000BA230000}"/>
    <cellStyle name="60% - Accent4 6 2" xfId="9154" xr:uid="{00000000-0005-0000-0000-0000BB230000}"/>
    <cellStyle name="60% - Accent4 7" xfId="9155" xr:uid="{00000000-0005-0000-0000-0000BC230000}"/>
    <cellStyle name="60% - Accent4 8" xfId="9156" xr:uid="{00000000-0005-0000-0000-0000BD230000}"/>
    <cellStyle name="60% - Accent4 9" xfId="9157" xr:uid="{00000000-0005-0000-0000-0000BE230000}"/>
    <cellStyle name="60% - Accent5 10" xfId="9158" xr:uid="{00000000-0005-0000-0000-0000BF230000}"/>
    <cellStyle name="60% - Accent5 11" xfId="9159" xr:uid="{00000000-0005-0000-0000-0000C0230000}"/>
    <cellStyle name="60% - Accent5 12" xfId="9160" xr:uid="{00000000-0005-0000-0000-0000C1230000}"/>
    <cellStyle name="60% - Accent5 13" xfId="9161" xr:uid="{00000000-0005-0000-0000-0000C2230000}"/>
    <cellStyle name="60% - Accent5 14" xfId="9162" xr:uid="{00000000-0005-0000-0000-0000C3230000}"/>
    <cellStyle name="60% - Accent5 15" xfId="9163" xr:uid="{00000000-0005-0000-0000-0000C4230000}"/>
    <cellStyle name="60% - Accent5 16" xfId="9164" xr:uid="{00000000-0005-0000-0000-0000C5230000}"/>
    <cellStyle name="60% - Accent5 17" xfId="9165" xr:uid="{00000000-0005-0000-0000-0000C6230000}"/>
    <cellStyle name="60% - Accent5 18" xfId="9166" xr:uid="{00000000-0005-0000-0000-0000C7230000}"/>
    <cellStyle name="60% - Accent5 2" xfId="9167" xr:uid="{00000000-0005-0000-0000-0000C8230000}"/>
    <cellStyle name="60% - Accent5 2 2" xfId="9168" xr:uid="{00000000-0005-0000-0000-0000C9230000}"/>
    <cellStyle name="60% - Accent5 2 3" xfId="9169" xr:uid="{00000000-0005-0000-0000-0000CA230000}"/>
    <cellStyle name="60% - Accent5 3" xfId="9170" xr:uid="{00000000-0005-0000-0000-0000CB230000}"/>
    <cellStyle name="60% - Accent5 3 2" xfId="9171" xr:uid="{00000000-0005-0000-0000-0000CC230000}"/>
    <cellStyle name="60% - Accent5 4" xfId="9172" xr:uid="{00000000-0005-0000-0000-0000CD230000}"/>
    <cellStyle name="60% - Accent5 4 2" xfId="9173" xr:uid="{00000000-0005-0000-0000-0000CE230000}"/>
    <cellStyle name="60% - Accent5 5" xfId="9174" xr:uid="{00000000-0005-0000-0000-0000CF230000}"/>
    <cellStyle name="60% - Accent5 5 2" xfId="9175" xr:uid="{00000000-0005-0000-0000-0000D0230000}"/>
    <cellStyle name="60% - Accent5 5 3" xfId="9176" xr:uid="{00000000-0005-0000-0000-0000D1230000}"/>
    <cellStyle name="60% - Accent5 6" xfId="9177" xr:uid="{00000000-0005-0000-0000-0000D2230000}"/>
    <cellStyle name="60% - Accent5 6 2" xfId="9178" xr:uid="{00000000-0005-0000-0000-0000D3230000}"/>
    <cellStyle name="60% - Accent5 7" xfId="9179" xr:uid="{00000000-0005-0000-0000-0000D4230000}"/>
    <cellStyle name="60% - Accent5 8" xfId="9180" xr:uid="{00000000-0005-0000-0000-0000D5230000}"/>
    <cellStyle name="60% - Accent5 9" xfId="9181" xr:uid="{00000000-0005-0000-0000-0000D6230000}"/>
    <cellStyle name="60% - Accent6 10" xfId="9182" xr:uid="{00000000-0005-0000-0000-0000D7230000}"/>
    <cellStyle name="60% - Accent6 11" xfId="9183" xr:uid="{00000000-0005-0000-0000-0000D8230000}"/>
    <cellStyle name="60% - Accent6 12" xfId="9184" xr:uid="{00000000-0005-0000-0000-0000D9230000}"/>
    <cellStyle name="60% - Accent6 13" xfId="9185" xr:uid="{00000000-0005-0000-0000-0000DA230000}"/>
    <cellStyle name="60% - Accent6 14" xfId="9186" xr:uid="{00000000-0005-0000-0000-0000DB230000}"/>
    <cellStyle name="60% - Accent6 15" xfId="9187" xr:uid="{00000000-0005-0000-0000-0000DC230000}"/>
    <cellStyle name="60% - Accent6 16" xfId="9188" xr:uid="{00000000-0005-0000-0000-0000DD230000}"/>
    <cellStyle name="60% - Accent6 17" xfId="9189" xr:uid="{00000000-0005-0000-0000-0000DE230000}"/>
    <cellStyle name="60% - Accent6 18" xfId="9190" xr:uid="{00000000-0005-0000-0000-0000DF230000}"/>
    <cellStyle name="60% - Accent6 2" xfId="9191" xr:uid="{00000000-0005-0000-0000-0000E0230000}"/>
    <cellStyle name="60% - Accent6 2 2" xfId="9192" xr:uid="{00000000-0005-0000-0000-0000E1230000}"/>
    <cellStyle name="60% - Accent6 2 3" xfId="9193" xr:uid="{00000000-0005-0000-0000-0000E2230000}"/>
    <cellStyle name="60% - Accent6 3" xfId="9194" xr:uid="{00000000-0005-0000-0000-0000E3230000}"/>
    <cellStyle name="60% - Accent6 3 2" xfId="9195" xr:uid="{00000000-0005-0000-0000-0000E4230000}"/>
    <cellStyle name="60% - Accent6 4" xfId="9196" xr:uid="{00000000-0005-0000-0000-0000E5230000}"/>
    <cellStyle name="60% - Accent6 4 2" xfId="9197" xr:uid="{00000000-0005-0000-0000-0000E6230000}"/>
    <cellStyle name="60% - Accent6 5" xfId="9198" xr:uid="{00000000-0005-0000-0000-0000E7230000}"/>
    <cellStyle name="60% - Accent6 5 2" xfId="9199" xr:uid="{00000000-0005-0000-0000-0000E8230000}"/>
    <cellStyle name="60% - Accent6 5 3" xfId="9200" xr:uid="{00000000-0005-0000-0000-0000E9230000}"/>
    <cellStyle name="60% - Accent6 6" xfId="9201" xr:uid="{00000000-0005-0000-0000-0000EA230000}"/>
    <cellStyle name="60% - Accent6 6 2" xfId="9202" xr:uid="{00000000-0005-0000-0000-0000EB230000}"/>
    <cellStyle name="60% - Accent6 7" xfId="9203" xr:uid="{00000000-0005-0000-0000-0000EC230000}"/>
    <cellStyle name="60% - Accent6 8" xfId="9204" xr:uid="{00000000-0005-0000-0000-0000ED230000}"/>
    <cellStyle name="60% - Accent6 9" xfId="9205" xr:uid="{00000000-0005-0000-0000-0000EE230000}"/>
    <cellStyle name="Accent1 10" xfId="9206" xr:uid="{00000000-0005-0000-0000-0000EF230000}"/>
    <cellStyle name="Accent1 11" xfId="9207" xr:uid="{00000000-0005-0000-0000-0000F0230000}"/>
    <cellStyle name="Accent1 12" xfId="9208" xr:uid="{00000000-0005-0000-0000-0000F1230000}"/>
    <cellStyle name="Accent1 13" xfId="9209" xr:uid="{00000000-0005-0000-0000-0000F2230000}"/>
    <cellStyle name="Accent1 14" xfId="9210" xr:uid="{00000000-0005-0000-0000-0000F3230000}"/>
    <cellStyle name="Accent1 15" xfId="9211" xr:uid="{00000000-0005-0000-0000-0000F4230000}"/>
    <cellStyle name="Accent1 16" xfId="9212" xr:uid="{00000000-0005-0000-0000-0000F5230000}"/>
    <cellStyle name="Accent1 17" xfId="9213" xr:uid="{00000000-0005-0000-0000-0000F6230000}"/>
    <cellStyle name="Accent1 18" xfId="9214" xr:uid="{00000000-0005-0000-0000-0000F7230000}"/>
    <cellStyle name="Accent1 2" xfId="9215" xr:uid="{00000000-0005-0000-0000-0000F8230000}"/>
    <cellStyle name="Accent1 2 2" xfId="9216" xr:uid="{00000000-0005-0000-0000-0000F9230000}"/>
    <cellStyle name="Accent1 2 3" xfId="9217" xr:uid="{00000000-0005-0000-0000-0000FA230000}"/>
    <cellStyle name="Accent1 3" xfId="9218" xr:uid="{00000000-0005-0000-0000-0000FB230000}"/>
    <cellStyle name="Accent1 3 2" xfId="9219" xr:uid="{00000000-0005-0000-0000-0000FC230000}"/>
    <cellStyle name="Accent1 4" xfId="9220" xr:uid="{00000000-0005-0000-0000-0000FD230000}"/>
    <cellStyle name="Accent1 4 2" xfId="9221" xr:uid="{00000000-0005-0000-0000-0000FE230000}"/>
    <cellStyle name="Accent1 5" xfId="9222" xr:uid="{00000000-0005-0000-0000-0000FF230000}"/>
    <cellStyle name="Accent1 5 2" xfId="9223" xr:uid="{00000000-0005-0000-0000-000000240000}"/>
    <cellStyle name="Accent1 5 3" xfId="9224" xr:uid="{00000000-0005-0000-0000-000001240000}"/>
    <cellStyle name="Accent1 6" xfId="9225" xr:uid="{00000000-0005-0000-0000-000002240000}"/>
    <cellStyle name="Accent1 6 2" xfId="9226" xr:uid="{00000000-0005-0000-0000-000003240000}"/>
    <cellStyle name="Accent1 7" xfId="9227" xr:uid="{00000000-0005-0000-0000-000004240000}"/>
    <cellStyle name="Accent1 8" xfId="9228" xr:uid="{00000000-0005-0000-0000-000005240000}"/>
    <cellStyle name="Accent1 9" xfId="9229" xr:uid="{00000000-0005-0000-0000-000006240000}"/>
    <cellStyle name="Accent2 10" xfId="9230" xr:uid="{00000000-0005-0000-0000-000007240000}"/>
    <cellStyle name="Accent2 11" xfId="9231" xr:uid="{00000000-0005-0000-0000-000008240000}"/>
    <cellStyle name="Accent2 12" xfId="9232" xr:uid="{00000000-0005-0000-0000-000009240000}"/>
    <cellStyle name="Accent2 13" xfId="9233" xr:uid="{00000000-0005-0000-0000-00000A240000}"/>
    <cellStyle name="Accent2 14" xfId="9234" xr:uid="{00000000-0005-0000-0000-00000B240000}"/>
    <cellStyle name="Accent2 15" xfId="9235" xr:uid="{00000000-0005-0000-0000-00000C240000}"/>
    <cellStyle name="Accent2 16" xfId="9236" xr:uid="{00000000-0005-0000-0000-00000D240000}"/>
    <cellStyle name="Accent2 17" xfId="9237" xr:uid="{00000000-0005-0000-0000-00000E240000}"/>
    <cellStyle name="Accent2 18" xfId="9238" xr:uid="{00000000-0005-0000-0000-00000F240000}"/>
    <cellStyle name="Accent2 2" xfId="9239" xr:uid="{00000000-0005-0000-0000-000010240000}"/>
    <cellStyle name="Accent2 2 2" xfId="9240" xr:uid="{00000000-0005-0000-0000-000011240000}"/>
    <cellStyle name="Accent2 2 3" xfId="9241" xr:uid="{00000000-0005-0000-0000-000012240000}"/>
    <cellStyle name="Accent2 3" xfId="9242" xr:uid="{00000000-0005-0000-0000-000013240000}"/>
    <cellStyle name="Accent2 3 2" xfId="9243" xr:uid="{00000000-0005-0000-0000-000014240000}"/>
    <cellStyle name="Accent2 4" xfId="9244" xr:uid="{00000000-0005-0000-0000-000015240000}"/>
    <cellStyle name="Accent2 4 2" xfId="9245" xr:uid="{00000000-0005-0000-0000-000016240000}"/>
    <cellStyle name="Accent2 5" xfId="9246" xr:uid="{00000000-0005-0000-0000-000017240000}"/>
    <cellStyle name="Accent2 5 2" xfId="9247" xr:uid="{00000000-0005-0000-0000-000018240000}"/>
    <cellStyle name="Accent2 5 3" xfId="9248" xr:uid="{00000000-0005-0000-0000-000019240000}"/>
    <cellStyle name="Accent2 6" xfId="9249" xr:uid="{00000000-0005-0000-0000-00001A240000}"/>
    <cellStyle name="Accent2 6 2" xfId="9250" xr:uid="{00000000-0005-0000-0000-00001B240000}"/>
    <cellStyle name="Accent2 7" xfId="9251" xr:uid="{00000000-0005-0000-0000-00001C240000}"/>
    <cellStyle name="Accent2 8" xfId="9252" xr:uid="{00000000-0005-0000-0000-00001D240000}"/>
    <cellStyle name="Accent2 9" xfId="9253" xr:uid="{00000000-0005-0000-0000-00001E240000}"/>
    <cellStyle name="Accent3 10" xfId="9254" xr:uid="{00000000-0005-0000-0000-00001F240000}"/>
    <cellStyle name="Accent3 11" xfId="9255" xr:uid="{00000000-0005-0000-0000-000020240000}"/>
    <cellStyle name="Accent3 12" xfId="9256" xr:uid="{00000000-0005-0000-0000-000021240000}"/>
    <cellStyle name="Accent3 13" xfId="9257" xr:uid="{00000000-0005-0000-0000-000022240000}"/>
    <cellStyle name="Accent3 14" xfId="9258" xr:uid="{00000000-0005-0000-0000-000023240000}"/>
    <cellStyle name="Accent3 15" xfId="9259" xr:uid="{00000000-0005-0000-0000-000024240000}"/>
    <cellStyle name="Accent3 16" xfId="9260" xr:uid="{00000000-0005-0000-0000-000025240000}"/>
    <cellStyle name="Accent3 17" xfId="9261" xr:uid="{00000000-0005-0000-0000-000026240000}"/>
    <cellStyle name="Accent3 18" xfId="9262" xr:uid="{00000000-0005-0000-0000-000027240000}"/>
    <cellStyle name="Accent3 2" xfId="9263" xr:uid="{00000000-0005-0000-0000-000028240000}"/>
    <cellStyle name="Accent3 2 2" xfId="9264" xr:uid="{00000000-0005-0000-0000-000029240000}"/>
    <cellStyle name="Accent3 2 3" xfId="9265" xr:uid="{00000000-0005-0000-0000-00002A240000}"/>
    <cellStyle name="Accent3 3" xfId="9266" xr:uid="{00000000-0005-0000-0000-00002B240000}"/>
    <cellStyle name="Accent3 3 2" xfId="9267" xr:uid="{00000000-0005-0000-0000-00002C240000}"/>
    <cellStyle name="Accent3 4" xfId="9268" xr:uid="{00000000-0005-0000-0000-00002D240000}"/>
    <cellStyle name="Accent3 4 2" xfId="9269" xr:uid="{00000000-0005-0000-0000-00002E240000}"/>
    <cellStyle name="Accent3 5" xfId="9270" xr:uid="{00000000-0005-0000-0000-00002F240000}"/>
    <cellStyle name="Accent3 5 2" xfId="9271" xr:uid="{00000000-0005-0000-0000-000030240000}"/>
    <cellStyle name="Accent3 5 3" xfId="9272" xr:uid="{00000000-0005-0000-0000-000031240000}"/>
    <cellStyle name="Accent3 6" xfId="9273" xr:uid="{00000000-0005-0000-0000-000032240000}"/>
    <cellStyle name="Accent3 6 2" xfId="9274" xr:uid="{00000000-0005-0000-0000-000033240000}"/>
    <cellStyle name="Accent3 7" xfId="9275" xr:uid="{00000000-0005-0000-0000-000034240000}"/>
    <cellStyle name="Accent3 8" xfId="9276" xr:uid="{00000000-0005-0000-0000-000035240000}"/>
    <cellStyle name="Accent3 9" xfId="9277" xr:uid="{00000000-0005-0000-0000-000036240000}"/>
    <cellStyle name="Accent4 10" xfId="9278" xr:uid="{00000000-0005-0000-0000-000037240000}"/>
    <cellStyle name="Accent4 11" xfId="9279" xr:uid="{00000000-0005-0000-0000-000038240000}"/>
    <cellStyle name="Accent4 12" xfId="9280" xr:uid="{00000000-0005-0000-0000-000039240000}"/>
    <cellStyle name="Accent4 13" xfId="9281" xr:uid="{00000000-0005-0000-0000-00003A240000}"/>
    <cellStyle name="Accent4 14" xfId="9282" xr:uid="{00000000-0005-0000-0000-00003B240000}"/>
    <cellStyle name="Accent4 15" xfId="9283" xr:uid="{00000000-0005-0000-0000-00003C240000}"/>
    <cellStyle name="Accent4 16" xfId="9284" xr:uid="{00000000-0005-0000-0000-00003D240000}"/>
    <cellStyle name="Accent4 17" xfId="9285" xr:uid="{00000000-0005-0000-0000-00003E240000}"/>
    <cellStyle name="Accent4 18" xfId="9286" xr:uid="{00000000-0005-0000-0000-00003F240000}"/>
    <cellStyle name="Accent4 2" xfId="9287" xr:uid="{00000000-0005-0000-0000-000040240000}"/>
    <cellStyle name="Accent4 2 2" xfId="9288" xr:uid="{00000000-0005-0000-0000-000041240000}"/>
    <cellStyle name="Accent4 2 3" xfId="9289" xr:uid="{00000000-0005-0000-0000-000042240000}"/>
    <cellStyle name="Accent4 3" xfId="9290" xr:uid="{00000000-0005-0000-0000-000043240000}"/>
    <cellStyle name="Accent4 3 2" xfId="9291" xr:uid="{00000000-0005-0000-0000-000044240000}"/>
    <cellStyle name="Accent4 4" xfId="9292" xr:uid="{00000000-0005-0000-0000-000045240000}"/>
    <cellStyle name="Accent4 4 2" xfId="9293" xr:uid="{00000000-0005-0000-0000-000046240000}"/>
    <cellStyle name="Accent4 5" xfId="9294" xr:uid="{00000000-0005-0000-0000-000047240000}"/>
    <cellStyle name="Accent4 5 2" xfId="9295" xr:uid="{00000000-0005-0000-0000-000048240000}"/>
    <cellStyle name="Accent4 5 3" xfId="9296" xr:uid="{00000000-0005-0000-0000-000049240000}"/>
    <cellStyle name="Accent4 6" xfId="9297" xr:uid="{00000000-0005-0000-0000-00004A240000}"/>
    <cellStyle name="Accent4 6 2" xfId="9298" xr:uid="{00000000-0005-0000-0000-00004B240000}"/>
    <cellStyle name="Accent4 7" xfId="9299" xr:uid="{00000000-0005-0000-0000-00004C240000}"/>
    <cellStyle name="Accent4 8" xfId="9300" xr:uid="{00000000-0005-0000-0000-00004D240000}"/>
    <cellStyle name="Accent4 9" xfId="9301" xr:uid="{00000000-0005-0000-0000-00004E240000}"/>
    <cellStyle name="Accent5 10" xfId="9302" xr:uid="{00000000-0005-0000-0000-00004F240000}"/>
    <cellStyle name="Accent5 11" xfId="9303" xr:uid="{00000000-0005-0000-0000-000050240000}"/>
    <cellStyle name="Accent5 12" xfId="9304" xr:uid="{00000000-0005-0000-0000-000051240000}"/>
    <cellStyle name="Accent5 13" xfId="9305" xr:uid="{00000000-0005-0000-0000-000052240000}"/>
    <cellStyle name="Accent5 14" xfId="9306" xr:uid="{00000000-0005-0000-0000-000053240000}"/>
    <cellStyle name="Accent5 15" xfId="9307" xr:uid="{00000000-0005-0000-0000-000054240000}"/>
    <cellStyle name="Accent5 16" xfId="9308" xr:uid="{00000000-0005-0000-0000-000055240000}"/>
    <cellStyle name="Accent5 17" xfId="9309" xr:uid="{00000000-0005-0000-0000-000056240000}"/>
    <cellStyle name="Accent5 18" xfId="9310" xr:uid="{00000000-0005-0000-0000-000057240000}"/>
    <cellStyle name="Accent5 2" xfId="9311" xr:uid="{00000000-0005-0000-0000-000058240000}"/>
    <cellStyle name="Accent5 2 2" xfId="9312" xr:uid="{00000000-0005-0000-0000-000059240000}"/>
    <cellStyle name="Accent5 2 3" xfId="9313" xr:uid="{00000000-0005-0000-0000-00005A240000}"/>
    <cellStyle name="Accent5 3" xfId="9314" xr:uid="{00000000-0005-0000-0000-00005B240000}"/>
    <cellStyle name="Accent5 3 2" xfId="9315" xr:uid="{00000000-0005-0000-0000-00005C240000}"/>
    <cellStyle name="Accent5 4" xfId="9316" xr:uid="{00000000-0005-0000-0000-00005D240000}"/>
    <cellStyle name="Accent5 4 2" xfId="9317" xr:uid="{00000000-0005-0000-0000-00005E240000}"/>
    <cellStyle name="Accent5 5" xfId="9318" xr:uid="{00000000-0005-0000-0000-00005F240000}"/>
    <cellStyle name="Accent5 5 2" xfId="9319" xr:uid="{00000000-0005-0000-0000-000060240000}"/>
    <cellStyle name="Accent5 5 3" xfId="9320" xr:uid="{00000000-0005-0000-0000-000061240000}"/>
    <cellStyle name="Accent5 6" xfId="9321" xr:uid="{00000000-0005-0000-0000-000062240000}"/>
    <cellStyle name="Accent5 6 2" xfId="9322" xr:uid="{00000000-0005-0000-0000-000063240000}"/>
    <cellStyle name="Accent5 7" xfId="9323" xr:uid="{00000000-0005-0000-0000-000064240000}"/>
    <cellStyle name="Accent5 8" xfId="9324" xr:uid="{00000000-0005-0000-0000-000065240000}"/>
    <cellStyle name="Accent5 9" xfId="9325" xr:uid="{00000000-0005-0000-0000-000066240000}"/>
    <cellStyle name="Accent6 10" xfId="9326" xr:uid="{00000000-0005-0000-0000-000067240000}"/>
    <cellStyle name="Accent6 11" xfId="9327" xr:uid="{00000000-0005-0000-0000-000068240000}"/>
    <cellStyle name="Accent6 12" xfId="9328" xr:uid="{00000000-0005-0000-0000-000069240000}"/>
    <cellStyle name="Accent6 13" xfId="9329" xr:uid="{00000000-0005-0000-0000-00006A240000}"/>
    <cellStyle name="Accent6 14" xfId="9330" xr:uid="{00000000-0005-0000-0000-00006B240000}"/>
    <cellStyle name="Accent6 15" xfId="9331" xr:uid="{00000000-0005-0000-0000-00006C240000}"/>
    <cellStyle name="Accent6 16" xfId="9332" xr:uid="{00000000-0005-0000-0000-00006D240000}"/>
    <cellStyle name="Accent6 17" xfId="9333" xr:uid="{00000000-0005-0000-0000-00006E240000}"/>
    <cellStyle name="Accent6 18" xfId="9334" xr:uid="{00000000-0005-0000-0000-00006F240000}"/>
    <cellStyle name="Accent6 2" xfId="9335" xr:uid="{00000000-0005-0000-0000-000070240000}"/>
    <cellStyle name="Accent6 2 2" xfId="9336" xr:uid="{00000000-0005-0000-0000-000071240000}"/>
    <cellStyle name="Accent6 2 3" xfId="9337" xr:uid="{00000000-0005-0000-0000-000072240000}"/>
    <cellStyle name="Accent6 3" xfId="9338" xr:uid="{00000000-0005-0000-0000-000073240000}"/>
    <cellStyle name="Accent6 3 2" xfId="9339" xr:uid="{00000000-0005-0000-0000-000074240000}"/>
    <cellStyle name="Accent6 4" xfId="9340" xr:uid="{00000000-0005-0000-0000-000075240000}"/>
    <cellStyle name="Accent6 4 2" xfId="9341" xr:uid="{00000000-0005-0000-0000-000076240000}"/>
    <cellStyle name="Accent6 5" xfId="9342" xr:uid="{00000000-0005-0000-0000-000077240000}"/>
    <cellStyle name="Accent6 5 2" xfId="9343" xr:uid="{00000000-0005-0000-0000-000078240000}"/>
    <cellStyle name="Accent6 5 3" xfId="9344" xr:uid="{00000000-0005-0000-0000-000079240000}"/>
    <cellStyle name="Accent6 6" xfId="9345" xr:uid="{00000000-0005-0000-0000-00007A240000}"/>
    <cellStyle name="Accent6 6 2" xfId="9346" xr:uid="{00000000-0005-0000-0000-00007B240000}"/>
    <cellStyle name="Accent6 7" xfId="9347" xr:uid="{00000000-0005-0000-0000-00007C240000}"/>
    <cellStyle name="Accent6 8" xfId="9348" xr:uid="{00000000-0005-0000-0000-00007D240000}"/>
    <cellStyle name="Accent6 9" xfId="9349" xr:uid="{00000000-0005-0000-0000-00007E240000}"/>
    <cellStyle name="Bad 10" xfId="9350" xr:uid="{00000000-0005-0000-0000-00007F240000}"/>
    <cellStyle name="Bad 11" xfId="9351" xr:uid="{00000000-0005-0000-0000-000080240000}"/>
    <cellStyle name="Bad 12" xfId="9352" xr:uid="{00000000-0005-0000-0000-000081240000}"/>
    <cellStyle name="Bad 13" xfId="9353" xr:uid="{00000000-0005-0000-0000-000082240000}"/>
    <cellStyle name="Bad 14" xfId="9354" xr:uid="{00000000-0005-0000-0000-000083240000}"/>
    <cellStyle name="Bad 15" xfId="9355" xr:uid="{00000000-0005-0000-0000-000084240000}"/>
    <cellStyle name="Bad 16" xfId="9356" xr:uid="{00000000-0005-0000-0000-000085240000}"/>
    <cellStyle name="Bad 17" xfId="9357" xr:uid="{00000000-0005-0000-0000-000086240000}"/>
    <cellStyle name="Bad 18" xfId="9358" xr:uid="{00000000-0005-0000-0000-000087240000}"/>
    <cellStyle name="Bad 2" xfId="9359" xr:uid="{00000000-0005-0000-0000-000088240000}"/>
    <cellStyle name="Bad 2 2" xfId="9360" xr:uid="{00000000-0005-0000-0000-000089240000}"/>
    <cellStyle name="Bad 2 3" xfId="9361" xr:uid="{00000000-0005-0000-0000-00008A240000}"/>
    <cellStyle name="Bad 3" xfId="9362" xr:uid="{00000000-0005-0000-0000-00008B240000}"/>
    <cellStyle name="Bad 3 2" xfId="9363" xr:uid="{00000000-0005-0000-0000-00008C240000}"/>
    <cellStyle name="Bad 4" xfId="9364" xr:uid="{00000000-0005-0000-0000-00008D240000}"/>
    <cellStyle name="Bad 4 2" xfId="9365" xr:uid="{00000000-0005-0000-0000-00008E240000}"/>
    <cellStyle name="Bad 5" xfId="9366" xr:uid="{00000000-0005-0000-0000-00008F240000}"/>
    <cellStyle name="Bad 5 2" xfId="9367" xr:uid="{00000000-0005-0000-0000-000090240000}"/>
    <cellStyle name="Bad 5 3" xfId="9368" xr:uid="{00000000-0005-0000-0000-000091240000}"/>
    <cellStyle name="Bad 6" xfId="9369" xr:uid="{00000000-0005-0000-0000-000092240000}"/>
    <cellStyle name="Bad 6 2" xfId="9370" xr:uid="{00000000-0005-0000-0000-000093240000}"/>
    <cellStyle name="Bad 7" xfId="9371" xr:uid="{00000000-0005-0000-0000-000094240000}"/>
    <cellStyle name="Bad 8" xfId="9372" xr:uid="{00000000-0005-0000-0000-000095240000}"/>
    <cellStyle name="Bad 9" xfId="9373" xr:uid="{00000000-0005-0000-0000-000096240000}"/>
    <cellStyle name="Calc Currency (0)" xfId="9374" xr:uid="{00000000-0005-0000-0000-000097240000}"/>
    <cellStyle name="Calculation 10" xfId="9375" xr:uid="{00000000-0005-0000-0000-000098240000}"/>
    <cellStyle name="Calculation 11" xfId="9376" xr:uid="{00000000-0005-0000-0000-000099240000}"/>
    <cellStyle name="Calculation 12" xfId="9377" xr:uid="{00000000-0005-0000-0000-00009A240000}"/>
    <cellStyle name="Calculation 13" xfId="9378" xr:uid="{00000000-0005-0000-0000-00009B240000}"/>
    <cellStyle name="Calculation 14" xfId="9379" xr:uid="{00000000-0005-0000-0000-00009C240000}"/>
    <cellStyle name="Calculation 15" xfId="9380" xr:uid="{00000000-0005-0000-0000-00009D240000}"/>
    <cellStyle name="Calculation 16" xfId="9381" xr:uid="{00000000-0005-0000-0000-00009E240000}"/>
    <cellStyle name="Calculation 17" xfId="9382" xr:uid="{00000000-0005-0000-0000-00009F240000}"/>
    <cellStyle name="Calculation 18" xfId="9383" xr:uid="{00000000-0005-0000-0000-0000A0240000}"/>
    <cellStyle name="Calculation 2" xfId="9384" xr:uid="{00000000-0005-0000-0000-0000A1240000}"/>
    <cellStyle name="Calculation 2 2" xfId="9385" xr:uid="{00000000-0005-0000-0000-0000A2240000}"/>
    <cellStyle name="Calculation 2 3" xfId="9386" xr:uid="{00000000-0005-0000-0000-0000A3240000}"/>
    <cellStyle name="Calculation 3" xfId="9387" xr:uid="{00000000-0005-0000-0000-0000A4240000}"/>
    <cellStyle name="Calculation 3 2" xfId="9388" xr:uid="{00000000-0005-0000-0000-0000A5240000}"/>
    <cellStyle name="Calculation 4" xfId="9389" xr:uid="{00000000-0005-0000-0000-0000A6240000}"/>
    <cellStyle name="Calculation 4 2" xfId="9390" xr:uid="{00000000-0005-0000-0000-0000A7240000}"/>
    <cellStyle name="Calculation 5" xfId="9391" xr:uid="{00000000-0005-0000-0000-0000A8240000}"/>
    <cellStyle name="Calculation 5 2" xfId="9392" xr:uid="{00000000-0005-0000-0000-0000A9240000}"/>
    <cellStyle name="Calculation 5 3" xfId="9393" xr:uid="{00000000-0005-0000-0000-0000AA240000}"/>
    <cellStyle name="Calculation 6" xfId="9394" xr:uid="{00000000-0005-0000-0000-0000AB240000}"/>
    <cellStyle name="Calculation 6 2" xfId="9395" xr:uid="{00000000-0005-0000-0000-0000AC240000}"/>
    <cellStyle name="Calculation 7" xfId="9396" xr:uid="{00000000-0005-0000-0000-0000AD240000}"/>
    <cellStyle name="Calculation 8" xfId="9397" xr:uid="{00000000-0005-0000-0000-0000AE240000}"/>
    <cellStyle name="Calculation 9" xfId="9398" xr:uid="{00000000-0005-0000-0000-0000AF240000}"/>
    <cellStyle name="Check Cell 10" xfId="9399" xr:uid="{00000000-0005-0000-0000-0000B0240000}"/>
    <cellStyle name="Check Cell 11" xfId="9400" xr:uid="{00000000-0005-0000-0000-0000B1240000}"/>
    <cellStyle name="Check Cell 12" xfId="9401" xr:uid="{00000000-0005-0000-0000-0000B2240000}"/>
    <cellStyle name="Check Cell 13" xfId="9402" xr:uid="{00000000-0005-0000-0000-0000B3240000}"/>
    <cellStyle name="Check Cell 14" xfId="9403" xr:uid="{00000000-0005-0000-0000-0000B4240000}"/>
    <cellStyle name="Check Cell 15" xfId="9404" xr:uid="{00000000-0005-0000-0000-0000B5240000}"/>
    <cellStyle name="Check Cell 16" xfId="9405" xr:uid="{00000000-0005-0000-0000-0000B6240000}"/>
    <cellStyle name="Check Cell 17" xfId="9406" xr:uid="{00000000-0005-0000-0000-0000B7240000}"/>
    <cellStyle name="Check Cell 18" xfId="9407" xr:uid="{00000000-0005-0000-0000-0000B8240000}"/>
    <cellStyle name="Check Cell 2" xfId="9408" xr:uid="{00000000-0005-0000-0000-0000B9240000}"/>
    <cellStyle name="Check Cell 2 2" xfId="9409" xr:uid="{00000000-0005-0000-0000-0000BA240000}"/>
    <cellStyle name="Check Cell 2 3" xfId="9410" xr:uid="{00000000-0005-0000-0000-0000BB240000}"/>
    <cellStyle name="Check Cell 3" xfId="9411" xr:uid="{00000000-0005-0000-0000-0000BC240000}"/>
    <cellStyle name="Check Cell 3 2" xfId="9412" xr:uid="{00000000-0005-0000-0000-0000BD240000}"/>
    <cellStyle name="Check Cell 4" xfId="9413" xr:uid="{00000000-0005-0000-0000-0000BE240000}"/>
    <cellStyle name="Check Cell 4 2" xfId="9414" xr:uid="{00000000-0005-0000-0000-0000BF240000}"/>
    <cellStyle name="Check Cell 5" xfId="9415" xr:uid="{00000000-0005-0000-0000-0000C0240000}"/>
    <cellStyle name="Check Cell 5 2" xfId="9416" xr:uid="{00000000-0005-0000-0000-0000C1240000}"/>
    <cellStyle name="Check Cell 5 3" xfId="9417" xr:uid="{00000000-0005-0000-0000-0000C2240000}"/>
    <cellStyle name="Check Cell 6" xfId="9418" xr:uid="{00000000-0005-0000-0000-0000C3240000}"/>
    <cellStyle name="Check Cell 6 2" xfId="9419" xr:uid="{00000000-0005-0000-0000-0000C4240000}"/>
    <cellStyle name="Check Cell 7" xfId="9420" xr:uid="{00000000-0005-0000-0000-0000C5240000}"/>
    <cellStyle name="Check Cell 8" xfId="9421" xr:uid="{00000000-0005-0000-0000-0000C6240000}"/>
    <cellStyle name="Check Cell 9" xfId="9422" xr:uid="{00000000-0005-0000-0000-0000C7240000}"/>
    <cellStyle name="Comma [0] 2" xfId="9423" xr:uid="{00000000-0005-0000-0000-0000C8240000}"/>
    <cellStyle name="Comma [0] 2 2" xfId="9424" xr:uid="{00000000-0005-0000-0000-0000C9240000}"/>
    <cellStyle name="Comma 10" xfId="9425" xr:uid="{00000000-0005-0000-0000-0000CA240000}"/>
    <cellStyle name="Comma 10 2" xfId="9426" xr:uid="{00000000-0005-0000-0000-0000CB240000}"/>
    <cellStyle name="Comma 10 2 2" xfId="9427" xr:uid="{00000000-0005-0000-0000-0000CC240000}"/>
    <cellStyle name="Comma 10 2 2 2" xfId="9428" xr:uid="{00000000-0005-0000-0000-0000CD240000}"/>
    <cellStyle name="Comma 10 2 2 2 2" xfId="9429" xr:uid="{00000000-0005-0000-0000-0000CE240000}"/>
    <cellStyle name="Comma 10 2 2 2 2 2" xfId="9430" xr:uid="{00000000-0005-0000-0000-0000CF240000}"/>
    <cellStyle name="Comma 10 2 2 2 2 3" xfId="9431" xr:uid="{00000000-0005-0000-0000-0000D0240000}"/>
    <cellStyle name="Comma 10 2 2 2 2 3 2" xfId="9432" xr:uid="{00000000-0005-0000-0000-0000D1240000}"/>
    <cellStyle name="Comma 10 2 2 2 2 3 2 2" xfId="9433" xr:uid="{00000000-0005-0000-0000-0000D2240000}"/>
    <cellStyle name="Comma 10 2 2 2 2 3 2 2 2" xfId="9434" xr:uid="{00000000-0005-0000-0000-0000D3240000}"/>
    <cellStyle name="Comma 10 2 2 2 2 3 2 2 3" xfId="9435" xr:uid="{00000000-0005-0000-0000-0000D4240000}"/>
    <cellStyle name="Comma 10 2 2 2 2 3 2 3" xfId="9436" xr:uid="{00000000-0005-0000-0000-0000D5240000}"/>
    <cellStyle name="Comma 10 2 2 2 2 3 2 4" xfId="9437" xr:uid="{00000000-0005-0000-0000-0000D6240000}"/>
    <cellStyle name="Comma 10 2 2 2 2 3 3" xfId="9438" xr:uid="{00000000-0005-0000-0000-0000D7240000}"/>
    <cellStyle name="Comma 10 2 2 2 2 3 3 2" xfId="9439" xr:uid="{00000000-0005-0000-0000-0000D8240000}"/>
    <cellStyle name="Comma 10 2 2 2 2 3 3 3" xfId="9440" xr:uid="{00000000-0005-0000-0000-0000D9240000}"/>
    <cellStyle name="Comma 10 2 2 2 2 3 4" xfId="9441" xr:uid="{00000000-0005-0000-0000-0000DA240000}"/>
    <cellStyle name="Comma 10 2 2 2 2 3 5" xfId="9442" xr:uid="{00000000-0005-0000-0000-0000DB240000}"/>
    <cellStyle name="Comma 10 2 2 2 2 4" xfId="9443" xr:uid="{00000000-0005-0000-0000-0000DC240000}"/>
    <cellStyle name="Comma 10 2 2 2 2 4 2" xfId="9444" xr:uid="{00000000-0005-0000-0000-0000DD240000}"/>
    <cellStyle name="Comma 10 2 2 2 2 4 2 2" xfId="9445" xr:uid="{00000000-0005-0000-0000-0000DE240000}"/>
    <cellStyle name="Comma 10 2 2 2 2 4 2 3" xfId="9446" xr:uid="{00000000-0005-0000-0000-0000DF240000}"/>
    <cellStyle name="Comma 10 2 2 2 2 4 3" xfId="9447" xr:uid="{00000000-0005-0000-0000-0000E0240000}"/>
    <cellStyle name="Comma 10 2 2 2 2 4 4" xfId="9448" xr:uid="{00000000-0005-0000-0000-0000E1240000}"/>
    <cellStyle name="Comma 10 2 2 2 2 5" xfId="9449" xr:uid="{00000000-0005-0000-0000-0000E2240000}"/>
    <cellStyle name="Comma 10 2 2 2 2 5 2" xfId="9450" xr:uid="{00000000-0005-0000-0000-0000E3240000}"/>
    <cellStyle name="Comma 10 2 2 2 2 5 3" xfId="9451" xr:uid="{00000000-0005-0000-0000-0000E4240000}"/>
    <cellStyle name="Comma 10 2 2 2 2 6" xfId="9452" xr:uid="{00000000-0005-0000-0000-0000E5240000}"/>
    <cellStyle name="Comma 10 2 2 2 2 7" xfId="9453" xr:uid="{00000000-0005-0000-0000-0000E6240000}"/>
    <cellStyle name="Comma 10 2 2 2 3" xfId="9454" xr:uid="{00000000-0005-0000-0000-0000E7240000}"/>
    <cellStyle name="Comma 10 2 2 2 4" xfId="9455" xr:uid="{00000000-0005-0000-0000-0000E8240000}"/>
    <cellStyle name="Comma 10 2 2 2 4 2" xfId="9456" xr:uid="{00000000-0005-0000-0000-0000E9240000}"/>
    <cellStyle name="Comma 10 2 2 2 4 2 2" xfId="9457" xr:uid="{00000000-0005-0000-0000-0000EA240000}"/>
    <cellStyle name="Comma 10 2 2 2 4 2 2 2" xfId="9458" xr:uid="{00000000-0005-0000-0000-0000EB240000}"/>
    <cellStyle name="Comma 10 2 2 2 4 2 2 3" xfId="9459" xr:uid="{00000000-0005-0000-0000-0000EC240000}"/>
    <cellStyle name="Comma 10 2 2 2 4 2 3" xfId="9460" xr:uid="{00000000-0005-0000-0000-0000ED240000}"/>
    <cellStyle name="Comma 10 2 2 2 4 2 4" xfId="9461" xr:uid="{00000000-0005-0000-0000-0000EE240000}"/>
    <cellStyle name="Comma 10 2 2 2 4 3" xfId="9462" xr:uid="{00000000-0005-0000-0000-0000EF240000}"/>
    <cellStyle name="Comma 10 2 2 2 4 3 2" xfId="9463" xr:uid="{00000000-0005-0000-0000-0000F0240000}"/>
    <cellStyle name="Comma 10 2 2 2 4 3 3" xfId="9464" xr:uid="{00000000-0005-0000-0000-0000F1240000}"/>
    <cellStyle name="Comma 10 2 2 2 4 4" xfId="9465" xr:uid="{00000000-0005-0000-0000-0000F2240000}"/>
    <cellStyle name="Comma 10 2 2 2 4 5" xfId="9466" xr:uid="{00000000-0005-0000-0000-0000F3240000}"/>
    <cellStyle name="Comma 10 2 2 2 5" xfId="9467" xr:uid="{00000000-0005-0000-0000-0000F4240000}"/>
    <cellStyle name="Comma 10 2 2 2 5 2" xfId="9468" xr:uid="{00000000-0005-0000-0000-0000F5240000}"/>
    <cellStyle name="Comma 10 2 2 2 5 2 2" xfId="9469" xr:uid="{00000000-0005-0000-0000-0000F6240000}"/>
    <cellStyle name="Comma 10 2 2 2 5 2 3" xfId="9470" xr:uid="{00000000-0005-0000-0000-0000F7240000}"/>
    <cellStyle name="Comma 10 2 2 2 5 3" xfId="9471" xr:uid="{00000000-0005-0000-0000-0000F8240000}"/>
    <cellStyle name="Comma 10 2 2 2 5 4" xfId="9472" xr:uid="{00000000-0005-0000-0000-0000F9240000}"/>
    <cellStyle name="Comma 10 2 2 2 6" xfId="9473" xr:uid="{00000000-0005-0000-0000-0000FA240000}"/>
    <cellStyle name="Comma 10 2 2 2 6 2" xfId="9474" xr:uid="{00000000-0005-0000-0000-0000FB240000}"/>
    <cellStyle name="Comma 10 2 2 2 6 3" xfId="9475" xr:uid="{00000000-0005-0000-0000-0000FC240000}"/>
    <cellStyle name="Comma 10 2 2 2 7" xfId="9476" xr:uid="{00000000-0005-0000-0000-0000FD240000}"/>
    <cellStyle name="Comma 10 2 2 2 8" xfId="9477" xr:uid="{00000000-0005-0000-0000-0000FE240000}"/>
    <cellStyle name="Comma 10 2 2 3" xfId="9478" xr:uid="{00000000-0005-0000-0000-0000FF240000}"/>
    <cellStyle name="Comma 10 2 2 3 2" xfId="9479" xr:uid="{00000000-0005-0000-0000-000000250000}"/>
    <cellStyle name="Comma 10 2 2 3 3" xfId="9480" xr:uid="{00000000-0005-0000-0000-000001250000}"/>
    <cellStyle name="Comma 10 2 2 3 3 2" xfId="9481" xr:uid="{00000000-0005-0000-0000-000002250000}"/>
    <cellStyle name="Comma 10 2 2 3 3 2 2" xfId="9482" xr:uid="{00000000-0005-0000-0000-000003250000}"/>
    <cellStyle name="Comma 10 2 2 3 3 2 2 2" xfId="9483" xr:uid="{00000000-0005-0000-0000-000004250000}"/>
    <cellStyle name="Comma 10 2 2 3 3 2 2 3" xfId="9484" xr:uid="{00000000-0005-0000-0000-000005250000}"/>
    <cellStyle name="Comma 10 2 2 3 3 2 3" xfId="9485" xr:uid="{00000000-0005-0000-0000-000006250000}"/>
    <cellStyle name="Comma 10 2 2 3 3 2 4" xfId="9486" xr:uid="{00000000-0005-0000-0000-000007250000}"/>
    <cellStyle name="Comma 10 2 2 3 3 3" xfId="9487" xr:uid="{00000000-0005-0000-0000-000008250000}"/>
    <cellStyle name="Comma 10 2 2 3 3 3 2" xfId="9488" xr:uid="{00000000-0005-0000-0000-000009250000}"/>
    <cellStyle name="Comma 10 2 2 3 3 3 3" xfId="9489" xr:uid="{00000000-0005-0000-0000-00000A250000}"/>
    <cellStyle name="Comma 10 2 2 3 3 4" xfId="9490" xr:uid="{00000000-0005-0000-0000-00000B250000}"/>
    <cellStyle name="Comma 10 2 2 3 3 5" xfId="9491" xr:uid="{00000000-0005-0000-0000-00000C250000}"/>
    <cellStyle name="Comma 10 2 2 3 4" xfId="9492" xr:uid="{00000000-0005-0000-0000-00000D250000}"/>
    <cellStyle name="Comma 10 2 2 3 4 2" xfId="9493" xr:uid="{00000000-0005-0000-0000-00000E250000}"/>
    <cellStyle name="Comma 10 2 2 3 4 2 2" xfId="9494" xr:uid="{00000000-0005-0000-0000-00000F250000}"/>
    <cellStyle name="Comma 10 2 2 3 4 2 3" xfId="9495" xr:uid="{00000000-0005-0000-0000-000010250000}"/>
    <cellStyle name="Comma 10 2 2 3 4 3" xfId="9496" xr:uid="{00000000-0005-0000-0000-000011250000}"/>
    <cellStyle name="Comma 10 2 2 3 4 4" xfId="9497" xr:uid="{00000000-0005-0000-0000-000012250000}"/>
    <cellStyle name="Comma 10 2 2 3 5" xfId="9498" xr:uid="{00000000-0005-0000-0000-000013250000}"/>
    <cellStyle name="Comma 10 2 2 3 5 2" xfId="9499" xr:uid="{00000000-0005-0000-0000-000014250000}"/>
    <cellStyle name="Comma 10 2 2 3 5 3" xfId="9500" xr:uid="{00000000-0005-0000-0000-000015250000}"/>
    <cellStyle name="Comma 10 2 2 3 6" xfId="9501" xr:uid="{00000000-0005-0000-0000-000016250000}"/>
    <cellStyle name="Comma 10 2 2 3 7" xfId="9502" xr:uid="{00000000-0005-0000-0000-000017250000}"/>
    <cellStyle name="Comma 10 2 2 4" xfId="9503" xr:uid="{00000000-0005-0000-0000-000018250000}"/>
    <cellStyle name="Comma 10 2 2 5" xfId="9504" xr:uid="{00000000-0005-0000-0000-000019250000}"/>
    <cellStyle name="Comma 10 2 2 5 2" xfId="9505" xr:uid="{00000000-0005-0000-0000-00001A250000}"/>
    <cellStyle name="Comma 10 2 2 5 2 2" xfId="9506" xr:uid="{00000000-0005-0000-0000-00001B250000}"/>
    <cellStyle name="Comma 10 2 2 5 2 2 2" xfId="9507" xr:uid="{00000000-0005-0000-0000-00001C250000}"/>
    <cellStyle name="Comma 10 2 2 5 2 2 3" xfId="9508" xr:uid="{00000000-0005-0000-0000-00001D250000}"/>
    <cellStyle name="Comma 10 2 2 5 2 3" xfId="9509" xr:uid="{00000000-0005-0000-0000-00001E250000}"/>
    <cellStyle name="Comma 10 2 2 5 2 4" xfId="9510" xr:uid="{00000000-0005-0000-0000-00001F250000}"/>
    <cellStyle name="Comma 10 2 2 5 3" xfId="9511" xr:uid="{00000000-0005-0000-0000-000020250000}"/>
    <cellStyle name="Comma 10 2 2 5 3 2" xfId="9512" xr:uid="{00000000-0005-0000-0000-000021250000}"/>
    <cellStyle name="Comma 10 2 2 5 3 3" xfId="9513" xr:uid="{00000000-0005-0000-0000-000022250000}"/>
    <cellStyle name="Comma 10 2 2 5 4" xfId="9514" xr:uid="{00000000-0005-0000-0000-000023250000}"/>
    <cellStyle name="Comma 10 2 2 5 5" xfId="9515" xr:uid="{00000000-0005-0000-0000-000024250000}"/>
    <cellStyle name="Comma 10 2 2 6" xfId="9516" xr:uid="{00000000-0005-0000-0000-000025250000}"/>
    <cellStyle name="Comma 10 2 2 6 2" xfId="9517" xr:uid="{00000000-0005-0000-0000-000026250000}"/>
    <cellStyle name="Comma 10 2 2 6 2 2" xfId="9518" xr:uid="{00000000-0005-0000-0000-000027250000}"/>
    <cellStyle name="Comma 10 2 2 6 2 3" xfId="9519" xr:uid="{00000000-0005-0000-0000-000028250000}"/>
    <cellStyle name="Comma 10 2 2 6 3" xfId="9520" xr:uid="{00000000-0005-0000-0000-000029250000}"/>
    <cellStyle name="Comma 10 2 2 6 4" xfId="9521" xr:uid="{00000000-0005-0000-0000-00002A250000}"/>
    <cellStyle name="Comma 10 2 2 7" xfId="9522" xr:uid="{00000000-0005-0000-0000-00002B250000}"/>
    <cellStyle name="Comma 10 2 2 7 2" xfId="9523" xr:uid="{00000000-0005-0000-0000-00002C250000}"/>
    <cellStyle name="Comma 10 2 2 7 3" xfId="9524" xr:uid="{00000000-0005-0000-0000-00002D250000}"/>
    <cellStyle name="Comma 10 2 2 8" xfId="9525" xr:uid="{00000000-0005-0000-0000-00002E250000}"/>
    <cellStyle name="Comma 10 2 2 9" xfId="9526" xr:uid="{00000000-0005-0000-0000-00002F250000}"/>
    <cellStyle name="Comma 10 3" xfId="9527" xr:uid="{00000000-0005-0000-0000-000030250000}"/>
    <cellStyle name="Comma 10 4" xfId="9528" xr:uid="{00000000-0005-0000-0000-000031250000}"/>
    <cellStyle name="Comma 10 5" xfId="9529" xr:uid="{00000000-0005-0000-0000-000032250000}"/>
    <cellStyle name="Comma 11" xfId="9530" xr:uid="{00000000-0005-0000-0000-000033250000}"/>
    <cellStyle name="Comma 11 10" xfId="9531" xr:uid="{00000000-0005-0000-0000-000034250000}"/>
    <cellStyle name="Comma 11 10 2" xfId="9532" xr:uid="{00000000-0005-0000-0000-000035250000}"/>
    <cellStyle name="Comma 11 10 2 2" xfId="9533" xr:uid="{00000000-0005-0000-0000-000036250000}"/>
    <cellStyle name="Comma 11 10 2 2 2" xfId="9534" xr:uid="{00000000-0005-0000-0000-000037250000}"/>
    <cellStyle name="Comma 11 10 2 2 3" xfId="9535" xr:uid="{00000000-0005-0000-0000-000038250000}"/>
    <cellStyle name="Comma 11 10 2 3" xfId="9536" xr:uid="{00000000-0005-0000-0000-000039250000}"/>
    <cellStyle name="Comma 11 10 2 4" xfId="9537" xr:uid="{00000000-0005-0000-0000-00003A250000}"/>
    <cellStyle name="Comma 11 10 3" xfId="9538" xr:uid="{00000000-0005-0000-0000-00003B250000}"/>
    <cellStyle name="Comma 11 10 3 2" xfId="9539" xr:uid="{00000000-0005-0000-0000-00003C250000}"/>
    <cellStyle name="Comma 11 10 3 3" xfId="9540" xr:uid="{00000000-0005-0000-0000-00003D250000}"/>
    <cellStyle name="Comma 11 10 4" xfId="9541" xr:uid="{00000000-0005-0000-0000-00003E250000}"/>
    <cellStyle name="Comma 11 10 5" xfId="9542" xr:uid="{00000000-0005-0000-0000-00003F250000}"/>
    <cellStyle name="Comma 11 11" xfId="9543" xr:uid="{00000000-0005-0000-0000-000040250000}"/>
    <cellStyle name="Comma 11 11 2" xfId="9544" xr:uid="{00000000-0005-0000-0000-000041250000}"/>
    <cellStyle name="Comma 11 11 2 2" xfId="9545" xr:uid="{00000000-0005-0000-0000-000042250000}"/>
    <cellStyle name="Comma 11 11 2 3" xfId="9546" xr:uid="{00000000-0005-0000-0000-000043250000}"/>
    <cellStyle name="Comma 11 11 3" xfId="9547" xr:uid="{00000000-0005-0000-0000-000044250000}"/>
    <cellStyle name="Comma 11 11 4" xfId="9548" xr:uid="{00000000-0005-0000-0000-000045250000}"/>
    <cellStyle name="Comma 11 12" xfId="9549" xr:uid="{00000000-0005-0000-0000-000046250000}"/>
    <cellStyle name="Comma 11 12 2" xfId="9550" xr:uid="{00000000-0005-0000-0000-000047250000}"/>
    <cellStyle name="Comma 11 12 3" xfId="9551" xr:uid="{00000000-0005-0000-0000-000048250000}"/>
    <cellStyle name="Comma 11 13" xfId="9552" xr:uid="{00000000-0005-0000-0000-000049250000}"/>
    <cellStyle name="Comma 11 14" xfId="9553" xr:uid="{00000000-0005-0000-0000-00004A250000}"/>
    <cellStyle name="Comma 11 2" xfId="9554" xr:uid="{00000000-0005-0000-0000-00004B250000}"/>
    <cellStyle name="Comma 11 2 10" xfId="9555" xr:uid="{00000000-0005-0000-0000-00004C250000}"/>
    <cellStyle name="Comma 11 2 10 2" xfId="9556" xr:uid="{00000000-0005-0000-0000-00004D250000}"/>
    <cellStyle name="Comma 11 2 10 2 2" xfId="9557" xr:uid="{00000000-0005-0000-0000-00004E250000}"/>
    <cellStyle name="Comma 11 2 10 2 3" xfId="9558" xr:uid="{00000000-0005-0000-0000-00004F250000}"/>
    <cellStyle name="Comma 11 2 10 3" xfId="9559" xr:uid="{00000000-0005-0000-0000-000050250000}"/>
    <cellStyle name="Comma 11 2 10 4" xfId="9560" xr:uid="{00000000-0005-0000-0000-000051250000}"/>
    <cellStyle name="Comma 11 2 11" xfId="9561" xr:uid="{00000000-0005-0000-0000-000052250000}"/>
    <cellStyle name="Comma 11 2 11 2" xfId="9562" xr:uid="{00000000-0005-0000-0000-000053250000}"/>
    <cellStyle name="Comma 11 2 11 3" xfId="9563" xr:uid="{00000000-0005-0000-0000-000054250000}"/>
    <cellStyle name="Comma 11 2 12" xfId="9564" xr:uid="{00000000-0005-0000-0000-000055250000}"/>
    <cellStyle name="Comma 11 2 13" xfId="9565" xr:uid="{00000000-0005-0000-0000-000056250000}"/>
    <cellStyle name="Comma 11 2 2" xfId="9566" xr:uid="{00000000-0005-0000-0000-000057250000}"/>
    <cellStyle name="Comma 11 2 3" xfId="9567" xr:uid="{00000000-0005-0000-0000-000058250000}"/>
    <cellStyle name="Comma 11 2 3 10" xfId="9568" xr:uid="{00000000-0005-0000-0000-000059250000}"/>
    <cellStyle name="Comma 11 2 3 11" xfId="9569" xr:uid="{00000000-0005-0000-0000-00005A250000}"/>
    <cellStyle name="Comma 11 2 3 2" xfId="9570" xr:uid="{00000000-0005-0000-0000-00005B250000}"/>
    <cellStyle name="Comma 11 2 3 2 10" xfId="9571" xr:uid="{00000000-0005-0000-0000-00005C250000}"/>
    <cellStyle name="Comma 11 2 3 2 2" xfId="9572" xr:uid="{00000000-0005-0000-0000-00005D250000}"/>
    <cellStyle name="Comma 11 2 3 2 2 2" xfId="9573" xr:uid="{00000000-0005-0000-0000-00005E250000}"/>
    <cellStyle name="Comma 11 2 3 2 2 2 2" xfId="9574" xr:uid="{00000000-0005-0000-0000-00005F250000}"/>
    <cellStyle name="Comma 11 2 3 2 2 2 2 2" xfId="9575" xr:uid="{00000000-0005-0000-0000-000060250000}"/>
    <cellStyle name="Comma 11 2 3 2 2 2 2 3" xfId="9576" xr:uid="{00000000-0005-0000-0000-000061250000}"/>
    <cellStyle name="Comma 11 2 3 2 2 2 2 3 2" xfId="9577" xr:uid="{00000000-0005-0000-0000-000062250000}"/>
    <cellStyle name="Comma 11 2 3 2 2 2 2 3 2 2" xfId="9578" xr:uid="{00000000-0005-0000-0000-000063250000}"/>
    <cellStyle name="Comma 11 2 3 2 2 2 2 3 2 2 2" xfId="9579" xr:uid="{00000000-0005-0000-0000-000064250000}"/>
    <cellStyle name="Comma 11 2 3 2 2 2 2 3 2 2 3" xfId="9580" xr:uid="{00000000-0005-0000-0000-000065250000}"/>
    <cellStyle name="Comma 11 2 3 2 2 2 2 3 2 3" xfId="9581" xr:uid="{00000000-0005-0000-0000-000066250000}"/>
    <cellStyle name="Comma 11 2 3 2 2 2 2 3 2 4" xfId="9582" xr:uid="{00000000-0005-0000-0000-000067250000}"/>
    <cellStyle name="Comma 11 2 3 2 2 2 2 3 3" xfId="9583" xr:uid="{00000000-0005-0000-0000-000068250000}"/>
    <cellStyle name="Comma 11 2 3 2 2 2 2 3 3 2" xfId="9584" xr:uid="{00000000-0005-0000-0000-000069250000}"/>
    <cellStyle name="Comma 11 2 3 2 2 2 2 3 3 3" xfId="9585" xr:uid="{00000000-0005-0000-0000-00006A250000}"/>
    <cellStyle name="Comma 11 2 3 2 2 2 2 3 4" xfId="9586" xr:uid="{00000000-0005-0000-0000-00006B250000}"/>
    <cellStyle name="Comma 11 2 3 2 2 2 2 3 5" xfId="9587" xr:uid="{00000000-0005-0000-0000-00006C250000}"/>
    <cellStyle name="Comma 11 2 3 2 2 2 2 4" xfId="9588" xr:uid="{00000000-0005-0000-0000-00006D250000}"/>
    <cellStyle name="Comma 11 2 3 2 2 2 2 4 2" xfId="9589" xr:uid="{00000000-0005-0000-0000-00006E250000}"/>
    <cellStyle name="Comma 11 2 3 2 2 2 2 4 2 2" xfId="9590" xr:uid="{00000000-0005-0000-0000-00006F250000}"/>
    <cellStyle name="Comma 11 2 3 2 2 2 2 4 2 3" xfId="9591" xr:uid="{00000000-0005-0000-0000-000070250000}"/>
    <cellStyle name="Comma 11 2 3 2 2 2 2 4 3" xfId="9592" xr:uid="{00000000-0005-0000-0000-000071250000}"/>
    <cellStyle name="Comma 11 2 3 2 2 2 2 4 4" xfId="9593" xr:uid="{00000000-0005-0000-0000-000072250000}"/>
    <cellStyle name="Comma 11 2 3 2 2 2 2 5" xfId="9594" xr:uid="{00000000-0005-0000-0000-000073250000}"/>
    <cellStyle name="Comma 11 2 3 2 2 2 2 5 2" xfId="9595" xr:uid="{00000000-0005-0000-0000-000074250000}"/>
    <cellStyle name="Comma 11 2 3 2 2 2 2 5 3" xfId="9596" xr:uid="{00000000-0005-0000-0000-000075250000}"/>
    <cellStyle name="Comma 11 2 3 2 2 2 2 6" xfId="9597" xr:uid="{00000000-0005-0000-0000-000076250000}"/>
    <cellStyle name="Comma 11 2 3 2 2 2 2 7" xfId="9598" xr:uid="{00000000-0005-0000-0000-000077250000}"/>
    <cellStyle name="Comma 11 2 3 2 2 2 3" xfId="9599" xr:uid="{00000000-0005-0000-0000-000078250000}"/>
    <cellStyle name="Comma 11 2 3 2 2 2 4" xfId="9600" xr:uid="{00000000-0005-0000-0000-000079250000}"/>
    <cellStyle name="Comma 11 2 3 2 2 2 4 2" xfId="9601" xr:uid="{00000000-0005-0000-0000-00007A250000}"/>
    <cellStyle name="Comma 11 2 3 2 2 2 4 2 2" xfId="9602" xr:uid="{00000000-0005-0000-0000-00007B250000}"/>
    <cellStyle name="Comma 11 2 3 2 2 2 4 2 2 2" xfId="9603" xr:uid="{00000000-0005-0000-0000-00007C250000}"/>
    <cellStyle name="Comma 11 2 3 2 2 2 4 2 2 3" xfId="9604" xr:uid="{00000000-0005-0000-0000-00007D250000}"/>
    <cellStyle name="Comma 11 2 3 2 2 2 4 2 3" xfId="9605" xr:uid="{00000000-0005-0000-0000-00007E250000}"/>
    <cellStyle name="Comma 11 2 3 2 2 2 4 2 4" xfId="9606" xr:uid="{00000000-0005-0000-0000-00007F250000}"/>
    <cellStyle name="Comma 11 2 3 2 2 2 4 3" xfId="9607" xr:uid="{00000000-0005-0000-0000-000080250000}"/>
    <cellStyle name="Comma 11 2 3 2 2 2 4 3 2" xfId="9608" xr:uid="{00000000-0005-0000-0000-000081250000}"/>
    <cellStyle name="Comma 11 2 3 2 2 2 4 3 3" xfId="9609" xr:uid="{00000000-0005-0000-0000-000082250000}"/>
    <cellStyle name="Comma 11 2 3 2 2 2 4 4" xfId="9610" xr:uid="{00000000-0005-0000-0000-000083250000}"/>
    <cellStyle name="Comma 11 2 3 2 2 2 4 5" xfId="9611" xr:uid="{00000000-0005-0000-0000-000084250000}"/>
    <cellStyle name="Comma 11 2 3 2 2 2 5" xfId="9612" xr:uid="{00000000-0005-0000-0000-000085250000}"/>
    <cellStyle name="Comma 11 2 3 2 2 2 5 2" xfId="9613" xr:uid="{00000000-0005-0000-0000-000086250000}"/>
    <cellStyle name="Comma 11 2 3 2 2 2 5 2 2" xfId="9614" xr:uid="{00000000-0005-0000-0000-000087250000}"/>
    <cellStyle name="Comma 11 2 3 2 2 2 5 2 3" xfId="9615" xr:uid="{00000000-0005-0000-0000-000088250000}"/>
    <cellStyle name="Comma 11 2 3 2 2 2 5 3" xfId="9616" xr:uid="{00000000-0005-0000-0000-000089250000}"/>
    <cellStyle name="Comma 11 2 3 2 2 2 5 4" xfId="9617" xr:uid="{00000000-0005-0000-0000-00008A250000}"/>
    <cellStyle name="Comma 11 2 3 2 2 2 6" xfId="9618" xr:uid="{00000000-0005-0000-0000-00008B250000}"/>
    <cellStyle name="Comma 11 2 3 2 2 2 6 2" xfId="9619" xr:uid="{00000000-0005-0000-0000-00008C250000}"/>
    <cellStyle name="Comma 11 2 3 2 2 2 6 3" xfId="9620" xr:uid="{00000000-0005-0000-0000-00008D250000}"/>
    <cellStyle name="Comma 11 2 3 2 2 2 7" xfId="9621" xr:uid="{00000000-0005-0000-0000-00008E250000}"/>
    <cellStyle name="Comma 11 2 3 2 2 2 8" xfId="9622" xr:uid="{00000000-0005-0000-0000-00008F250000}"/>
    <cellStyle name="Comma 11 2 3 2 2 3" xfId="9623" xr:uid="{00000000-0005-0000-0000-000090250000}"/>
    <cellStyle name="Comma 11 2 3 2 2 3 2" xfId="9624" xr:uid="{00000000-0005-0000-0000-000091250000}"/>
    <cellStyle name="Comma 11 2 3 2 2 3 3" xfId="9625" xr:uid="{00000000-0005-0000-0000-000092250000}"/>
    <cellStyle name="Comma 11 2 3 2 2 3 3 2" xfId="9626" xr:uid="{00000000-0005-0000-0000-000093250000}"/>
    <cellStyle name="Comma 11 2 3 2 2 3 3 2 2" xfId="9627" xr:uid="{00000000-0005-0000-0000-000094250000}"/>
    <cellStyle name="Comma 11 2 3 2 2 3 3 2 2 2" xfId="9628" xr:uid="{00000000-0005-0000-0000-000095250000}"/>
    <cellStyle name="Comma 11 2 3 2 2 3 3 2 2 3" xfId="9629" xr:uid="{00000000-0005-0000-0000-000096250000}"/>
    <cellStyle name="Comma 11 2 3 2 2 3 3 2 3" xfId="9630" xr:uid="{00000000-0005-0000-0000-000097250000}"/>
    <cellStyle name="Comma 11 2 3 2 2 3 3 2 4" xfId="9631" xr:uid="{00000000-0005-0000-0000-000098250000}"/>
    <cellStyle name="Comma 11 2 3 2 2 3 3 3" xfId="9632" xr:uid="{00000000-0005-0000-0000-000099250000}"/>
    <cellStyle name="Comma 11 2 3 2 2 3 3 3 2" xfId="9633" xr:uid="{00000000-0005-0000-0000-00009A250000}"/>
    <cellStyle name="Comma 11 2 3 2 2 3 3 3 3" xfId="9634" xr:uid="{00000000-0005-0000-0000-00009B250000}"/>
    <cellStyle name="Comma 11 2 3 2 2 3 3 4" xfId="9635" xr:uid="{00000000-0005-0000-0000-00009C250000}"/>
    <cellStyle name="Comma 11 2 3 2 2 3 3 5" xfId="9636" xr:uid="{00000000-0005-0000-0000-00009D250000}"/>
    <cellStyle name="Comma 11 2 3 2 2 3 4" xfId="9637" xr:uid="{00000000-0005-0000-0000-00009E250000}"/>
    <cellStyle name="Comma 11 2 3 2 2 3 4 2" xfId="9638" xr:uid="{00000000-0005-0000-0000-00009F250000}"/>
    <cellStyle name="Comma 11 2 3 2 2 3 4 2 2" xfId="9639" xr:uid="{00000000-0005-0000-0000-0000A0250000}"/>
    <cellStyle name="Comma 11 2 3 2 2 3 4 2 3" xfId="9640" xr:uid="{00000000-0005-0000-0000-0000A1250000}"/>
    <cellStyle name="Comma 11 2 3 2 2 3 4 3" xfId="9641" xr:uid="{00000000-0005-0000-0000-0000A2250000}"/>
    <cellStyle name="Comma 11 2 3 2 2 3 4 4" xfId="9642" xr:uid="{00000000-0005-0000-0000-0000A3250000}"/>
    <cellStyle name="Comma 11 2 3 2 2 3 5" xfId="9643" xr:uid="{00000000-0005-0000-0000-0000A4250000}"/>
    <cellStyle name="Comma 11 2 3 2 2 3 5 2" xfId="9644" xr:uid="{00000000-0005-0000-0000-0000A5250000}"/>
    <cellStyle name="Comma 11 2 3 2 2 3 5 3" xfId="9645" xr:uid="{00000000-0005-0000-0000-0000A6250000}"/>
    <cellStyle name="Comma 11 2 3 2 2 3 6" xfId="9646" xr:uid="{00000000-0005-0000-0000-0000A7250000}"/>
    <cellStyle name="Comma 11 2 3 2 2 3 7" xfId="9647" xr:uid="{00000000-0005-0000-0000-0000A8250000}"/>
    <cellStyle name="Comma 11 2 3 2 2 4" xfId="9648" xr:uid="{00000000-0005-0000-0000-0000A9250000}"/>
    <cellStyle name="Comma 11 2 3 2 2 5" xfId="9649" xr:uid="{00000000-0005-0000-0000-0000AA250000}"/>
    <cellStyle name="Comma 11 2 3 2 2 5 2" xfId="9650" xr:uid="{00000000-0005-0000-0000-0000AB250000}"/>
    <cellStyle name="Comma 11 2 3 2 2 5 2 2" xfId="9651" xr:uid="{00000000-0005-0000-0000-0000AC250000}"/>
    <cellStyle name="Comma 11 2 3 2 2 5 2 2 2" xfId="9652" xr:uid="{00000000-0005-0000-0000-0000AD250000}"/>
    <cellStyle name="Comma 11 2 3 2 2 5 2 2 3" xfId="9653" xr:uid="{00000000-0005-0000-0000-0000AE250000}"/>
    <cellStyle name="Comma 11 2 3 2 2 5 2 3" xfId="9654" xr:uid="{00000000-0005-0000-0000-0000AF250000}"/>
    <cellStyle name="Comma 11 2 3 2 2 5 2 4" xfId="9655" xr:uid="{00000000-0005-0000-0000-0000B0250000}"/>
    <cellStyle name="Comma 11 2 3 2 2 5 3" xfId="9656" xr:uid="{00000000-0005-0000-0000-0000B1250000}"/>
    <cellStyle name="Comma 11 2 3 2 2 5 3 2" xfId="9657" xr:uid="{00000000-0005-0000-0000-0000B2250000}"/>
    <cellStyle name="Comma 11 2 3 2 2 5 3 3" xfId="9658" xr:uid="{00000000-0005-0000-0000-0000B3250000}"/>
    <cellStyle name="Comma 11 2 3 2 2 5 4" xfId="9659" xr:uid="{00000000-0005-0000-0000-0000B4250000}"/>
    <cellStyle name="Comma 11 2 3 2 2 5 5" xfId="9660" xr:uid="{00000000-0005-0000-0000-0000B5250000}"/>
    <cellStyle name="Comma 11 2 3 2 2 6" xfId="9661" xr:uid="{00000000-0005-0000-0000-0000B6250000}"/>
    <cellStyle name="Comma 11 2 3 2 2 6 2" xfId="9662" xr:uid="{00000000-0005-0000-0000-0000B7250000}"/>
    <cellStyle name="Comma 11 2 3 2 2 6 2 2" xfId="9663" xr:uid="{00000000-0005-0000-0000-0000B8250000}"/>
    <cellStyle name="Comma 11 2 3 2 2 6 2 3" xfId="9664" xr:uid="{00000000-0005-0000-0000-0000B9250000}"/>
    <cellStyle name="Comma 11 2 3 2 2 6 3" xfId="9665" xr:uid="{00000000-0005-0000-0000-0000BA250000}"/>
    <cellStyle name="Comma 11 2 3 2 2 6 4" xfId="9666" xr:uid="{00000000-0005-0000-0000-0000BB250000}"/>
    <cellStyle name="Comma 11 2 3 2 2 7" xfId="9667" xr:uid="{00000000-0005-0000-0000-0000BC250000}"/>
    <cellStyle name="Comma 11 2 3 2 2 7 2" xfId="9668" xr:uid="{00000000-0005-0000-0000-0000BD250000}"/>
    <cellStyle name="Comma 11 2 3 2 2 7 3" xfId="9669" xr:uid="{00000000-0005-0000-0000-0000BE250000}"/>
    <cellStyle name="Comma 11 2 3 2 2 8" xfId="9670" xr:uid="{00000000-0005-0000-0000-0000BF250000}"/>
    <cellStyle name="Comma 11 2 3 2 2 9" xfId="9671" xr:uid="{00000000-0005-0000-0000-0000C0250000}"/>
    <cellStyle name="Comma 11 2 3 2 3" xfId="9672" xr:uid="{00000000-0005-0000-0000-0000C1250000}"/>
    <cellStyle name="Comma 11 2 3 2 3 2" xfId="9673" xr:uid="{00000000-0005-0000-0000-0000C2250000}"/>
    <cellStyle name="Comma 11 2 3 2 3 2 2" xfId="9674" xr:uid="{00000000-0005-0000-0000-0000C3250000}"/>
    <cellStyle name="Comma 11 2 3 2 3 2 3" xfId="9675" xr:uid="{00000000-0005-0000-0000-0000C4250000}"/>
    <cellStyle name="Comma 11 2 3 2 3 2 3 2" xfId="9676" xr:uid="{00000000-0005-0000-0000-0000C5250000}"/>
    <cellStyle name="Comma 11 2 3 2 3 2 3 2 2" xfId="9677" xr:uid="{00000000-0005-0000-0000-0000C6250000}"/>
    <cellStyle name="Comma 11 2 3 2 3 2 3 2 2 2" xfId="9678" xr:uid="{00000000-0005-0000-0000-0000C7250000}"/>
    <cellStyle name="Comma 11 2 3 2 3 2 3 2 2 3" xfId="9679" xr:uid="{00000000-0005-0000-0000-0000C8250000}"/>
    <cellStyle name="Comma 11 2 3 2 3 2 3 2 3" xfId="9680" xr:uid="{00000000-0005-0000-0000-0000C9250000}"/>
    <cellStyle name="Comma 11 2 3 2 3 2 3 2 4" xfId="9681" xr:uid="{00000000-0005-0000-0000-0000CA250000}"/>
    <cellStyle name="Comma 11 2 3 2 3 2 3 3" xfId="9682" xr:uid="{00000000-0005-0000-0000-0000CB250000}"/>
    <cellStyle name="Comma 11 2 3 2 3 2 3 3 2" xfId="9683" xr:uid="{00000000-0005-0000-0000-0000CC250000}"/>
    <cellStyle name="Comma 11 2 3 2 3 2 3 3 3" xfId="9684" xr:uid="{00000000-0005-0000-0000-0000CD250000}"/>
    <cellStyle name="Comma 11 2 3 2 3 2 3 4" xfId="9685" xr:uid="{00000000-0005-0000-0000-0000CE250000}"/>
    <cellStyle name="Comma 11 2 3 2 3 2 3 5" xfId="9686" xr:uid="{00000000-0005-0000-0000-0000CF250000}"/>
    <cellStyle name="Comma 11 2 3 2 3 2 4" xfId="9687" xr:uid="{00000000-0005-0000-0000-0000D0250000}"/>
    <cellStyle name="Comma 11 2 3 2 3 2 4 2" xfId="9688" xr:uid="{00000000-0005-0000-0000-0000D1250000}"/>
    <cellStyle name="Comma 11 2 3 2 3 2 4 2 2" xfId="9689" xr:uid="{00000000-0005-0000-0000-0000D2250000}"/>
    <cellStyle name="Comma 11 2 3 2 3 2 4 2 3" xfId="9690" xr:uid="{00000000-0005-0000-0000-0000D3250000}"/>
    <cellStyle name="Comma 11 2 3 2 3 2 4 3" xfId="9691" xr:uid="{00000000-0005-0000-0000-0000D4250000}"/>
    <cellStyle name="Comma 11 2 3 2 3 2 4 4" xfId="9692" xr:uid="{00000000-0005-0000-0000-0000D5250000}"/>
    <cellStyle name="Comma 11 2 3 2 3 2 5" xfId="9693" xr:uid="{00000000-0005-0000-0000-0000D6250000}"/>
    <cellStyle name="Comma 11 2 3 2 3 2 5 2" xfId="9694" xr:uid="{00000000-0005-0000-0000-0000D7250000}"/>
    <cellStyle name="Comma 11 2 3 2 3 2 5 3" xfId="9695" xr:uid="{00000000-0005-0000-0000-0000D8250000}"/>
    <cellStyle name="Comma 11 2 3 2 3 2 6" xfId="9696" xr:uid="{00000000-0005-0000-0000-0000D9250000}"/>
    <cellStyle name="Comma 11 2 3 2 3 2 7" xfId="9697" xr:uid="{00000000-0005-0000-0000-0000DA250000}"/>
    <cellStyle name="Comma 11 2 3 2 3 3" xfId="9698" xr:uid="{00000000-0005-0000-0000-0000DB250000}"/>
    <cellStyle name="Comma 11 2 3 2 3 4" xfId="9699" xr:uid="{00000000-0005-0000-0000-0000DC250000}"/>
    <cellStyle name="Comma 11 2 3 2 3 4 2" xfId="9700" xr:uid="{00000000-0005-0000-0000-0000DD250000}"/>
    <cellStyle name="Comma 11 2 3 2 3 4 2 2" xfId="9701" xr:uid="{00000000-0005-0000-0000-0000DE250000}"/>
    <cellStyle name="Comma 11 2 3 2 3 4 2 2 2" xfId="9702" xr:uid="{00000000-0005-0000-0000-0000DF250000}"/>
    <cellStyle name="Comma 11 2 3 2 3 4 2 2 3" xfId="9703" xr:uid="{00000000-0005-0000-0000-0000E0250000}"/>
    <cellStyle name="Comma 11 2 3 2 3 4 2 3" xfId="9704" xr:uid="{00000000-0005-0000-0000-0000E1250000}"/>
    <cellStyle name="Comma 11 2 3 2 3 4 2 4" xfId="9705" xr:uid="{00000000-0005-0000-0000-0000E2250000}"/>
    <cellStyle name="Comma 11 2 3 2 3 4 3" xfId="9706" xr:uid="{00000000-0005-0000-0000-0000E3250000}"/>
    <cellStyle name="Comma 11 2 3 2 3 4 3 2" xfId="9707" xr:uid="{00000000-0005-0000-0000-0000E4250000}"/>
    <cellStyle name="Comma 11 2 3 2 3 4 3 3" xfId="9708" xr:uid="{00000000-0005-0000-0000-0000E5250000}"/>
    <cellStyle name="Comma 11 2 3 2 3 4 4" xfId="9709" xr:uid="{00000000-0005-0000-0000-0000E6250000}"/>
    <cellStyle name="Comma 11 2 3 2 3 4 5" xfId="9710" xr:uid="{00000000-0005-0000-0000-0000E7250000}"/>
    <cellStyle name="Comma 11 2 3 2 3 5" xfId="9711" xr:uid="{00000000-0005-0000-0000-0000E8250000}"/>
    <cellStyle name="Comma 11 2 3 2 3 5 2" xfId="9712" xr:uid="{00000000-0005-0000-0000-0000E9250000}"/>
    <cellStyle name="Comma 11 2 3 2 3 5 2 2" xfId="9713" xr:uid="{00000000-0005-0000-0000-0000EA250000}"/>
    <cellStyle name="Comma 11 2 3 2 3 5 2 3" xfId="9714" xr:uid="{00000000-0005-0000-0000-0000EB250000}"/>
    <cellStyle name="Comma 11 2 3 2 3 5 3" xfId="9715" xr:uid="{00000000-0005-0000-0000-0000EC250000}"/>
    <cellStyle name="Comma 11 2 3 2 3 5 4" xfId="9716" xr:uid="{00000000-0005-0000-0000-0000ED250000}"/>
    <cellStyle name="Comma 11 2 3 2 3 6" xfId="9717" xr:uid="{00000000-0005-0000-0000-0000EE250000}"/>
    <cellStyle name="Comma 11 2 3 2 3 6 2" xfId="9718" xr:uid="{00000000-0005-0000-0000-0000EF250000}"/>
    <cellStyle name="Comma 11 2 3 2 3 6 3" xfId="9719" xr:uid="{00000000-0005-0000-0000-0000F0250000}"/>
    <cellStyle name="Comma 11 2 3 2 3 7" xfId="9720" xr:uid="{00000000-0005-0000-0000-0000F1250000}"/>
    <cellStyle name="Comma 11 2 3 2 3 8" xfId="9721" xr:uid="{00000000-0005-0000-0000-0000F2250000}"/>
    <cellStyle name="Comma 11 2 3 2 4" xfId="9722" xr:uid="{00000000-0005-0000-0000-0000F3250000}"/>
    <cellStyle name="Comma 11 2 3 2 4 2" xfId="9723" xr:uid="{00000000-0005-0000-0000-0000F4250000}"/>
    <cellStyle name="Comma 11 2 3 2 4 3" xfId="9724" xr:uid="{00000000-0005-0000-0000-0000F5250000}"/>
    <cellStyle name="Comma 11 2 3 2 4 3 2" xfId="9725" xr:uid="{00000000-0005-0000-0000-0000F6250000}"/>
    <cellStyle name="Comma 11 2 3 2 4 3 2 2" xfId="9726" xr:uid="{00000000-0005-0000-0000-0000F7250000}"/>
    <cellStyle name="Comma 11 2 3 2 4 3 2 2 2" xfId="9727" xr:uid="{00000000-0005-0000-0000-0000F8250000}"/>
    <cellStyle name="Comma 11 2 3 2 4 3 2 2 3" xfId="9728" xr:uid="{00000000-0005-0000-0000-0000F9250000}"/>
    <cellStyle name="Comma 11 2 3 2 4 3 2 3" xfId="9729" xr:uid="{00000000-0005-0000-0000-0000FA250000}"/>
    <cellStyle name="Comma 11 2 3 2 4 3 2 4" xfId="9730" xr:uid="{00000000-0005-0000-0000-0000FB250000}"/>
    <cellStyle name="Comma 11 2 3 2 4 3 3" xfId="9731" xr:uid="{00000000-0005-0000-0000-0000FC250000}"/>
    <cellStyle name="Comma 11 2 3 2 4 3 3 2" xfId="9732" xr:uid="{00000000-0005-0000-0000-0000FD250000}"/>
    <cellStyle name="Comma 11 2 3 2 4 3 3 3" xfId="9733" xr:uid="{00000000-0005-0000-0000-0000FE250000}"/>
    <cellStyle name="Comma 11 2 3 2 4 3 4" xfId="9734" xr:uid="{00000000-0005-0000-0000-0000FF250000}"/>
    <cellStyle name="Comma 11 2 3 2 4 3 5" xfId="9735" xr:uid="{00000000-0005-0000-0000-000000260000}"/>
    <cellStyle name="Comma 11 2 3 2 4 4" xfId="9736" xr:uid="{00000000-0005-0000-0000-000001260000}"/>
    <cellStyle name="Comma 11 2 3 2 4 4 2" xfId="9737" xr:uid="{00000000-0005-0000-0000-000002260000}"/>
    <cellStyle name="Comma 11 2 3 2 4 4 2 2" xfId="9738" xr:uid="{00000000-0005-0000-0000-000003260000}"/>
    <cellStyle name="Comma 11 2 3 2 4 4 2 3" xfId="9739" xr:uid="{00000000-0005-0000-0000-000004260000}"/>
    <cellStyle name="Comma 11 2 3 2 4 4 3" xfId="9740" xr:uid="{00000000-0005-0000-0000-000005260000}"/>
    <cellStyle name="Comma 11 2 3 2 4 4 4" xfId="9741" xr:uid="{00000000-0005-0000-0000-000006260000}"/>
    <cellStyle name="Comma 11 2 3 2 4 5" xfId="9742" xr:uid="{00000000-0005-0000-0000-000007260000}"/>
    <cellStyle name="Comma 11 2 3 2 4 5 2" xfId="9743" xr:uid="{00000000-0005-0000-0000-000008260000}"/>
    <cellStyle name="Comma 11 2 3 2 4 5 3" xfId="9744" xr:uid="{00000000-0005-0000-0000-000009260000}"/>
    <cellStyle name="Comma 11 2 3 2 4 6" xfId="9745" xr:uid="{00000000-0005-0000-0000-00000A260000}"/>
    <cellStyle name="Comma 11 2 3 2 4 7" xfId="9746" xr:uid="{00000000-0005-0000-0000-00000B260000}"/>
    <cellStyle name="Comma 11 2 3 2 5" xfId="9747" xr:uid="{00000000-0005-0000-0000-00000C260000}"/>
    <cellStyle name="Comma 11 2 3 2 6" xfId="9748" xr:uid="{00000000-0005-0000-0000-00000D260000}"/>
    <cellStyle name="Comma 11 2 3 2 6 2" xfId="9749" xr:uid="{00000000-0005-0000-0000-00000E260000}"/>
    <cellStyle name="Comma 11 2 3 2 6 2 2" xfId="9750" xr:uid="{00000000-0005-0000-0000-00000F260000}"/>
    <cellStyle name="Comma 11 2 3 2 6 2 2 2" xfId="9751" xr:uid="{00000000-0005-0000-0000-000010260000}"/>
    <cellStyle name="Comma 11 2 3 2 6 2 2 3" xfId="9752" xr:uid="{00000000-0005-0000-0000-000011260000}"/>
    <cellStyle name="Comma 11 2 3 2 6 2 3" xfId="9753" xr:uid="{00000000-0005-0000-0000-000012260000}"/>
    <cellStyle name="Comma 11 2 3 2 6 2 4" xfId="9754" xr:uid="{00000000-0005-0000-0000-000013260000}"/>
    <cellStyle name="Comma 11 2 3 2 6 3" xfId="9755" xr:uid="{00000000-0005-0000-0000-000014260000}"/>
    <cellStyle name="Comma 11 2 3 2 6 3 2" xfId="9756" xr:uid="{00000000-0005-0000-0000-000015260000}"/>
    <cellStyle name="Comma 11 2 3 2 6 3 3" xfId="9757" xr:uid="{00000000-0005-0000-0000-000016260000}"/>
    <cellStyle name="Comma 11 2 3 2 6 4" xfId="9758" xr:uid="{00000000-0005-0000-0000-000017260000}"/>
    <cellStyle name="Comma 11 2 3 2 6 5" xfId="9759" xr:uid="{00000000-0005-0000-0000-000018260000}"/>
    <cellStyle name="Comma 11 2 3 2 7" xfId="9760" xr:uid="{00000000-0005-0000-0000-000019260000}"/>
    <cellStyle name="Comma 11 2 3 2 7 2" xfId="9761" xr:uid="{00000000-0005-0000-0000-00001A260000}"/>
    <cellStyle name="Comma 11 2 3 2 7 2 2" xfId="9762" xr:uid="{00000000-0005-0000-0000-00001B260000}"/>
    <cellStyle name="Comma 11 2 3 2 7 2 3" xfId="9763" xr:uid="{00000000-0005-0000-0000-00001C260000}"/>
    <cellStyle name="Comma 11 2 3 2 7 3" xfId="9764" xr:uid="{00000000-0005-0000-0000-00001D260000}"/>
    <cellStyle name="Comma 11 2 3 2 7 4" xfId="9765" xr:uid="{00000000-0005-0000-0000-00001E260000}"/>
    <cellStyle name="Comma 11 2 3 2 8" xfId="9766" xr:uid="{00000000-0005-0000-0000-00001F260000}"/>
    <cellStyle name="Comma 11 2 3 2 8 2" xfId="9767" xr:uid="{00000000-0005-0000-0000-000020260000}"/>
    <cellStyle name="Comma 11 2 3 2 8 3" xfId="9768" xr:uid="{00000000-0005-0000-0000-000021260000}"/>
    <cellStyle name="Comma 11 2 3 2 9" xfId="9769" xr:uid="{00000000-0005-0000-0000-000022260000}"/>
    <cellStyle name="Comma 11 2 3 3" xfId="9770" xr:uid="{00000000-0005-0000-0000-000023260000}"/>
    <cellStyle name="Comma 11 2 3 3 2" xfId="9771" xr:uid="{00000000-0005-0000-0000-000024260000}"/>
    <cellStyle name="Comma 11 2 3 3 2 2" xfId="9772" xr:uid="{00000000-0005-0000-0000-000025260000}"/>
    <cellStyle name="Comma 11 2 3 3 2 2 2" xfId="9773" xr:uid="{00000000-0005-0000-0000-000026260000}"/>
    <cellStyle name="Comma 11 2 3 3 2 2 3" xfId="9774" xr:uid="{00000000-0005-0000-0000-000027260000}"/>
    <cellStyle name="Comma 11 2 3 3 2 2 3 2" xfId="9775" xr:uid="{00000000-0005-0000-0000-000028260000}"/>
    <cellStyle name="Comma 11 2 3 3 2 2 3 2 2" xfId="9776" xr:uid="{00000000-0005-0000-0000-000029260000}"/>
    <cellStyle name="Comma 11 2 3 3 2 2 3 2 2 2" xfId="9777" xr:uid="{00000000-0005-0000-0000-00002A260000}"/>
    <cellStyle name="Comma 11 2 3 3 2 2 3 2 2 3" xfId="9778" xr:uid="{00000000-0005-0000-0000-00002B260000}"/>
    <cellStyle name="Comma 11 2 3 3 2 2 3 2 3" xfId="9779" xr:uid="{00000000-0005-0000-0000-00002C260000}"/>
    <cellStyle name="Comma 11 2 3 3 2 2 3 2 4" xfId="9780" xr:uid="{00000000-0005-0000-0000-00002D260000}"/>
    <cellStyle name="Comma 11 2 3 3 2 2 3 3" xfId="9781" xr:uid="{00000000-0005-0000-0000-00002E260000}"/>
    <cellStyle name="Comma 11 2 3 3 2 2 3 3 2" xfId="9782" xr:uid="{00000000-0005-0000-0000-00002F260000}"/>
    <cellStyle name="Comma 11 2 3 3 2 2 3 3 3" xfId="9783" xr:uid="{00000000-0005-0000-0000-000030260000}"/>
    <cellStyle name="Comma 11 2 3 3 2 2 3 4" xfId="9784" xr:uid="{00000000-0005-0000-0000-000031260000}"/>
    <cellStyle name="Comma 11 2 3 3 2 2 3 5" xfId="9785" xr:uid="{00000000-0005-0000-0000-000032260000}"/>
    <cellStyle name="Comma 11 2 3 3 2 2 4" xfId="9786" xr:uid="{00000000-0005-0000-0000-000033260000}"/>
    <cellStyle name="Comma 11 2 3 3 2 2 4 2" xfId="9787" xr:uid="{00000000-0005-0000-0000-000034260000}"/>
    <cellStyle name="Comma 11 2 3 3 2 2 4 2 2" xfId="9788" xr:uid="{00000000-0005-0000-0000-000035260000}"/>
    <cellStyle name="Comma 11 2 3 3 2 2 4 2 3" xfId="9789" xr:uid="{00000000-0005-0000-0000-000036260000}"/>
    <cellStyle name="Comma 11 2 3 3 2 2 4 3" xfId="9790" xr:uid="{00000000-0005-0000-0000-000037260000}"/>
    <cellStyle name="Comma 11 2 3 3 2 2 4 4" xfId="9791" xr:uid="{00000000-0005-0000-0000-000038260000}"/>
    <cellStyle name="Comma 11 2 3 3 2 2 5" xfId="9792" xr:uid="{00000000-0005-0000-0000-000039260000}"/>
    <cellStyle name="Comma 11 2 3 3 2 2 5 2" xfId="9793" xr:uid="{00000000-0005-0000-0000-00003A260000}"/>
    <cellStyle name="Comma 11 2 3 3 2 2 5 3" xfId="9794" xr:uid="{00000000-0005-0000-0000-00003B260000}"/>
    <cellStyle name="Comma 11 2 3 3 2 2 6" xfId="9795" xr:uid="{00000000-0005-0000-0000-00003C260000}"/>
    <cellStyle name="Comma 11 2 3 3 2 2 7" xfId="9796" xr:uid="{00000000-0005-0000-0000-00003D260000}"/>
    <cellStyle name="Comma 11 2 3 3 2 3" xfId="9797" xr:uid="{00000000-0005-0000-0000-00003E260000}"/>
    <cellStyle name="Comma 11 2 3 3 2 4" xfId="9798" xr:uid="{00000000-0005-0000-0000-00003F260000}"/>
    <cellStyle name="Comma 11 2 3 3 2 4 2" xfId="9799" xr:uid="{00000000-0005-0000-0000-000040260000}"/>
    <cellStyle name="Comma 11 2 3 3 2 4 2 2" xfId="9800" xr:uid="{00000000-0005-0000-0000-000041260000}"/>
    <cellStyle name="Comma 11 2 3 3 2 4 2 2 2" xfId="9801" xr:uid="{00000000-0005-0000-0000-000042260000}"/>
    <cellStyle name="Comma 11 2 3 3 2 4 2 2 3" xfId="9802" xr:uid="{00000000-0005-0000-0000-000043260000}"/>
    <cellStyle name="Comma 11 2 3 3 2 4 2 3" xfId="9803" xr:uid="{00000000-0005-0000-0000-000044260000}"/>
    <cellStyle name="Comma 11 2 3 3 2 4 2 4" xfId="9804" xr:uid="{00000000-0005-0000-0000-000045260000}"/>
    <cellStyle name="Comma 11 2 3 3 2 4 3" xfId="9805" xr:uid="{00000000-0005-0000-0000-000046260000}"/>
    <cellStyle name="Comma 11 2 3 3 2 4 3 2" xfId="9806" xr:uid="{00000000-0005-0000-0000-000047260000}"/>
    <cellStyle name="Comma 11 2 3 3 2 4 3 3" xfId="9807" xr:uid="{00000000-0005-0000-0000-000048260000}"/>
    <cellStyle name="Comma 11 2 3 3 2 4 4" xfId="9808" xr:uid="{00000000-0005-0000-0000-000049260000}"/>
    <cellStyle name="Comma 11 2 3 3 2 4 5" xfId="9809" xr:uid="{00000000-0005-0000-0000-00004A260000}"/>
    <cellStyle name="Comma 11 2 3 3 2 5" xfId="9810" xr:uid="{00000000-0005-0000-0000-00004B260000}"/>
    <cellStyle name="Comma 11 2 3 3 2 5 2" xfId="9811" xr:uid="{00000000-0005-0000-0000-00004C260000}"/>
    <cellStyle name="Comma 11 2 3 3 2 5 2 2" xfId="9812" xr:uid="{00000000-0005-0000-0000-00004D260000}"/>
    <cellStyle name="Comma 11 2 3 3 2 5 2 3" xfId="9813" xr:uid="{00000000-0005-0000-0000-00004E260000}"/>
    <cellStyle name="Comma 11 2 3 3 2 5 3" xfId="9814" xr:uid="{00000000-0005-0000-0000-00004F260000}"/>
    <cellStyle name="Comma 11 2 3 3 2 5 4" xfId="9815" xr:uid="{00000000-0005-0000-0000-000050260000}"/>
    <cellStyle name="Comma 11 2 3 3 2 6" xfId="9816" xr:uid="{00000000-0005-0000-0000-000051260000}"/>
    <cellStyle name="Comma 11 2 3 3 2 6 2" xfId="9817" xr:uid="{00000000-0005-0000-0000-000052260000}"/>
    <cellStyle name="Comma 11 2 3 3 2 6 3" xfId="9818" xr:uid="{00000000-0005-0000-0000-000053260000}"/>
    <cellStyle name="Comma 11 2 3 3 2 7" xfId="9819" xr:uid="{00000000-0005-0000-0000-000054260000}"/>
    <cellStyle name="Comma 11 2 3 3 2 8" xfId="9820" xr:uid="{00000000-0005-0000-0000-000055260000}"/>
    <cellStyle name="Comma 11 2 3 3 3" xfId="9821" xr:uid="{00000000-0005-0000-0000-000056260000}"/>
    <cellStyle name="Comma 11 2 3 3 3 2" xfId="9822" xr:uid="{00000000-0005-0000-0000-000057260000}"/>
    <cellStyle name="Comma 11 2 3 3 3 3" xfId="9823" xr:uid="{00000000-0005-0000-0000-000058260000}"/>
    <cellStyle name="Comma 11 2 3 3 3 3 2" xfId="9824" xr:uid="{00000000-0005-0000-0000-000059260000}"/>
    <cellStyle name="Comma 11 2 3 3 3 3 2 2" xfId="9825" xr:uid="{00000000-0005-0000-0000-00005A260000}"/>
    <cellStyle name="Comma 11 2 3 3 3 3 2 2 2" xfId="9826" xr:uid="{00000000-0005-0000-0000-00005B260000}"/>
    <cellStyle name="Comma 11 2 3 3 3 3 2 2 3" xfId="9827" xr:uid="{00000000-0005-0000-0000-00005C260000}"/>
    <cellStyle name="Comma 11 2 3 3 3 3 2 3" xfId="9828" xr:uid="{00000000-0005-0000-0000-00005D260000}"/>
    <cellStyle name="Comma 11 2 3 3 3 3 2 4" xfId="9829" xr:uid="{00000000-0005-0000-0000-00005E260000}"/>
    <cellStyle name="Comma 11 2 3 3 3 3 3" xfId="9830" xr:uid="{00000000-0005-0000-0000-00005F260000}"/>
    <cellStyle name="Comma 11 2 3 3 3 3 3 2" xfId="9831" xr:uid="{00000000-0005-0000-0000-000060260000}"/>
    <cellStyle name="Comma 11 2 3 3 3 3 3 3" xfId="9832" xr:uid="{00000000-0005-0000-0000-000061260000}"/>
    <cellStyle name="Comma 11 2 3 3 3 3 4" xfId="9833" xr:uid="{00000000-0005-0000-0000-000062260000}"/>
    <cellStyle name="Comma 11 2 3 3 3 3 5" xfId="9834" xr:uid="{00000000-0005-0000-0000-000063260000}"/>
    <cellStyle name="Comma 11 2 3 3 3 4" xfId="9835" xr:uid="{00000000-0005-0000-0000-000064260000}"/>
    <cellStyle name="Comma 11 2 3 3 3 4 2" xfId="9836" xr:uid="{00000000-0005-0000-0000-000065260000}"/>
    <cellStyle name="Comma 11 2 3 3 3 4 2 2" xfId="9837" xr:uid="{00000000-0005-0000-0000-000066260000}"/>
    <cellStyle name="Comma 11 2 3 3 3 4 2 3" xfId="9838" xr:uid="{00000000-0005-0000-0000-000067260000}"/>
    <cellStyle name="Comma 11 2 3 3 3 4 3" xfId="9839" xr:uid="{00000000-0005-0000-0000-000068260000}"/>
    <cellStyle name="Comma 11 2 3 3 3 4 4" xfId="9840" xr:uid="{00000000-0005-0000-0000-000069260000}"/>
    <cellStyle name="Comma 11 2 3 3 3 5" xfId="9841" xr:uid="{00000000-0005-0000-0000-00006A260000}"/>
    <cellStyle name="Comma 11 2 3 3 3 5 2" xfId="9842" xr:uid="{00000000-0005-0000-0000-00006B260000}"/>
    <cellStyle name="Comma 11 2 3 3 3 5 3" xfId="9843" xr:uid="{00000000-0005-0000-0000-00006C260000}"/>
    <cellStyle name="Comma 11 2 3 3 3 6" xfId="9844" xr:uid="{00000000-0005-0000-0000-00006D260000}"/>
    <cellStyle name="Comma 11 2 3 3 3 7" xfId="9845" xr:uid="{00000000-0005-0000-0000-00006E260000}"/>
    <cellStyle name="Comma 11 2 3 3 4" xfId="9846" xr:uid="{00000000-0005-0000-0000-00006F260000}"/>
    <cellStyle name="Comma 11 2 3 3 5" xfId="9847" xr:uid="{00000000-0005-0000-0000-000070260000}"/>
    <cellStyle name="Comma 11 2 3 3 5 2" xfId="9848" xr:uid="{00000000-0005-0000-0000-000071260000}"/>
    <cellStyle name="Comma 11 2 3 3 5 2 2" xfId="9849" xr:uid="{00000000-0005-0000-0000-000072260000}"/>
    <cellStyle name="Comma 11 2 3 3 5 2 2 2" xfId="9850" xr:uid="{00000000-0005-0000-0000-000073260000}"/>
    <cellStyle name="Comma 11 2 3 3 5 2 2 3" xfId="9851" xr:uid="{00000000-0005-0000-0000-000074260000}"/>
    <cellStyle name="Comma 11 2 3 3 5 2 3" xfId="9852" xr:uid="{00000000-0005-0000-0000-000075260000}"/>
    <cellStyle name="Comma 11 2 3 3 5 2 4" xfId="9853" xr:uid="{00000000-0005-0000-0000-000076260000}"/>
    <cellStyle name="Comma 11 2 3 3 5 3" xfId="9854" xr:uid="{00000000-0005-0000-0000-000077260000}"/>
    <cellStyle name="Comma 11 2 3 3 5 3 2" xfId="9855" xr:uid="{00000000-0005-0000-0000-000078260000}"/>
    <cellStyle name="Comma 11 2 3 3 5 3 3" xfId="9856" xr:uid="{00000000-0005-0000-0000-000079260000}"/>
    <cellStyle name="Comma 11 2 3 3 5 4" xfId="9857" xr:uid="{00000000-0005-0000-0000-00007A260000}"/>
    <cellStyle name="Comma 11 2 3 3 5 5" xfId="9858" xr:uid="{00000000-0005-0000-0000-00007B260000}"/>
    <cellStyle name="Comma 11 2 3 3 6" xfId="9859" xr:uid="{00000000-0005-0000-0000-00007C260000}"/>
    <cellStyle name="Comma 11 2 3 3 6 2" xfId="9860" xr:uid="{00000000-0005-0000-0000-00007D260000}"/>
    <cellStyle name="Comma 11 2 3 3 6 2 2" xfId="9861" xr:uid="{00000000-0005-0000-0000-00007E260000}"/>
    <cellStyle name="Comma 11 2 3 3 6 2 3" xfId="9862" xr:uid="{00000000-0005-0000-0000-00007F260000}"/>
    <cellStyle name="Comma 11 2 3 3 6 3" xfId="9863" xr:uid="{00000000-0005-0000-0000-000080260000}"/>
    <cellStyle name="Comma 11 2 3 3 6 4" xfId="9864" xr:uid="{00000000-0005-0000-0000-000081260000}"/>
    <cellStyle name="Comma 11 2 3 3 7" xfId="9865" xr:uid="{00000000-0005-0000-0000-000082260000}"/>
    <cellStyle name="Comma 11 2 3 3 7 2" xfId="9866" xr:uid="{00000000-0005-0000-0000-000083260000}"/>
    <cellStyle name="Comma 11 2 3 3 7 3" xfId="9867" xr:uid="{00000000-0005-0000-0000-000084260000}"/>
    <cellStyle name="Comma 11 2 3 3 8" xfId="9868" xr:uid="{00000000-0005-0000-0000-000085260000}"/>
    <cellStyle name="Comma 11 2 3 3 9" xfId="9869" xr:uid="{00000000-0005-0000-0000-000086260000}"/>
    <cellStyle name="Comma 11 2 3 4" xfId="9870" xr:uid="{00000000-0005-0000-0000-000087260000}"/>
    <cellStyle name="Comma 11 2 3 4 2" xfId="9871" xr:uid="{00000000-0005-0000-0000-000088260000}"/>
    <cellStyle name="Comma 11 2 3 4 2 2" xfId="9872" xr:uid="{00000000-0005-0000-0000-000089260000}"/>
    <cellStyle name="Comma 11 2 3 4 2 3" xfId="9873" xr:uid="{00000000-0005-0000-0000-00008A260000}"/>
    <cellStyle name="Comma 11 2 3 4 2 3 2" xfId="9874" xr:uid="{00000000-0005-0000-0000-00008B260000}"/>
    <cellStyle name="Comma 11 2 3 4 2 3 2 2" xfId="9875" xr:uid="{00000000-0005-0000-0000-00008C260000}"/>
    <cellStyle name="Comma 11 2 3 4 2 3 2 2 2" xfId="9876" xr:uid="{00000000-0005-0000-0000-00008D260000}"/>
    <cellStyle name="Comma 11 2 3 4 2 3 2 2 3" xfId="9877" xr:uid="{00000000-0005-0000-0000-00008E260000}"/>
    <cellStyle name="Comma 11 2 3 4 2 3 2 3" xfId="9878" xr:uid="{00000000-0005-0000-0000-00008F260000}"/>
    <cellStyle name="Comma 11 2 3 4 2 3 2 4" xfId="9879" xr:uid="{00000000-0005-0000-0000-000090260000}"/>
    <cellStyle name="Comma 11 2 3 4 2 3 3" xfId="9880" xr:uid="{00000000-0005-0000-0000-000091260000}"/>
    <cellStyle name="Comma 11 2 3 4 2 3 3 2" xfId="9881" xr:uid="{00000000-0005-0000-0000-000092260000}"/>
    <cellStyle name="Comma 11 2 3 4 2 3 3 3" xfId="9882" xr:uid="{00000000-0005-0000-0000-000093260000}"/>
    <cellStyle name="Comma 11 2 3 4 2 3 4" xfId="9883" xr:uid="{00000000-0005-0000-0000-000094260000}"/>
    <cellStyle name="Comma 11 2 3 4 2 3 5" xfId="9884" xr:uid="{00000000-0005-0000-0000-000095260000}"/>
    <cellStyle name="Comma 11 2 3 4 2 4" xfId="9885" xr:uid="{00000000-0005-0000-0000-000096260000}"/>
    <cellStyle name="Comma 11 2 3 4 2 4 2" xfId="9886" xr:uid="{00000000-0005-0000-0000-000097260000}"/>
    <cellStyle name="Comma 11 2 3 4 2 4 2 2" xfId="9887" xr:uid="{00000000-0005-0000-0000-000098260000}"/>
    <cellStyle name="Comma 11 2 3 4 2 4 2 3" xfId="9888" xr:uid="{00000000-0005-0000-0000-000099260000}"/>
    <cellStyle name="Comma 11 2 3 4 2 4 3" xfId="9889" xr:uid="{00000000-0005-0000-0000-00009A260000}"/>
    <cellStyle name="Comma 11 2 3 4 2 4 4" xfId="9890" xr:uid="{00000000-0005-0000-0000-00009B260000}"/>
    <cellStyle name="Comma 11 2 3 4 2 5" xfId="9891" xr:uid="{00000000-0005-0000-0000-00009C260000}"/>
    <cellStyle name="Comma 11 2 3 4 2 5 2" xfId="9892" xr:uid="{00000000-0005-0000-0000-00009D260000}"/>
    <cellStyle name="Comma 11 2 3 4 2 5 3" xfId="9893" xr:uid="{00000000-0005-0000-0000-00009E260000}"/>
    <cellStyle name="Comma 11 2 3 4 2 6" xfId="9894" xr:uid="{00000000-0005-0000-0000-00009F260000}"/>
    <cellStyle name="Comma 11 2 3 4 2 7" xfId="9895" xr:uid="{00000000-0005-0000-0000-0000A0260000}"/>
    <cellStyle name="Comma 11 2 3 4 3" xfId="9896" xr:uid="{00000000-0005-0000-0000-0000A1260000}"/>
    <cellStyle name="Comma 11 2 3 4 4" xfId="9897" xr:uid="{00000000-0005-0000-0000-0000A2260000}"/>
    <cellStyle name="Comma 11 2 3 4 4 2" xfId="9898" xr:uid="{00000000-0005-0000-0000-0000A3260000}"/>
    <cellStyle name="Comma 11 2 3 4 4 2 2" xfId="9899" xr:uid="{00000000-0005-0000-0000-0000A4260000}"/>
    <cellStyle name="Comma 11 2 3 4 4 2 2 2" xfId="9900" xr:uid="{00000000-0005-0000-0000-0000A5260000}"/>
    <cellStyle name="Comma 11 2 3 4 4 2 2 3" xfId="9901" xr:uid="{00000000-0005-0000-0000-0000A6260000}"/>
    <cellStyle name="Comma 11 2 3 4 4 2 3" xfId="9902" xr:uid="{00000000-0005-0000-0000-0000A7260000}"/>
    <cellStyle name="Comma 11 2 3 4 4 2 4" xfId="9903" xr:uid="{00000000-0005-0000-0000-0000A8260000}"/>
    <cellStyle name="Comma 11 2 3 4 4 3" xfId="9904" xr:uid="{00000000-0005-0000-0000-0000A9260000}"/>
    <cellStyle name="Comma 11 2 3 4 4 3 2" xfId="9905" xr:uid="{00000000-0005-0000-0000-0000AA260000}"/>
    <cellStyle name="Comma 11 2 3 4 4 3 3" xfId="9906" xr:uid="{00000000-0005-0000-0000-0000AB260000}"/>
    <cellStyle name="Comma 11 2 3 4 4 4" xfId="9907" xr:uid="{00000000-0005-0000-0000-0000AC260000}"/>
    <cellStyle name="Comma 11 2 3 4 4 5" xfId="9908" xr:uid="{00000000-0005-0000-0000-0000AD260000}"/>
    <cellStyle name="Comma 11 2 3 4 5" xfId="9909" xr:uid="{00000000-0005-0000-0000-0000AE260000}"/>
    <cellStyle name="Comma 11 2 3 4 5 2" xfId="9910" xr:uid="{00000000-0005-0000-0000-0000AF260000}"/>
    <cellStyle name="Comma 11 2 3 4 5 2 2" xfId="9911" xr:uid="{00000000-0005-0000-0000-0000B0260000}"/>
    <cellStyle name="Comma 11 2 3 4 5 2 3" xfId="9912" xr:uid="{00000000-0005-0000-0000-0000B1260000}"/>
    <cellStyle name="Comma 11 2 3 4 5 3" xfId="9913" xr:uid="{00000000-0005-0000-0000-0000B2260000}"/>
    <cellStyle name="Comma 11 2 3 4 5 4" xfId="9914" xr:uid="{00000000-0005-0000-0000-0000B3260000}"/>
    <cellStyle name="Comma 11 2 3 4 6" xfId="9915" xr:uid="{00000000-0005-0000-0000-0000B4260000}"/>
    <cellStyle name="Comma 11 2 3 4 6 2" xfId="9916" xr:uid="{00000000-0005-0000-0000-0000B5260000}"/>
    <cellStyle name="Comma 11 2 3 4 6 3" xfId="9917" xr:uid="{00000000-0005-0000-0000-0000B6260000}"/>
    <cellStyle name="Comma 11 2 3 4 7" xfId="9918" xr:uid="{00000000-0005-0000-0000-0000B7260000}"/>
    <cellStyle name="Comma 11 2 3 4 8" xfId="9919" xr:uid="{00000000-0005-0000-0000-0000B8260000}"/>
    <cellStyle name="Comma 11 2 3 5" xfId="9920" xr:uid="{00000000-0005-0000-0000-0000B9260000}"/>
    <cellStyle name="Comma 11 2 3 5 2" xfId="9921" xr:uid="{00000000-0005-0000-0000-0000BA260000}"/>
    <cellStyle name="Comma 11 2 3 5 3" xfId="9922" xr:uid="{00000000-0005-0000-0000-0000BB260000}"/>
    <cellStyle name="Comma 11 2 3 5 3 2" xfId="9923" xr:uid="{00000000-0005-0000-0000-0000BC260000}"/>
    <cellStyle name="Comma 11 2 3 5 3 2 2" xfId="9924" xr:uid="{00000000-0005-0000-0000-0000BD260000}"/>
    <cellStyle name="Comma 11 2 3 5 3 2 2 2" xfId="9925" xr:uid="{00000000-0005-0000-0000-0000BE260000}"/>
    <cellStyle name="Comma 11 2 3 5 3 2 2 3" xfId="9926" xr:uid="{00000000-0005-0000-0000-0000BF260000}"/>
    <cellStyle name="Comma 11 2 3 5 3 2 3" xfId="9927" xr:uid="{00000000-0005-0000-0000-0000C0260000}"/>
    <cellStyle name="Comma 11 2 3 5 3 2 4" xfId="9928" xr:uid="{00000000-0005-0000-0000-0000C1260000}"/>
    <cellStyle name="Comma 11 2 3 5 3 3" xfId="9929" xr:uid="{00000000-0005-0000-0000-0000C2260000}"/>
    <cellStyle name="Comma 11 2 3 5 3 3 2" xfId="9930" xr:uid="{00000000-0005-0000-0000-0000C3260000}"/>
    <cellStyle name="Comma 11 2 3 5 3 3 3" xfId="9931" xr:uid="{00000000-0005-0000-0000-0000C4260000}"/>
    <cellStyle name="Comma 11 2 3 5 3 4" xfId="9932" xr:uid="{00000000-0005-0000-0000-0000C5260000}"/>
    <cellStyle name="Comma 11 2 3 5 3 5" xfId="9933" xr:uid="{00000000-0005-0000-0000-0000C6260000}"/>
    <cellStyle name="Comma 11 2 3 5 4" xfId="9934" xr:uid="{00000000-0005-0000-0000-0000C7260000}"/>
    <cellStyle name="Comma 11 2 3 5 4 2" xfId="9935" xr:uid="{00000000-0005-0000-0000-0000C8260000}"/>
    <cellStyle name="Comma 11 2 3 5 4 2 2" xfId="9936" xr:uid="{00000000-0005-0000-0000-0000C9260000}"/>
    <cellStyle name="Comma 11 2 3 5 4 2 3" xfId="9937" xr:uid="{00000000-0005-0000-0000-0000CA260000}"/>
    <cellStyle name="Comma 11 2 3 5 4 3" xfId="9938" xr:uid="{00000000-0005-0000-0000-0000CB260000}"/>
    <cellStyle name="Comma 11 2 3 5 4 4" xfId="9939" xr:uid="{00000000-0005-0000-0000-0000CC260000}"/>
    <cellStyle name="Comma 11 2 3 5 5" xfId="9940" xr:uid="{00000000-0005-0000-0000-0000CD260000}"/>
    <cellStyle name="Comma 11 2 3 5 5 2" xfId="9941" xr:uid="{00000000-0005-0000-0000-0000CE260000}"/>
    <cellStyle name="Comma 11 2 3 5 5 3" xfId="9942" xr:uid="{00000000-0005-0000-0000-0000CF260000}"/>
    <cellStyle name="Comma 11 2 3 5 6" xfId="9943" xr:uid="{00000000-0005-0000-0000-0000D0260000}"/>
    <cellStyle name="Comma 11 2 3 5 7" xfId="9944" xr:uid="{00000000-0005-0000-0000-0000D1260000}"/>
    <cellStyle name="Comma 11 2 3 6" xfId="9945" xr:uid="{00000000-0005-0000-0000-0000D2260000}"/>
    <cellStyle name="Comma 11 2 3 7" xfId="9946" xr:uid="{00000000-0005-0000-0000-0000D3260000}"/>
    <cellStyle name="Comma 11 2 3 7 2" xfId="9947" xr:uid="{00000000-0005-0000-0000-0000D4260000}"/>
    <cellStyle name="Comma 11 2 3 7 2 2" xfId="9948" xr:uid="{00000000-0005-0000-0000-0000D5260000}"/>
    <cellStyle name="Comma 11 2 3 7 2 2 2" xfId="9949" xr:uid="{00000000-0005-0000-0000-0000D6260000}"/>
    <cellStyle name="Comma 11 2 3 7 2 2 3" xfId="9950" xr:uid="{00000000-0005-0000-0000-0000D7260000}"/>
    <cellStyle name="Comma 11 2 3 7 2 3" xfId="9951" xr:uid="{00000000-0005-0000-0000-0000D8260000}"/>
    <cellStyle name="Comma 11 2 3 7 2 4" xfId="9952" xr:uid="{00000000-0005-0000-0000-0000D9260000}"/>
    <cellStyle name="Comma 11 2 3 7 3" xfId="9953" xr:uid="{00000000-0005-0000-0000-0000DA260000}"/>
    <cellStyle name="Comma 11 2 3 7 3 2" xfId="9954" xr:uid="{00000000-0005-0000-0000-0000DB260000}"/>
    <cellStyle name="Comma 11 2 3 7 3 3" xfId="9955" xr:uid="{00000000-0005-0000-0000-0000DC260000}"/>
    <cellStyle name="Comma 11 2 3 7 4" xfId="9956" xr:uid="{00000000-0005-0000-0000-0000DD260000}"/>
    <cellStyle name="Comma 11 2 3 7 5" xfId="9957" xr:uid="{00000000-0005-0000-0000-0000DE260000}"/>
    <cellStyle name="Comma 11 2 3 8" xfId="9958" xr:uid="{00000000-0005-0000-0000-0000DF260000}"/>
    <cellStyle name="Comma 11 2 3 8 2" xfId="9959" xr:uid="{00000000-0005-0000-0000-0000E0260000}"/>
    <cellStyle name="Comma 11 2 3 8 2 2" xfId="9960" xr:uid="{00000000-0005-0000-0000-0000E1260000}"/>
    <cellStyle name="Comma 11 2 3 8 2 3" xfId="9961" xr:uid="{00000000-0005-0000-0000-0000E2260000}"/>
    <cellStyle name="Comma 11 2 3 8 3" xfId="9962" xr:uid="{00000000-0005-0000-0000-0000E3260000}"/>
    <cellStyle name="Comma 11 2 3 8 4" xfId="9963" xr:uid="{00000000-0005-0000-0000-0000E4260000}"/>
    <cellStyle name="Comma 11 2 3 9" xfId="9964" xr:uid="{00000000-0005-0000-0000-0000E5260000}"/>
    <cellStyle name="Comma 11 2 3 9 2" xfId="9965" xr:uid="{00000000-0005-0000-0000-0000E6260000}"/>
    <cellStyle name="Comma 11 2 3 9 3" xfId="9966" xr:uid="{00000000-0005-0000-0000-0000E7260000}"/>
    <cellStyle name="Comma 11 2 4" xfId="9967" xr:uid="{00000000-0005-0000-0000-0000E8260000}"/>
    <cellStyle name="Comma 11 2 4 10" xfId="9968" xr:uid="{00000000-0005-0000-0000-0000E9260000}"/>
    <cellStyle name="Comma 11 2 4 2" xfId="9969" xr:uid="{00000000-0005-0000-0000-0000EA260000}"/>
    <cellStyle name="Comma 11 2 4 2 2" xfId="9970" xr:uid="{00000000-0005-0000-0000-0000EB260000}"/>
    <cellStyle name="Comma 11 2 4 2 2 2" xfId="9971" xr:uid="{00000000-0005-0000-0000-0000EC260000}"/>
    <cellStyle name="Comma 11 2 4 2 2 2 2" xfId="9972" xr:uid="{00000000-0005-0000-0000-0000ED260000}"/>
    <cellStyle name="Comma 11 2 4 2 2 2 3" xfId="9973" xr:uid="{00000000-0005-0000-0000-0000EE260000}"/>
    <cellStyle name="Comma 11 2 4 2 2 2 3 2" xfId="9974" xr:uid="{00000000-0005-0000-0000-0000EF260000}"/>
    <cellStyle name="Comma 11 2 4 2 2 2 3 2 2" xfId="9975" xr:uid="{00000000-0005-0000-0000-0000F0260000}"/>
    <cellStyle name="Comma 11 2 4 2 2 2 3 2 2 2" xfId="9976" xr:uid="{00000000-0005-0000-0000-0000F1260000}"/>
    <cellStyle name="Comma 11 2 4 2 2 2 3 2 2 3" xfId="9977" xr:uid="{00000000-0005-0000-0000-0000F2260000}"/>
    <cellStyle name="Comma 11 2 4 2 2 2 3 2 3" xfId="9978" xr:uid="{00000000-0005-0000-0000-0000F3260000}"/>
    <cellStyle name="Comma 11 2 4 2 2 2 3 2 4" xfId="9979" xr:uid="{00000000-0005-0000-0000-0000F4260000}"/>
    <cellStyle name="Comma 11 2 4 2 2 2 3 3" xfId="9980" xr:uid="{00000000-0005-0000-0000-0000F5260000}"/>
    <cellStyle name="Comma 11 2 4 2 2 2 3 3 2" xfId="9981" xr:uid="{00000000-0005-0000-0000-0000F6260000}"/>
    <cellStyle name="Comma 11 2 4 2 2 2 3 3 3" xfId="9982" xr:uid="{00000000-0005-0000-0000-0000F7260000}"/>
    <cellStyle name="Comma 11 2 4 2 2 2 3 4" xfId="9983" xr:uid="{00000000-0005-0000-0000-0000F8260000}"/>
    <cellStyle name="Comma 11 2 4 2 2 2 3 5" xfId="9984" xr:uid="{00000000-0005-0000-0000-0000F9260000}"/>
    <cellStyle name="Comma 11 2 4 2 2 2 4" xfId="9985" xr:uid="{00000000-0005-0000-0000-0000FA260000}"/>
    <cellStyle name="Comma 11 2 4 2 2 2 4 2" xfId="9986" xr:uid="{00000000-0005-0000-0000-0000FB260000}"/>
    <cellStyle name="Comma 11 2 4 2 2 2 4 2 2" xfId="9987" xr:uid="{00000000-0005-0000-0000-0000FC260000}"/>
    <cellStyle name="Comma 11 2 4 2 2 2 4 2 3" xfId="9988" xr:uid="{00000000-0005-0000-0000-0000FD260000}"/>
    <cellStyle name="Comma 11 2 4 2 2 2 4 3" xfId="9989" xr:uid="{00000000-0005-0000-0000-0000FE260000}"/>
    <cellStyle name="Comma 11 2 4 2 2 2 4 4" xfId="9990" xr:uid="{00000000-0005-0000-0000-0000FF260000}"/>
    <cellStyle name="Comma 11 2 4 2 2 2 5" xfId="9991" xr:uid="{00000000-0005-0000-0000-000000270000}"/>
    <cellStyle name="Comma 11 2 4 2 2 2 5 2" xfId="9992" xr:uid="{00000000-0005-0000-0000-000001270000}"/>
    <cellStyle name="Comma 11 2 4 2 2 2 5 3" xfId="9993" xr:uid="{00000000-0005-0000-0000-000002270000}"/>
    <cellStyle name="Comma 11 2 4 2 2 2 6" xfId="9994" xr:uid="{00000000-0005-0000-0000-000003270000}"/>
    <cellStyle name="Comma 11 2 4 2 2 2 7" xfId="9995" xr:uid="{00000000-0005-0000-0000-000004270000}"/>
    <cellStyle name="Comma 11 2 4 2 2 3" xfId="9996" xr:uid="{00000000-0005-0000-0000-000005270000}"/>
    <cellStyle name="Comma 11 2 4 2 2 4" xfId="9997" xr:uid="{00000000-0005-0000-0000-000006270000}"/>
    <cellStyle name="Comma 11 2 4 2 2 4 2" xfId="9998" xr:uid="{00000000-0005-0000-0000-000007270000}"/>
    <cellStyle name="Comma 11 2 4 2 2 4 2 2" xfId="9999" xr:uid="{00000000-0005-0000-0000-000008270000}"/>
    <cellStyle name="Comma 11 2 4 2 2 4 2 2 2" xfId="10000" xr:uid="{00000000-0005-0000-0000-000009270000}"/>
    <cellStyle name="Comma 11 2 4 2 2 4 2 2 3" xfId="10001" xr:uid="{00000000-0005-0000-0000-00000A270000}"/>
    <cellStyle name="Comma 11 2 4 2 2 4 2 3" xfId="10002" xr:uid="{00000000-0005-0000-0000-00000B270000}"/>
    <cellStyle name="Comma 11 2 4 2 2 4 2 4" xfId="10003" xr:uid="{00000000-0005-0000-0000-00000C270000}"/>
    <cellStyle name="Comma 11 2 4 2 2 4 3" xfId="10004" xr:uid="{00000000-0005-0000-0000-00000D270000}"/>
    <cellStyle name="Comma 11 2 4 2 2 4 3 2" xfId="10005" xr:uid="{00000000-0005-0000-0000-00000E270000}"/>
    <cellStyle name="Comma 11 2 4 2 2 4 3 3" xfId="10006" xr:uid="{00000000-0005-0000-0000-00000F270000}"/>
    <cellStyle name="Comma 11 2 4 2 2 4 4" xfId="10007" xr:uid="{00000000-0005-0000-0000-000010270000}"/>
    <cellStyle name="Comma 11 2 4 2 2 4 5" xfId="10008" xr:uid="{00000000-0005-0000-0000-000011270000}"/>
    <cellStyle name="Comma 11 2 4 2 2 5" xfId="10009" xr:uid="{00000000-0005-0000-0000-000012270000}"/>
    <cellStyle name="Comma 11 2 4 2 2 5 2" xfId="10010" xr:uid="{00000000-0005-0000-0000-000013270000}"/>
    <cellStyle name="Comma 11 2 4 2 2 5 2 2" xfId="10011" xr:uid="{00000000-0005-0000-0000-000014270000}"/>
    <cellStyle name="Comma 11 2 4 2 2 5 2 3" xfId="10012" xr:uid="{00000000-0005-0000-0000-000015270000}"/>
    <cellStyle name="Comma 11 2 4 2 2 5 3" xfId="10013" xr:uid="{00000000-0005-0000-0000-000016270000}"/>
    <cellStyle name="Comma 11 2 4 2 2 5 4" xfId="10014" xr:uid="{00000000-0005-0000-0000-000017270000}"/>
    <cellStyle name="Comma 11 2 4 2 2 6" xfId="10015" xr:uid="{00000000-0005-0000-0000-000018270000}"/>
    <cellStyle name="Comma 11 2 4 2 2 6 2" xfId="10016" xr:uid="{00000000-0005-0000-0000-000019270000}"/>
    <cellStyle name="Comma 11 2 4 2 2 6 3" xfId="10017" xr:uid="{00000000-0005-0000-0000-00001A270000}"/>
    <cellStyle name="Comma 11 2 4 2 2 7" xfId="10018" xr:uid="{00000000-0005-0000-0000-00001B270000}"/>
    <cellStyle name="Comma 11 2 4 2 2 8" xfId="10019" xr:uid="{00000000-0005-0000-0000-00001C270000}"/>
    <cellStyle name="Comma 11 2 4 2 3" xfId="10020" xr:uid="{00000000-0005-0000-0000-00001D270000}"/>
    <cellStyle name="Comma 11 2 4 2 3 2" xfId="10021" xr:uid="{00000000-0005-0000-0000-00001E270000}"/>
    <cellStyle name="Comma 11 2 4 2 3 3" xfId="10022" xr:uid="{00000000-0005-0000-0000-00001F270000}"/>
    <cellStyle name="Comma 11 2 4 2 3 3 2" xfId="10023" xr:uid="{00000000-0005-0000-0000-000020270000}"/>
    <cellStyle name="Comma 11 2 4 2 3 3 2 2" xfId="10024" xr:uid="{00000000-0005-0000-0000-000021270000}"/>
    <cellStyle name="Comma 11 2 4 2 3 3 2 2 2" xfId="10025" xr:uid="{00000000-0005-0000-0000-000022270000}"/>
    <cellStyle name="Comma 11 2 4 2 3 3 2 2 3" xfId="10026" xr:uid="{00000000-0005-0000-0000-000023270000}"/>
    <cellStyle name="Comma 11 2 4 2 3 3 2 3" xfId="10027" xr:uid="{00000000-0005-0000-0000-000024270000}"/>
    <cellStyle name="Comma 11 2 4 2 3 3 2 4" xfId="10028" xr:uid="{00000000-0005-0000-0000-000025270000}"/>
    <cellStyle name="Comma 11 2 4 2 3 3 3" xfId="10029" xr:uid="{00000000-0005-0000-0000-000026270000}"/>
    <cellStyle name="Comma 11 2 4 2 3 3 3 2" xfId="10030" xr:uid="{00000000-0005-0000-0000-000027270000}"/>
    <cellStyle name="Comma 11 2 4 2 3 3 3 3" xfId="10031" xr:uid="{00000000-0005-0000-0000-000028270000}"/>
    <cellStyle name="Comma 11 2 4 2 3 3 4" xfId="10032" xr:uid="{00000000-0005-0000-0000-000029270000}"/>
    <cellStyle name="Comma 11 2 4 2 3 3 5" xfId="10033" xr:uid="{00000000-0005-0000-0000-00002A270000}"/>
    <cellStyle name="Comma 11 2 4 2 3 4" xfId="10034" xr:uid="{00000000-0005-0000-0000-00002B270000}"/>
    <cellStyle name="Comma 11 2 4 2 3 4 2" xfId="10035" xr:uid="{00000000-0005-0000-0000-00002C270000}"/>
    <cellStyle name="Comma 11 2 4 2 3 4 2 2" xfId="10036" xr:uid="{00000000-0005-0000-0000-00002D270000}"/>
    <cellStyle name="Comma 11 2 4 2 3 4 2 3" xfId="10037" xr:uid="{00000000-0005-0000-0000-00002E270000}"/>
    <cellStyle name="Comma 11 2 4 2 3 4 3" xfId="10038" xr:uid="{00000000-0005-0000-0000-00002F270000}"/>
    <cellStyle name="Comma 11 2 4 2 3 4 4" xfId="10039" xr:uid="{00000000-0005-0000-0000-000030270000}"/>
    <cellStyle name="Comma 11 2 4 2 3 5" xfId="10040" xr:uid="{00000000-0005-0000-0000-000031270000}"/>
    <cellStyle name="Comma 11 2 4 2 3 5 2" xfId="10041" xr:uid="{00000000-0005-0000-0000-000032270000}"/>
    <cellStyle name="Comma 11 2 4 2 3 5 3" xfId="10042" xr:uid="{00000000-0005-0000-0000-000033270000}"/>
    <cellStyle name="Comma 11 2 4 2 3 6" xfId="10043" xr:uid="{00000000-0005-0000-0000-000034270000}"/>
    <cellStyle name="Comma 11 2 4 2 3 7" xfId="10044" xr:uid="{00000000-0005-0000-0000-000035270000}"/>
    <cellStyle name="Comma 11 2 4 2 4" xfId="10045" xr:uid="{00000000-0005-0000-0000-000036270000}"/>
    <cellStyle name="Comma 11 2 4 2 5" xfId="10046" xr:uid="{00000000-0005-0000-0000-000037270000}"/>
    <cellStyle name="Comma 11 2 4 2 5 2" xfId="10047" xr:uid="{00000000-0005-0000-0000-000038270000}"/>
    <cellStyle name="Comma 11 2 4 2 5 2 2" xfId="10048" xr:uid="{00000000-0005-0000-0000-000039270000}"/>
    <cellStyle name="Comma 11 2 4 2 5 2 2 2" xfId="10049" xr:uid="{00000000-0005-0000-0000-00003A270000}"/>
    <cellStyle name="Comma 11 2 4 2 5 2 2 3" xfId="10050" xr:uid="{00000000-0005-0000-0000-00003B270000}"/>
    <cellStyle name="Comma 11 2 4 2 5 2 3" xfId="10051" xr:uid="{00000000-0005-0000-0000-00003C270000}"/>
    <cellStyle name="Comma 11 2 4 2 5 2 4" xfId="10052" xr:uid="{00000000-0005-0000-0000-00003D270000}"/>
    <cellStyle name="Comma 11 2 4 2 5 3" xfId="10053" xr:uid="{00000000-0005-0000-0000-00003E270000}"/>
    <cellStyle name="Comma 11 2 4 2 5 3 2" xfId="10054" xr:uid="{00000000-0005-0000-0000-00003F270000}"/>
    <cellStyle name="Comma 11 2 4 2 5 3 3" xfId="10055" xr:uid="{00000000-0005-0000-0000-000040270000}"/>
    <cellStyle name="Comma 11 2 4 2 5 4" xfId="10056" xr:uid="{00000000-0005-0000-0000-000041270000}"/>
    <cellStyle name="Comma 11 2 4 2 5 5" xfId="10057" xr:uid="{00000000-0005-0000-0000-000042270000}"/>
    <cellStyle name="Comma 11 2 4 2 6" xfId="10058" xr:uid="{00000000-0005-0000-0000-000043270000}"/>
    <cellStyle name="Comma 11 2 4 2 6 2" xfId="10059" xr:uid="{00000000-0005-0000-0000-000044270000}"/>
    <cellStyle name="Comma 11 2 4 2 6 2 2" xfId="10060" xr:uid="{00000000-0005-0000-0000-000045270000}"/>
    <cellStyle name="Comma 11 2 4 2 6 2 3" xfId="10061" xr:uid="{00000000-0005-0000-0000-000046270000}"/>
    <cellStyle name="Comma 11 2 4 2 6 3" xfId="10062" xr:uid="{00000000-0005-0000-0000-000047270000}"/>
    <cellStyle name="Comma 11 2 4 2 6 4" xfId="10063" xr:uid="{00000000-0005-0000-0000-000048270000}"/>
    <cellStyle name="Comma 11 2 4 2 7" xfId="10064" xr:uid="{00000000-0005-0000-0000-000049270000}"/>
    <cellStyle name="Comma 11 2 4 2 7 2" xfId="10065" xr:uid="{00000000-0005-0000-0000-00004A270000}"/>
    <cellStyle name="Comma 11 2 4 2 7 3" xfId="10066" xr:uid="{00000000-0005-0000-0000-00004B270000}"/>
    <cellStyle name="Comma 11 2 4 2 8" xfId="10067" xr:uid="{00000000-0005-0000-0000-00004C270000}"/>
    <cellStyle name="Comma 11 2 4 2 9" xfId="10068" xr:uid="{00000000-0005-0000-0000-00004D270000}"/>
    <cellStyle name="Comma 11 2 4 3" xfId="10069" xr:uid="{00000000-0005-0000-0000-00004E270000}"/>
    <cellStyle name="Comma 11 2 4 3 2" xfId="10070" xr:uid="{00000000-0005-0000-0000-00004F270000}"/>
    <cellStyle name="Comma 11 2 4 3 2 2" xfId="10071" xr:uid="{00000000-0005-0000-0000-000050270000}"/>
    <cellStyle name="Comma 11 2 4 3 2 3" xfId="10072" xr:uid="{00000000-0005-0000-0000-000051270000}"/>
    <cellStyle name="Comma 11 2 4 3 2 3 2" xfId="10073" xr:uid="{00000000-0005-0000-0000-000052270000}"/>
    <cellStyle name="Comma 11 2 4 3 2 3 2 2" xfId="10074" xr:uid="{00000000-0005-0000-0000-000053270000}"/>
    <cellStyle name="Comma 11 2 4 3 2 3 2 2 2" xfId="10075" xr:uid="{00000000-0005-0000-0000-000054270000}"/>
    <cellStyle name="Comma 11 2 4 3 2 3 2 2 3" xfId="10076" xr:uid="{00000000-0005-0000-0000-000055270000}"/>
    <cellStyle name="Comma 11 2 4 3 2 3 2 3" xfId="10077" xr:uid="{00000000-0005-0000-0000-000056270000}"/>
    <cellStyle name="Comma 11 2 4 3 2 3 2 4" xfId="10078" xr:uid="{00000000-0005-0000-0000-000057270000}"/>
    <cellStyle name="Comma 11 2 4 3 2 3 3" xfId="10079" xr:uid="{00000000-0005-0000-0000-000058270000}"/>
    <cellStyle name="Comma 11 2 4 3 2 3 3 2" xfId="10080" xr:uid="{00000000-0005-0000-0000-000059270000}"/>
    <cellStyle name="Comma 11 2 4 3 2 3 3 3" xfId="10081" xr:uid="{00000000-0005-0000-0000-00005A270000}"/>
    <cellStyle name="Comma 11 2 4 3 2 3 4" xfId="10082" xr:uid="{00000000-0005-0000-0000-00005B270000}"/>
    <cellStyle name="Comma 11 2 4 3 2 3 5" xfId="10083" xr:uid="{00000000-0005-0000-0000-00005C270000}"/>
    <cellStyle name="Comma 11 2 4 3 2 4" xfId="10084" xr:uid="{00000000-0005-0000-0000-00005D270000}"/>
    <cellStyle name="Comma 11 2 4 3 2 4 2" xfId="10085" xr:uid="{00000000-0005-0000-0000-00005E270000}"/>
    <cellStyle name="Comma 11 2 4 3 2 4 2 2" xfId="10086" xr:uid="{00000000-0005-0000-0000-00005F270000}"/>
    <cellStyle name="Comma 11 2 4 3 2 4 2 3" xfId="10087" xr:uid="{00000000-0005-0000-0000-000060270000}"/>
    <cellStyle name="Comma 11 2 4 3 2 4 3" xfId="10088" xr:uid="{00000000-0005-0000-0000-000061270000}"/>
    <cellStyle name="Comma 11 2 4 3 2 4 4" xfId="10089" xr:uid="{00000000-0005-0000-0000-000062270000}"/>
    <cellStyle name="Comma 11 2 4 3 2 5" xfId="10090" xr:uid="{00000000-0005-0000-0000-000063270000}"/>
    <cellStyle name="Comma 11 2 4 3 2 5 2" xfId="10091" xr:uid="{00000000-0005-0000-0000-000064270000}"/>
    <cellStyle name="Comma 11 2 4 3 2 5 3" xfId="10092" xr:uid="{00000000-0005-0000-0000-000065270000}"/>
    <cellStyle name="Comma 11 2 4 3 2 6" xfId="10093" xr:uid="{00000000-0005-0000-0000-000066270000}"/>
    <cellStyle name="Comma 11 2 4 3 2 7" xfId="10094" xr:uid="{00000000-0005-0000-0000-000067270000}"/>
    <cellStyle name="Comma 11 2 4 3 3" xfId="10095" xr:uid="{00000000-0005-0000-0000-000068270000}"/>
    <cellStyle name="Comma 11 2 4 3 4" xfId="10096" xr:uid="{00000000-0005-0000-0000-000069270000}"/>
    <cellStyle name="Comma 11 2 4 3 4 2" xfId="10097" xr:uid="{00000000-0005-0000-0000-00006A270000}"/>
    <cellStyle name="Comma 11 2 4 3 4 2 2" xfId="10098" xr:uid="{00000000-0005-0000-0000-00006B270000}"/>
    <cellStyle name="Comma 11 2 4 3 4 2 2 2" xfId="10099" xr:uid="{00000000-0005-0000-0000-00006C270000}"/>
    <cellStyle name="Comma 11 2 4 3 4 2 2 3" xfId="10100" xr:uid="{00000000-0005-0000-0000-00006D270000}"/>
    <cellStyle name="Comma 11 2 4 3 4 2 3" xfId="10101" xr:uid="{00000000-0005-0000-0000-00006E270000}"/>
    <cellStyle name="Comma 11 2 4 3 4 2 4" xfId="10102" xr:uid="{00000000-0005-0000-0000-00006F270000}"/>
    <cellStyle name="Comma 11 2 4 3 4 3" xfId="10103" xr:uid="{00000000-0005-0000-0000-000070270000}"/>
    <cellStyle name="Comma 11 2 4 3 4 3 2" xfId="10104" xr:uid="{00000000-0005-0000-0000-000071270000}"/>
    <cellStyle name="Comma 11 2 4 3 4 3 3" xfId="10105" xr:uid="{00000000-0005-0000-0000-000072270000}"/>
    <cellStyle name="Comma 11 2 4 3 4 4" xfId="10106" xr:uid="{00000000-0005-0000-0000-000073270000}"/>
    <cellStyle name="Comma 11 2 4 3 4 5" xfId="10107" xr:uid="{00000000-0005-0000-0000-000074270000}"/>
    <cellStyle name="Comma 11 2 4 3 5" xfId="10108" xr:uid="{00000000-0005-0000-0000-000075270000}"/>
    <cellStyle name="Comma 11 2 4 3 5 2" xfId="10109" xr:uid="{00000000-0005-0000-0000-000076270000}"/>
    <cellStyle name="Comma 11 2 4 3 5 2 2" xfId="10110" xr:uid="{00000000-0005-0000-0000-000077270000}"/>
    <cellStyle name="Comma 11 2 4 3 5 2 3" xfId="10111" xr:uid="{00000000-0005-0000-0000-000078270000}"/>
    <cellStyle name="Comma 11 2 4 3 5 3" xfId="10112" xr:uid="{00000000-0005-0000-0000-000079270000}"/>
    <cellStyle name="Comma 11 2 4 3 5 4" xfId="10113" xr:uid="{00000000-0005-0000-0000-00007A270000}"/>
    <cellStyle name="Comma 11 2 4 3 6" xfId="10114" xr:uid="{00000000-0005-0000-0000-00007B270000}"/>
    <cellStyle name="Comma 11 2 4 3 6 2" xfId="10115" xr:uid="{00000000-0005-0000-0000-00007C270000}"/>
    <cellStyle name="Comma 11 2 4 3 6 3" xfId="10116" xr:uid="{00000000-0005-0000-0000-00007D270000}"/>
    <cellStyle name="Comma 11 2 4 3 7" xfId="10117" xr:uid="{00000000-0005-0000-0000-00007E270000}"/>
    <cellStyle name="Comma 11 2 4 3 8" xfId="10118" xr:uid="{00000000-0005-0000-0000-00007F270000}"/>
    <cellStyle name="Comma 11 2 4 4" xfId="10119" xr:uid="{00000000-0005-0000-0000-000080270000}"/>
    <cellStyle name="Comma 11 2 4 4 2" xfId="10120" xr:uid="{00000000-0005-0000-0000-000081270000}"/>
    <cellStyle name="Comma 11 2 4 4 3" xfId="10121" xr:uid="{00000000-0005-0000-0000-000082270000}"/>
    <cellStyle name="Comma 11 2 4 4 3 2" xfId="10122" xr:uid="{00000000-0005-0000-0000-000083270000}"/>
    <cellStyle name="Comma 11 2 4 4 3 2 2" xfId="10123" xr:uid="{00000000-0005-0000-0000-000084270000}"/>
    <cellStyle name="Comma 11 2 4 4 3 2 2 2" xfId="10124" xr:uid="{00000000-0005-0000-0000-000085270000}"/>
    <cellStyle name="Comma 11 2 4 4 3 2 2 3" xfId="10125" xr:uid="{00000000-0005-0000-0000-000086270000}"/>
    <cellStyle name="Comma 11 2 4 4 3 2 3" xfId="10126" xr:uid="{00000000-0005-0000-0000-000087270000}"/>
    <cellStyle name="Comma 11 2 4 4 3 2 4" xfId="10127" xr:uid="{00000000-0005-0000-0000-000088270000}"/>
    <cellStyle name="Comma 11 2 4 4 3 3" xfId="10128" xr:uid="{00000000-0005-0000-0000-000089270000}"/>
    <cellStyle name="Comma 11 2 4 4 3 3 2" xfId="10129" xr:uid="{00000000-0005-0000-0000-00008A270000}"/>
    <cellStyle name="Comma 11 2 4 4 3 3 3" xfId="10130" xr:uid="{00000000-0005-0000-0000-00008B270000}"/>
    <cellStyle name="Comma 11 2 4 4 3 4" xfId="10131" xr:uid="{00000000-0005-0000-0000-00008C270000}"/>
    <cellStyle name="Comma 11 2 4 4 3 5" xfId="10132" xr:uid="{00000000-0005-0000-0000-00008D270000}"/>
    <cellStyle name="Comma 11 2 4 4 4" xfId="10133" xr:uid="{00000000-0005-0000-0000-00008E270000}"/>
    <cellStyle name="Comma 11 2 4 4 4 2" xfId="10134" xr:uid="{00000000-0005-0000-0000-00008F270000}"/>
    <cellStyle name="Comma 11 2 4 4 4 2 2" xfId="10135" xr:uid="{00000000-0005-0000-0000-000090270000}"/>
    <cellStyle name="Comma 11 2 4 4 4 2 3" xfId="10136" xr:uid="{00000000-0005-0000-0000-000091270000}"/>
    <cellStyle name="Comma 11 2 4 4 4 3" xfId="10137" xr:uid="{00000000-0005-0000-0000-000092270000}"/>
    <cellStyle name="Comma 11 2 4 4 4 4" xfId="10138" xr:uid="{00000000-0005-0000-0000-000093270000}"/>
    <cellStyle name="Comma 11 2 4 4 5" xfId="10139" xr:uid="{00000000-0005-0000-0000-000094270000}"/>
    <cellStyle name="Comma 11 2 4 4 5 2" xfId="10140" xr:uid="{00000000-0005-0000-0000-000095270000}"/>
    <cellStyle name="Comma 11 2 4 4 5 3" xfId="10141" xr:uid="{00000000-0005-0000-0000-000096270000}"/>
    <cellStyle name="Comma 11 2 4 4 6" xfId="10142" xr:uid="{00000000-0005-0000-0000-000097270000}"/>
    <cellStyle name="Comma 11 2 4 4 7" xfId="10143" xr:uid="{00000000-0005-0000-0000-000098270000}"/>
    <cellStyle name="Comma 11 2 4 5" xfId="10144" xr:uid="{00000000-0005-0000-0000-000099270000}"/>
    <cellStyle name="Comma 11 2 4 6" xfId="10145" xr:uid="{00000000-0005-0000-0000-00009A270000}"/>
    <cellStyle name="Comma 11 2 4 6 2" xfId="10146" xr:uid="{00000000-0005-0000-0000-00009B270000}"/>
    <cellStyle name="Comma 11 2 4 6 2 2" xfId="10147" xr:uid="{00000000-0005-0000-0000-00009C270000}"/>
    <cellStyle name="Comma 11 2 4 6 2 2 2" xfId="10148" xr:uid="{00000000-0005-0000-0000-00009D270000}"/>
    <cellStyle name="Comma 11 2 4 6 2 2 3" xfId="10149" xr:uid="{00000000-0005-0000-0000-00009E270000}"/>
    <cellStyle name="Comma 11 2 4 6 2 3" xfId="10150" xr:uid="{00000000-0005-0000-0000-00009F270000}"/>
    <cellStyle name="Comma 11 2 4 6 2 4" xfId="10151" xr:uid="{00000000-0005-0000-0000-0000A0270000}"/>
    <cellStyle name="Comma 11 2 4 6 3" xfId="10152" xr:uid="{00000000-0005-0000-0000-0000A1270000}"/>
    <cellStyle name="Comma 11 2 4 6 3 2" xfId="10153" xr:uid="{00000000-0005-0000-0000-0000A2270000}"/>
    <cellStyle name="Comma 11 2 4 6 3 3" xfId="10154" xr:uid="{00000000-0005-0000-0000-0000A3270000}"/>
    <cellStyle name="Comma 11 2 4 6 4" xfId="10155" xr:uid="{00000000-0005-0000-0000-0000A4270000}"/>
    <cellStyle name="Comma 11 2 4 6 5" xfId="10156" xr:uid="{00000000-0005-0000-0000-0000A5270000}"/>
    <cellStyle name="Comma 11 2 4 7" xfId="10157" xr:uid="{00000000-0005-0000-0000-0000A6270000}"/>
    <cellStyle name="Comma 11 2 4 7 2" xfId="10158" xr:uid="{00000000-0005-0000-0000-0000A7270000}"/>
    <cellStyle name="Comma 11 2 4 7 2 2" xfId="10159" xr:uid="{00000000-0005-0000-0000-0000A8270000}"/>
    <cellStyle name="Comma 11 2 4 7 2 3" xfId="10160" xr:uid="{00000000-0005-0000-0000-0000A9270000}"/>
    <cellStyle name="Comma 11 2 4 7 3" xfId="10161" xr:uid="{00000000-0005-0000-0000-0000AA270000}"/>
    <cellStyle name="Comma 11 2 4 7 4" xfId="10162" xr:uid="{00000000-0005-0000-0000-0000AB270000}"/>
    <cellStyle name="Comma 11 2 4 8" xfId="10163" xr:uid="{00000000-0005-0000-0000-0000AC270000}"/>
    <cellStyle name="Comma 11 2 4 8 2" xfId="10164" xr:uid="{00000000-0005-0000-0000-0000AD270000}"/>
    <cellStyle name="Comma 11 2 4 8 3" xfId="10165" xr:uid="{00000000-0005-0000-0000-0000AE270000}"/>
    <cellStyle name="Comma 11 2 4 9" xfId="10166" xr:uid="{00000000-0005-0000-0000-0000AF270000}"/>
    <cellStyle name="Comma 11 2 5" xfId="10167" xr:uid="{00000000-0005-0000-0000-0000B0270000}"/>
    <cellStyle name="Comma 11 2 5 2" xfId="10168" xr:uid="{00000000-0005-0000-0000-0000B1270000}"/>
    <cellStyle name="Comma 11 2 5 2 2" xfId="10169" xr:uid="{00000000-0005-0000-0000-0000B2270000}"/>
    <cellStyle name="Comma 11 2 5 2 2 2" xfId="10170" xr:uid="{00000000-0005-0000-0000-0000B3270000}"/>
    <cellStyle name="Comma 11 2 5 2 2 3" xfId="10171" xr:uid="{00000000-0005-0000-0000-0000B4270000}"/>
    <cellStyle name="Comma 11 2 5 2 2 3 2" xfId="10172" xr:uid="{00000000-0005-0000-0000-0000B5270000}"/>
    <cellStyle name="Comma 11 2 5 2 2 3 2 2" xfId="10173" xr:uid="{00000000-0005-0000-0000-0000B6270000}"/>
    <cellStyle name="Comma 11 2 5 2 2 3 2 2 2" xfId="10174" xr:uid="{00000000-0005-0000-0000-0000B7270000}"/>
    <cellStyle name="Comma 11 2 5 2 2 3 2 2 3" xfId="10175" xr:uid="{00000000-0005-0000-0000-0000B8270000}"/>
    <cellStyle name="Comma 11 2 5 2 2 3 2 3" xfId="10176" xr:uid="{00000000-0005-0000-0000-0000B9270000}"/>
    <cellStyle name="Comma 11 2 5 2 2 3 2 4" xfId="10177" xr:uid="{00000000-0005-0000-0000-0000BA270000}"/>
    <cellStyle name="Comma 11 2 5 2 2 3 3" xfId="10178" xr:uid="{00000000-0005-0000-0000-0000BB270000}"/>
    <cellStyle name="Comma 11 2 5 2 2 3 3 2" xfId="10179" xr:uid="{00000000-0005-0000-0000-0000BC270000}"/>
    <cellStyle name="Comma 11 2 5 2 2 3 3 3" xfId="10180" xr:uid="{00000000-0005-0000-0000-0000BD270000}"/>
    <cellStyle name="Comma 11 2 5 2 2 3 4" xfId="10181" xr:uid="{00000000-0005-0000-0000-0000BE270000}"/>
    <cellStyle name="Comma 11 2 5 2 2 3 5" xfId="10182" xr:uid="{00000000-0005-0000-0000-0000BF270000}"/>
    <cellStyle name="Comma 11 2 5 2 2 4" xfId="10183" xr:uid="{00000000-0005-0000-0000-0000C0270000}"/>
    <cellStyle name="Comma 11 2 5 2 2 4 2" xfId="10184" xr:uid="{00000000-0005-0000-0000-0000C1270000}"/>
    <cellStyle name="Comma 11 2 5 2 2 4 2 2" xfId="10185" xr:uid="{00000000-0005-0000-0000-0000C2270000}"/>
    <cellStyle name="Comma 11 2 5 2 2 4 2 3" xfId="10186" xr:uid="{00000000-0005-0000-0000-0000C3270000}"/>
    <cellStyle name="Comma 11 2 5 2 2 4 3" xfId="10187" xr:uid="{00000000-0005-0000-0000-0000C4270000}"/>
    <cellStyle name="Comma 11 2 5 2 2 4 4" xfId="10188" xr:uid="{00000000-0005-0000-0000-0000C5270000}"/>
    <cellStyle name="Comma 11 2 5 2 2 5" xfId="10189" xr:uid="{00000000-0005-0000-0000-0000C6270000}"/>
    <cellStyle name="Comma 11 2 5 2 2 5 2" xfId="10190" xr:uid="{00000000-0005-0000-0000-0000C7270000}"/>
    <cellStyle name="Comma 11 2 5 2 2 5 3" xfId="10191" xr:uid="{00000000-0005-0000-0000-0000C8270000}"/>
    <cellStyle name="Comma 11 2 5 2 2 6" xfId="10192" xr:uid="{00000000-0005-0000-0000-0000C9270000}"/>
    <cellStyle name="Comma 11 2 5 2 2 7" xfId="10193" xr:uid="{00000000-0005-0000-0000-0000CA270000}"/>
    <cellStyle name="Comma 11 2 5 2 3" xfId="10194" xr:uid="{00000000-0005-0000-0000-0000CB270000}"/>
    <cellStyle name="Comma 11 2 5 2 4" xfId="10195" xr:uid="{00000000-0005-0000-0000-0000CC270000}"/>
    <cellStyle name="Comma 11 2 5 2 4 2" xfId="10196" xr:uid="{00000000-0005-0000-0000-0000CD270000}"/>
    <cellStyle name="Comma 11 2 5 2 4 2 2" xfId="10197" xr:uid="{00000000-0005-0000-0000-0000CE270000}"/>
    <cellStyle name="Comma 11 2 5 2 4 2 2 2" xfId="10198" xr:uid="{00000000-0005-0000-0000-0000CF270000}"/>
    <cellStyle name="Comma 11 2 5 2 4 2 2 3" xfId="10199" xr:uid="{00000000-0005-0000-0000-0000D0270000}"/>
    <cellStyle name="Comma 11 2 5 2 4 2 3" xfId="10200" xr:uid="{00000000-0005-0000-0000-0000D1270000}"/>
    <cellStyle name="Comma 11 2 5 2 4 2 4" xfId="10201" xr:uid="{00000000-0005-0000-0000-0000D2270000}"/>
    <cellStyle name="Comma 11 2 5 2 4 3" xfId="10202" xr:uid="{00000000-0005-0000-0000-0000D3270000}"/>
    <cellStyle name="Comma 11 2 5 2 4 3 2" xfId="10203" xr:uid="{00000000-0005-0000-0000-0000D4270000}"/>
    <cellStyle name="Comma 11 2 5 2 4 3 3" xfId="10204" xr:uid="{00000000-0005-0000-0000-0000D5270000}"/>
    <cellStyle name="Comma 11 2 5 2 4 4" xfId="10205" xr:uid="{00000000-0005-0000-0000-0000D6270000}"/>
    <cellStyle name="Comma 11 2 5 2 4 5" xfId="10206" xr:uid="{00000000-0005-0000-0000-0000D7270000}"/>
    <cellStyle name="Comma 11 2 5 2 5" xfId="10207" xr:uid="{00000000-0005-0000-0000-0000D8270000}"/>
    <cellStyle name="Comma 11 2 5 2 5 2" xfId="10208" xr:uid="{00000000-0005-0000-0000-0000D9270000}"/>
    <cellStyle name="Comma 11 2 5 2 5 2 2" xfId="10209" xr:uid="{00000000-0005-0000-0000-0000DA270000}"/>
    <cellStyle name="Comma 11 2 5 2 5 2 3" xfId="10210" xr:uid="{00000000-0005-0000-0000-0000DB270000}"/>
    <cellStyle name="Comma 11 2 5 2 5 3" xfId="10211" xr:uid="{00000000-0005-0000-0000-0000DC270000}"/>
    <cellStyle name="Comma 11 2 5 2 5 4" xfId="10212" xr:uid="{00000000-0005-0000-0000-0000DD270000}"/>
    <cellStyle name="Comma 11 2 5 2 6" xfId="10213" xr:uid="{00000000-0005-0000-0000-0000DE270000}"/>
    <cellStyle name="Comma 11 2 5 2 6 2" xfId="10214" xr:uid="{00000000-0005-0000-0000-0000DF270000}"/>
    <cellStyle name="Comma 11 2 5 2 6 3" xfId="10215" xr:uid="{00000000-0005-0000-0000-0000E0270000}"/>
    <cellStyle name="Comma 11 2 5 2 7" xfId="10216" xr:uid="{00000000-0005-0000-0000-0000E1270000}"/>
    <cellStyle name="Comma 11 2 5 2 8" xfId="10217" xr:uid="{00000000-0005-0000-0000-0000E2270000}"/>
    <cellStyle name="Comma 11 2 5 3" xfId="10218" xr:uid="{00000000-0005-0000-0000-0000E3270000}"/>
    <cellStyle name="Comma 11 2 5 3 2" xfId="10219" xr:uid="{00000000-0005-0000-0000-0000E4270000}"/>
    <cellStyle name="Comma 11 2 5 3 3" xfId="10220" xr:uid="{00000000-0005-0000-0000-0000E5270000}"/>
    <cellStyle name="Comma 11 2 5 3 3 2" xfId="10221" xr:uid="{00000000-0005-0000-0000-0000E6270000}"/>
    <cellStyle name="Comma 11 2 5 3 3 2 2" xfId="10222" xr:uid="{00000000-0005-0000-0000-0000E7270000}"/>
    <cellStyle name="Comma 11 2 5 3 3 2 2 2" xfId="10223" xr:uid="{00000000-0005-0000-0000-0000E8270000}"/>
    <cellStyle name="Comma 11 2 5 3 3 2 2 3" xfId="10224" xr:uid="{00000000-0005-0000-0000-0000E9270000}"/>
    <cellStyle name="Comma 11 2 5 3 3 2 3" xfId="10225" xr:uid="{00000000-0005-0000-0000-0000EA270000}"/>
    <cellStyle name="Comma 11 2 5 3 3 2 4" xfId="10226" xr:uid="{00000000-0005-0000-0000-0000EB270000}"/>
    <cellStyle name="Comma 11 2 5 3 3 3" xfId="10227" xr:uid="{00000000-0005-0000-0000-0000EC270000}"/>
    <cellStyle name="Comma 11 2 5 3 3 3 2" xfId="10228" xr:uid="{00000000-0005-0000-0000-0000ED270000}"/>
    <cellStyle name="Comma 11 2 5 3 3 3 3" xfId="10229" xr:uid="{00000000-0005-0000-0000-0000EE270000}"/>
    <cellStyle name="Comma 11 2 5 3 3 4" xfId="10230" xr:uid="{00000000-0005-0000-0000-0000EF270000}"/>
    <cellStyle name="Comma 11 2 5 3 3 5" xfId="10231" xr:uid="{00000000-0005-0000-0000-0000F0270000}"/>
    <cellStyle name="Comma 11 2 5 3 4" xfId="10232" xr:uid="{00000000-0005-0000-0000-0000F1270000}"/>
    <cellStyle name="Comma 11 2 5 3 4 2" xfId="10233" xr:uid="{00000000-0005-0000-0000-0000F2270000}"/>
    <cellStyle name="Comma 11 2 5 3 4 2 2" xfId="10234" xr:uid="{00000000-0005-0000-0000-0000F3270000}"/>
    <cellStyle name="Comma 11 2 5 3 4 2 3" xfId="10235" xr:uid="{00000000-0005-0000-0000-0000F4270000}"/>
    <cellStyle name="Comma 11 2 5 3 4 3" xfId="10236" xr:uid="{00000000-0005-0000-0000-0000F5270000}"/>
    <cellStyle name="Comma 11 2 5 3 4 4" xfId="10237" xr:uid="{00000000-0005-0000-0000-0000F6270000}"/>
    <cellStyle name="Comma 11 2 5 3 5" xfId="10238" xr:uid="{00000000-0005-0000-0000-0000F7270000}"/>
    <cellStyle name="Comma 11 2 5 3 5 2" xfId="10239" xr:uid="{00000000-0005-0000-0000-0000F8270000}"/>
    <cellStyle name="Comma 11 2 5 3 5 3" xfId="10240" xr:uid="{00000000-0005-0000-0000-0000F9270000}"/>
    <cellStyle name="Comma 11 2 5 3 6" xfId="10241" xr:uid="{00000000-0005-0000-0000-0000FA270000}"/>
    <cellStyle name="Comma 11 2 5 3 7" xfId="10242" xr:uid="{00000000-0005-0000-0000-0000FB270000}"/>
    <cellStyle name="Comma 11 2 5 4" xfId="10243" xr:uid="{00000000-0005-0000-0000-0000FC270000}"/>
    <cellStyle name="Comma 11 2 5 5" xfId="10244" xr:uid="{00000000-0005-0000-0000-0000FD270000}"/>
    <cellStyle name="Comma 11 2 5 5 2" xfId="10245" xr:uid="{00000000-0005-0000-0000-0000FE270000}"/>
    <cellStyle name="Comma 11 2 5 5 2 2" xfId="10246" xr:uid="{00000000-0005-0000-0000-0000FF270000}"/>
    <cellStyle name="Comma 11 2 5 5 2 2 2" xfId="10247" xr:uid="{00000000-0005-0000-0000-000000280000}"/>
    <cellStyle name="Comma 11 2 5 5 2 2 3" xfId="10248" xr:uid="{00000000-0005-0000-0000-000001280000}"/>
    <cellStyle name="Comma 11 2 5 5 2 3" xfId="10249" xr:uid="{00000000-0005-0000-0000-000002280000}"/>
    <cellStyle name="Comma 11 2 5 5 2 4" xfId="10250" xr:uid="{00000000-0005-0000-0000-000003280000}"/>
    <cellStyle name="Comma 11 2 5 5 3" xfId="10251" xr:uid="{00000000-0005-0000-0000-000004280000}"/>
    <cellStyle name="Comma 11 2 5 5 3 2" xfId="10252" xr:uid="{00000000-0005-0000-0000-000005280000}"/>
    <cellStyle name="Comma 11 2 5 5 3 3" xfId="10253" xr:uid="{00000000-0005-0000-0000-000006280000}"/>
    <cellStyle name="Comma 11 2 5 5 4" xfId="10254" xr:uid="{00000000-0005-0000-0000-000007280000}"/>
    <cellStyle name="Comma 11 2 5 5 5" xfId="10255" xr:uid="{00000000-0005-0000-0000-000008280000}"/>
    <cellStyle name="Comma 11 2 5 6" xfId="10256" xr:uid="{00000000-0005-0000-0000-000009280000}"/>
    <cellStyle name="Comma 11 2 5 6 2" xfId="10257" xr:uid="{00000000-0005-0000-0000-00000A280000}"/>
    <cellStyle name="Comma 11 2 5 6 2 2" xfId="10258" xr:uid="{00000000-0005-0000-0000-00000B280000}"/>
    <cellStyle name="Comma 11 2 5 6 2 3" xfId="10259" xr:uid="{00000000-0005-0000-0000-00000C280000}"/>
    <cellStyle name="Comma 11 2 5 6 3" xfId="10260" xr:uid="{00000000-0005-0000-0000-00000D280000}"/>
    <cellStyle name="Comma 11 2 5 6 4" xfId="10261" xr:uid="{00000000-0005-0000-0000-00000E280000}"/>
    <cellStyle name="Comma 11 2 5 7" xfId="10262" xr:uid="{00000000-0005-0000-0000-00000F280000}"/>
    <cellStyle name="Comma 11 2 5 7 2" xfId="10263" xr:uid="{00000000-0005-0000-0000-000010280000}"/>
    <cellStyle name="Comma 11 2 5 7 3" xfId="10264" xr:uid="{00000000-0005-0000-0000-000011280000}"/>
    <cellStyle name="Comma 11 2 5 8" xfId="10265" xr:uid="{00000000-0005-0000-0000-000012280000}"/>
    <cellStyle name="Comma 11 2 5 9" xfId="10266" xr:uid="{00000000-0005-0000-0000-000013280000}"/>
    <cellStyle name="Comma 11 2 6" xfId="10267" xr:uid="{00000000-0005-0000-0000-000014280000}"/>
    <cellStyle name="Comma 11 2 6 2" xfId="10268" xr:uid="{00000000-0005-0000-0000-000015280000}"/>
    <cellStyle name="Comma 11 2 6 2 2" xfId="10269" xr:uid="{00000000-0005-0000-0000-000016280000}"/>
    <cellStyle name="Comma 11 2 6 2 3" xfId="10270" xr:uid="{00000000-0005-0000-0000-000017280000}"/>
    <cellStyle name="Comma 11 2 6 2 3 2" xfId="10271" xr:uid="{00000000-0005-0000-0000-000018280000}"/>
    <cellStyle name="Comma 11 2 6 2 3 2 2" xfId="10272" xr:uid="{00000000-0005-0000-0000-000019280000}"/>
    <cellStyle name="Comma 11 2 6 2 3 2 2 2" xfId="10273" xr:uid="{00000000-0005-0000-0000-00001A280000}"/>
    <cellStyle name="Comma 11 2 6 2 3 2 2 3" xfId="10274" xr:uid="{00000000-0005-0000-0000-00001B280000}"/>
    <cellStyle name="Comma 11 2 6 2 3 2 3" xfId="10275" xr:uid="{00000000-0005-0000-0000-00001C280000}"/>
    <cellStyle name="Comma 11 2 6 2 3 2 4" xfId="10276" xr:uid="{00000000-0005-0000-0000-00001D280000}"/>
    <cellStyle name="Comma 11 2 6 2 3 3" xfId="10277" xr:uid="{00000000-0005-0000-0000-00001E280000}"/>
    <cellStyle name="Comma 11 2 6 2 3 3 2" xfId="10278" xr:uid="{00000000-0005-0000-0000-00001F280000}"/>
    <cellStyle name="Comma 11 2 6 2 3 3 3" xfId="10279" xr:uid="{00000000-0005-0000-0000-000020280000}"/>
    <cellStyle name="Comma 11 2 6 2 3 4" xfId="10280" xr:uid="{00000000-0005-0000-0000-000021280000}"/>
    <cellStyle name="Comma 11 2 6 2 3 5" xfId="10281" xr:uid="{00000000-0005-0000-0000-000022280000}"/>
    <cellStyle name="Comma 11 2 6 2 4" xfId="10282" xr:uid="{00000000-0005-0000-0000-000023280000}"/>
    <cellStyle name="Comma 11 2 6 2 4 2" xfId="10283" xr:uid="{00000000-0005-0000-0000-000024280000}"/>
    <cellStyle name="Comma 11 2 6 2 4 2 2" xfId="10284" xr:uid="{00000000-0005-0000-0000-000025280000}"/>
    <cellStyle name="Comma 11 2 6 2 4 2 3" xfId="10285" xr:uid="{00000000-0005-0000-0000-000026280000}"/>
    <cellStyle name="Comma 11 2 6 2 4 3" xfId="10286" xr:uid="{00000000-0005-0000-0000-000027280000}"/>
    <cellStyle name="Comma 11 2 6 2 4 4" xfId="10287" xr:uid="{00000000-0005-0000-0000-000028280000}"/>
    <cellStyle name="Comma 11 2 6 2 5" xfId="10288" xr:uid="{00000000-0005-0000-0000-000029280000}"/>
    <cellStyle name="Comma 11 2 6 2 5 2" xfId="10289" xr:uid="{00000000-0005-0000-0000-00002A280000}"/>
    <cellStyle name="Comma 11 2 6 2 5 3" xfId="10290" xr:uid="{00000000-0005-0000-0000-00002B280000}"/>
    <cellStyle name="Comma 11 2 6 2 6" xfId="10291" xr:uid="{00000000-0005-0000-0000-00002C280000}"/>
    <cellStyle name="Comma 11 2 6 2 7" xfId="10292" xr:uid="{00000000-0005-0000-0000-00002D280000}"/>
    <cellStyle name="Comma 11 2 6 3" xfId="10293" xr:uid="{00000000-0005-0000-0000-00002E280000}"/>
    <cellStyle name="Comma 11 2 6 4" xfId="10294" xr:uid="{00000000-0005-0000-0000-00002F280000}"/>
    <cellStyle name="Comma 11 2 6 4 2" xfId="10295" xr:uid="{00000000-0005-0000-0000-000030280000}"/>
    <cellStyle name="Comma 11 2 6 4 2 2" xfId="10296" xr:uid="{00000000-0005-0000-0000-000031280000}"/>
    <cellStyle name="Comma 11 2 6 4 2 2 2" xfId="10297" xr:uid="{00000000-0005-0000-0000-000032280000}"/>
    <cellStyle name="Comma 11 2 6 4 2 2 3" xfId="10298" xr:uid="{00000000-0005-0000-0000-000033280000}"/>
    <cellStyle name="Comma 11 2 6 4 2 3" xfId="10299" xr:uid="{00000000-0005-0000-0000-000034280000}"/>
    <cellStyle name="Comma 11 2 6 4 2 4" xfId="10300" xr:uid="{00000000-0005-0000-0000-000035280000}"/>
    <cellStyle name="Comma 11 2 6 4 3" xfId="10301" xr:uid="{00000000-0005-0000-0000-000036280000}"/>
    <cellStyle name="Comma 11 2 6 4 3 2" xfId="10302" xr:uid="{00000000-0005-0000-0000-000037280000}"/>
    <cellStyle name="Comma 11 2 6 4 3 3" xfId="10303" xr:uid="{00000000-0005-0000-0000-000038280000}"/>
    <cellStyle name="Comma 11 2 6 4 4" xfId="10304" xr:uid="{00000000-0005-0000-0000-000039280000}"/>
    <cellStyle name="Comma 11 2 6 4 5" xfId="10305" xr:uid="{00000000-0005-0000-0000-00003A280000}"/>
    <cellStyle name="Comma 11 2 6 5" xfId="10306" xr:uid="{00000000-0005-0000-0000-00003B280000}"/>
    <cellStyle name="Comma 11 2 6 5 2" xfId="10307" xr:uid="{00000000-0005-0000-0000-00003C280000}"/>
    <cellStyle name="Comma 11 2 6 5 2 2" xfId="10308" xr:uid="{00000000-0005-0000-0000-00003D280000}"/>
    <cellStyle name="Comma 11 2 6 5 2 3" xfId="10309" xr:uid="{00000000-0005-0000-0000-00003E280000}"/>
    <cellStyle name="Comma 11 2 6 5 3" xfId="10310" xr:uid="{00000000-0005-0000-0000-00003F280000}"/>
    <cellStyle name="Comma 11 2 6 5 4" xfId="10311" xr:uid="{00000000-0005-0000-0000-000040280000}"/>
    <cellStyle name="Comma 11 2 6 6" xfId="10312" xr:uid="{00000000-0005-0000-0000-000041280000}"/>
    <cellStyle name="Comma 11 2 6 6 2" xfId="10313" xr:uid="{00000000-0005-0000-0000-000042280000}"/>
    <cellStyle name="Comma 11 2 6 6 3" xfId="10314" xr:uid="{00000000-0005-0000-0000-000043280000}"/>
    <cellStyle name="Comma 11 2 6 7" xfId="10315" xr:uid="{00000000-0005-0000-0000-000044280000}"/>
    <cellStyle name="Comma 11 2 6 8" xfId="10316" xr:uid="{00000000-0005-0000-0000-000045280000}"/>
    <cellStyle name="Comma 11 2 7" xfId="10317" xr:uid="{00000000-0005-0000-0000-000046280000}"/>
    <cellStyle name="Comma 11 2 7 2" xfId="10318" xr:uid="{00000000-0005-0000-0000-000047280000}"/>
    <cellStyle name="Comma 11 2 7 3" xfId="10319" xr:uid="{00000000-0005-0000-0000-000048280000}"/>
    <cellStyle name="Comma 11 2 7 3 2" xfId="10320" xr:uid="{00000000-0005-0000-0000-000049280000}"/>
    <cellStyle name="Comma 11 2 7 3 2 2" xfId="10321" xr:uid="{00000000-0005-0000-0000-00004A280000}"/>
    <cellStyle name="Comma 11 2 7 3 2 2 2" xfId="10322" xr:uid="{00000000-0005-0000-0000-00004B280000}"/>
    <cellStyle name="Comma 11 2 7 3 2 2 3" xfId="10323" xr:uid="{00000000-0005-0000-0000-00004C280000}"/>
    <cellStyle name="Comma 11 2 7 3 2 3" xfId="10324" xr:uid="{00000000-0005-0000-0000-00004D280000}"/>
    <cellStyle name="Comma 11 2 7 3 2 4" xfId="10325" xr:uid="{00000000-0005-0000-0000-00004E280000}"/>
    <cellStyle name="Comma 11 2 7 3 3" xfId="10326" xr:uid="{00000000-0005-0000-0000-00004F280000}"/>
    <cellStyle name="Comma 11 2 7 3 3 2" xfId="10327" xr:uid="{00000000-0005-0000-0000-000050280000}"/>
    <cellStyle name="Comma 11 2 7 3 3 3" xfId="10328" xr:uid="{00000000-0005-0000-0000-000051280000}"/>
    <cellStyle name="Comma 11 2 7 3 4" xfId="10329" xr:uid="{00000000-0005-0000-0000-000052280000}"/>
    <cellStyle name="Comma 11 2 7 3 5" xfId="10330" xr:uid="{00000000-0005-0000-0000-000053280000}"/>
    <cellStyle name="Comma 11 2 7 4" xfId="10331" xr:uid="{00000000-0005-0000-0000-000054280000}"/>
    <cellStyle name="Comma 11 2 7 4 2" xfId="10332" xr:uid="{00000000-0005-0000-0000-000055280000}"/>
    <cellStyle name="Comma 11 2 7 4 2 2" xfId="10333" xr:uid="{00000000-0005-0000-0000-000056280000}"/>
    <cellStyle name="Comma 11 2 7 4 2 3" xfId="10334" xr:uid="{00000000-0005-0000-0000-000057280000}"/>
    <cellStyle name="Comma 11 2 7 4 3" xfId="10335" xr:uid="{00000000-0005-0000-0000-000058280000}"/>
    <cellStyle name="Comma 11 2 7 4 4" xfId="10336" xr:uid="{00000000-0005-0000-0000-000059280000}"/>
    <cellStyle name="Comma 11 2 7 5" xfId="10337" xr:uid="{00000000-0005-0000-0000-00005A280000}"/>
    <cellStyle name="Comma 11 2 7 5 2" xfId="10338" xr:uid="{00000000-0005-0000-0000-00005B280000}"/>
    <cellStyle name="Comma 11 2 7 5 3" xfId="10339" xr:uid="{00000000-0005-0000-0000-00005C280000}"/>
    <cellStyle name="Comma 11 2 7 6" xfId="10340" xr:uid="{00000000-0005-0000-0000-00005D280000}"/>
    <cellStyle name="Comma 11 2 7 7" xfId="10341" xr:uid="{00000000-0005-0000-0000-00005E280000}"/>
    <cellStyle name="Comma 11 2 8" xfId="10342" xr:uid="{00000000-0005-0000-0000-00005F280000}"/>
    <cellStyle name="Comma 11 2 9" xfId="10343" xr:uid="{00000000-0005-0000-0000-000060280000}"/>
    <cellStyle name="Comma 11 2 9 2" xfId="10344" xr:uid="{00000000-0005-0000-0000-000061280000}"/>
    <cellStyle name="Comma 11 2 9 2 2" xfId="10345" xr:uid="{00000000-0005-0000-0000-000062280000}"/>
    <cellStyle name="Comma 11 2 9 2 2 2" xfId="10346" xr:uid="{00000000-0005-0000-0000-000063280000}"/>
    <cellStyle name="Comma 11 2 9 2 2 3" xfId="10347" xr:uid="{00000000-0005-0000-0000-000064280000}"/>
    <cellStyle name="Comma 11 2 9 2 3" xfId="10348" xr:uid="{00000000-0005-0000-0000-000065280000}"/>
    <cellStyle name="Comma 11 2 9 2 4" xfId="10349" xr:uid="{00000000-0005-0000-0000-000066280000}"/>
    <cellStyle name="Comma 11 2 9 3" xfId="10350" xr:uid="{00000000-0005-0000-0000-000067280000}"/>
    <cellStyle name="Comma 11 2 9 3 2" xfId="10351" xr:uid="{00000000-0005-0000-0000-000068280000}"/>
    <cellStyle name="Comma 11 2 9 3 3" xfId="10352" xr:uid="{00000000-0005-0000-0000-000069280000}"/>
    <cellStyle name="Comma 11 2 9 4" xfId="10353" xr:uid="{00000000-0005-0000-0000-00006A280000}"/>
    <cellStyle name="Comma 11 2 9 5" xfId="10354" xr:uid="{00000000-0005-0000-0000-00006B280000}"/>
    <cellStyle name="Comma 11 3" xfId="10355" xr:uid="{00000000-0005-0000-0000-00006C280000}"/>
    <cellStyle name="Comma 11 4" xfId="10356" xr:uid="{00000000-0005-0000-0000-00006D280000}"/>
    <cellStyle name="Comma 11 4 10" xfId="10357" xr:uid="{00000000-0005-0000-0000-00006E280000}"/>
    <cellStyle name="Comma 11 4 10 2" xfId="10358" xr:uid="{00000000-0005-0000-0000-00006F280000}"/>
    <cellStyle name="Comma 11 4 10 3" xfId="10359" xr:uid="{00000000-0005-0000-0000-000070280000}"/>
    <cellStyle name="Comma 11 4 11" xfId="10360" xr:uid="{00000000-0005-0000-0000-000071280000}"/>
    <cellStyle name="Comma 11 4 12" xfId="10361" xr:uid="{00000000-0005-0000-0000-000072280000}"/>
    <cellStyle name="Comma 11 4 2" xfId="10362" xr:uid="{00000000-0005-0000-0000-000073280000}"/>
    <cellStyle name="Comma 11 4 2 10" xfId="10363" xr:uid="{00000000-0005-0000-0000-000074280000}"/>
    <cellStyle name="Comma 11 4 2 2" xfId="10364" xr:uid="{00000000-0005-0000-0000-000075280000}"/>
    <cellStyle name="Comma 11 4 2 2 2" xfId="10365" xr:uid="{00000000-0005-0000-0000-000076280000}"/>
    <cellStyle name="Comma 11 4 2 2 2 2" xfId="10366" xr:uid="{00000000-0005-0000-0000-000077280000}"/>
    <cellStyle name="Comma 11 4 2 2 2 2 2" xfId="10367" xr:uid="{00000000-0005-0000-0000-000078280000}"/>
    <cellStyle name="Comma 11 4 2 2 2 2 3" xfId="10368" xr:uid="{00000000-0005-0000-0000-000079280000}"/>
    <cellStyle name="Comma 11 4 2 2 2 2 3 2" xfId="10369" xr:uid="{00000000-0005-0000-0000-00007A280000}"/>
    <cellStyle name="Comma 11 4 2 2 2 2 3 2 2" xfId="10370" xr:uid="{00000000-0005-0000-0000-00007B280000}"/>
    <cellStyle name="Comma 11 4 2 2 2 2 3 2 2 2" xfId="10371" xr:uid="{00000000-0005-0000-0000-00007C280000}"/>
    <cellStyle name="Comma 11 4 2 2 2 2 3 2 2 3" xfId="10372" xr:uid="{00000000-0005-0000-0000-00007D280000}"/>
    <cellStyle name="Comma 11 4 2 2 2 2 3 2 3" xfId="10373" xr:uid="{00000000-0005-0000-0000-00007E280000}"/>
    <cellStyle name="Comma 11 4 2 2 2 2 3 2 4" xfId="10374" xr:uid="{00000000-0005-0000-0000-00007F280000}"/>
    <cellStyle name="Comma 11 4 2 2 2 2 3 3" xfId="10375" xr:uid="{00000000-0005-0000-0000-000080280000}"/>
    <cellStyle name="Comma 11 4 2 2 2 2 3 3 2" xfId="10376" xr:uid="{00000000-0005-0000-0000-000081280000}"/>
    <cellStyle name="Comma 11 4 2 2 2 2 3 3 3" xfId="10377" xr:uid="{00000000-0005-0000-0000-000082280000}"/>
    <cellStyle name="Comma 11 4 2 2 2 2 3 4" xfId="10378" xr:uid="{00000000-0005-0000-0000-000083280000}"/>
    <cellStyle name="Comma 11 4 2 2 2 2 3 5" xfId="10379" xr:uid="{00000000-0005-0000-0000-000084280000}"/>
    <cellStyle name="Comma 11 4 2 2 2 2 4" xfId="10380" xr:uid="{00000000-0005-0000-0000-000085280000}"/>
    <cellStyle name="Comma 11 4 2 2 2 2 4 2" xfId="10381" xr:uid="{00000000-0005-0000-0000-000086280000}"/>
    <cellStyle name="Comma 11 4 2 2 2 2 4 2 2" xfId="10382" xr:uid="{00000000-0005-0000-0000-000087280000}"/>
    <cellStyle name="Comma 11 4 2 2 2 2 4 2 3" xfId="10383" xr:uid="{00000000-0005-0000-0000-000088280000}"/>
    <cellStyle name="Comma 11 4 2 2 2 2 4 3" xfId="10384" xr:uid="{00000000-0005-0000-0000-000089280000}"/>
    <cellStyle name="Comma 11 4 2 2 2 2 4 4" xfId="10385" xr:uid="{00000000-0005-0000-0000-00008A280000}"/>
    <cellStyle name="Comma 11 4 2 2 2 2 5" xfId="10386" xr:uid="{00000000-0005-0000-0000-00008B280000}"/>
    <cellStyle name="Comma 11 4 2 2 2 2 5 2" xfId="10387" xr:uid="{00000000-0005-0000-0000-00008C280000}"/>
    <cellStyle name="Comma 11 4 2 2 2 2 5 3" xfId="10388" xr:uid="{00000000-0005-0000-0000-00008D280000}"/>
    <cellStyle name="Comma 11 4 2 2 2 2 6" xfId="10389" xr:uid="{00000000-0005-0000-0000-00008E280000}"/>
    <cellStyle name="Comma 11 4 2 2 2 2 7" xfId="10390" xr:uid="{00000000-0005-0000-0000-00008F280000}"/>
    <cellStyle name="Comma 11 4 2 2 2 3" xfId="10391" xr:uid="{00000000-0005-0000-0000-000090280000}"/>
    <cellStyle name="Comma 11 4 2 2 2 4" xfId="10392" xr:uid="{00000000-0005-0000-0000-000091280000}"/>
    <cellStyle name="Comma 11 4 2 2 2 4 2" xfId="10393" xr:uid="{00000000-0005-0000-0000-000092280000}"/>
    <cellStyle name="Comma 11 4 2 2 2 4 2 2" xfId="10394" xr:uid="{00000000-0005-0000-0000-000093280000}"/>
    <cellStyle name="Comma 11 4 2 2 2 4 2 2 2" xfId="10395" xr:uid="{00000000-0005-0000-0000-000094280000}"/>
    <cellStyle name="Comma 11 4 2 2 2 4 2 2 3" xfId="10396" xr:uid="{00000000-0005-0000-0000-000095280000}"/>
    <cellStyle name="Comma 11 4 2 2 2 4 2 3" xfId="10397" xr:uid="{00000000-0005-0000-0000-000096280000}"/>
    <cellStyle name="Comma 11 4 2 2 2 4 2 4" xfId="10398" xr:uid="{00000000-0005-0000-0000-000097280000}"/>
    <cellStyle name="Comma 11 4 2 2 2 4 3" xfId="10399" xr:uid="{00000000-0005-0000-0000-000098280000}"/>
    <cellStyle name="Comma 11 4 2 2 2 4 3 2" xfId="10400" xr:uid="{00000000-0005-0000-0000-000099280000}"/>
    <cellStyle name="Comma 11 4 2 2 2 4 3 3" xfId="10401" xr:uid="{00000000-0005-0000-0000-00009A280000}"/>
    <cellStyle name="Comma 11 4 2 2 2 4 4" xfId="10402" xr:uid="{00000000-0005-0000-0000-00009B280000}"/>
    <cellStyle name="Comma 11 4 2 2 2 4 5" xfId="10403" xr:uid="{00000000-0005-0000-0000-00009C280000}"/>
    <cellStyle name="Comma 11 4 2 2 2 5" xfId="10404" xr:uid="{00000000-0005-0000-0000-00009D280000}"/>
    <cellStyle name="Comma 11 4 2 2 2 5 2" xfId="10405" xr:uid="{00000000-0005-0000-0000-00009E280000}"/>
    <cellStyle name="Comma 11 4 2 2 2 5 2 2" xfId="10406" xr:uid="{00000000-0005-0000-0000-00009F280000}"/>
    <cellStyle name="Comma 11 4 2 2 2 5 2 3" xfId="10407" xr:uid="{00000000-0005-0000-0000-0000A0280000}"/>
    <cellStyle name="Comma 11 4 2 2 2 5 3" xfId="10408" xr:uid="{00000000-0005-0000-0000-0000A1280000}"/>
    <cellStyle name="Comma 11 4 2 2 2 5 4" xfId="10409" xr:uid="{00000000-0005-0000-0000-0000A2280000}"/>
    <cellStyle name="Comma 11 4 2 2 2 6" xfId="10410" xr:uid="{00000000-0005-0000-0000-0000A3280000}"/>
    <cellStyle name="Comma 11 4 2 2 2 6 2" xfId="10411" xr:uid="{00000000-0005-0000-0000-0000A4280000}"/>
    <cellStyle name="Comma 11 4 2 2 2 6 3" xfId="10412" xr:uid="{00000000-0005-0000-0000-0000A5280000}"/>
    <cellStyle name="Comma 11 4 2 2 2 7" xfId="10413" xr:uid="{00000000-0005-0000-0000-0000A6280000}"/>
    <cellStyle name="Comma 11 4 2 2 2 8" xfId="10414" xr:uid="{00000000-0005-0000-0000-0000A7280000}"/>
    <cellStyle name="Comma 11 4 2 2 3" xfId="10415" xr:uid="{00000000-0005-0000-0000-0000A8280000}"/>
    <cellStyle name="Comma 11 4 2 2 3 2" xfId="10416" xr:uid="{00000000-0005-0000-0000-0000A9280000}"/>
    <cellStyle name="Comma 11 4 2 2 3 3" xfId="10417" xr:uid="{00000000-0005-0000-0000-0000AA280000}"/>
    <cellStyle name="Comma 11 4 2 2 3 3 2" xfId="10418" xr:uid="{00000000-0005-0000-0000-0000AB280000}"/>
    <cellStyle name="Comma 11 4 2 2 3 3 2 2" xfId="10419" xr:uid="{00000000-0005-0000-0000-0000AC280000}"/>
    <cellStyle name="Comma 11 4 2 2 3 3 2 2 2" xfId="10420" xr:uid="{00000000-0005-0000-0000-0000AD280000}"/>
    <cellStyle name="Comma 11 4 2 2 3 3 2 2 3" xfId="10421" xr:uid="{00000000-0005-0000-0000-0000AE280000}"/>
    <cellStyle name="Comma 11 4 2 2 3 3 2 3" xfId="10422" xr:uid="{00000000-0005-0000-0000-0000AF280000}"/>
    <cellStyle name="Comma 11 4 2 2 3 3 2 4" xfId="10423" xr:uid="{00000000-0005-0000-0000-0000B0280000}"/>
    <cellStyle name="Comma 11 4 2 2 3 3 3" xfId="10424" xr:uid="{00000000-0005-0000-0000-0000B1280000}"/>
    <cellStyle name="Comma 11 4 2 2 3 3 3 2" xfId="10425" xr:uid="{00000000-0005-0000-0000-0000B2280000}"/>
    <cellStyle name="Comma 11 4 2 2 3 3 3 3" xfId="10426" xr:uid="{00000000-0005-0000-0000-0000B3280000}"/>
    <cellStyle name="Comma 11 4 2 2 3 3 4" xfId="10427" xr:uid="{00000000-0005-0000-0000-0000B4280000}"/>
    <cellStyle name="Comma 11 4 2 2 3 3 5" xfId="10428" xr:uid="{00000000-0005-0000-0000-0000B5280000}"/>
    <cellStyle name="Comma 11 4 2 2 3 4" xfId="10429" xr:uid="{00000000-0005-0000-0000-0000B6280000}"/>
    <cellStyle name="Comma 11 4 2 2 3 4 2" xfId="10430" xr:uid="{00000000-0005-0000-0000-0000B7280000}"/>
    <cellStyle name="Comma 11 4 2 2 3 4 2 2" xfId="10431" xr:uid="{00000000-0005-0000-0000-0000B8280000}"/>
    <cellStyle name="Comma 11 4 2 2 3 4 2 3" xfId="10432" xr:uid="{00000000-0005-0000-0000-0000B9280000}"/>
    <cellStyle name="Comma 11 4 2 2 3 4 3" xfId="10433" xr:uid="{00000000-0005-0000-0000-0000BA280000}"/>
    <cellStyle name="Comma 11 4 2 2 3 4 4" xfId="10434" xr:uid="{00000000-0005-0000-0000-0000BB280000}"/>
    <cellStyle name="Comma 11 4 2 2 3 5" xfId="10435" xr:uid="{00000000-0005-0000-0000-0000BC280000}"/>
    <cellStyle name="Comma 11 4 2 2 3 5 2" xfId="10436" xr:uid="{00000000-0005-0000-0000-0000BD280000}"/>
    <cellStyle name="Comma 11 4 2 2 3 5 3" xfId="10437" xr:uid="{00000000-0005-0000-0000-0000BE280000}"/>
    <cellStyle name="Comma 11 4 2 2 3 6" xfId="10438" xr:uid="{00000000-0005-0000-0000-0000BF280000}"/>
    <cellStyle name="Comma 11 4 2 2 3 7" xfId="10439" xr:uid="{00000000-0005-0000-0000-0000C0280000}"/>
    <cellStyle name="Comma 11 4 2 2 4" xfId="10440" xr:uid="{00000000-0005-0000-0000-0000C1280000}"/>
    <cellStyle name="Comma 11 4 2 2 5" xfId="10441" xr:uid="{00000000-0005-0000-0000-0000C2280000}"/>
    <cellStyle name="Comma 11 4 2 2 5 2" xfId="10442" xr:uid="{00000000-0005-0000-0000-0000C3280000}"/>
    <cellStyle name="Comma 11 4 2 2 5 2 2" xfId="10443" xr:uid="{00000000-0005-0000-0000-0000C4280000}"/>
    <cellStyle name="Comma 11 4 2 2 5 2 2 2" xfId="10444" xr:uid="{00000000-0005-0000-0000-0000C5280000}"/>
    <cellStyle name="Comma 11 4 2 2 5 2 2 3" xfId="10445" xr:uid="{00000000-0005-0000-0000-0000C6280000}"/>
    <cellStyle name="Comma 11 4 2 2 5 2 3" xfId="10446" xr:uid="{00000000-0005-0000-0000-0000C7280000}"/>
    <cellStyle name="Comma 11 4 2 2 5 2 4" xfId="10447" xr:uid="{00000000-0005-0000-0000-0000C8280000}"/>
    <cellStyle name="Comma 11 4 2 2 5 3" xfId="10448" xr:uid="{00000000-0005-0000-0000-0000C9280000}"/>
    <cellStyle name="Comma 11 4 2 2 5 3 2" xfId="10449" xr:uid="{00000000-0005-0000-0000-0000CA280000}"/>
    <cellStyle name="Comma 11 4 2 2 5 3 3" xfId="10450" xr:uid="{00000000-0005-0000-0000-0000CB280000}"/>
    <cellStyle name="Comma 11 4 2 2 5 4" xfId="10451" xr:uid="{00000000-0005-0000-0000-0000CC280000}"/>
    <cellStyle name="Comma 11 4 2 2 5 5" xfId="10452" xr:uid="{00000000-0005-0000-0000-0000CD280000}"/>
    <cellStyle name="Comma 11 4 2 2 6" xfId="10453" xr:uid="{00000000-0005-0000-0000-0000CE280000}"/>
    <cellStyle name="Comma 11 4 2 2 6 2" xfId="10454" xr:uid="{00000000-0005-0000-0000-0000CF280000}"/>
    <cellStyle name="Comma 11 4 2 2 6 2 2" xfId="10455" xr:uid="{00000000-0005-0000-0000-0000D0280000}"/>
    <cellStyle name="Comma 11 4 2 2 6 2 3" xfId="10456" xr:uid="{00000000-0005-0000-0000-0000D1280000}"/>
    <cellStyle name="Comma 11 4 2 2 6 3" xfId="10457" xr:uid="{00000000-0005-0000-0000-0000D2280000}"/>
    <cellStyle name="Comma 11 4 2 2 6 4" xfId="10458" xr:uid="{00000000-0005-0000-0000-0000D3280000}"/>
    <cellStyle name="Comma 11 4 2 2 7" xfId="10459" xr:uid="{00000000-0005-0000-0000-0000D4280000}"/>
    <cellStyle name="Comma 11 4 2 2 7 2" xfId="10460" xr:uid="{00000000-0005-0000-0000-0000D5280000}"/>
    <cellStyle name="Comma 11 4 2 2 7 3" xfId="10461" xr:uid="{00000000-0005-0000-0000-0000D6280000}"/>
    <cellStyle name="Comma 11 4 2 2 8" xfId="10462" xr:uid="{00000000-0005-0000-0000-0000D7280000}"/>
    <cellStyle name="Comma 11 4 2 2 9" xfId="10463" xr:uid="{00000000-0005-0000-0000-0000D8280000}"/>
    <cellStyle name="Comma 11 4 2 3" xfId="10464" xr:uid="{00000000-0005-0000-0000-0000D9280000}"/>
    <cellStyle name="Comma 11 4 2 3 2" xfId="10465" xr:uid="{00000000-0005-0000-0000-0000DA280000}"/>
    <cellStyle name="Comma 11 4 2 3 2 2" xfId="10466" xr:uid="{00000000-0005-0000-0000-0000DB280000}"/>
    <cellStyle name="Comma 11 4 2 3 2 3" xfId="10467" xr:uid="{00000000-0005-0000-0000-0000DC280000}"/>
    <cellStyle name="Comma 11 4 2 3 2 3 2" xfId="10468" xr:uid="{00000000-0005-0000-0000-0000DD280000}"/>
    <cellStyle name="Comma 11 4 2 3 2 3 2 2" xfId="10469" xr:uid="{00000000-0005-0000-0000-0000DE280000}"/>
    <cellStyle name="Comma 11 4 2 3 2 3 2 2 2" xfId="10470" xr:uid="{00000000-0005-0000-0000-0000DF280000}"/>
    <cellStyle name="Comma 11 4 2 3 2 3 2 2 3" xfId="10471" xr:uid="{00000000-0005-0000-0000-0000E0280000}"/>
    <cellStyle name="Comma 11 4 2 3 2 3 2 3" xfId="10472" xr:uid="{00000000-0005-0000-0000-0000E1280000}"/>
    <cellStyle name="Comma 11 4 2 3 2 3 2 4" xfId="10473" xr:uid="{00000000-0005-0000-0000-0000E2280000}"/>
    <cellStyle name="Comma 11 4 2 3 2 3 3" xfId="10474" xr:uid="{00000000-0005-0000-0000-0000E3280000}"/>
    <cellStyle name="Comma 11 4 2 3 2 3 3 2" xfId="10475" xr:uid="{00000000-0005-0000-0000-0000E4280000}"/>
    <cellStyle name="Comma 11 4 2 3 2 3 3 3" xfId="10476" xr:uid="{00000000-0005-0000-0000-0000E5280000}"/>
    <cellStyle name="Comma 11 4 2 3 2 3 4" xfId="10477" xr:uid="{00000000-0005-0000-0000-0000E6280000}"/>
    <cellStyle name="Comma 11 4 2 3 2 3 5" xfId="10478" xr:uid="{00000000-0005-0000-0000-0000E7280000}"/>
    <cellStyle name="Comma 11 4 2 3 2 4" xfId="10479" xr:uid="{00000000-0005-0000-0000-0000E8280000}"/>
    <cellStyle name="Comma 11 4 2 3 2 4 2" xfId="10480" xr:uid="{00000000-0005-0000-0000-0000E9280000}"/>
    <cellStyle name="Comma 11 4 2 3 2 4 2 2" xfId="10481" xr:uid="{00000000-0005-0000-0000-0000EA280000}"/>
    <cellStyle name="Comma 11 4 2 3 2 4 2 3" xfId="10482" xr:uid="{00000000-0005-0000-0000-0000EB280000}"/>
    <cellStyle name="Comma 11 4 2 3 2 4 3" xfId="10483" xr:uid="{00000000-0005-0000-0000-0000EC280000}"/>
    <cellStyle name="Comma 11 4 2 3 2 4 4" xfId="10484" xr:uid="{00000000-0005-0000-0000-0000ED280000}"/>
    <cellStyle name="Comma 11 4 2 3 2 5" xfId="10485" xr:uid="{00000000-0005-0000-0000-0000EE280000}"/>
    <cellStyle name="Comma 11 4 2 3 2 5 2" xfId="10486" xr:uid="{00000000-0005-0000-0000-0000EF280000}"/>
    <cellStyle name="Comma 11 4 2 3 2 5 3" xfId="10487" xr:uid="{00000000-0005-0000-0000-0000F0280000}"/>
    <cellStyle name="Comma 11 4 2 3 2 6" xfId="10488" xr:uid="{00000000-0005-0000-0000-0000F1280000}"/>
    <cellStyle name="Comma 11 4 2 3 2 7" xfId="10489" xr:uid="{00000000-0005-0000-0000-0000F2280000}"/>
    <cellStyle name="Comma 11 4 2 3 3" xfId="10490" xr:uid="{00000000-0005-0000-0000-0000F3280000}"/>
    <cellStyle name="Comma 11 4 2 3 4" xfId="10491" xr:uid="{00000000-0005-0000-0000-0000F4280000}"/>
    <cellStyle name="Comma 11 4 2 3 4 2" xfId="10492" xr:uid="{00000000-0005-0000-0000-0000F5280000}"/>
    <cellStyle name="Comma 11 4 2 3 4 2 2" xfId="10493" xr:uid="{00000000-0005-0000-0000-0000F6280000}"/>
    <cellStyle name="Comma 11 4 2 3 4 2 2 2" xfId="10494" xr:uid="{00000000-0005-0000-0000-0000F7280000}"/>
    <cellStyle name="Comma 11 4 2 3 4 2 2 3" xfId="10495" xr:uid="{00000000-0005-0000-0000-0000F8280000}"/>
    <cellStyle name="Comma 11 4 2 3 4 2 3" xfId="10496" xr:uid="{00000000-0005-0000-0000-0000F9280000}"/>
    <cellStyle name="Comma 11 4 2 3 4 2 4" xfId="10497" xr:uid="{00000000-0005-0000-0000-0000FA280000}"/>
    <cellStyle name="Comma 11 4 2 3 4 3" xfId="10498" xr:uid="{00000000-0005-0000-0000-0000FB280000}"/>
    <cellStyle name="Comma 11 4 2 3 4 3 2" xfId="10499" xr:uid="{00000000-0005-0000-0000-0000FC280000}"/>
    <cellStyle name="Comma 11 4 2 3 4 3 3" xfId="10500" xr:uid="{00000000-0005-0000-0000-0000FD280000}"/>
    <cellStyle name="Comma 11 4 2 3 4 4" xfId="10501" xr:uid="{00000000-0005-0000-0000-0000FE280000}"/>
    <cellStyle name="Comma 11 4 2 3 4 5" xfId="10502" xr:uid="{00000000-0005-0000-0000-0000FF280000}"/>
    <cellStyle name="Comma 11 4 2 3 5" xfId="10503" xr:uid="{00000000-0005-0000-0000-000000290000}"/>
    <cellStyle name="Comma 11 4 2 3 5 2" xfId="10504" xr:uid="{00000000-0005-0000-0000-000001290000}"/>
    <cellStyle name="Comma 11 4 2 3 5 2 2" xfId="10505" xr:uid="{00000000-0005-0000-0000-000002290000}"/>
    <cellStyle name="Comma 11 4 2 3 5 2 3" xfId="10506" xr:uid="{00000000-0005-0000-0000-000003290000}"/>
    <cellStyle name="Comma 11 4 2 3 5 3" xfId="10507" xr:uid="{00000000-0005-0000-0000-000004290000}"/>
    <cellStyle name="Comma 11 4 2 3 5 4" xfId="10508" xr:uid="{00000000-0005-0000-0000-000005290000}"/>
    <cellStyle name="Comma 11 4 2 3 6" xfId="10509" xr:uid="{00000000-0005-0000-0000-000006290000}"/>
    <cellStyle name="Comma 11 4 2 3 6 2" xfId="10510" xr:uid="{00000000-0005-0000-0000-000007290000}"/>
    <cellStyle name="Comma 11 4 2 3 6 3" xfId="10511" xr:uid="{00000000-0005-0000-0000-000008290000}"/>
    <cellStyle name="Comma 11 4 2 3 7" xfId="10512" xr:uid="{00000000-0005-0000-0000-000009290000}"/>
    <cellStyle name="Comma 11 4 2 3 8" xfId="10513" xr:uid="{00000000-0005-0000-0000-00000A290000}"/>
    <cellStyle name="Comma 11 4 2 4" xfId="10514" xr:uid="{00000000-0005-0000-0000-00000B290000}"/>
    <cellStyle name="Comma 11 4 2 4 2" xfId="10515" xr:uid="{00000000-0005-0000-0000-00000C290000}"/>
    <cellStyle name="Comma 11 4 2 4 3" xfId="10516" xr:uid="{00000000-0005-0000-0000-00000D290000}"/>
    <cellStyle name="Comma 11 4 2 4 3 2" xfId="10517" xr:uid="{00000000-0005-0000-0000-00000E290000}"/>
    <cellStyle name="Comma 11 4 2 4 3 2 2" xfId="10518" xr:uid="{00000000-0005-0000-0000-00000F290000}"/>
    <cellStyle name="Comma 11 4 2 4 3 2 2 2" xfId="10519" xr:uid="{00000000-0005-0000-0000-000010290000}"/>
    <cellStyle name="Comma 11 4 2 4 3 2 2 3" xfId="10520" xr:uid="{00000000-0005-0000-0000-000011290000}"/>
    <cellStyle name="Comma 11 4 2 4 3 2 3" xfId="10521" xr:uid="{00000000-0005-0000-0000-000012290000}"/>
    <cellStyle name="Comma 11 4 2 4 3 2 4" xfId="10522" xr:uid="{00000000-0005-0000-0000-000013290000}"/>
    <cellStyle name="Comma 11 4 2 4 3 3" xfId="10523" xr:uid="{00000000-0005-0000-0000-000014290000}"/>
    <cellStyle name="Comma 11 4 2 4 3 3 2" xfId="10524" xr:uid="{00000000-0005-0000-0000-000015290000}"/>
    <cellStyle name="Comma 11 4 2 4 3 3 3" xfId="10525" xr:uid="{00000000-0005-0000-0000-000016290000}"/>
    <cellStyle name="Comma 11 4 2 4 3 4" xfId="10526" xr:uid="{00000000-0005-0000-0000-000017290000}"/>
    <cellStyle name="Comma 11 4 2 4 3 5" xfId="10527" xr:uid="{00000000-0005-0000-0000-000018290000}"/>
    <cellStyle name="Comma 11 4 2 4 4" xfId="10528" xr:uid="{00000000-0005-0000-0000-000019290000}"/>
    <cellStyle name="Comma 11 4 2 4 4 2" xfId="10529" xr:uid="{00000000-0005-0000-0000-00001A290000}"/>
    <cellStyle name="Comma 11 4 2 4 4 2 2" xfId="10530" xr:uid="{00000000-0005-0000-0000-00001B290000}"/>
    <cellStyle name="Comma 11 4 2 4 4 2 3" xfId="10531" xr:uid="{00000000-0005-0000-0000-00001C290000}"/>
    <cellStyle name="Comma 11 4 2 4 4 3" xfId="10532" xr:uid="{00000000-0005-0000-0000-00001D290000}"/>
    <cellStyle name="Comma 11 4 2 4 4 4" xfId="10533" xr:uid="{00000000-0005-0000-0000-00001E290000}"/>
    <cellStyle name="Comma 11 4 2 4 5" xfId="10534" xr:uid="{00000000-0005-0000-0000-00001F290000}"/>
    <cellStyle name="Comma 11 4 2 4 5 2" xfId="10535" xr:uid="{00000000-0005-0000-0000-000020290000}"/>
    <cellStyle name="Comma 11 4 2 4 5 3" xfId="10536" xr:uid="{00000000-0005-0000-0000-000021290000}"/>
    <cellStyle name="Comma 11 4 2 4 6" xfId="10537" xr:uid="{00000000-0005-0000-0000-000022290000}"/>
    <cellStyle name="Comma 11 4 2 4 7" xfId="10538" xr:uid="{00000000-0005-0000-0000-000023290000}"/>
    <cellStyle name="Comma 11 4 2 5" xfId="10539" xr:uid="{00000000-0005-0000-0000-000024290000}"/>
    <cellStyle name="Comma 11 4 2 6" xfId="10540" xr:uid="{00000000-0005-0000-0000-000025290000}"/>
    <cellStyle name="Comma 11 4 2 6 2" xfId="10541" xr:uid="{00000000-0005-0000-0000-000026290000}"/>
    <cellStyle name="Comma 11 4 2 6 2 2" xfId="10542" xr:uid="{00000000-0005-0000-0000-000027290000}"/>
    <cellStyle name="Comma 11 4 2 6 2 2 2" xfId="10543" xr:uid="{00000000-0005-0000-0000-000028290000}"/>
    <cellStyle name="Comma 11 4 2 6 2 2 3" xfId="10544" xr:uid="{00000000-0005-0000-0000-000029290000}"/>
    <cellStyle name="Comma 11 4 2 6 2 3" xfId="10545" xr:uid="{00000000-0005-0000-0000-00002A290000}"/>
    <cellStyle name="Comma 11 4 2 6 2 4" xfId="10546" xr:uid="{00000000-0005-0000-0000-00002B290000}"/>
    <cellStyle name="Comma 11 4 2 6 3" xfId="10547" xr:uid="{00000000-0005-0000-0000-00002C290000}"/>
    <cellStyle name="Comma 11 4 2 6 3 2" xfId="10548" xr:uid="{00000000-0005-0000-0000-00002D290000}"/>
    <cellStyle name="Comma 11 4 2 6 3 3" xfId="10549" xr:uid="{00000000-0005-0000-0000-00002E290000}"/>
    <cellStyle name="Comma 11 4 2 6 4" xfId="10550" xr:uid="{00000000-0005-0000-0000-00002F290000}"/>
    <cellStyle name="Comma 11 4 2 6 5" xfId="10551" xr:uid="{00000000-0005-0000-0000-000030290000}"/>
    <cellStyle name="Comma 11 4 2 7" xfId="10552" xr:uid="{00000000-0005-0000-0000-000031290000}"/>
    <cellStyle name="Comma 11 4 2 7 2" xfId="10553" xr:uid="{00000000-0005-0000-0000-000032290000}"/>
    <cellStyle name="Comma 11 4 2 7 2 2" xfId="10554" xr:uid="{00000000-0005-0000-0000-000033290000}"/>
    <cellStyle name="Comma 11 4 2 7 2 3" xfId="10555" xr:uid="{00000000-0005-0000-0000-000034290000}"/>
    <cellStyle name="Comma 11 4 2 7 3" xfId="10556" xr:uid="{00000000-0005-0000-0000-000035290000}"/>
    <cellStyle name="Comma 11 4 2 7 4" xfId="10557" xr:uid="{00000000-0005-0000-0000-000036290000}"/>
    <cellStyle name="Comma 11 4 2 8" xfId="10558" xr:uid="{00000000-0005-0000-0000-000037290000}"/>
    <cellStyle name="Comma 11 4 2 8 2" xfId="10559" xr:uid="{00000000-0005-0000-0000-000038290000}"/>
    <cellStyle name="Comma 11 4 2 8 3" xfId="10560" xr:uid="{00000000-0005-0000-0000-000039290000}"/>
    <cellStyle name="Comma 11 4 2 9" xfId="10561" xr:uid="{00000000-0005-0000-0000-00003A290000}"/>
    <cellStyle name="Comma 11 4 3" xfId="10562" xr:uid="{00000000-0005-0000-0000-00003B290000}"/>
    <cellStyle name="Comma 11 4 3 2" xfId="10563" xr:uid="{00000000-0005-0000-0000-00003C290000}"/>
    <cellStyle name="Comma 11 4 3 2 2" xfId="10564" xr:uid="{00000000-0005-0000-0000-00003D290000}"/>
    <cellStyle name="Comma 11 4 3 2 2 2" xfId="10565" xr:uid="{00000000-0005-0000-0000-00003E290000}"/>
    <cellStyle name="Comma 11 4 3 2 2 3" xfId="10566" xr:uid="{00000000-0005-0000-0000-00003F290000}"/>
    <cellStyle name="Comma 11 4 3 2 2 3 2" xfId="10567" xr:uid="{00000000-0005-0000-0000-000040290000}"/>
    <cellStyle name="Comma 11 4 3 2 2 3 2 2" xfId="10568" xr:uid="{00000000-0005-0000-0000-000041290000}"/>
    <cellStyle name="Comma 11 4 3 2 2 3 2 2 2" xfId="10569" xr:uid="{00000000-0005-0000-0000-000042290000}"/>
    <cellStyle name="Comma 11 4 3 2 2 3 2 2 3" xfId="10570" xr:uid="{00000000-0005-0000-0000-000043290000}"/>
    <cellStyle name="Comma 11 4 3 2 2 3 2 3" xfId="10571" xr:uid="{00000000-0005-0000-0000-000044290000}"/>
    <cellStyle name="Comma 11 4 3 2 2 3 2 4" xfId="10572" xr:uid="{00000000-0005-0000-0000-000045290000}"/>
    <cellStyle name="Comma 11 4 3 2 2 3 3" xfId="10573" xr:uid="{00000000-0005-0000-0000-000046290000}"/>
    <cellStyle name="Comma 11 4 3 2 2 3 3 2" xfId="10574" xr:uid="{00000000-0005-0000-0000-000047290000}"/>
    <cellStyle name="Comma 11 4 3 2 2 3 3 3" xfId="10575" xr:uid="{00000000-0005-0000-0000-000048290000}"/>
    <cellStyle name="Comma 11 4 3 2 2 3 4" xfId="10576" xr:uid="{00000000-0005-0000-0000-000049290000}"/>
    <cellStyle name="Comma 11 4 3 2 2 3 5" xfId="10577" xr:uid="{00000000-0005-0000-0000-00004A290000}"/>
    <cellStyle name="Comma 11 4 3 2 2 4" xfId="10578" xr:uid="{00000000-0005-0000-0000-00004B290000}"/>
    <cellStyle name="Comma 11 4 3 2 2 4 2" xfId="10579" xr:uid="{00000000-0005-0000-0000-00004C290000}"/>
    <cellStyle name="Comma 11 4 3 2 2 4 2 2" xfId="10580" xr:uid="{00000000-0005-0000-0000-00004D290000}"/>
    <cellStyle name="Comma 11 4 3 2 2 4 2 3" xfId="10581" xr:uid="{00000000-0005-0000-0000-00004E290000}"/>
    <cellStyle name="Comma 11 4 3 2 2 4 3" xfId="10582" xr:uid="{00000000-0005-0000-0000-00004F290000}"/>
    <cellStyle name="Comma 11 4 3 2 2 4 4" xfId="10583" xr:uid="{00000000-0005-0000-0000-000050290000}"/>
    <cellStyle name="Comma 11 4 3 2 2 5" xfId="10584" xr:uid="{00000000-0005-0000-0000-000051290000}"/>
    <cellStyle name="Comma 11 4 3 2 2 5 2" xfId="10585" xr:uid="{00000000-0005-0000-0000-000052290000}"/>
    <cellStyle name="Comma 11 4 3 2 2 5 3" xfId="10586" xr:uid="{00000000-0005-0000-0000-000053290000}"/>
    <cellStyle name="Comma 11 4 3 2 2 6" xfId="10587" xr:uid="{00000000-0005-0000-0000-000054290000}"/>
    <cellStyle name="Comma 11 4 3 2 2 7" xfId="10588" xr:uid="{00000000-0005-0000-0000-000055290000}"/>
    <cellStyle name="Comma 11 4 3 2 3" xfId="10589" xr:uid="{00000000-0005-0000-0000-000056290000}"/>
    <cellStyle name="Comma 11 4 3 2 4" xfId="10590" xr:uid="{00000000-0005-0000-0000-000057290000}"/>
    <cellStyle name="Comma 11 4 3 2 4 2" xfId="10591" xr:uid="{00000000-0005-0000-0000-000058290000}"/>
    <cellStyle name="Comma 11 4 3 2 4 2 2" xfId="10592" xr:uid="{00000000-0005-0000-0000-000059290000}"/>
    <cellStyle name="Comma 11 4 3 2 4 2 2 2" xfId="10593" xr:uid="{00000000-0005-0000-0000-00005A290000}"/>
    <cellStyle name="Comma 11 4 3 2 4 2 2 3" xfId="10594" xr:uid="{00000000-0005-0000-0000-00005B290000}"/>
    <cellStyle name="Comma 11 4 3 2 4 2 3" xfId="10595" xr:uid="{00000000-0005-0000-0000-00005C290000}"/>
    <cellStyle name="Comma 11 4 3 2 4 2 4" xfId="10596" xr:uid="{00000000-0005-0000-0000-00005D290000}"/>
    <cellStyle name="Comma 11 4 3 2 4 3" xfId="10597" xr:uid="{00000000-0005-0000-0000-00005E290000}"/>
    <cellStyle name="Comma 11 4 3 2 4 3 2" xfId="10598" xr:uid="{00000000-0005-0000-0000-00005F290000}"/>
    <cellStyle name="Comma 11 4 3 2 4 3 3" xfId="10599" xr:uid="{00000000-0005-0000-0000-000060290000}"/>
    <cellStyle name="Comma 11 4 3 2 4 4" xfId="10600" xr:uid="{00000000-0005-0000-0000-000061290000}"/>
    <cellStyle name="Comma 11 4 3 2 4 5" xfId="10601" xr:uid="{00000000-0005-0000-0000-000062290000}"/>
    <cellStyle name="Comma 11 4 3 2 5" xfId="10602" xr:uid="{00000000-0005-0000-0000-000063290000}"/>
    <cellStyle name="Comma 11 4 3 2 5 2" xfId="10603" xr:uid="{00000000-0005-0000-0000-000064290000}"/>
    <cellStyle name="Comma 11 4 3 2 5 2 2" xfId="10604" xr:uid="{00000000-0005-0000-0000-000065290000}"/>
    <cellStyle name="Comma 11 4 3 2 5 2 3" xfId="10605" xr:uid="{00000000-0005-0000-0000-000066290000}"/>
    <cellStyle name="Comma 11 4 3 2 5 3" xfId="10606" xr:uid="{00000000-0005-0000-0000-000067290000}"/>
    <cellStyle name="Comma 11 4 3 2 5 4" xfId="10607" xr:uid="{00000000-0005-0000-0000-000068290000}"/>
    <cellStyle name="Comma 11 4 3 2 6" xfId="10608" xr:uid="{00000000-0005-0000-0000-000069290000}"/>
    <cellStyle name="Comma 11 4 3 2 6 2" xfId="10609" xr:uid="{00000000-0005-0000-0000-00006A290000}"/>
    <cellStyle name="Comma 11 4 3 2 6 3" xfId="10610" xr:uid="{00000000-0005-0000-0000-00006B290000}"/>
    <cellStyle name="Comma 11 4 3 2 7" xfId="10611" xr:uid="{00000000-0005-0000-0000-00006C290000}"/>
    <cellStyle name="Comma 11 4 3 2 8" xfId="10612" xr:uid="{00000000-0005-0000-0000-00006D290000}"/>
    <cellStyle name="Comma 11 4 3 3" xfId="10613" xr:uid="{00000000-0005-0000-0000-00006E290000}"/>
    <cellStyle name="Comma 11 4 3 3 2" xfId="10614" xr:uid="{00000000-0005-0000-0000-00006F290000}"/>
    <cellStyle name="Comma 11 4 3 3 3" xfId="10615" xr:uid="{00000000-0005-0000-0000-000070290000}"/>
    <cellStyle name="Comma 11 4 3 3 3 2" xfId="10616" xr:uid="{00000000-0005-0000-0000-000071290000}"/>
    <cellStyle name="Comma 11 4 3 3 3 2 2" xfId="10617" xr:uid="{00000000-0005-0000-0000-000072290000}"/>
    <cellStyle name="Comma 11 4 3 3 3 2 2 2" xfId="10618" xr:uid="{00000000-0005-0000-0000-000073290000}"/>
    <cellStyle name="Comma 11 4 3 3 3 2 2 3" xfId="10619" xr:uid="{00000000-0005-0000-0000-000074290000}"/>
    <cellStyle name="Comma 11 4 3 3 3 2 3" xfId="10620" xr:uid="{00000000-0005-0000-0000-000075290000}"/>
    <cellStyle name="Comma 11 4 3 3 3 2 4" xfId="10621" xr:uid="{00000000-0005-0000-0000-000076290000}"/>
    <cellStyle name="Comma 11 4 3 3 3 3" xfId="10622" xr:uid="{00000000-0005-0000-0000-000077290000}"/>
    <cellStyle name="Comma 11 4 3 3 3 3 2" xfId="10623" xr:uid="{00000000-0005-0000-0000-000078290000}"/>
    <cellStyle name="Comma 11 4 3 3 3 3 3" xfId="10624" xr:uid="{00000000-0005-0000-0000-000079290000}"/>
    <cellStyle name="Comma 11 4 3 3 3 4" xfId="10625" xr:uid="{00000000-0005-0000-0000-00007A290000}"/>
    <cellStyle name="Comma 11 4 3 3 3 5" xfId="10626" xr:uid="{00000000-0005-0000-0000-00007B290000}"/>
    <cellStyle name="Comma 11 4 3 3 4" xfId="10627" xr:uid="{00000000-0005-0000-0000-00007C290000}"/>
    <cellStyle name="Comma 11 4 3 3 4 2" xfId="10628" xr:uid="{00000000-0005-0000-0000-00007D290000}"/>
    <cellStyle name="Comma 11 4 3 3 4 2 2" xfId="10629" xr:uid="{00000000-0005-0000-0000-00007E290000}"/>
    <cellStyle name="Comma 11 4 3 3 4 2 3" xfId="10630" xr:uid="{00000000-0005-0000-0000-00007F290000}"/>
    <cellStyle name="Comma 11 4 3 3 4 3" xfId="10631" xr:uid="{00000000-0005-0000-0000-000080290000}"/>
    <cellStyle name="Comma 11 4 3 3 4 4" xfId="10632" xr:uid="{00000000-0005-0000-0000-000081290000}"/>
    <cellStyle name="Comma 11 4 3 3 5" xfId="10633" xr:uid="{00000000-0005-0000-0000-000082290000}"/>
    <cellStyle name="Comma 11 4 3 3 5 2" xfId="10634" xr:uid="{00000000-0005-0000-0000-000083290000}"/>
    <cellStyle name="Comma 11 4 3 3 5 3" xfId="10635" xr:uid="{00000000-0005-0000-0000-000084290000}"/>
    <cellStyle name="Comma 11 4 3 3 6" xfId="10636" xr:uid="{00000000-0005-0000-0000-000085290000}"/>
    <cellStyle name="Comma 11 4 3 3 7" xfId="10637" xr:uid="{00000000-0005-0000-0000-000086290000}"/>
    <cellStyle name="Comma 11 4 3 4" xfId="10638" xr:uid="{00000000-0005-0000-0000-000087290000}"/>
    <cellStyle name="Comma 11 4 3 5" xfId="10639" xr:uid="{00000000-0005-0000-0000-000088290000}"/>
    <cellStyle name="Comma 11 4 3 5 2" xfId="10640" xr:uid="{00000000-0005-0000-0000-000089290000}"/>
    <cellStyle name="Comma 11 4 3 5 2 2" xfId="10641" xr:uid="{00000000-0005-0000-0000-00008A290000}"/>
    <cellStyle name="Comma 11 4 3 5 2 2 2" xfId="10642" xr:uid="{00000000-0005-0000-0000-00008B290000}"/>
    <cellStyle name="Comma 11 4 3 5 2 2 3" xfId="10643" xr:uid="{00000000-0005-0000-0000-00008C290000}"/>
    <cellStyle name="Comma 11 4 3 5 2 3" xfId="10644" xr:uid="{00000000-0005-0000-0000-00008D290000}"/>
    <cellStyle name="Comma 11 4 3 5 2 4" xfId="10645" xr:uid="{00000000-0005-0000-0000-00008E290000}"/>
    <cellStyle name="Comma 11 4 3 5 3" xfId="10646" xr:uid="{00000000-0005-0000-0000-00008F290000}"/>
    <cellStyle name="Comma 11 4 3 5 3 2" xfId="10647" xr:uid="{00000000-0005-0000-0000-000090290000}"/>
    <cellStyle name="Comma 11 4 3 5 3 3" xfId="10648" xr:uid="{00000000-0005-0000-0000-000091290000}"/>
    <cellStyle name="Comma 11 4 3 5 4" xfId="10649" xr:uid="{00000000-0005-0000-0000-000092290000}"/>
    <cellStyle name="Comma 11 4 3 5 5" xfId="10650" xr:uid="{00000000-0005-0000-0000-000093290000}"/>
    <cellStyle name="Comma 11 4 3 6" xfId="10651" xr:uid="{00000000-0005-0000-0000-000094290000}"/>
    <cellStyle name="Comma 11 4 3 6 2" xfId="10652" xr:uid="{00000000-0005-0000-0000-000095290000}"/>
    <cellStyle name="Comma 11 4 3 6 2 2" xfId="10653" xr:uid="{00000000-0005-0000-0000-000096290000}"/>
    <cellStyle name="Comma 11 4 3 6 2 3" xfId="10654" xr:uid="{00000000-0005-0000-0000-000097290000}"/>
    <cellStyle name="Comma 11 4 3 6 3" xfId="10655" xr:uid="{00000000-0005-0000-0000-000098290000}"/>
    <cellStyle name="Comma 11 4 3 6 4" xfId="10656" xr:uid="{00000000-0005-0000-0000-000099290000}"/>
    <cellStyle name="Comma 11 4 3 7" xfId="10657" xr:uid="{00000000-0005-0000-0000-00009A290000}"/>
    <cellStyle name="Comma 11 4 3 7 2" xfId="10658" xr:uid="{00000000-0005-0000-0000-00009B290000}"/>
    <cellStyle name="Comma 11 4 3 7 3" xfId="10659" xr:uid="{00000000-0005-0000-0000-00009C290000}"/>
    <cellStyle name="Comma 11 4 3 8" xfId="10660" xr:uid="{00000000-0005-0000-0000-00009D290000}"/>
    <cellStyle name="Comma 11 4 3 9" xfId="10661" xr:uid="{00000000-0005-0000-0000-00009E290000}"/>
    <cellStyle name="Comma 11 4 4" xfId="10662" xr:uid="{00000000-0005-0000-0000-00009F290000}"/>
    <cellStyle name="Comma 11 4 4 2" xfId="10663" xr:uid="{00000000-0005-0000-0000-0000A0290000}"/>
    <cellStyle name="Comma 11 4 4 2 2" xfId="10664" xr:uid="{00000000-0005-0000-0000-0000A1290000}"/>
    <cellStyle name="Comma 11 4 4 2 3" xfId="10665" xr:uid="{00000000-0005-0000-0000-0000A2290000}"/>
    <cellStyle name="Comma 11 4 4 2 3 2" xfId="10666" xr:uid="{00000000-0005-0000-0000-0000A3290000}"/>
    <cellStyle name="Comma 11 4 4 2 3 2 2" xfId="10667" xr:uid="{00000000-0005-0000-0000-0000A4290000}"/>
    <cellStyle name="Comma 11 4 4 2 3 2 2 2" xfId="10668" xr:uid="{00000000-0005-0000-0000-0000A5290000}"/>
    <cellStyle name="Comma 11 4 4 2 3 2 2 3" xfId="10669" xr:uid="{00000000-0005-0000-0000-0000A6290000}"/>
    <cellStyle name="Comma 11 4 4 2 3 2 3" xfId="10670" xr:uid="{00000000-0005-0000-0000-0000A7290000}"/>
    <cellStyle name="Comma 11 4 4 2 3 2 4" xfId="10671" xr:uid="{00000000-0005-0000-0000-0000A8290000}"/>
    <cellStyle name="Comma 11 4 4 2 3 3" xfId="10672" xr:uid="{00000000-0005-0000-0000-0000A9290000}"/>
    <cellStyle name="Comma 11 4 4 2 3 3 2" xfId="10673" xr:uid="{00000000-0005-0000-0000-0000AA290000}"/>
    <cellStyle name="Comma 11 4 4 2 3 3 3" xfId="10674" xr:uid="{00000000-0005-0000-0000-0000AB290000}"/>
    <cellStyle name="Comma 11 4 4 2 3 4" xfId="10675" xr:uid="{00000000-0005-0000-0000-0000AC290000}"/>
    <cellStyle name="Comma 11 4 4 2 3 5" xfId="10676" xr:uid="{00000000-0005-0000-0000-0000AD290000}"/>
    <cellStyle name="Comma 11 4 4 2 4" xfId="10677" xr:uid="{00000000-0005-0000-0000-0000AE290000}"/>
    <cellStyle name="Comma 11 4 4 2 4 2" xfId="10678" xr:uid="{00000000-0005-0000-0000-0000AF290000}"/>
    <cellStyle name="Comma 11 4 4 2 4 2 2" xfId="10679" xr:uid="{00000000-0005-0000-0000-0000B0290000}"/>
    <cellStyle name="Comma 11 4 4 2 4 2 3" xfId="10680" xr:uid="{00000000-0005-0000-0000-0000B1290000}"/>
    <cellStyle name="Comma 11 4 4 2 4 3" xfId="10681" xr:uid="{00000000-0005-0000-0000-0000B2290000}"/>
    <cellStyle name="Comma 11 4 4 2 4 4" xfId="10682" xr:uid="{00000000-0005-0000-0000-0000B3290000}"/>
    <cellStyle name="Comma 11 4 4 2 5" xfId="10683" xr:uid="{00000000-0005-0000-0000-0000B4290000}"/>
    <cellStyle name="Comma 11 4 4 2 5 2" xfId="10684" xr:uid="{00000000-0005-0000-0000-0000B5290000}"/>
    <cellStyle name="Comma 11 4 4 2 5 3" xfId="10685" xr:uid="{00000000-0005-0000-0000-0000B6290000}"/>
    <cellStyle name="Comma 11 4 4 2 6" xfId="10686" xr:uid="{00000000-0005-0000-0000-0000B7290000}"/>
    <cellStyle name="Comma 11 4 4 2 7" xfId="10687" xr:uid="{00000000-0005-0000-0000-0000B8290000}"/>
    <cellStyle name="Comma 11 4 4 3" xfId="10688" xr:uid="{00000000-0005-0000-0000-0000B9290000}"/>
    <cellStyle name="Comma 11 4 4 4" xfId="10689" xr:uid="{00000000-0005-0000-0000-0000BA290000}"/>
    <cellStyle name="Comma 11 4 4 4 2" xfId="10690" xr:uid="{00000000-0005-0000-0000-0000BB290000}"/>
    <cellStyle name="Comma 11 4 4 4 2 2" xfId="10691" xr:uid="{00000000-0005-0000-0000-0000BC290000}"/>
    <cellStyle name="Comma 11 4 4 4 2 2 2" xfId="10692" xr:uid="{00000000-0005-0000-0000-0000BD290000}"/>
    <cellStyle name="Comma 11 4 4 4 2 2 3" xfId="10693" xr:uid="{00000000-0005-0000-0000-0000BE290000}"/>
    <cellStyle name="Comma 11 4 4 4 2 3" xfId="10694" xr:uid="{00000000-0005-0000-0000-0000BF290000}"/>
    <cellStyle name="Comma 11 4 4 4 2 4" xfId="10695" xr:uid="{00000000-0005-0000-0000-0000C0290000}"/>
    <cellStyle name="Comma 11 4 4 4 3" xfId="10696" xr:uid="{00000000-0005-0000-0000-0000C1290000}"/>
    <cellStyle name="Comma 11 4 4 4 3 2" xfId="10697" xr:uid="{00000000-0005-0000-0000-0000C2290000}"/>
    <cellStyle name="Comma 11 4 4 4 3 3" xfId="10698" xr:uid="{00000000-0005-0000-0000-0000C3290000}"/>
    <cellStyle name="Comma 11 4 4 4 4" xfId="10699" xr:uid="{00000000-0005-0000-0000-0000C4290000}"/>
    <cellStyle name="Comma 11 4 4 4 5" xfId="10700" xr:uid="{00000000-0005-0000-0000-0000C5290000}"/>
    <cellStyle name="Comma 11 4 4 5" xfId="10701" xr:uid="{00000000-0005-0000-0000-0000C6290000}"/>
    <cellStyle name="Comma 11 4 4 5 2" xfId="10702" xr:uid="{00000000-0005-0000-0000-0000C7290000}"/>
    <cellStyle name="Comma 11 4 4 5 2 2" xfId="10703" xr:uid="{00000000-0005-0000-0000-0000C8290000}"/>
    <cellStyle name="Comma 11 4 4 5 2 3" xfId="10704" xr:uid="{00000000-0005-0000-0000-0000C9290000}"/>
    <cellStyle name="Comma 11 4 4 5 3" xfId="10705" xr:uid="{00000000-0005-0000-0000-0000CA290000}"/>
    <cellStyle name="Comma 11 4 4 5 4" xfId="10706" xr:uid="{00000000-0005-0000-0000-0000CB290000}"/>
    <cellStyle name="Comma 11 4 4 6" xfId="10707" xr:uid="{00000000-0005-0000-0000-0000CC290000}"/>
    <cellStyle name="Comma 11 4 4 6 2" xfId="10708" xr:uid="{00000000-0005-0000-0000-0000CD290000}"/>
    <cellStyle name="Comma 11 4 4 6 3" xfId="10709" xr:uid="{00000000-0005-0000-0000-0000CE290000}"/>
    <cellStyle name="Comma 11 4 4 7" xfId="10710" xr:uid="{00000000-0005-0000-0000-0000CF290000}"/>
    <cellStyle name="Comma 11 4 4 8" xfId="10711" xr:uid="{00000000-0005-0000-0000-0000D0290000}"/>
    <cellStyle name="Comma 11 4 5" xfId="10712" xr:uid="{00000000-0005-0000-0000-0000D1290000}"/>
    <cellStyle name="Comma 11 4 5 2" xfId="10713" xr:uid="{00000000-0005-0000-0000-0000D2290000}"/>
    <cellStyle name="Comma 11 4 5 3" xfId="10714" xr:uid="{00000000-0005-0000-0000-0000D3290000}"/>
    <cellStyle name="Comma 11 4 5 3 2" xfId="10715" xr:uid="{00000000-0005-0000-0000-0000D4290000}"/>
    <cellStyle name="Comma 11 4 5 3 2 2" xfId="10716" xr:uid="{00000000-0005-0000-0000-0000D5290000}"/>
    <cellStyle name="Comma 11 4 5 3 2 2 2" xfId="10717" xr:uid="{00000000-0005-0000-0000-0000D6290000}"/>
    <cellStyle name="Comma 11 4 5 3 2 2 3" xfId="10718" xr:uid="{00000000-0005-0000-0000-0000D7290000}"/>
    <cellStyle name="Comma 11 4 5 3 2 3" xfId="10719" xr:uid="{00000000-0005-0000-0000-0000D8290000}"/>
    <cellStyle name="Comma 11 4 5 3 2 4" xfId="10720" xr:uid="{00000000-0005-0000-0000-0000D9290000}"/>
    <cellStyle name="Comma 11 4 5 3 3" xfId="10721" xr:uid="{00000000-0005-0000-0000-0000DA290000}"/>
    <cellStyle name="Comma 11 4 5 3 3 2" xfId="10722" xr:uid="{00000000-0005-0000-0000-0000DB290000}"/>
    <cellStyle name="Comma 11 4 5 3 3 3" xfId="10723" xr:uid="{00000000-0005-0000-0000-0000DC290000}"/>
    <cellStyle name="Comma 11 4 5 3 4" xfId="10724" xr:uid="{00000000-0005-0000-0000-0000DD290000}"/>
    <cellStyle name="Comma 11 4 5 3 5" xfId="10725" xr:uid="{00000000-0005-0000-0000-0000DE290000}"/>
    <cellStyle name="Comma 11 4 5 4" xfId="10726" xr:uid="{00000000-0005-0000-0000-0000DF290000}"/>
    <cellStyle name="Comma 11 4 5 4 2" xfId="10727" xr:uid="{00000000-0005-0000-0000-0000E0290000}"/>
    <cellStyle name="Comma 11 4 5 4 2 2" xfId="10728" xr:uid="{00000000-0005-0000-0000-0000E1290000}"/>
    <cellStyle name="Comma 11 4 5 4 2 3" xfId="10729" xr:uid="{00000000-0005-0000-0000-0000E2290000}"/>
    <cellStyle name="Comma 11 4 5 4 3" xfId="10730" xr:uid="{00000000-0005-0000-0000-0000E3290000}"/>
    <cellStyle name="Comma 11 4 5 4 4" xfId="10731" xr:uid="{00000000-0005-0000-0000-0000E4290000}"/>
    <cellStyle name="Comma 11 4 5 5" xfId="10732" xr:uid="{00000000-0005-0000-0000-0000E5290000}"/>
    <cellStyle name="Comma 11 4 5 5 2" xfId="10733" xr:uid="{00000000-0005-0000-0000-0000E6290000}"/>
    <cellStyle name="Comma 11 4 5 5 3" xfId="10734" xr:uid="{00000000-0005-0000-0000-0000E7290000}"/>
    <cellStyle name="Comma 11 4 5 6" xfId="10735" xr:uid="{00000000-0005-0000-0000-0000E8290000}"/>
    <cellStyle name="Comma 11 4 5 7" xfId="10736" xr:uid="{00000000-0005-0000-0000-0000E9290000}"/>
    <cellStyle name="Comma 11 4 6" xfId="10737" xr:uid="{00000000-0005-0000-0000-0000EA290000}"/>
    <cellStyle name="Comma 11 4 7" xfId="10738" xr:uid="{00000000-0005-0000-0000-0000EB290000}"/>
    <cellStyle name="Comma 11 4 7 2" xfId="10739" xr:uid="{00000000-0005-0000-0000-0000EC290000}"/>
    <cellStyle name="Comma 11 4 7 2 2" xfId="10740" xr:uid="{00000000-0005-0000-0000-0000ED290000}"/>
    <cellStyle name="Comma 11 4 7 2 2 2" xfId="10741" xr:uid="{00000000-0005-0000-0000-0000EE290000}"/>
    <cellStyle name="Comma 11 4 7 2 2 3" xfId="10742" xr:uid="{00000000-0005-0000-0000-0000EF290000}"/>
    <cellStyle name="Comma 11 4 7 2 3" xfId="10743" xr:uid="{00000000-0005-0000-0000-0000F0290000}"/>
    <cellStyle name="Comma 11 4 7 2 4" xfId="10744" xr:uid="{00000000-0005-0000-0000-0000F1290000}"/>
    <cellStyle name="Comma 11 4 7 3" xfId="10745" xr:uid="{00000000-0005-0000-0000-0000F2290000}"/>
    <cellStyle name="Comma 11 4 7 3 2" xfId="10746" xr:uid="{00000000-0005-0000-0000-0000F3290000}"/>
    <cellStyle name="Comma 11 4 7 3 3" xfId="10747" xr:uid="{00000000-0005-0000-0000-0000F4290000}"/>
    <cellStyle name="Comma 11 4 7 4" xfId="10748" xr:uid="{00000000-0005-0000-0000-0000F5290000}"/>
    <cellStyle name="Comma 11 4 7 5" xfId="10749" xr:uid="{00000000-0005-0000-0000-0000F6290000}"/>
    <cellStyle name="Comma 11 4 8" xfId="10750" xr:uid="{00000000-0005-0000-0000-0000F7290000}"/>
    <cellStyle name="Comma 11 4 9" xfId="10751" xr:uid="{00000000-0005-0000-0000-0000F8290000}"/>
    <cellStyle name="Comma 11 4 9 2" xfId="10752" xr:uid="{00000000-0005-0000-0000-0000F9290000}"/>
    <cellStyle name="Comma 11 4 9 2 2" xfId="10753" xr:uid="{00000000-0005-0000-0000-0000FA290000}"/>
    <cellStyle name="Comma 11 4 9 2 3" xfId="10754" xr:uid="{00000000-0005-0000-0000-0000FB290000}"/>
    <cellStyle name="Comma 11 4 9 3" xfId="10755" xr:uid="{00000000-0005-0000-0000-0000FC290000}"/>
    <cellStyle name="Comma 11 4 9 4" xfId="10756" xr:uid="{00000000-0005-0000-0000-0000FD290000}"/>
    <cellStyle name="Comma 11 5" xfId="10757" xr:uid="{00000000-0005-0000-0000-0000FE290000}"/>
    <cellStyle name="Comma 11 5 10" xfId="10758" xr:uid="{00000000-0005-0000-0000-0000FF290000}"/>
    <cellStyle name="Comma 11 5 11" xfId="10759" xr:uid="{00000000-0005-0000-0000-0000002A0000}"/>
    <cellStyle name="Comma 11 5 2" xfId="10760" xr:uid="{00000000-0005-0000-0000-0000012A0000}"/>
    <cellStyle name="Comma 11 5 2 2" xfId="10761" xr:uid="{00000000-0005-0000-0000-0000022A0000}"/>
    <cellStyle name="Comma 11 5 2 2 2" xfId="10762" xr:uid="{00000000-0005-0000-0000-0000032A0000}"/>
    <cellStyle name="Comma 11 5 2 2 2 2" xfId="10763" xr:uid="{00000000-0005-0000-0000-0000042A0000}"/>
    <cellStyle name="Comma 11 5 2 2 2 3" xfId="10764" xr:uid="{00000000-0005-0000-0000-0000052A0000}"/>
    <cellStyle name="Comma 11 5 2 2 2 3 2" xfId="10765" xr:uid="{00000000-0005-0000-0000-0000062A0000}"/>
    <cellStyle name="Comma 11 5 2 2 2 3 2 2" xfId="10766" xr:uid="{00000000-0005-0000-0000-0000072A0000}"/>
    <cellStyle name="Comma 11 5 2 2 2 3 2 2 2" xfId="10767" xr:uid="{00000000-0005-0000-0000-0000082A0000}"/>
    <cellStyle name="Comma 11 5 2 2 2 3 2 2 3" xfId="10768" xr:uid="{00000000-0005-0000-0000-0000092A0000}"/>
    <cellStyle name="Comma 11 5 2 2 2 3 2 3" xfId="10769" xr:uid="{00000000-0005-0000-0000-00000A2A0000}"/>
    <cellStyle name="Comma 11 5 2 2 2 3 2 4" xfId="10770" xr:uid="{00000000-0005-0000-0000-00000B2A0000}"/>
    <cellStyle name="Comma 11 5 2 2 2 3 3" xfId="10771" xr:uid="{00000000-0005-0000-0000-00000C2A0000}"/>
    <cellStyle name="Comma 11 5 2 2 2 3 3 2" xfId="10772" xr:uid="{00000000-0005-0000-0000-00000D2A0000}"/>
    <cellStyle name="Comma 11 5 2 2 2 3 3 3" xfId="10773" xr:uid="{00000000-0005-0000-0000-00000E2A0000}"/>
    <cellStyle name="Comma 11 5 2 2 2 3 4" xfId="10774" xr:uid="{00000000-0005-0000-0000-00000F2A0000}"/>
    <cellStyle name="Comma 11 5 2 2 2 3 5" xfId="10775" xr:uid="{00000000-0005-0000-0000-0000102A0000}"/>
    <cellStyle name="Comma 11 5 2 2 2 4" xfId="10776" xr:uid="{00000000-0005-0000-0000-0000112A0000}"/>
    <cellStyle name="Comma 11 5 2 2 2 4 2" xfId="10777" xr:uid="{00000000-0005-0000-0000-0000122A0000}"/>
    <cellStyle name="Comma 11 5 2 2 2 4 2 2" xfId="10778" xr:uid="{00000000-0005-0000-0000-0000132A0000}"/>
    <cellStyle name="Comma 11 5 2 2 2 4 2 3" xfId="10779" xr:uid="{00000000-0005-0000-0000-0000142A0000}"/>
    <cellStyle name="Comma 11 5 2 2 2 4 3" xfId="10780" xr:uid="{00000000-0005-0000-0000-0000152A0000}"/>
    <cellStyle name="Comma 11 5 2 2 2 4 4" xfId="10781" xr:uid="{00000000-0005-0000-0000-0000162A0000}"/>
    <cellStyle name="Comma 11 5 2 2 2 5" xfId="10782" xr:uid="{00000000-0005-0000-0000-0000172A0000}"/>
    <cellStyle name="Comma 11 5 2 2 2 5 2" xfId="10783" xr:uid="{00000000-0005-0000-0000-0000182A0000}"/>
    <cellStyle name="Comma 11 5 2 2 2 5 3" xfId="10784" xr:uid="{00000000-0005-0000-0000-0000192A0000}"/>
    <cellStyle name="Comma 11 5 2 2 2 6" xfId="10785" xr:uid="{00000000-0005-0000-0000-00001A2A0000}"/>
    <cellStyle name="Comma 11 5 2 2 2 7" xfId="10786" xr:uid="{00000000-0005-0000-0000-00001B2A0000}"/>
    <cellStyle name="Comma 11 5 2 2 3" xfId="10787" xr:uid="{00000000-0005-0000-0000-00001C2A0000}"/>
    <cellStyle name="Comma 11 5 2 2 4" xfId="10788" xr:uid="{00000000-0005-0000-0000-00001D2A0000}"/>
    <cellStyle name="Comma 11 5 2 2 4 2" xfId="10789" xr:uid="{00000000-0005-0000-0000-00001E2A0000}"/>
    <cellStyle name="Comma 11 5 2 2 4 2 2" xfId="10790" xr:uid="{00000000-0005-0000-0000-00001F2A0000}"/>
    <cellStyle name="Comma 11 5 2 2 4 2 2 2" xfId="10791" xr:uid="{00000000-0005-0000-0000-0000202A0000}"/>
    <cellStyle name="Comma 11 5 2 2 4 2 2 3" xfId="10792" xr:uid="{00000000-0005-0000-0000-0000212A0000}"/>
    <cellStyle name="Comma 11 5 2 2 4 2 3" xfId="10793" xr:uid="{00000000-0005-0000-0000-0000222A0000}"/>
    <cellStyle name="Comma 11 5 2 2 4 2 4" xfId="10794" xr:uid="{00000000-0005-0000-0000-0000232A0000}"/>
    <cellStyle name="Comma 11 5 2 2 4 3" xfId="10795" xr:uid="{00000000-0005-0000-0000-0000242A0000}"/>
    <cellStyle name="Comma 11 5 2 2 4 3 2" xfId="10796" xr:uid="{00000000-0005-0000-0000-0000252A0000}"/>
    <cellStyle name="Comma 11 5 2 2 4 3 3" xfId="10797" xr:uid="{00000000-0005-0000-0000-0000262A0000}"/>
    <cellStyle name="Comma 11 5 2 2 4 4" xfId="10798" xr:uid="{00000000-0005-0000-0000-0000272A0000}"/>
    <cellStyle name="Comma 11 5 2 2 4 5" xfId="10799" xr:uid="{00000000-0005-0000-0000-0000282A0000}"/>
    <cellStyle name="Comma 11 5 2 2 5" xfId="10800" xr:uid="{00000000-0005-0000-0000-0000292A0000}"/>
    <cellStyle name="Comma 11 5 2 2 5 2" xfId="10801" xr:uid="{00000000-0005-0000-0000-00002A2A0000}"/>
    <cellStyle name="Comma 11 5 2 2 5 2 2" xfId="10802" xr:uid="{00000000-0005-0000-0000-00002B2A0000}"/>
    <cellStyle name="Comma 11 5 2 2 5 2 3" xfId="10803" xr:uid="{00000000-0005-0000-0000-00002C2A0000}"/>
    <cellStyle name="Comma 11 5 2 2 5 3" xfId="10804" xr:uid="{00000000-0005-0000-0000-00002D2A0000}"/>
    <cellStyle name="Comma 11 5 2 2 5 4" xfId="10805" xr:uid="{00000000-0005-0000-0000-00002E2A0000}"/>
    <cellStyle name="Comma 11 5 2 2 6" xfId="10806" xr:uid="{00000000-0005-0000-0000-00002F2A0000}"/>
    <cellStyle name="Comma 11 5 2 2 6 2" xfId="10807" xr:uid="{00000000-0005-0000-0000-0000302A0000}"/>
    <cellStyle name="Comma 11 5 2 2 6 3" xfId="10808" xr:uid="{00000000-0005-0000-0000-0000312A0000}"/>
    <cellStyle name="Comma 11 5 2 2 7" xfId="10809" xr:uid="{00000000-0005-0000-0000-0000322A0000}"/>
    <cellStyle name="Comma 11 5 2 2 8" xfId="10810" xr:uid="{00000000-0005-0000-0000-0000332A0000}"/>
    <cellStyle name="Comma 11 5 2 3" xfId="10811" xr:uid="{00000000-0005-0000-0000-0000342A0000}"/>
    <cellStyle name="Comma 11 5 2 3 2" xfId="10812" xr:uid="{00000000-0005-0000-0000-0000352A0000}"/>
    <cellStyle name="Comma 11 5 2 3 3" xfId="10813" xr:uid="{00000000-0005-0000-0000-0000362A0000}"/>
    <cellStyle name="Comma 11 5 2 3 3 2" xfId="10814" xr:uid="{00000000-0005-0000-0000-0000372A0000}"/>
    <cellStyle name="Comma 11 5 2 3 3 2 2" xfId="10815" xr:uid="{00000000-0005-0000-0000-0000382A0000}"/>
    <cellStyle name="Comma 11 5 2 3 3 2 2 2" xfId="10816" xr:uid="{00000000-0005-0000-0000-0000392A0000}"/>
    <cellStyle name="Comma 11 5 2 3 3 2 2 3" xfId="10817" xr:uid="{00000000-0005-0000-0000-00003A2A0000}"/>
    <cellStyle name="Comma 11 5 2 3 3 2 3" xfId="10818" xr:uid="{00000000-0005-0000-0000-00003B2A0000}"/>
    <cellStyle name="Comma 11 5 2 3 3 2 4" xfId="10819" xr:uid="{00000000-0005-0000-0000-00003C2A0000}"/>
    <cellStyle name="Comma 11 5 2 3 3 3" xfId="10820" xr:uid="{00000000-0005-0000-0000-00003D2A0000}"/>
    <cellStyle name="Comma 11 5 2 3 3 3 2" xfId="10821" xr:uid="{00000000-0005-0000-0000-00003E2A0000}"/>
    <cellStyle name="Comma 11 5 2 3 3 3 3" xfId="10822" xr:uid="{00000000-0005-0000-0000-00003F2A0000}"/>
    <cellStyle name="Comma 11 5 2 3 3 4" xfId="10823" xr:uid="{00000000-0005-0000-0000-0000402A0000}"/>
    <cellStyle name="Comma 11 5 2 3 3 5" xfId="10824" xr:uid="{00000000-0005-0000-0000-0000412A0000}"/>
    <cellStyle name="Comma 11 5 2 3 4" xfId="10825" xr:uid="{00000000-0005-0000-0000-0000422A0000}"/>
    <cellStyle name="Comma 11 5 2 3 4 2" xfId="10826" xr:uid="{00000000-0005-0000-0000-0000432A0000}"/>
    <cellStyle name="Comma 11 5 2 3 4 2 2" xfId="10827" xr:uid="{00000000-0005-0000-0000-0000442A0000}"/>
    <cellStyle name="Comma 11 5 2 3 4 2 3" xfId="10828" xr:uid="{00000000-0005-0000-0000-0000452A0000}"/>
    <cellStyle name="Comma 11 5 2 3 4 3" xfId="10829" xr:uid="{00000000-0005-0000-0000-0000462A0000}"/>
    <cellStyle name="Comma 11 5 2 3 4 4" xfId="10830" xr:uid="{00000000-0005-0000-0000-0000472A0000}"/>
    <cellStyle name="Comma 11 5 2 3 5" xfId="10831" xr:uid="{00000000-0005-0000-0000-0000482A0000}"/>
    <cellStyle name="Comma 11 5 2 3 5 2" xfId="10832" xr:uid="{00000000-0005-0000-0000-0000492A0000}"/>
    <cellStyle name="Comma 11 5 2 3 5 3" xfId="10833" xr:uid="{00000000-0005-0000-0000-00004A2A0000}"/>
    <cellStyle name="Comma 11 5 2 3 6" xfId="10834" xr:uid="{00000000-0005-0000-0000-00004B2A0000}"/>
    <cellStyle name="Comma 11 5 2 3 7" xfId="10835" xr:uid="{00000000-0005-0000-0000-00004C2A0000}"/>
    <cellStyle name="Comma 11 5 2 4" xfId="10836" xr:uid="{00000000-0005-0000-0000-00004D2A0000}"/>
    <cellStyle name="Comma 11 5 2 5" xfId="10837" xr:uid="{00000000-0005-0000-0000-00004E2A0000}"/>
    <cellStyle name="Comma 11 5 2 5 2" xfId="10838" xr:uid="{00000000-0005-0000-0000-00004F2A0000}"/>
    <cellStyle name="Comma 11 5 2 5 2 2" xfId="10839" xr:uid="{00000000-0005-0000-0000-0000502A0000}"/>
    <cellStyle name="Comma 11 5 2 5 2 2 2" xfId="10840" xr:uid="{00000000-0005-0000-0000-0000512A0000}"/>
    <cellStyle name="Comma 11 5 2 5 2 2 3" xfId="10841" xr:uid="{00000000-0005-0000-0000-0000522A0000}"/>
    <cellStyle name="Comma 11 5 2 5 2 3" xfId="10842" xr:uid="{00000000-0005-0000-0000-0000532A0000}"/>
    <cellStyle name="Comma 11 5 2 5 2 4" xfId="10843" xr:uid="{00000000-0005-0000-0000-0000542A0000}"/>
    <cellStyle name="Comma 11 5 2 5 3" xfId="10844" xr:uid="{00000000-0005-0000-0000-0000552A0000}"/>
    <cellStyle name="Comma 11 5 2 5 3 2" xfId="10845" xr:uid="{00000000-0005-0000-0000-0000562A0000}"/>
    <cellStyle name="Comma 11 5 2 5 3 3" xfId="10846" xr:uid="{00000000-0005-0000-0000-0000572A0000}"/>
    <cellStyle name="Comma 11 5 2 5 4" xfId="10847" xr:uid="{00000000-0005-0000-0000-0000582A0000}"/>
    <cellStyle name="Comma 11 5 2 5 5" xfId="10848" xr:uid="{00000000-0005-0000-0000-0000592A0000}"/>
    <cellStyle name="Comma 11 5 2 6" xfId="10849" xr:uid="{00000000-0005-0000-0000-00005A2A0000}"/>
    <cellStyle name="Comma 11 5 2 6 2" xfId="10850" xr:uid="{00000000-0005-0000-0000-00005B2A0000}"/>
    <cellStyle name="Comma 11 5 2 6 2 2" xfId="10851" xr:uid="{00000000-0005-0000-0000-00005C2A0000}"/>
    <cellStyle name="Comma 11 5 2 6 2 3" xfId="10852" xr:uid="{00000000-0005-0000-0000-00005D2A0000}"/>
    <cellStyle name="Comma 11 5 2 6 3" xfId="10853" xr:uid="{00000000-0005-0000-0000-00005E2A0000}"/>
    <cellStyle name="Comma 11 5 2 6 4" xfId="10854" xr:uid="{00000000-0005-0000-0000-00005F2A0000}"/>
    <cellStyle name="Comma 11 5 2 7" xfId="10855" xr:uid="{00000000-0005-0000-0000-0000602A0000}"/>
    <cellStyle name="Comma 11 5 2 7 2" xfId="10856" xr:uid="{00000000-0005-0000-0000-0000612A0000}"/>
    <cellStyle name="Comma 11 5 2 7 3" xfId="10857" xr:uid="{00000000-0005-0000-0000-0000622A0000}"/>
    <cellStyle name="Comma 11 5 2 8" xfId="10858" xr:uid="{00000000-0005-0000-0000-0000632A0000}"/>
    <cellStyle name="Comma 11 5 2 9" xfId="10859" xr:uid="{00000000-0005-0000-0000-0000642A0000}"/>
    <cellStyle name="Comma 11 5 3" xfId="10860" xr:uid="{00000000-0005-0000-0000-0000652A0000}"/>
    <cellStyle name="Comma 11 5 3 2" xfId="10861" xr:uid="{00000000-0005-0000-0000-0000662A0000}"/>
    <cellStyle name="Comma 11 5 3 2 2" xfId="10862" xr:uid="{00000000-0005-0000-0000-0000672A0000}"/>
    <cellStyle name="Comma 11 5 3 2 3" xfId="10863" xr:uid="{00000000-0005-0000-0000-0000682A0000}"/>
    <cellStyle name="Comma 11 5 3 2 3 2" xfId="10864" xr:uid="{00000000-0005-0000-0000-0000692A0000}"/>
    <cellStyle name="Comma 11 5 3 2 3 2 2" xfId="10865" xr:uid="{00000000-0005-0000-0000-00006A2A0000}"/>
    <cellStyle name="Comma 11 5 3 2 3 2 2 2" xfId="10866" xr:uid="{00000000-0005-0000-0000-00006B2A0000}"/>
    <cellStyle name="Comma 11 5 3 2 3 2 2 3" xfId="10867" xr:uid="{00000000-0005-0000-0000-00006C2A0000}"/>
    <cellStyle name="Comma 11 5 3 2 3 2 3" xfId="10868" xr:uid="{00000000-0005-0000-0000-00006D2A0000}"/>
    <cellStyle name="Comma 11 5 3 2 3 2 4" xfId="10869" xr:uid="{00000000-0005-0000-0000-00006E2A0000}"/>
    <cellStyle name="Comma 11 5 3 2 3 3" xfId="10870" xr:uid="{00000000-0005-0000-0000-00006F2A0000}"/>
    <cellStyle name="Comma 11 5 3 2 3 3 2" xfId="10871" xr:uid="{00000000-0005-0000-0000-0000702A0000}"/>
    <cellStyle name="Comma 11 5 3 2 3 3 3" xfId="10872" xr:uid="{00000000-0005-0000-0000-0000712A0000}"/>
    <cellStyle name="Comma 11 5 3 2 3 4" xfId="10873" xr:uid="{00000000-0005-0000-0000-0000722A0000}"/>
    <cellStyle name="Comma 11 5 3 2 3 5" xfId="10874" xr:uid="{00000000-0005-0000-0000-0000732A0000}"/>
    <cellStyle name="Comma 11 5 3 2 4" xfId="10875" xr:uid="{00000000-0005-0000-0000-0000742A0000}"/>
    <cellStyle name="Comma 11 5 3 2 4 2" xfId="10876" xr:uid="{00000000-0005-0000-0000-0000752A0000}"/>
    <cellStyle name="Comma 11 5 3 2 4 2 2" xfId="10877" xr:uid="{00000000-0005-0000-0000-0000762A0000}"/>
    <cellStyle name="Comma 11 5 3 2 4 2 3" xfId="10878" xr:uid="{00000000-0005-0000-0000-0000772A0000}"/>
    <cellStyle name="Comma 11 5 3 2 4 3" xfId="10879" xr:uid="{00000000-0005-0000-0000-0000782A0000}"/>
    <cellStyle name="Comma 11 5 3 2 4 4" xfId="10880" xr:uid="{00000000-0005-0000-0000-0000792A0000}"/>
    <cellStyle name="Comma 11 5 3 2 5" xfId="10881" xr:uid="{00000000-0005-0000-0000-00007A2A0000}"/>
    <cellStyle name="Comma 11 5 3 2 5 2" xfId="10882" xr:uid="{00000000-0005-0000-0000-00007B2A0000}"/>
    <cellStyle name="Comma 11 5 3 2 5 3" xfId="10883" xr:uid="{00000000-0005-0000-0000-00007C2A0000}"/>
    <cellStyle name="Comma 11 5 3 2 6" xfId="10884" xr:uid="{00000000-0005-0000-0000-00007D2A0000}"/>
    <cellStyle name="Comma 11 5 3 2 7" xfId="10885" xr:uid="{00000000-0005-0000-0000-00007E2A0000}"/>
    <cellStyle name="Comma 11 5 3 3" xfId="10886" xr:uid="{00000000-0005-0000-0000-00007F2A0000}"/>
    <cellStyle name="Comma 11 5 3 4" xfId="10887" xr:uid="{00000000-0005-0000-0000-0000802A0000}"/>
    <cellStyle name="Comma 11 5 3 4 2" xfId="10888" xr:uid="{00000000-0005-0000-0000-0000812A0000}"/>
    <cellStyle name="Comma 11 5 3 4 2 2" xfId="10889" xr:uid="{00000000-0005-0000-0000-0000822A0000}"/>
    <cellStyle name="Comma 11 5 3 4 2 2 2" xfId="10890" xr:uid="{00000000-0005-0000-0000-0000832A0000}"/>
    <cellStyle name="Comma 11 5 3 4 2 2 3" xfId="10891" xr:uid="{00000000-0005-0000-0000-0000842A0000}"/>
    <cellStyle name="Comma 11 5 3 4 2 3" xfId="10892" xr:uid="{00000000-0005-0000-0000-0000852A0000}"/>
    <cellStyle name="Comma 11 5 3 4 2 4" xfId="10893" xr:uid="{00000000-0005-0000-0000-0000862A0000}"/>
    <cellStyle name="Comma 11 5 3 4 3" xfId="10894" xr:uid="{00000000-0005-0000-0000-0000872A0000}"/>
    <cellStyle name="Comma 11 5 3 4 3 2" xfId="10895" xr:uid="{00000000-0005-0000-0000-0000882A0000}"/>
    <cellStyle name="Comma 11 5 3 4 3 3" xfId="10896" xr:uid="{00000000-0005-0000-0000-0000892A0000}"/>
    <cellStyle name="Comma 11 5 3 4 4" xfId="10897" xr:uid="{00000000-0005-0000-0000-00008A2A0000}"/>
    <cellStyle name="Comma 11 5 3 4 5" xfId="10898" xr:uid="{00000000-0005-0000-0000-00008B2A0000}"/>
    <cellStyle name="Comma 11 5 3 5" xfId="10899" xr:uid="{00000000-0005-0000-0000-00008C2A0000}"/>
    <cellStyle name="Comma 11 5 3 5 2" xfId="10900" xr:uid="{00000000-0005-0000-0000-00008D2A0000}"/>
    <cellStyle name="Comma 11 5 3 5 2 2" xfId="10901" xr:uid="{00000000-0005-0000-0000-00008E2A0000}"/>
    <cellStyle name="Comma 11 5 3 5 2 3" xfId="10902" xr:uid="{00000000-0005-0000-0000-00008F2A0000}"/>
    <cellStyle name="Comma 11 5 3 5 3" xfId="10903" xr:uid="{00000000-0005-0000-0000-0000902A0000}"/>
    <cellStyle name="Comma 11 5 3 5 4" xfId="10904" xr:uid="{00000000-0005-0000-0000-0000912A0000}"/>
    <cellStyle name="Comma 11 5 3 6" xfId="10905" xr:uid="{00000000-0005-0000-0000-0000922A0000}"/>
    <cellStyle name="Comma 11 5 3 6 2" xfId="10906" xr:uid="{00000000-0005-0000-0000-0000932A0000}"/>
    <cellStyle name="Comma 11 5 3 6 3" xfId="10907" xr:uid="{00000000-0005-0000-0000-0000942A0000}"/>
    <cellStyle name="Comma 11 5 3 7" xfId="10908" xr:uid="{00000000-0005-0000-0000-0000952A0000}"/>
    <cellStyle name="Comma 11 5 3 8" xfId="10909" xr:uid="{00000000-0005-0000-0000-0000962A0000}"/>
    <cellStyle name="Comma 11 5 4" xfId="10910" xr:uid="{00000000-0005-0000-0000-0000972A0000}"/>
    <cellStyle name="Comma 11 5 4 2" xfId="10911" xr:uid="{00000000-0005-0000-0000-0000982A0000}"/>
    <cellStyle name="Comma 11 5 4 3" xfId="10912" xr:uid="{00000000-0005-0000-0000-0000992A0000}"/>
    <cellStyle name="Comma 11 5 4 3 2" xfId="10913" xr:uid="{00000000-0005-0000-0000-00009A2A0000}"/>
    <cellStyle name="Comma 11 5 4 3 2 2" xfId="10914" xr:uid="{00000000-0005-0000-0000-00009B2A0000}"/>
    <cellStyle name="Comma 11 5 4 3 2 2 2" xfId="10915" xr:uid="{00000000-0005-0000-0000-00009C2A0000}"/>
    <cellStyle name="Comma 11 5 4 3 2 2 3" xfId="10916" xr:uid="{00000000-0005-0000-0000-00009D2A0000}"/>
    <cellStyle name="Comma 11 5 4 3 2 3" xfId="10917" xr:uid="{00000000-0005-0000-0000-00009E2A0000}"/>
    <cellStyle name="Comma 11 5 4 3 2 4" xfId="10918" xr:uid="{00000000-0005-0000-0000-00009F2A0000}"/>
    <cellStyle name="Comma 11 5 4 3 3" xfId="10919" xr:uid="{00000000-0005-0000-0000-0000A02A0000}"/>
    <cellStyle name="Comma 11 5 4 3 3 2" xfId="10920" xr:uid="{00000000-0005-0000-0000-0000A12A0000}"/>
    <cellStyle name="Comma 11 5 4 3 3 3" xfId="10921" xr:uid="{00000000-0005-0000-0000-0000A22A0000}"/>
    <cellStyle name="Comma 11 5 4 3 4" xfId="10922" xr:uid="{00000000-0005-0000-0000-0000A32A0000}"/>
    <cellStyle name="Comma 11 5 4 3 5" xfId="10923" xr:uid="{00000000-0005-0000-0000-0000A42A0000}"/>
    <cellStyle name="Comma 11 5 4 4" xfId="10924" xr:uid="{00000000-0005-0000-0000-0000A52A0000}"/>
    <cellStyle name="Comma 11 5 4 4 2" xfId="10925" xr:uid="{00000000-0005-0000-0000-0000A62A0000}"/>
    <cellStyle name="Comma 11 5 4 4 2 2" xfId="10926" xr:uid="{00000000-0005-0000-0000-0000A72A0000}"/>
    <cellStyle name="Comma 11 5 4 4 2 3" xfId="10927" xr:uid="{00000000-0005-0000-0000-0000A82A0000}"/>
    <cellStyle name="Comma 11 5 4 4 3" xfId="10928" xr:uid="{00000000-0005-0000-0000-0000A92A0000}"/>
    <cellStyle name="Comma 11 5 4 4 4" xfId="10929" xr:uid="{00000000-0005-0000-0000-0000AA2A0000}"/>
    <cellStyle name="Comma 11 5 4 5" xfId="10930" xr:uid="{00000000-0005-0000-0000-0000AB2A0000}"/>
    <cellStyle name="Comma 11 5 4 5 2" xfId="10931" xr:uid="{00000000-0005-0000-0000-0000AC2A0000}"/>
    <cellStyle name="Comma 11 5 4 5 3" xfId="10932" xr:uid="{00000000-0005-0000-0000-0000AD2A0000}"/>
    <cellStyle name="Comma 11 5 4 6" xfId="10933" xr:uid="{00000000-0005-0000-0000-0000AE2A0000}"/>
    <cellStyle name="Comma 11 5 4 7" xfId="10934" xr:uid="{00000000-0005-0000-0000-0000AF2A0000}"/>
    <cellStyle name="Comma 11 5 5" xfId="10935" xr:uid="{00000000-0005-0000-0000-0000B02A0000}"/>
    <cellStyle name="Comma 11 5 6" xfId="10936" xr:uid="{00000000-0005-0000-0000-0000B12A0000}"/>
    <cellStyle name="Comma 11 5 6 2" xfId="10937" xr:uid="{00000000-0005-0000-0000-0000B22A0000}"/>
    <cellStyle name="Comma 11 5 6 2 2" xfId="10938" xr:uid="{00000000-0005-0000-0000-0000B32A0000}"/>
    <cellStyle name="Comma 11 5 6 2 2 2" xfId="10939" xr:uid="{00000000-0005-0000-0000-0000B42A0000}"/>
    <cellStyle name="Comma 11 5 6 2 2 3" xfId="10940" xr:uid="{00000000-0005-0000-0000-0000B52A0000}"/>
    <cellStyle name="Comma 11 5 6 2 3" xfId="10941" xr:uid="{00000000-0005-0000-0000-0000B62A0000}"/>
    <cellStyle name="Comma 11 5 6 2 4" xfId="10942" xr:uid="{00000000-0005-0000-0000-0000B72A0000}"/>
    <cellStyle name="Comma 11 5 6 3" xfId="10943" xr:uid="{00000000-0005-0000-0000-0000B82A0000}"/>
    <cellStyle name="Comma 11 5 6 3 2" xfId="10944" xr:uid="{00000000-0005-0000-0000-0000B92A0000}"/>
    <cellStyle name="Comma 11 5 6 3 3" xfId="10945" xr:uid="{00000000-0005-0000-0000-0000BA2A0000}"/>
    <cellStyle name="Comma 11 5 6 4" xfId="10946" xr:uid="{00000000-0005-0000-0000-0000BB2A0000}"/>
    <cellStyle name="Comma 11 5 6 5" xfId="10947" xr:uid="{00000000-0005-0000-0000-0000BC2A0000}"/>
    <cellStyle name="Comma 11 5 7" xfId="10948" xr:uid="{00000000-0005-0000-0000-0000BD2A0000}"/>
    <cellStyle name="Comma 11 5 8" xfId="10949" xr:uid="{00000000-0005-0000-0000-0000BE2A0000}"/>
    <cellStyle name="Comma 11 5 8 2" xfId="10950" xr:uid="{00000000-0005-0000-0000-0000BF2A0000}"/>
    <cellStyle name="Comma 11 5 8 2 2" xfId="10951" xr:uid="{00000000-0005-0000-0000-0000C02A0000}"/>
    <cellStyle name="Comma 11 5 8 2 3" xfId="10952" xr:uid="{00000000-0005-0000-0000-0000C12A0000}"/>
    <cellStyle name="Comma 11 5 8 3" xfId="10953" xr:uid="{00000000-0005-0000-0000-0000C22A0000}"/>
    <cellStyle name="Comma 11 5 8 4" xfId="10954" xr:uid="{00000000-0005-0000-0000-0000C32A0000}"/>
    <cellStyle name="Comma 11 5 9" xfId="10955" xr:uid="{00000000-0005-0000-0000-0000C42A0000}"/>
    <cellStyle name="Comma 11 5 9 2" xfId="10956" xr:uid="{00000000-0005-0000-0000-0000C52A0000}"/>
    <cellStyle name="Comma 11 5 9 3" xfId="10957" xr:uid="{00000000-0005-0000-0000-0000C62A0000}"/>
    <cellStyle name="Comma 11 6" xfId="10958" xr:uid="{00000000-0005-0000-0000-0000C72A0000}"/>
    <cellStyle name="Comma 11 6 2" xfId="10959" xr:uid="{00000000-0005-0000-0000-0000C82A0000}"/>
    <cellStyle name="Comma 11 6 2 2" xfId="10960" xr:uid="{00000000-0005-0000-0000-0000C92A0000}"/>
    <cellStyle name="Comma 11 6 2 2 2" xfId="10961" xr:uid="{00000000-0005-0000-0000-0000CA2A0000}"/>
    <cellStyle name="Comma 11 6 2 2 3" xfId="10962" xr:uid="{00000000-0005-0000-0000-0000CB2A0000}"/>
    <cellStyle name="Comma 11 6 2 2 3 2" xfId="10963" xr:uid="{00000000-0005-0000-0000-0000CC2A0000}"/>
    <cellStyle name="Comma 11 6 2 2 3 2 2" xfId="10964" xr:uid="{00000000-0005-0000-0000-0000CD2A0000}"/>
    <cellStyle name="Comma 11 6 2 2 3 2 2 2" xfId="10965" xr:uid="{00000000-0005-0000-0000-0000CE2A0000}"/>
    <cellStyle name="Comma 11 6 2 2 3 2 2 3" xfId="10966" xr:uid="{00000000-0005-0000-0000-0000CF2A0000}"/>
    <cellStyle name="Comma 11 6 2 2 3 2 3" xfId="10967" xr:uid="{00000000-0005-0000-0000-0000D02A0000}"/>
    <cellStyle name="Comma 11 6 2 2 3 2 4" xfId="10968" xr:uid="{00000000-0005-0000-0000-0000D12A0000}"/>
    <cellStyle name="Comma 11 6 2 2 3 3" xfId="10969" xr:uid="{00000000-0005-0000-0000-0000D22A0000}"/>
    <cellStyle name="Comma 11 6 2 2 3 3 2" xfId="10970" xr:uid="{00000000-0005-0000-0000-0000D32A0000}"/>
    <cellStyle name="Comma 11 6 2 2 3 3 3" xfId="10971" xr:uid="{00000000-0005-0000-0000-0000D42A0000}"/>
    <cellStyle name="Comma 11 6 2 2 3 4" xfId="10972" xr:uid="{00000000-0005-0000-0000-0000D52A0000}"/>
    <cellStyle name="Comma 11 6 2 2 3 5" xfId="10973" xr:uid="{00000000-0005-0000-0000-0000D62A0000}"/>
    <cellStyle name="Comma 11 6 2 2 4" xfId="10974" xr:uid="{00000000-0005-0000-0000-0000D72A0000}"/>
    <cellStyle name="Comma 11 6 2 2 4 2" xfId="10975" xr:uid="{00000000-0005-0000-0000-0000D82A0000}"/>
    <cellStyle name="Comma 11 6 2 2 4 2 2" xfId="10976" xr:uid="{00000000-0005-0000-0000-0000D92A0000}"/>
    <cellStyle name="Comma 11 6 2 2 4 2 3" xfId="10977" xr:uid="{00000000-0005-0000-0000-0000DA2A0000}"/>
    <cellStyle name="Comma 11 6 2 2 4 3" xfId="10978" xr:uid="{00000000-0005-0000-0000-0000DB2A0000}"/>
    <cellStyle name="Comma 11 6 2 2 4 4" xfId="10979" xr:uid="{00000000-0005-0000-0000-0000DC2A0000}"/>
    <cellStyle name="Comma 11 6 2 2 5" xfId="10980" xr:uid="{00000000-0005-0000-0000-0000DD2A0000}"/>
    <cellStyle name="Comma 11 6 2 2 5 2" xfId="10981" xr:uid="{00000000-0005-0000-0000-0000DE2A0000}"/>
    <cellStyle name="Comma 11 6 2 2 5 3" xfId="10982" xr:uid="{00000000-0005-0000-0000-0000DF2A0000}"/>
    <cellStyle name="Comma 11 6 2 2 6" xfId="10983" xr:uid="{00000000-0005-0000-0000-0000E02A0000}"/>
    <cellStyle name="Comma 11 6 2 2 7" xfId="10984" xr:uid="{00000000-0005-0000-0000-0000E12A0000}"/>
    <cellStyle name="Comma 11 6 2 3" xfId="10985" xr:uid="{00000000-0005-0000-0000-0000E22A0000}"/>
    <cellStyle name="Comma 11 6 2 4" xfId="10986" xr:uid="{00000000-0005-0000-0000-0000E32A0000}"/>
    <cellStyle name="Comma 11 6 2 4 2" xfId="10987" xr:uid="{00000000-0005-0000-0000-0000E42A0000}"/>
    <cellStyle name="Comma 11 6 2 4 2 2" xfId="10988" xr:uid="{00000000-0005-0000-0000-0000E52A0000}"/>
    <cellStyle name="Comma 11 6 2 4 2 2 2" xfId="10989" xr:uid="{00000000-0005-0000-0000-0000E62A0000}"/>
    <cellStyle name="Comma 11 6 2 4 2 2 3" xfId="10990" xr:uid="{00000000-0005-0000-0000-0000E72A0000}"/>
    <cellStyle name="Comma 11 6 2 4 2 3" xfId="10991" xr:uid="{00000000-0005-0000-0000-0000E82A0000}"/>
    <cellStyle name="Comma 11 6 2 4 2 4" xfId="10992" xr:uid="{00000000-0005-0000-0000-0000E92A0000}"/>
    <cellStyle name="Comma 11 6 2 4 3" xfId="10993" xr:uid="{00000000-0005-0000-0000-0000EA2A0000}"/>
    <cellStyle name="Comma 11 6 2 4 3 2" xfId="10994" xr:uid="{00000000-0005-0000-0000-0000EB2A0000}"/>
    <cellStyle name="Comma 11 6 2 4 3 3" xfId="10995" xr:uid="{00000000-0005-0000-0000-0000EC2A0000}"/>
    <cellStyle name="Comma 11 6 2 4 4" xfId="10996" xr:uid="{00000000-0005-0000-0000-0000ED2A0000}"/>
    <cellStyle name="Comma 11 6 2 4 5" xfId="10997" xr:uid="{00000000-0005-0000-0000-0000EE2A0000}"/>
    <cellStyle name="Comma 11 6 2 5" xfId="10998" xr:uid="{00000000-0005-0000-0000-0000EF2A0000}"/>
    <cellStyle name="Comma 11 6 2 5 2" xfId="10999" xr:uid="{00000000-0005-0000-0000-0000F02A0000}"/>
    <cellStyle name="Comma 11 6 2 5 2 2" xfId="11000" xr:uid="{00000000-0005-0000-0000-0000F12A0000}"/>
    <cellStyle name="Comma 11 6 2 5 2 3" xfId="11001" xr:uid="{00000000-0005-0000-0000-0000F22A0000}"/>
    <cellStyle name="Comma 11 6 2 5 3" xfId="11002" xr:uid="{00000000-0005-0000-0000-0000F32A0000}"/>
    <cellStyle name="Comma 11 6 2 5 4" xfId="11003" xr:uid="{00000000-0005-0000-0000-0000F42A0000}"/>
    <cellStyle name="Comma 11 6 2 6" xfId="11004" xr:uid="{00000000-0005-0000-0000-0000F52A0000}"/>
    <cellStyle name="Comma 11 6 2 6 2" xfId="11005" xr:uid="{00000000-0005-0000-0000-0000F62A0000}"/>
    <cellStyle name="Comma 11 6 2 6 3" xfId="11006" xr:uid="{00000000-0005-0000-0000-0000F72A0000}"/>
    <cellStyle name="Comma 11 6 2 7" xfId="11007" xr:uid="{00000000-0005-0000-0000-0000F82A0000}"/>
    <cellStyle name="Comma 11 6 2 8" xfId="11008" xr:uid="{00000000-0005-0000-0000-0000F92A0000}"/>
    <cellStyle name="Comma 11 6 3" xfId="11009" xr:uid="{00000000-0005-0000-0000-0000FA2A0000}"/>
    <cellStyle name="Comma 11 6 3 2" xfId="11010" xr:uid="{00000000-0005-0000-0000-0000FB2A0000}"/>
    <cellStyle name="Comma 11 6 3 3" xfId="11011" xr:uid="{00000000-0005-0000-0000-0000FC2A0000}"/>
    <cellStyle name="Comma 11 6 3 3 2" xfId="11012" xr:uid="{00000000-0005-0000-0000-0000FD2A0000}"/>
    <cellStyle name="Comma 11 6 3 3 2 2" xfId="11013" xr:uid="{00000000-0005-0000-0000-0000FE2A0000}"/>
    <cellStyle name="Comma 11 6 3 3 2 2 2" xfId="11014" xr:uid="{00000000-0005-0000-0000-0000FF2A0000}"/>
    <cellStyle name="Comma 11 6 3 3 2 2 3" xfId="11015" xr:uid="{00000000-0005-0000-0000-0000002B0000}"/>
    <cellStyle name="Comma 11 6 3 3 2 3" xfId="11016" xr:uid="{00000000-0005-0000-0000-0000012B0000}"/>
    <cellStyle name="Comma 11 6 3 3 2 4" xfId="11017" xr:uid="{00000000-0005-0000-0000-0000022B0000}"/>
    <cellStyle name="Comma 11 6 3 3 3" xfId="11018" xr:uid="{00000000-0005-0000-0000-0000032B0000}"/>
    <cellStyle name="Comma 11 6 3 3 3 2" xfId="11019" xr:uid="{00000000-0005-0000-0000-0000042B0000}"/>
    <cellStyle name="Comma 11 6 3 3 3 3" xfId="11020" xr:uid="{00000000-0005-0000-0000-0000052B0000}"/>
    <cellStyle name="Comma 11 6 3 3 4" xfId="11021" xr:uid="{00000000-0005-0000-0000-0000062B0000}"/>
    <cellStyle name="Comma 11 6 3 3 5" xfId="11022" xr:uid="{00000000-0005-0000-0000-0000072B0000}"/>
    <cellStyle name="Comma 11 6 3 4" xfId="11023" xr:uid="{00000000-0005-0000-0000-0000082B0000}"/>
    <cellStyle name="Comma 11 6 3 4 2" xfId="11024" xr:uid="{00000000-0005-0000-0000-0000092B0000}"/>
    <cellStyle name="Comma 11 6 3 4 2 2" xfId="11025" xr:uid="{00000000-0005-0000-0000-00000A2B0000}"/>
    <cellStyle name="Comma 11 6 3 4 2 3" xfId="11026" xr:uid="{00000000-0005-0000-0000-00000B2B0000}"/>
    <cellStyle name="Comma 11 6 3 4 3" xfId="11027" xr:uid="{00000000-0005-0000-0000-00000C2B0000}"/>
    <cellStyle name="Comma 11 6 3 4 4" xfId="11028" xr:uid="{00000000-0005-0000-0000-00000D2B0000}"/>
    <cellStyle name="Comma 11 6 3 5" xfId="11029" xr:uid="{00000000-0005-0000-0000-00000E2B0000}"/>
    <cellStyle name="Comma 11 6 3 5 2" xfId="11030" xr:uid="{00000000-0005-0000-0000-00000F2B0000}"/>
    <cellStyle name="Comma 11 6 3 5 3" xfId="11031" xr:uid="{00000000-0005-0000-0000-0000102B0000}"/>
    <cellStyle name="Comma 11 6 3 6" xfId="11032" xr:uid="{00000000-0005-0000-0000-0000112B0000}"/>
    <cellStyle name="Comma 11 6 3 7" xfId="11033" xr:uid="{00000000-0005-0000-0000-0000122B0000}"/>
    <cellStyle name="Comma 11 6 4" xfId="11034" xr:uid="{00000000-0005-0000-0000-0000132B0000}"/>
    <cellStyle name="Comma 11 6 5" xfId="11035" xr:uid="{00000000-0005-0000-0000-0000142B0000}"/>
    <cellStyle name="Comma 11 6 5 2" xfId="11036" xr:uid="{00000000-0005-0000-0000-0000152B0000}"/>
    <cellStyle name="Comma 11 6 5 2 2" xfId="11037" xr:uid="{00000000-0005-0000-0000-0000162B0000}"/>
    <cellStyle name="Comma 11 6 5 2 2 2" xfId="11038" xr:uid="{00000000-0005-0000-0000-0000172B0000}"/>
    <cellStyle name="Comma 11 6 5 2 2 3" xfId="11039" xr:uid="{00000000-0005-0000-0000-0000182B0000}"/>
    <cellStyle name="Comma 11 6 5 2 3" xfId="11040" xr:uid="{00000000-0005-0000-0000-0000192B0000}"/>
    <cellStyle name="Comma 11 6 5 2 4" xfId="11041" xr:uid="{00000000-0005-0000-0000-00001A2B0000}"/>
    <cellStyle name="Comma 11 6 5 3" xfId="11042" xr:uid="{00000000-0005-0000-0000-00001B2B0000}"/>
    <cellStyle name="Comma 11 6 5 3 2" xfId="11043" xr:uid="{00000000-0005-0000-0000-00001C2B0000}"/>
    <cellStyle name="Comma 11 6 5 3 3" xfId="11044" xr:uid="{00000000-0005-0000-0000-00001D2B0000}"/>
    <cellStyle name="Comma 11 6 5 4" xfId="11045" xr:uid="{00000000-0005-0000-0000-00001E2B0000}"/>
    <cellStyle name="Comma 11 6 5 5" xfId="11046" xr:uid="{00000000-0005-0000-0000-00001F2B0000}"/>
    <cellStyle name="Comma 11 6 6" xfId="11047" xr:uid="{00000000-0005-0000-0000-0000202B0000}"/>
    <cellStyle name="Comma 11 6 6 2" xfId="11048" xr:uid="{00000000-0005-0000-0000-0000212B0000}"/>
    <cellStyle name="Comma 11 6 6 2 2" xfId="11049" xr:uid="{00000000-0005-0000-0000-0000222B0000}"/>
    <cellStyle name="Comma 11 6 6 2 3" xfId="11050" xr:uid="{00000000-0005-0000-0000-0000232B0000}"/>
    <cellStyle name="Comma 11 6 6 3" xfId="11051" xr:uid="{00000000-0005-0000-0000-0000242B0000}"/>
    <cellStyle name="Comma 11 6 6 4" xfId="11052" xr:uid="{00000000-0005-0000-0000-0000252B0000}"/>
    <cellStyle name="Comma 11 6 7" xfId="11053" xr:uid="{00000000-0005-0000-0000-0000262B0000}"/>
    <cellStyle name="Comma 11 6 7 2" xfId="11054" xr:uid="{00000000-0005-0000-0000-0000272B0000}"/>
    <cellStyle name="Comma 11 6 7 3" xfId="11055" xr:uid="{00000000-0005-0000-0000-0000282B0000}"/>
    <cellStyle name="Comma 11 6 8" xfId="11056" xr:uid="{00000000-0005-0000-0000-0000292B0000}"/>
    <cellStyle name="Comma 11 6 9" xfId="11057" xr:uid="{00000000-0005-0000-0000-00002A2B0000}"/>
    <cellStyle name="Comma 11 7" xfId="11058" xr:uid="{00000000-0005-0000-0000-00002B2B0000}"/>
    <cellStyle name="Comma 11 7 2" xfId="11059" xr:uid="{00000000-0005-0000-0000-00002C2B0000}"/>
    <cellStyle name="Comma 11 7 2 2" xfId="11060" xr:uid="{00000000-0005-0000-0000-00002D2B0000}"/>
    <cellStyle name="Comma 11 7 2 3" xfId="11061" xr:uid="{00000000-0005-0000-0000-00002E2B0000}"/>
    <cellStyle name="Comma 11 7 2 3 2" xfId="11062" xr:uid="{00000000-0005-0000-0000-00002F2B0000}"/>
    <cellStyle name="Comma 11 7 2 3 2 2" xfId="11063" xr:uid="{00000000-0005-0000-0000-0000302B0000}"/>
    <cellStyle name="Comma 11 7 2 3 2 2 2" xfId="11064" xr:uid="{00000000-0005-0000-0000-0000312B0000}"/>
    <cellStyle name="Comma 11 7 2 3 2 2 3" xfId="11065" xr:uid="{00000000-0005-0000-0000-0000322B0000}"/>
    <cellStyle name="Comma 11 7 2 3 2 3" xfId="11066" xr:uid="{00000000-0005-0000-0000-0000332B0000}"/>
    <cellStyle name="Comma 11 7 2 3 2 4" xfId="11067" xr:uid="{00000000-0005-0000-0000-0000342B0000}"/>
    <cellStyle name="Comma 11 7 2 3 3" xfId="11068" xr:uid="{00000000-0005-0000-0000-0000352B0000}"/>
    <cellStyle name="Comma 11 7 2 3 3 2" xfId="11069" xr:uid="{00000000-0005-0000-0000-0000362B0000}"/>
    <cellStyle name="Comma 11 7 2 3 3 3" xfId="11070" xr:uid="{00000000-0005-0000-0000-0000372B0000}"/>
    <cellStyle name="Comma 11 7 2 3 4" xfId="11071" xr:uid="{00000000-0005-0000-0000-0000382B0000}"/>
    <cellStyle name="Comma 11 7 2 3 5" xfId="11072" xr:uid="{00000000-0005-0000-0000-0000392B0000}"/>
    <cellStyle name="Comma 11 7 2 4" xfId="11073" xr:uid="{00000000-0005-0000-0000-00003A2B0000}"/>
    <cellStyle name="Comma 11 7 2 4 2" xfId="11074" xr:uid="{00000000-0005-0000-0000-00003B2B0000}"/>
    <cellStyle name="Comma 11 7 2 4 2 2" xfId="11075" xr:uid="{00000000-0005-0000-0000-00003C2B0000}"/>
    <cellStyle name="Comma 11 7 2 4 2 3" xfId="11076" xr:uid="{00000000-0005-0000-0000-00003D2B0000}"/>
    <cellStyle name="Comma 11 7 2 4 3" xfId="11077" xr:uid="{00000000-0005-0000-0000-00003E2B0000}"/>
    <cellStyle name="Comma 11 7 2 4 4" xfId="11078" xr:uid="{00000000-0005-0000-0000-00003F2B0000}"/>
    <cellStyle name="Comma 11 7 2 5" xfId="11079" xr:uid="{00000000-0005-0000-0000-0000402B0000}"/>
    <cellStyle name="Comma 11 7 2 5 2" xfId="11080" xr:uid="{00000000-0005-0000-0000-0000412B0000}"/>
    <cellStyle name="Comma 11 7 2 5 3" xfId="11081" xr:uid="{00000000-0005-0000-0000-0000422B0000}"/>
    <cellStyle name="Comma 11 7 2 6" xfId="11082" xr:uid="{00000000-0005-0000-0000-0000432B0000}"/>
    <cellStyle name="Comma 11 7 2 7" xfId="11083" xr:uid="{00000000-0005-0000-0000-0000442B0000}"/>
    <cellStyle name="Comma 11 7 3" xfId="11084" xr:uid="{00000000-0005-0000-0000-0000452B0000}"/>
    <cellStyle name="Comma 11 7 4" xfId="11085" xr:uid="{00000000-0005-0000-0000-0000462B0000}"/>
    <cellStyle name="Comma 11 7 4 2" xfId="11086" xr:uid="{00000000-0005-0000-0000-0000472B0000}"/>
    <cellStyle name="Comma 11 7 4 2 2" xfId="11087" xr:uid="{00000000-0005-0000-0000-0000482B0000}"/>
    <cellStyle name="Comma 11 7 4 2 2 2" xfId="11088" xr:uid="{00000000-0005-0000-0000-0000492B0000}"/>
    <cellStyle name="Comma 11 7 4 2 2 3" xfId="11089" xr:uid="{00000000-0005-0000-0000-00004A2B0000}"/>
    <cellStyle name="Comma 11 7 4 2 3" xfId="11090" xr:uid="{00000000-0005-0000-0000-00004B2B0000}"/>
    <cellStyle name="Comma 11 7 4 2 4" xfId="11091" xr:uid="{00000000-0005-0000-0000-00004C2B0000}"/>
    <cellStyle name="Comma 11 7 4 3" xfId="11092" xr:uid="{00000000-0005-0000-0000-00004D2B0000}"/>
    <cellStyle name="Comma 11 7 4 3 2" xfId="11093" xr:uid="{00000000-0005-0000-0000-00004E2B0000}"/>
    <cellStyle name="Comma 11 7 4 3 3" xfId="11094" xr:uid="{00000000-0005-0000-0000-00004F2B0000}"/>
    <cellStyle name="Comma 11 7 4 4" xfId="11095" xr:uid="{00000000-0005-0000-0000-0000502B0000}"/>
    <cellStyle name="Comma 11 7 4 5" xfId="11096" xr:uid="{00000000-0005-0000-0000-0000512B0000}"/>
    <cellStyle name="Comma 11 7 5" xfId="11097" xr:uid="{00000000-0005-0000-0000-0000522B0000}"/>
    <cellStyle name="Comma 11 7 5 2" xfId="11098" xr:uid="{00000000-0005-0000-0000-0000532B0000}"/>
    <cellStyle name="Comma 11 7 5 2 2" xfId="11099" xr:uid="{00000000-0005-0000-0000-0000542B0000}"/>
    <cellStyle name="Comma 11 7 5 2 3" xfId="11100" xr:uid="{00000000-0005-0000-0000-0000552B0000}"/>
    <cellStyle name="Comma 11 7 5 3" xfId="11101" xr:uid="{00000000-0005-0000-0000-0000562B0000}"/>
    <cellStyle name="Comma 11 7 5 4" xfId="11102" xr:uid="{00000000-0005-0000-0000-0000572B0000}"/>
    <cellStyle name="Comma 11 7 6" xfId="11103" xr:uid="{00000000-0005-0000-0000-0000582B0000}"/>
    <cellStyle name="Comma 11 7 6 2" xfId="11104" xr:uid="{00000000-0005-0000-0000-0000592B0000}"/>
    <cellStyle name="Comma 11 7 6 3" xfId="11105" xr:uid="{00000000-0005-0000-0000-00005A2B0000}"/>
    <cellStyle name="Comma 11 7 7" xfId="11106" xr:uid="{00000000-0005-0000-0000-00005B2B0000}"/>
    <cellStyle name="Comma 11 7 8" xfId="11107" xr:uid="{00000000-0005-0000-0000-00005C2B0000}"/>
    <cellStyle name="Comma 11 8" xfId="11108" xr:uid="{00000000-0005-0000-0000-00005D2B0000}"/>
    <cellStyle name="Comma 11 8 2" xfId="11109" xr:uid="{00000000-0005-0000-0000-00005E2B0000}"/>
    <cellStyle name="Comma 11 8 3" xfId="11110" xr:uid="{00000000-0005-0000-0000-00005F2B0000}"/>
    <cellStyle name="Comma 11 8 3 2" xfId="11111" xr:uid="{00000000-0005-0000-0000-0000602B0000}"/>
    <cellStyle name="Comma 11 8 3 2 2" xfId="11112" xr:uid="{00000000-0005-0000-0000-0000612B0000}"/>
    <cellStyle name="Comma 11 8 3 2 2 2" xfId="11113" xr:uid="{00000000-0005-0000-0000-0000622B0000}"/>
    <cellStyle name="Comma 11 8 3 2 2 3" xfId="11114" xr:uid="{00000000-0005-0000-0000-0000632B0000}"/>
    <cellStyle name="Comma 11 8 3 2 3" xfId="11115" xr:uid="{00000000-0005-0000-0000-0000642B0000}"/>
    <cellStyle name="Comma 11 8 3 2 4" xfId="11116" xr:uid="{00000000-0005-0000-0000-0000652B0000}"/>
    <cellStyle name="Comma 11 8 3 3" xfId="11117" xr:uid="{00000000-0005-0000-0000-0000662B0000}"/>
    <cellStyle name="Comma 11 8 3 3 2" xfId="11118" xr:uid="{00000000-0005-0000-0000-0000672B0000}"/>
    <cellStyle name="Comma 11 8 3 3 3" xfId="11119" xr:uid="{00000000-0005-0000-0000-0000682B0000}"/>
    <cellStyle name="Comma 11 8 3 4" xfId="11120" xr:uid="{00000000-0005-0000-0000-0000692B0000}"/>
    <cellStyle name="Comma 11 8 3 5" xfId="11121" xr:uid="{00000000-0005-0000-0000-00006A2B0000}"/>
    <cellStyle name="Comma 11 8 4" xfId="11122" xr:uid="{00000000-0005-0000-0000-00006B2B0000}"/>
    <cellStyle name="Comma 11 8 4 2" xfId="11123" xr:uid="{00000000-0005-0000-0000-00006C2B0000}"/>
    <cellStyle name="Comma 11 8 4 2 2" xfId="11124" xr:uid="{00000000-0005-0000-0000-00006D2B0000}"/>
    <cellStyle name="Comma 11 8 4 2 3" xfId="11125" xr:uid="{00000000-0005-0000-0000-00006E2B0000}"/>
    <cellStyle name="Comma 11 8 4 3" xfId="11126" xr:uid="{00000000-0005-0000-0000-00006F2B0000}"/>
    <cellStyle name="Comma 11 8 4 4" xfId="11127" xr:uid="{00000000-0005-0000-0000-0000702B0000}"/>
    <cellStyle name="Comma 11 8 5" xfId="11128" xr:uid="{00000000-0005-0000-0000-0000712B0000}"/>
    <cellStyle name="Comma 11 8 5 2" xfId="11129" xr:uid="{00000000-0005-0000-0000-0000722B0000}"/>
    <cellStyle name="Comma 11 8 5 3" xfId="11130" xr:uid="{00000000-0005-0000-0000-0000732B0000}"/>
    <cellStyle name="Comma 11 8 6" xfId="11131" xr:uid="{00000000-0005-0000-0000-0000742B0000}"/>
    <cellStyle name="Comma 11 8 7" xfId="11132" xr:uid="{00000000-0005-0000-0000-0000752B0000}"/>
    <cellStyle name="Comma 11 9" xfId="11133" xr:uid="{00000000-0005-0000-0000-0000762B0000}"/>
    <cellStyle name="Comma 12" xfId="11134" xr:uid="{00000000-0005-0000-0000-0000772B0000}"/>
    <cellStyle name="Comma 12 10" xfId="11135" xr:uid="{00000000-0005-0000-0000-0000782B0000}"/>
    <cellStyle name="Comma 12 10 2" xfId="11136" xr:uid="{00000000-0005-0000-0000-0000792B0000}"/>
    <cellStyle name="Comma 12 10 2 2" xfId="11137" xr:uid="{00000000-0005-0000-0000-00007A2B0000}"/>
    <cellStyle name="Comma 12 10 2 2 2" xfId="11138" xr:uid="{00000000-0005-0000-0000-00007B2B0000}"/>
    <cellStyle name="Comma 12 10 2 2 3" xfId="11139" xr:uid="{00000000-0005-0000-0000-00007C2B0000}"/>
    <cellStyle name="Comma 12 10 2 3" xfId="11140" xr:uid="{00000000-0005-0000-0000-00007D2B0000}"/>
    <cellStyle name="Comma 12 10 2 4" xfId="11141" xr:uid="{00000000-0005-0000-0000-00007E2B0000}"/>
    <cellStyle name="Comma 12 10 3" xfId="11142" xr:uid="{00000000-0005-0000-0000-00007F2B0000}"/>
    <cellStyle name="Comma 12 10 3 2" xfId="11143" xr:uid="{00000000-0005-0000-0000-0000802B0000}"/>
    <cellStyle name="Comma 12 10 3 3" xfId="11144" xr:uid="{00000000-0005-0000-0000-0000812B0000}"/>
    <cellStyle name="Comma 12 10 4" xfId="11145" xr:uid="{00000000-0005-0000-0000-0000822B0000}"/>
    <cellStyle name="Comma 12 10 5" xfId="11146" xr:uid="{00000000-0005-0000-0000-0000832B0000}"/>
    <cellStyle name="Comma 12 11" xfId="11147" xr:uid="{00000000-0005-0000-0000-0000842B0000}"/>
    <cellStyle name="Comma 12 11 2" xfId="11148" xr:uid="{00000000-0005-0000-0000-0000852B0000}"/>
    <cellStyle name="Comma 12 11 2 2" xfId="11149" xr:uid="{00000000-0005-0000-0000-0000862B0000}"/>
    <cellStyle name="Comma 12 11 2 3" xfId="11150" xr:uid="{00000000-0005-0000-0000-0000872B0000}"/>
    <cellStyle name="Comma 12 11 3" xfId="11151" xr:uid="{00000000-0005-0000-0000-0000882B0000}"/>
    <cellStyle name="Comma 12 11 4" xfId="11152" xr:uid="{00000000-0005-0000-0000-0000892B0000}"/>
    <cellStyle name="Comma 12 12" xfId="11153" xr:uid="{00000000-0005-0000-0000-00008A2B0000}"/>
    <cellStyle name="Comma 12 12 2" xfId="11154" xr:uid="{00000000-0005-0000-0000-00008B2B0000}"/>
    <cellStyle name="Comma 12 12 3" xfId="11155" xr:uid="{00000000-0005-0000-0000-00008C2B0000}"/>
    <cellStyle name="Comma 12 13" xfId="11156" xr:uid="{00000000-0005-0000-0000-00008D2B0000}"/>
    <cellStyle name="Comma 12 14" xfId="11157" xr:uid="{00000000-0005-0000-0000-00008E2B0000}"/>
    <cellStyle name="Comma 12 2" xfId="11158" xr:uid="{00000000-0005-0000-0000-00008F2B0000}"/>
    <cellStyle name="Comma 12 3" xfId="11159" xr:uid="{00000000-0005-0000-0000-0000902B0000}"/>
    <cellStyle name="Comma 12 4" xfId="11160" xr:uid="{00000000-0005-0000-0000-0000912B0000}"/>
    <cellStyle name="Comma 12 4 10" xfId="11161" xr:uid="{00000000-0005-0000-0000-0000922B0000}"/>
    <cellStyle name="Comma 12 4 10 2" xfId="11162" xr:uid="{00000000-0005-0000-0000-0000932B0000}"/>
    <cellStyle name="Comma 12 4 10 3" xfId="11163" xr:uid="{00000000-0005-0000-0000-0000942B0000}"/>
    <cellStyle name="Comma 12 4 11" xfId="11164" xr:uid="{00000000-0005-0000-0000-0000952B0000}"/>
    <cellStyle name="Comma 12 4 12" xfId="11165" xr:uid="{00000000-0005-0000-0000-0000962B0000}"/>
    <cellStyle name="Comma 12 4 2" xfId="11166" xr:uid="{00000000-0005-0000-0000-0000972B0000}"/>
    <cellStyle name="Comma 12 4 2 10" xfId="11167" xr:uid="{00000000-0005-0000-0000-0000982B0000}"/>
    <cellStyle name="Comma 12 4 2 2" xfId="11168" xr:uid="{00000000-0005-0000-0000-0000992B0000}"/>
    <cellStyle name="Comma 12 4 2 2 2" xfId="11169" xr:uid="{00000000-0005-0000-0000-00009A2B0000}"/>
    <cellStyle name="Comma 12 4 2 2 2 2" xfId="11170" xr:uid="{00000000-0005-0000-0000-00009B2B0000}"/>
    <cellStyle name="Comma 12 4 2 2 2 2 2" xfId="11171" xr:uid="{00000000-0005-0000-0000-00009C2B0000}"/>
    <cellStyle name="Comma 12 4 2 2 2 2 3" xfId="11172" xr:uid="{00000000-0005-0000-0000-00009D2B0000}"/>
    <cellStyle name="Comma 12 4 2 2 2 2 3 2" xfId="11173" xr:uid="{00000000-0005-0000-0000-00009E2B0000}"/>
    <cellStyle name="Comma 12 4 2 2 2 2 3 2 2" xfId="11174" xr:uid="{00000000-0005-0000-0000-00009F2B0000}"/>
    <cellStyle name="Comma 12 4 2 2 2 2 3 2 2 2" xfId="11175" xr:uid="{00000000-0005-0000-0000-0000A02B0000}"/>
    <cellStyle name="Comma 12 4 2 2 2 2 3 2 2 3" xfId="11176" xr:uid="{00000000-0005-0000-0000-0000A12B0000}"/>
    <cellStyle name="Comma 12 4 2 2 2 2 3 2 3" xfId="11177" xr:uid="{00000000-0005-0000-0000-0000A22B0000}"/>
    <cellStyle name="Comma 12 4 2 2 2 2 3 2 4" xfId="11178" xr:uid="{00000000-0005-0000-0000-0000A32B0000}"/>
    <cellStyle name="Comma 12 4 2 2 2 2 3 3" xfId="11179" xr:uid="{00000000-0005-0000-0000-0000A42B0000}"/>
    <cellStyle name="Comma 12 4 2 2 2 2 3 3 2" xfId="11180" xr:uid="{00000000-0005-0000-0000-0000A52B0000}"/>
    <cellStyle name="Comma 12 4 2 2 2 2 3 3 3" xfId="11181" xr:uid="{00000000-0005-0000-0000-0000A62B0000}"/>
    <cellStyle name="Comma 12 4 2 2 2 2 3 4" xfId="11182" xr:uid="{00000000-0005-0000-0000-0000A72B0000}"/>
    <cellStyle name="Comma 12 4 2 2 2 2 3 5" xfId="11183" xr:uid="{00000000-0005-0000-0000-0000A82B0000}"/>
    <cellStyle name="Comma 12 4 2 2 2 2 4" xfId="11184" xr:uid="{00000000-0005-0000-0000-0000A92B0000}"/>
    <cellStyle name="Comma 12 4 2 2 2 2 4 2" xfId="11185" xr:uid="{00000000-0005-0000-0000-0000AA2B0000}"/>
    <cellStyle name="Comma 12 4 2 2 2 2 4 2 2" xfId="11186" xr:uid="{00000000-0005-0000-0000-0000AB2B0000}"/>
    <cellStyle name="Comma 12 4 2 2 2 2 4 2 3" xfId="11187" xr:uid="{00000000-0005-0000-0000-0000AC2B0000}"/>
    <cellStyle name="Comma 12 4 2 2 2 2 4 3" xfId="11188" xr:uid="{00000000-0005-0000-0000-0000AD2B0000}"/>
    <cellStyle name="Comma 12 4 2 2 2 2 4 4" xfId="11189" xr:uid="{00000000-0005-0000-0000-0000AE2B0000}"/>
    <cellStyle name="Comma 12 4 2 2 2 2 5" xfId="11190" xr:uid="{00000000-0005-0000-0000-0000AF2B0000}"/>
    <cellStyle name="Comma 12 4 2 2 2 2 5 2" xfId="11191" xr:uid="{00000000-0005-0000-0000-0000B02B0000}"/>
    <cellStyle name="Comma 12 4 2 2 2 2 5 3" xfId="11192" xr:uid="{00000000-0005-0000-0000-0000B12B0000}"/>
    <cellStyle name="Comma 12 4 2 2 2 2 6" xfId="11193" xr:uid="{00000000-0005-0000-0000-0000B22B0000}"/>
    <cellStyle name="Comma 12 4 2 2 2 2 7" xfId="11194" xr:uid="{00000000-0005-0000-0000-0000B32B0000}"/>
    <cellStyle name="Comma 12 4 2 2 2 3" xfId="11195" xr:uid="{00000000-0005-0000-0000-0000B42B0000}"/>
    <cellStyle name="Comma 12 4 2 2 2 4" xfId="11196" xr:uid="{00000000-0005-0000-0000-0000B52B0000}"/>
    <cellStyle name="Comma 12 4 2 2 2 4 2" xfId="11197" xr:uid="{00000000-0005-0000-0000-0000B62B0000}"/>
    <cellStyle name="Comma 12 4 2 2 2 4 2 2" xfId="11198" xr:uid="{00000000-0005-0000-0000-0000B72B0000}"/>
    <cellStyle name="Comma 12 4 2 2 2 4 2 2 2" xfId="11199" xr:uid="{00000000-0005-0000-0000-0000B82B0000}"/>
    <cellStyle name="Comma 12 4 2 2 2 4 2 2 3" xfId="11200" xr:uid="{00000000-0005-0000-0000-0000B92B0000}"/>
    <cellStyle name="Comma 12 4 2 2 2 4 2 3" xfId="11201" xr:uid="{00000000-0005-0000-0000-0000BA2B0000}"/>
    <cellStyle name="Comma 12 4 2 2 2 4 2 4" xfId="11202" xr:uid="{00000000-0005-0000-0000-0000BB2B0000}"/>
    <cellStyle name="Comma 12 4 2 2 2 4 3" xfId="11203" xr:uid="{00000000-0005-0000-0000-0000BC2B0000}"/>
    <cellStyle name="Comma 12 4 2 2 2 4 3 2" xfId="11204" xr:uid="{00000000-0005-0000-0000-0000BD2B0000}"/>
    <cellStyle name="Comma 12 4 2 2 2 4 3 3" xfId="11205" xr:uid="{00000000-0005-0000-0000-0000BE2B0000}"/>
    <cellStyle name="Comma 12 4 2 2 2 4 4" xfId="11206" xr:uid="{00000000-0005-0000-0000-0000BF2B0000}"/>
    <cellStyle name="Comma 12 4 2 2 2 4 5" xfId="11207" xr:uid="{00000000-0005-0000-0000-0000C02B0000}"/>
    <cellStyle name="Comma 12 4 2 2 2 5" xfId="11208" xr:uid="{00000000-0005-0000-0000-0000C12B0000}"/>
    <cellStyle name="Comma 12 4 2 2 2 5 2" xfId="11209" xr:uid="{00000000-0005-0000-0000-0000C22B0000}"/>
    <cellStyle name="Comma 12 4 2 2 2 5 2 2" xfId="11210" xr:uid="{00000000-0005-0000-0000-0000C32B0000}"/>
    <cellStyle name="Comma 12 4 2 2 2 5 2 3" xfId="11211" xr:uid="{00000000-0005-0000-0000-0000C42B0000}"/>
    <cellStyle name="Comma 12 4 2 2 2 5 3" xfId="11212" xr:uid="{00000000-0005-0000-0000-0000C52B0000}"/>
    <cellStyle name="Comma 12 4 2 2 2 5 4" xfId="11213" xr:uid="{00000000-0005-0000-0000-0000C62B0000}"/>
    <cellStyle name="Comma 12 4 2 2 2 6" xfId="11214" xr:uid="{00000000-0005-0000-0000-0000C72B0000}"/>
    <cellStyle name="Comma 12 4 2 2 2 6 2" xfId="11215" xr:uid="{00000000-0005-0000-0000-0000C82B0000}"/>
    <cellStyle name="Comma 12 4 2 2 2 6 3" xfId="11216" xr:uid="{00000000-0005-0000-0000-0000C92B0000}"/>
    <cellStyle name="Comma 12 4 2 2 2 7" xfId="11217" xr:uid="{00000000-0005-0000-0000-0000CA2B0000}"/>
    <cellStyle name="Comma 12 4 2 2 2 8" xfId="11218" xr:uid="{00000000-0005-0000-0000-0000CB2B0000}"/>
    <cellStyle name="Comma 12 4 2 2 3" xfId="11219" xr:uid="{00000000-0005-0000-0000-0000CC2B0000}"/>
    <cellStyle name="Comma 12 4 2 2 3 2" xfId="11220" xr:uid="{00000000-0005-0000-0000-0000CD2B0000}"/>
    <cellStyle name="Comma 12 4 2 2 3 3" xfId="11221" xr:uid="{00000000-0005-0000-0000-0000CE2B0000}"/>
    <cellStyle name="Comma 12 4 2 2 3 3 2" xfId="11222" xr:uid="{00000000-0005-0000-0000-0000CF2B0000}"/>
    <cellStyle name="Comma 12 4 2 2 3 3 2 2" xfId="11223" xr:uid="{00000000-0005-0000-0000-0000D02B0000}"/>
    <cellStyle name="Comma 12 4 2 2 3 3 2 2 2" xfId="11224" xr:uid="{00000000-0005-0000-0000-0000D12B0000}"/>
    <cellStyle name="Comma 12 4 2 2 3 3 2 2 3" xfId="11225" xr:uid="{00000000-0005-0000-0000-0000D22B0000}"/>
    <cellStyle name="Comma 12 4 2 2 3 3 2 3" xfId="11226" xr:uid="{00000000-0005-0000-0000-0000D32B0000}"/>
    <cellStyle name="Comma 12 4 2 2 3 3 2 4" xfId="11227" xr:uid="{00000000-0005-0000-0000-0000D42B0000}"/>
    <cellStyle name="Comma 12 4 2 2 3 3 3" xfId="11228" xr:uid="{00000000-0005-0000-0000-0000D52B0000}"/>
    <cellStyle name="Comma 12 4 2 2 3 3 3 2" xfId="11229" xr:uid="{00000000-0005-0000-0000-0000D62B0000}"/>
    <cellStyle name="Comma 12 4 2 2 3 3 3 3" xfId="11230" xr:uid="{00000000-0005-0000-0000-0000D72B0000}"/>
    <cellStyle name="Comma 12 4 2 2 3 3 4" xfId="11231" xr:uid="{00000000-0005-0000-0000-0000D82B0000}"/>
    <cellStyle name="Comma 12 4 2 2 3 3 5" xfId="11232" xr:uid="{00000000-0005-0000-0000-0000D92B0000}"/>
    <cellStyle name="Comma 12 4 2 2 3 4" xfId="11233" xr:uid="{00000000-0005-0000-0000-0000DA2B0000}"/>
    <cellStyle name="Comma 12 4 2 2 3 4 2" xfId="11234" xr:uid="{00000000-0005-0000-0000-0000DB2B0000}"/>
    <cellStyle name="Comma 12 4 2 2 3 4 2 2" xfId="11235" xr:uid="{00000000-0005-0000-0000-0000DC2B0000}"/>
    <cellStyle name="Comma 12 4 2 2 3 4 2 3" xfId="11236" xr:uid="{00000000-0005-0000-0000-0000DD2B0000}"/>
    <cellStyle name="Comma 12 4 2 2 3 4 3" xfId="11237" xr:uid="{00000000-0005-0000-0000-0000DE2B0000}"/>
    <cellStyle name="Comma 12 4 2 2 3 4 4" xfId="11238" xr:uid="{00000000-0005-0000-0000-0000DF2B0000}"/>
    <cellStyle name="Comma 12 4 2 2 3 5" xfId="11239" xr:uid="{00000000-0005-0000-0000-0000E02B0000}"/>
    <cellStyle name="Comma 12 4 2 2 3 5 2" xfId="11240" xr:uid="{00000000-0005-0000-0000-0000E12B0000}"/>
    <cellStyle name="Comma 12 4 2 2 3 5 3" xfId="11241" xr:uid="{00000000-0005-0000-0000-0000E22B0000}"/>
    <cellStyle name="Comma 12 4 2 2 3 6" xfId="11242" xr:uid="{00000000-0005-0000-0000-0000E32B0000}"/>
    <cellStyle name="Comma 12 4 2 2 3 7" xfId="11243" xr:uid="{00000000-0005-0000-0000-0000E42B0000}"/>
    <cellStyle name="Comma 12 4 2 2 4" xfId="11244" xr:uid="{00000000-0005-0000-0000-0000E52B0000}"/>
    <cellStyle name="Comma 12 4 2 2 5" xfId="11245" xr:uid="{00000000-0005-0000-0000-0000E62B0000}"/>
    <cellStyle name="Comma 12 4 2 2 5 2" xfId="11246" xr:uid="{00000000-0005-0000-0000-0000E72B0000}"/>
    <cellStyle name="Comma 12 4 2 2 5 2 2" xfId="11247" xr:uid="{00000000-0005-0000-0000-0000E82B0000}"/>
    <cellStyle name="Comma 12 4 2 2 5 2 2 2" xfId="11248" xr:uid="{00000000-0005-0000-0000-0000E92B0000}"/>
    <cellStyle name="Comma 12 4 2 2 5 2 2 3" xfId="11249" xr:uid="{00000000-0005-0000-0000-0000EA2B0000}"/>
    <cellStyle name="Comma 12 4 2 2 5 2 3" xfId="11250" xr:uid="{00000000-0005-0000-0000-0000EB2B0000}"/>
    <cellStyle name="Comma 12 4 2 2 5 2 4" xfId="11251" xr:uid="{00000000-0005-0000-0000-0000EC2B0000}"/>
    <cellStyle name="Comma 12 4 2 2 5 3" xfId="11252" xr:uid="{00000000-0005-0000-0000-0000ED2B0000}"/>
    <cellStyle name="Comma 12 4 2 2 5 3 2" xfId="11253" xr:uid="{00000000-0005-0000-0000-0000EE2B0000}"/>
    <cellStyle name="Comma 12 4 2 2 5 3 3" xfId="11254" xr:uid="{00000000-0005-0000-0000-0000EF2B0000}"/>
    <cellStyle name="Comma 12 4 2 2 5 4" xfId="11255" xr:uid="{00000000-0005-0000-0000-0000F02B0000}"/>
    <cellStyle name="Comma 12 4 2 2 5 5" xfId="11256" xr:uid="{00000000-0005-0000-0000-0000F12B0000}"/>
    <cellStyle name="Comma 12 4 2 2 6" xfId="11257" xr:uid="{00000000-0005-0000-0000-0000F22B0000}"/>
    <cellStyle name="Comma 12 4 2 2 6 2" xfId="11258" xr:uid="{00000000-0005-0000-0000-0000F32B0000}"/>
    <cellStyle name="Comma 12 4 2 2 6 2 2" xfId="11259" xr:uid="{00000000-0005-0000-0000-0000F42B0000}"/>
    <cellStyle name="Comma 12 4 2 2 6 2 3" xfId="11260" xr:uid="{00000000-0005-0000-0000-0000F52B0000}"/>
    <cellStyle name="Comma 12 4 2 2 6 3" xfId="11261" xr:uid="{00000000-0005-0000-0000-0000F62B0000}"/>
    <cellStyle name="Comma 12 4 2 2 6 4" xfId="11262" xr:uid="{00000000-0005-0000-0000-0000F72B0000}"/>
    <cellStyle name="Comma 12 4 2 2 7" xfId="11263" xr:uid="{00000000-0005-0000-0000-0000F82B0000}"/>
    <cellStyle name="Comma 12 4 2 2 7 2" xfId="11264" xr:uid="{00000000-0005-0000-0000-0000F92B0000}"/>
    <cellStyle name="Comma 12 4 2 2 7 3" xfId="11265" xr:uid="{00000000-0005-0000-0000-0000FA2B0000}"/>
    <cellStyle name="Comma 12 4 2 2 8" xfId="11266" xr:uid="{00000000-0005-0000-0000-0000FB2B0000}"/>
    <cellStyle name="Comma 12 4 2 2 9" xfId="11267" xr:uid="{00000000-0005-0000-0000-0000FC2B0000}"/>
    <cellStyle name="Comma 12 4 2 3" xfId="11268" xr:uid="{00000000-0005-0000-0000-0000FD2B0000}"/>
    <cellStyle name="Comma 12 4 2 3 2" xfId="11269" xr:uid="{00000000-0005-0000-0000-0000FE2B0000}"/>
    <cellStyle name="Comma 12 4 2 3 2 2" xfId="11270" xr:uid="{00000000-0005-0000-0000-0000FF2B0000}"/>
    <cellStyle name="Comma 12 4 2 3 2 3" xfId="11271" xr:uid="{00000000-0005-0000-0000-0000002C0000}"/>
    <cellStyle name="Comma 12 4 2 3 2 3 2" xfId="11272" xr:uid="{00000000-0005-0000-0000-0000012C0000}"/>
    <cellStyle name="Comma 12 4 2 3 2 3 2 2" xfId="11273" xr:uid="{00000000-0005-0000-0000-0000022C0000}"/>
    <cellStyle name="Comma 12 4 2 3 2 3 2 2 2" xfId="11274" xr:uid="{00000000-0005-0000-0000-0000032C0000}"/>
    <cellStyle name="Comma 12 4 2 3 2 3 2 2 3" xfId="11275" xr:uid="{00000000-0005-0000-0000-0000042C0000}"/>
    <cellStyle name="Comma 12 4 2 3 2 3 2 3" xfId="11276" xr:uid="{00000000-0005-0000-0000-0000052C0000}"/>
    <cellStyle name="Comma 12 4 2 3 2 3 2 4" xfId="11277" xr:uid="{00000000-0005-0000-0000-0000062C0000}"/>
    <cellStyle name="Comma 12 4 2 3 2 3 3" xfId="11278" xr:uid="{00000000-0005-0000-0000-0000072C0000}"/>
    <cellStyle name="Comma 12 4 2 3 2 3 3 2" xfId="11279" xr:uid="{00000000-0005-0000-0000-0000082C0000}"/>
    <cellStyle name="Comma 12 4 2 3 2 3 3 3" xfId="11280" xr:uid="{00000000-0005-0000-0000-0000092C0000}"/>
    <cellStyle name="Comma 12 4 2 3 2 3 4" xfId="11281" xr:uid="{00000000-0005-0000-0000-00000A2C0000}"/>
    <cellStyle name="Comma 12 4 2 3 2 3 5" xfId="11282" xr:uid="{00000000-0005-0000-0000-00000B2C0000}"/>
    <cellStyle name="Comma 12 4 2 3 2 4" xfId="11283" xr:uid="{00000000-0005-0000-0000-00000C2C0000}"/>
    <cellStyle name="Comma 12 4 2 3 2 4 2" xfId="11284" xr:uid="{00000000-0005-0000-0000-00000D2C0000}"/>
    <cellStyle name="Comma 12 4 2 3 2 4 2 2" xfId="11285" xr:uid="{00000000-0005-0000-0000-00000E2C0000}"/>
    <cellStyle name="Comma 12 4 2 3 2 4 2 3" xfId="11286" xr:uid="{00000000-0005-0000-0000-00000F2C0000}"/>
    <cellStyle name="Comma 12 4 2 3 2 4 3" xfId="11287" xr:uid="{00000000-0005-0000-0000-0000102C0000}"/>
    <cellStyle name="Comma 12 4 2 3 2 4 4" xfId="11288" xr:uid="{00000000-0005-0000-0000-0000112C0000}"/>
    <cellStyle name="Comma 12 4 2 3 2 5" xfId="11289" xr:uid="{00000000-0005-0000-0000-0000122C0000}"/>
    <cellStyle name="Comma 12 4 2 3 2 5 2" xfId="11290" xr:uid="{00000000-0005-0000-0000-0000132C0000}"/>
    <cellStyle name="Comma 12 4 2 3 2 5 3" xfId="11291" xr:uid="{00000000-0005-0000-0000-0000142C0000}"/>
    <cellStyle name="Comma 12 4 2 3 2 6" xfId="11292" xr:uid="{00000000-0005-0000-0000-0000152C0000}"/>
    <cellStyle name="Comma 12 4 2 3 2 7" xfId="11293" xr:uid="{00000000-0005-0000-0000-0000162C0000}"/>
    <cellStyle name="Comma 12 4 2 3 3" xfId="11294" xr:uid="{00000000-0005-0000-0000-0000172C0000}"/>
    <cellStyle name="Comma 12 4 2 3 4" xfId="11295" xr:uid="{00000000-0005-0000-0000-0000182C0000}"/>
    <cellStyle name="Comma 12 4 2 3 4 2" xfId="11296" xr:uid="{00000000-0005-0000-0000-0000192C0000}"/>
    <cellStyle name="Comma 12 4 2 3 4 2 2" xfId="11297" xr:uid="{00000000-0005-0000-0000-00001A2C0000}"/>
    <cellStyle name="Comma 12 4 2 3 4 2 2 2" xfId="11298" xr:uid="{00000000-0005-0000-0000-00001B2C0000}"/>
    <cellStyle name="Comma 12 4 2 3 4 2 2 3" xfId="11299" xr:uid="{00000000-0005-0000-0000-00001C2C0000}"/>
    <cellStyle name="Comma 12 4 2 3 4 2 3" xfId="11300" xr:uid="{00000000-0005-0000-0000-00001D2C0000}"/>
    <cellStyle name="Comma 12 4 2 3 4 2 4" xfId="11301" xr:uid="{00000000-0005-0000-0000-00001E2C0000}"/>
    <cellStyle name="Comma 12 4 2 3 4 3" xfId="11302" xr:uid="{00000000-0005-0000-0000-00001F2C0000}"/>
    <cellStyle name="Comma 12 4 2 3 4 3 2" xfId="11303" xr:uid="{00000000-0005-0000-0000-0000202C0000}"/>
    <cellStyle name="Comma 12 4 2 3 4 3 3" xfId="11304" xr:uid="{00000000-0005-0000-0000-0000212C0000}"/>
    <cellStyle name="Comma 12 4 2 3 4 4" xfId="11305" xr:uid="{00000000-0005-0000-0000-0000222C0000}"/>
    <cellStyle name="Comma 12 4 2 3 4 5" xfId="11306" xr:uid="{00000000-0005-0000-0000-0000232C0000}"/>
    <cellStyle name="Comma 12 4 2 3 5" xfId="11307" xr:uid="{00000000-0005-0000-0000-0000242C0000}"/>
    <cellStyle name="Comma 12 4 2 3 5 2" xfId="11308" xr:uid="{00000000-0005-0000-0000-0000252C0000}"/>
    <cellStyle name="Comma 12 4 2 3 5 2 2" xfId="11309" xr:uid="{00000000-0005-0000-0000-0000262C0000}"/>
    <cellStyle name="Comma 12 4 2 3 5 2 3" xfId="11310" xr:uid="{00000000-0005-0000-0000-0000272C0000}"/>
    <cellStyle name="Comma 12 4 2 3 5 3" xfId="11311" xr:uid="{00000000-0005-0000-0000-0000282C0000}"/>
    <cellStyle name="Comma 12 4 2 3 5 4" xfId="11312" xr:uid="{00000000-0005-0000-0000-0000292C0000}"/>
    <cellStyle name="Comma 12 4 2 3 6" xfId="11313" xr:uid="{00000000-0005-0000-0000-00002A2C0000}"/>
    <cellStyle name="Comma 12 4 2 3 6 2" xfId="11314" xr:uid="{00000000-0005-0000-0000-00002B2C0000}"/>
    <cellStyle name="Comma 12 4 2 3 6 3" xfId="11315" xr:uid="{00000000-0005-0000-0000-00002C2C0000}"/>
    <cellStyle name="Comma 12 4 2 3 7" xfId="11316" xr:uid="{00000000-0005-0000-0000-00002D2C0000}"/>
    <cellStyle name="Comma 12 4 2 3 8" xfId="11317" xr:uid="{00000000-0005-0000-0000-00002E2C0000}"/>
    <cellStyle name="Comma 12 4 2 4" xfId="11318" xr:uid="{00000000-0005-0000-0000-00002F2C0000}"/>
    <cellStyle name="Comma 12 4 2 4 2" xfId="11319" xr:uid="{00000000-0005-0000-0000-0000302C0000}"/>
    <cellStyle name="Comma 12 4 2 4 3" xfId="11320" xr:uid="{00000000-0005-0000-0000-0000312C0000}"/>
    <cellStyle name="Comma 12 4 2 4 3 2" xfId="11321" xr:uid="{00000000-0005-0000-0000-0000322C0000}"/>
    <cellStyle name="Comma 12 4 2 4 3 2 2" xfId="11322" xr:uid="{00000000-0005-0000-0000-0000332C0000}"/>
    <cellStyle name="Comma 12 4 2 4 3 2 2 2" xfId="11323" xr:uid="{00000000-0005-0000-0000-0000342C0000}"/>
    <cellStyle name="Comma 12 4 2 4 3 2 2 3" xfId="11324" xr:uid="{00000000-0005-0000-0000-0000352C0000}"/>
    <cellStyle name="Comma 12 4 2 4 3 2 3" xfId="11325" xr:uid="{00000000-0005-0000-0000-0000362C0000}"/>
    <cellStyle name="Comma 12 4 2 4 3 2 4" xfId="11326" xr:uid="{00000000-0005-0000-0000-0000372C0000}"/>
    <cellStyle name="Comma 12 4 2 4 3 3" xfId="11327" xr:uid="{00000000-0005-0000-0000-0000382C0000}"/>
    <cellStyle name="Comma 12 4 2 4 3 3 2" xfId="11328" xr:uid="{00000000-0005-0000-0000-0000392C0000}"/>
    <cellStyle name="Comma 12 4 2 4 3 3 3" xfId="11329" xr:uid="{00000000-0005-0000-0000-00003A2C0000}"/>
    <cellStyle name="Comma 12 4 2 4 3 4" xfId="11330" xr:uid="{00000000-0005-0000-0000-00003B2C0000}"/>
    <cellStyle name="Comma 12 4 2 4 3 5" xfId="11331" xr:uid="{00000000-0005-0000-0000-00003C2C0000}"/>
    <cellStyle name="Comma 12 4 2 4 4" xfId="11332" xr:uid="{00000000-0005-0000-0000-00003D2C0000}"/>
    <cellStyle name="Comma 12 4 2 4 4 2" xfId="11333" xr:uid="{00000000-0005-0000-0000-00003E2C0000}"/>
    <cellStyle name="Comma 12 4 2 4 4 2 2" xfId="11334" xr:uid="{00000000-0005-0000-0000-00003F2C0000}"/>
    <cellStyle name="Comma 12 4 2 4 4 2 3" xfId="11335" xr:uid="{00000000-0005-0000-0000-0000402C0000}"/>
    <cellStyle name="Comma 12 4 2 4 4 3" xfId="11336" xr:uid="{00000000-0005-0000-0000-0000412C0000}"/>
    <cellStyle name="Comma 12 4 2 4 4 4" xfId="11337" xr:uid="{00000000-0005-0000-0000-0000422C0000}"/>
    <cellStyle name="Comma 12 4 2 4 5" xfId="11338" xr:uid="{00000000-0005-0000-0000-0000432C0000}"/>
    <cellStyle name="Comma 12 4 2 4 5 2" xfId="11339" xr:uid="{00000000-0005-0000-0000-0000442C0000}"/>
    <cellStyle name="Comma 12 4 2 4 5 3" xfId="11340" xr:uid="{00000000-0005-0000-0000-0000452C0000}"/>
    <cellStyle name="Comma 12 4 2 4 6" xfId="11341" xr:uid="{00000000-0005-0000-0000-0000462C0000}"/>
    <cellStyle name="Comma 12 4 2 4 7" xfId="11342" xr:uid="{00000000-0005-0000-0000-0000472C0000}"/>
    <cellStyle name="Comma 12 4 2 5" xfId="11343" xr:uid="{00000000-0005-0000-0000-0000482C0000}"/>
    <cellStyle name="Comma 12 4 2 6" xfId="11344" xr:uid="{00000000-0005-0000-0000-0000492C0000}"/>
    <cellStyle name="Comma 12 4 2 6 2" xfId="11345" xr:uid="{00000000-0005-0000-0000-00004A2C0000}"/>
    <cellStyle name="Comma 12 4 2 6 2 2" xfId="11346" xr:uid="{00000000-0005-0000-0000-00004B2C0000}"/>
    <cellStyle name="Comma 12 4 2 6 2 2 2" xfId="11347" xr:uid="{00000000-0005-0000-0000-00004C2C0000}"/>
    <cellStyle name="Comma 12 4 2 6 2 2 3" xfId="11348" xr:uid="{00000000-0005-0000-0000-00004D2C0000}"/>
    <cellStyle name="Comma 12 4 2 6 2 3" xfId="11349" xr:uid="{00000000-0005-0000-0000-00004E2C0000}"/>
    <cellStyle name="Comma 12 4 2 6 2 4" xfId="11350" xr:uid="{00000000-0005-0000-0000-00004F2C0000}"/>
    <cellStyle name="Comma 12 4 2 6 3" xfId="11351" xr:uid="{00000000-0005-0000-0000-0000502C0000}"/>
    <cellStyle name="Comma 12 4 2 6 3 2" xfId="11352" xr:uid="{00000000-0005-0000-0000-0000512C0000}"/>
    <cellStyle name="Comma 12 4 2 6 3 3" xfId="11353" xr:uid="{00000000-0005-0000-0000-0000522C0000}"/>
    <cellStyle name="Comma 12 4 2 6 4" xfId="11354" xr:uid="{00000000-0005-0000-0000-0000532C0000}"/>
    <cellStyle name="Comma 12 4 2 6 5" xfId="11355" xr:uid="{00000000-0005-0000-0000-0000542C0000}"/>
    <cellStyle name="Comma 12 4 2 7" xfId="11356" xr:uid="{00000000-0005-0000-0000-0000552C0000}"/>
    <cellStyle name="Comma 12 4 2 7 2" xfId="11357" xr:uid="{00000000-0005-0000-0000-0000562C0000}"/>
    <cellStyle name="Comma 12 4 2 7 2 2" xfId="11358" xr:uid="{00000000-0005-0000-0000-0000572C0000}"/>
    <cellStyle name="Comma 12 4 2 7 2 3" xfId="11359" xr:uid="{00000000-0005-0000-0000-0000582C0000}"/>
    <cellStyle name="Comma 12 4 2 7 3" xfId="11360" xr:uid="{00000000-0005-0000-0000-0000592C0000}"/>
    <cellStyle name="Comma 12 4 2 7 4" xfId="11361" xr:uid="{00000000-0005-0000-0000-00005A2C0000}"/>
    <cellStyle name="Comma 12 4 2 8" xfId="11362" xr:uid="{00000000-0005-0000-0000-00005B2C0000}"/>
    <cellStyle name="Comma 12 4 2 8 2" xfId="11363" xr:uid="{00000000-0005-0000-0000-00005C2C0000}"/>
    <cellStyle name="Comma 12 4 2 8 3" xfId="11364" xr:uid="{00000000-0005-0000-0000-00005D2C0000}"/>
    <cellStyle name="Comma 12 4 2 9" xfId="11365" xr:uid="{00000000-0005-0000-0000-00005E2C0000}"/>
    <cellStyle name="Comma 12 4 3" xfId="11366" xr:uid="{00000000-0005-0000-0000-00005F2C0000}"/>
    <cellStyle name="Comma 12 4 3 2" xfId="11367" xr:uid="{00000000-0005-0000-0000-0000602C0000}"/>
    <cellStyle name="Comma 12 4 3 2 2" xfId="11368" xr:uid="{00000000-0005-0000-0000-0000612C0000}"/>
    <cellStyle name="Comma 12 4 3 2 2 2" xfId="11369" xr:uid="{00000000-0005-0000-0000-0000622C0000}"/>
    <cellStyle name="Comma 12 4 3 2 2 3" xfId="11370" xr:uid="{00000000-0005-0000-0000-0000632C0000}"/>
    <cellStyle name="Comma 12 4 3 2 2 3 2" xfId="11371" xr:uid="{00000000-0005-0000-0000-0000642C0000}"/>
    <cellStyle name="Comma 12 4 3 2 2 3 2 2" xfId="11372" xr:uid="{00000000-0005-0000-0000-0000652C0000}"/>
    <cellStyle name="Comma 12 4 3 2 2 3 2 2 2" xfId="11373" xr:uid="{00000000-0005-0000-0000-0000662C0000}"/>
    <cellStyle name="Comma 12 4 3 2 2 3 2 2 3" xfId="11374" xr:uid="{00000000-0005-0000-0000-0000672C0000}"/>
    <cellStyle name="Comma 12 4 3 2 2 3 2 3" xfId="11375" xr:uid="{00000000-0005-0000-0000-0000682C0000}"/>
    <cellStyle name="Comma 12 4 3 2 2 3 2 4" xfId="11376" xr:uid="{00000000-0005-0000-0000-0000692C0000}"/>
    <cellStyle name="Comma 12 4 3 2 2 3 3" xfId="11377" xr:uid="{00000000-0005-0000-0000-00006A2C0000}"/>
    <cellStyle name="Comma 12 4 3 2 2 3 3 2" xfId="11378" xr:uid="{00000000-0005-0000-0000-00006B2C0000}"/>
    <cellStyle name="Comma 12 4 3 2 2 3 3 3" xfId="11379" xr:uid="{00000000-0005-0000-0000-00006C2C0000}"/>
    <cellStyle name="Comma 12 4 3 2 2 3 4" xfId="11380" xr:uid="{00000000-0005-0000-0000-00006D2C0000}"/>
    <cellStyle name="Comma 12 4 3 2 2 3 5" xfId="11381" xr:uid="{00000000-0005-0000-0000-00006E2C0000}"/>
    <cellStyle name="Comma 12 4 3 2 2 4" xfId="11382" xr:uid="{00000000-0005-0000-0000-00006F2C0000}"/>
    <cellStyle name="Comma 12 4 3 2 2 4 2" xfId="11383" xr:uid="{00000000-0005-0000-0000-0000702C0000}"/>
    <cellStyle name="Comma 12 4 3 2 2 4 2 2" xfId="11384" xr:uid="{00000000-0005-0000-0000-0000712C0000}"/>
    <cellStyle name="Comma 12 4 3 2 2 4 2 3" xfId="11385" xr:uid="{00000000-0005-0000-0000-0000722C0000}"/>
    <cellStyle name="Comma 12 4 3 2 2 4 3" xfId="11386" xr:uid="{00000000-0005-0000-0000-0000732C0000}"/>
    <cellStyle name="Comma 12 4 3 2 2 4 4" xfId="11387" xr:uid="{00000000-0005-0000-0000-0000742C0000}"/>
    <cellStyle name="Comma 12 4 3 2 2 5" xfId="11388" xr:uid="{00000000-0005-0000-0000-0000752C0000}"/>
    <cellStyle name="Comma 12 4 3 2 2 5 2" xfId="11389" xr:uid="{00000000-0005-0000-0000-0000762C0000}"/>
    <cellStyle name="Comma 12 4 3 2 2 5 3" xfId="11390" xr:uid="{00000000-0005-0000-0000-0000772C0000}"/>
    <cellStyle name="Comma 12 4 3 2 2 6" xfId="11391" xr:uid="{00000000-0005-0000-0000-0000782C0000}"/>
    <cellStyle name="Comma 12 4 3 2 2 7" xfId="11392" xr:uid="{00000000-0005-0000-0000-0000792C0000}"/>
    <cellStyle name="Comma 12 4 3 2 3" xfId="11393" xr:uid="{00000000-0005-0000-0000-00007A2C0000}"/>
    <cellStyle name="Comma 12 4 3 2 4" xfId="11394" xr:uid="{00000000-0005-0000-0000-00007B2C0000}"/>
    <cellStyle name="Comma 12 4 3 2 4 2" xfId="11395" xr:uid="{00000000-0005-0000-0000-00007C2C0000}"/>
    <cellStyle name="Comma 12 4 3 2 4 2 2" xfId="11396" xr:uid="{00000000-0005-0000-0000-00007D2C0000}"/>
    <cellStyle name="Comma 12 4 3 2 4 2 2 2" xfId="11397" xr:uid="{00000000-0005-0000-0000-00007E2C0000}"/>
    <cellStyle name="Comma 12 4 3 2 4 2 2 3" xfId="11398" xr:uid="{00000000-0005-0000-0000-00007F2C0000}"/>
    <cellStyle name="Comma 12 4 3 2 4 2 3" xfId="11399" xr:uid="{00000000-0005-0000-0000-0000802C0000}"/>
    <cellStyle name="Comma 12 4 3 2 4 2 4" xfId="11400" xr:uid="{00000000-0005-0000-0000-0000812C0000}"/>
    <cellStyle name="Comma 12 4 3 2 4 3" xfId="11401" xr:uid="{00000000-0005-0000-0000-0000822C0000}"/>
    <cellStyle name="Comma 12 4 3 2 4 3 2" xfId="11402" xr:uid="{00000000-0005-0000-0000-0000832C0000}"/>
    <cellStyle name="Comma 12 4 3 2 4 3 3" xfId="11403" xr:uid="{00000000-0005-0000-0000-0000842C0000}"/>
    <cellStyle name="Comma 12 4 3 2 4 4" xfId="11404" xr:uid="{00000000-0005-0000-0000-0000852C0000}"/>
    <cellStyle name="Comma 12 4 3 2 4 5" xfId="11405" xr:uid="{00000000-0005-0000-0000-0000862C0000}"/>
    <cellStyle name="Comma 12 4 3 2 5" xfId="11406" xr:uid="{00000000-0005-0000-0000-0000872C0000}"/>
    <cellStyle name="Comma 12 4 3 2 5 2" xfId="11407" xr:uid="{00000000-0005-0000-0000-0000882C0000}"/>
    <cellStyle name="Comma 12 4 3 2 5 2 2" xfId="11408" xr:uid="{00000000-0005-0000-0000-0000892C0000}"/>
    <cellStyle name="Comma 12 4 3 2 5 2 3" xfId="11409" xr:uid="{00000000-0005-0000-0000-00008A2C0000}"/>
    <cellStyle name="Comma 12 4 3 2 5 3" xfId="11410" xr:uid="{00000000-0005-0000-0000-00008B2C0000}"/>
    <cellStyle name="Comma 12 4 3 2 5 4" xfId="11411" xr:uid="{00000000-0005-0000-0000-00008C2C0000}"/>
    <cellStyle name="Comma 12 4 3 2 6" xfId="11412" xr:uid="{00000000-0005-0000-0000-00008D2C0000}"/>
    <cellStyle name="Comma 12 4 3 2 6 2" xfId="11413" xr:uid="{00000000-0005-0000-0000-00008E2C0000}"/>
    <cellStyle name="Comma 12 4 3 2 6 3" xfId="11414" xr:uid="{00000000-0005-0000-0000-00008F2C0000}"/>
    <cellStyle name="Comma 12 4 3 2 7" xfId="11415" xr:uid="{00000000-0005-0000-0000-0000902C0000}"/>
    <cellStyle name="Comma 12 4 3 2 8" xfId="11416" xr:uid="{00000000-0005-0000-0000-0000912C0000}"/>
    <cellStyle name="Comma 12 4 3 3" xfId="11417" xr:uid="{00000000-0005-0000-0000-0000922C0000}"/>
    <cellStyle name="Comma 12 4 3 3 2" xfId="11418" xr:uid="{00000000-0005-0000-0000-0000932C0000}"/>
    <cellStyle name="Comma 12 4 3 3 3" xfId="11419" xr:uid="{00000000-0005-0000-0000-0000942C0000}"/>
    <cellStyle name="Comma 12 4 3 3 3 2" xfId="11420" xr:uid="{00000000-0005-0000-0000-0000952C0000}"/>
    <cellStyle name="Comma 12 4 3 3 3 2 2" xfId="11421" xr:uid="{00000000-0005-0000-0000-0000962C0000}"/>
    <cellStyle name="Comma 12 4 3 3 3 2 2 2" xfId="11422" xr:uid="{00000000-0005-0000-0000-0000972C0000}"/>
    <cellStyle name="Comma 12 4 3 3 3 2 2 3" xfId="11423" xr:uid="{00000000-0005-0000-0000-0000982C0000}"/>
    <cellStyle name="Comma 12 4 3 3 3 2 3" xfId="11424" xr:uid="{00000000-0005-0000-0000-0000992C0000}"/>
    <cellStyle name="Comma 12 4 3 3 3 2 4" xfId="11425" xr:uid="{00000000-0005-0000-0000-00009A2C0000}"/>
    <cellStyle name="Comma 12 4 3 3 3 3" xfId="11426" xr:uid="{00000000-0005-0000-0000-00009B2C0000}"/>
    <cellStyle name="Comma 12 4 3 3 3 3 2" xfId="11427" xr:uid="{00000000-0005-0000-0000-00009C2C0000}"/>
    <cellStyle name="Comma 12 4 3 3 3 3 3" xfId="11428" xr:uid="{00000000-0005-0000-0000-00009D2C0000}"/>
    <cellStyle name="Comma 12 4 3 3 3 4" xfId="11429" xr:uid="{00000000-0005-0000-0000-00009E2C0000}"/>
    <cellStyle name="Comma 12 4 3 3 3 5" xfId="11430" xr:uid="{00000000-0005-0000-0000-00009F2C0000}"/>
    <cellStyle name="Comma 12 4 3 3 4" xfId="11431" xr:uid="{00000000-0005-0000-0000-0000A02C0000}"/>
    <cellStyle name="Comma 12 4 3 3 4 2" xfId="11432" xr:uid="{00000000-0005-0000-0000-0000A12C0000}"/>
    <cellStyle name="Comma 12 4 3 3 4 2 2" xfId="11433" xr:uid="{00000000-0005-0000-0000-0000A22C0000}"/>
    <cellStyle name="Comma 12 4 3 3 4 2 3" xfId="11434" xr:uid="{00000000-0005-0000-0000-0000A32C0000}"/>
    <cellStyle name="Comma 12 4 3 3 4 3" xfId="11435" xr:uid="{00000000-0005-0000-0000-0000A42C0000}"/>
    <cellStyle name="Comma 12 4 3 3 4 4" xfId="11436" xr:uid="{00000000-0005-0000-0000-0000A52C0000}"/>
    <cellStyle name="Comma 12 4 3 3 5" xfId="11437" xr:uid="{00000000-0005-0000-0000-0000A62C0000}"/>
    <cellStyle name="Comma 12 4 3 3 5 2" xfId="11438" xr:uid="{00000000-0005-0000-0000-0000A72C0000}"/>
    <cellStyle name="Comma 12 4 3 3 5 3" xfId="11439" xr:uid="{00000000-0005-0000-0000-0000A82C0000}"/>
    <cellStyle name="Comma 12 4 3 3 6" xfId="11440" xr:uid="{00000000-0005-0000-0000-0000A92C0000}"/>
    <cellStyle name="Comma 12 4 3 3 7" xfId="11441" xr:uid="{00000000-0005-0000-0000-0000AA2C0000}"/>
    <cellStyle name="Comma 12 4 3 4" xfId="11442" xr:uid="{00000000-0005-0000-0000-0000AB2C0000}"/>
    <cellStyle name="Comma 12 4 3 5" xfId="11443" xr:uid="{00000000-0005-0000-0000-0000AC2C0000}"/>
    <cellStyle name="Comma 12 4 3 5 2" xfId="11444" xr:uid="{00000000-0005-0000-0000-0000AD2C0000}"/>
    <cellStyle name="Comma 12 4 3 5 2 2" xfId="11445" xr:uid="{00000000-0005-0000-0000-0000AE2C0000}"/>
    <cellStyle name="Comma 12 4 3 5 2 2 2" xfId="11446" xr:uid="{00000000-0005-0000-0000-0000AF2C0000}"/>
    <cellStyle name="Comma 12 4 3 5 2 2 3" xfId="11447" xr:uid="{00000000-0005-0000-0000-0000B02C0000}"/>
    <cellStyle name="Comma 12 4 3 5 2 3" xfId="11448" xr:uid="{00000000-0005-0000-0000-0000B12C0000}"/>
    <cellStyle name="Comma 12 4 3 5 2 4" xfId="11449" xr:uid="{00000000-0005-0000-0000-0000B22C0000}"/>
    <cellStyle name="Comma 12 4 3 5 3" xfId="11450" xr:uid="{00000000-0005-0000-0000-0000B32C0000}"/>
    <cellStyle name="Comma 12 4 3 5 3 2" xfId="11451" xr:uid="{00000000-0005-0000-0000-0000B42C0000}"/>
    <cellStyle name="Comma 12 4 3 5 3 3" xfId="11452" xr:uid="{00000000-0005-0000-0000-0000B52C0000}"/>
    <cellStyle name="Comma 12 4 3 5 4" xfId="11453" xr:uid="{00000000-0005-0000-0000-0000B62C0000}"/>
    <cellStyle name="Comma 12 4 3 5 5" xfId="11454" xr:uid="{00000000-0005-0000-0000-0000B72C0000}"/>
    <cellStyle name="Comma 12 4 3 6" xfId="11455" xr:uid="{00000000-0005-0000-0000-0000B82C0000}"/>
    <cellStyle name="Comma 12 4 3 6 2" xfId="11456" xr:uid="{00000000-0005-0000-0000-0000B92C0000}"/>
    <cellStyle name="Comma 12 4 3 6 2 2" xfId="11457" xr:uid="{00000000-0005-0000-0000-0000BA2C0000}"/>
    <cellStyle name="Comma 12 4 3 6 2 3" xfId="11458" xr:uid="{00000000-0005-0000-0000-0000BB2C0000}"/>
    <cellStyle name="Comma 12 4 3 6 3" xfId="11459" xr:uid="{00000000-0005-0000-0000-0000BC2C0000}"/>
    <cellStyle name="Comma 12 4 3 6 4" xfId="11460" xr:uid="{00000000-0005-0000-0000-0000BD2C0000}"/>
    <cellStyle name="Comma 12 4 3 7" xfId="11461" xr:uid="{00000000-0005-0000-0000-0000BE2C0000}"/>
    <cellStyle name="Comma 12 4 3 7 2" xfId="11462" xr:uid="{00000000-0005-0000-0000-0000BF2C0000}"/>
    <cellStyle name="Comma 12 4 3 7 3" xfId="11463" xr:uid="{00000000-0005-0000-0000-0000C02C0000}"/>
    <cellStyle name="Comma 12 4 3 8" xfId="11464" xr:uid="{00000000-0005-0000-0000-0000C12C0000}"/>
    <cellStyle name="Comma 12 4 3 9" xfId="11465" xr:uid="{00000000-0005-0000-0000-0000C22C0000}"/>
    <cellStyle name="Comma 12 4 4" xfId="11466" xr:uid="{00000000-0005-0000-0000-0000C32C0000}"/>
    <cellStyle name="Comma 12 4 4 2" xfId="11467" xr:uid="{00000000-0005-0000-0000-0000C42C0000}"/>
    <cellStyle name="Comma 12 4 4 2 2" xfId="11468" xr:uid="{00000000-0005-0000-0000-0000C52C0000}"/>
    <cellStyle name="Comma 12 4 4 2 3" xfId="11469" xr:uid="{00000000-0005-0000-0000-0000C62C0000}"/>
    <cellStyle name="Comma 12 4 4 2 3 2" xfId="11470" xr:uid="{00000000-0005-0000-0000-0000C72C0000}"/>
    <cellStyle name="Comma 12 4 4 2 3 2 2" xfId="11471" xr:uid="{00000000-0005-0000-0000-0000C82C0000}"/>
    <cellStyle name="Comma 12 4 4 2 3 2 2 2" xfId="11472" xr:uid="{00000000-0005-0000-0000-0000C92C0000}"/>
    <cellStyle name="Comma 12 4 4 2 3 2 2 3" xfId="11473" xr:uid="{00000000-0005-0000-0000-0000CA2C0000}"/>
    <cellStyle name="Comma 12 4 4 2 3 2 3" xfId="11474" xr:uid="{00000000-0005-0000-0000-0000CB2C0000}"/>
    <cellStyle name="Comma 12 4 4 2 3 2 4" xfId="11475" xr:uid="{00000000-0005-0000-0000-0000CC2C0000}"/>
    <cellStyle name="Comma 12 4 4 2 3 3" xfId="11476" xr:uid="{00000000-0005-0000-0000-0000CD2C0000}"/>
    <cellStyle name="Comma 12 4 4 2 3 3 2" xfId="11477" xr:uid="{00000000-0005-0000-0000-0000CE2C0000}"/>
    <cellStyle name="Comma 12 4 4 2 3 3 3" xfId="11478" xr:uid="{00000000-0005-0000-0000-0000CF2C0000}"/>
    <cellStyle name="Comma 12 4 4 2 3 4" xfId="11479" xr:uid="{00000000-0005-0000-0000-0000D02C0000}"/>
    <cellStyle name="Comma 12 4 4 2 3 5" xfId="11480" xr:uid="{00000000-0005-0000-0000-0000D12C0000}"/>
    <cellStyle name="Comma 12 4 4 2 4" xfId="11481" xr:uid="{00000000-0005-0000-0000-0000D22C0000}"/>
    <cellStyle name="Comma 12 4 4 2 4 2" xfId="11482" xr:uid="{00000000-0005-0000-0000-0000D32C0000}"/>
    <cellStyle name="Comma 12 4 4 2 4 2 2" xfId="11483" xr:uid="{00000000-0005-0000-0000-0000D42C0000}"/>
    <cellStyle name="Comma 12 4 4 2 4 2 3" xfId="11484" xr:uid="{00000000-0005-0000-0000-0000D52C0000}"/>
    <cellStyle name="Comma 12 4 4 2 4 3" xfId="11485" xr:uid="{00000000-0005-0000-0000-0000D62C0000}"/>
    <cellStyle name="Comma 12 4 4 2 4 4" xfId="11486" xr:uid="{00000000-0005-0000-0000-0000D72C0000}"/>
    <cellStyle name="Comma 12 4 4 2 5" xfId="11487" xr:uid="{00000000-0005-0000-0000-0000D82C0000}"/>
    <cellStyle name="Comma 12 4 4 2 5 2" xfId="11488" xr:uid="{00000000-0005-0000-0000-0000D92C0000}"/>
    <cellStyle name="Comma 12 4 4 2 5 3" xfId="11489" xr:uid="{00000000-0005-0000-0000-0000DA2C0000}"/>
    <cellStyle name="Comma 12 4 4 2 6" xfId="11490" xr:uid="{00000000-0005-0000-0000-0000DB2C0000}"/>
    <cellStyle name="Comma 12 4 4 2 7" xfId="11491" xr:uid="{00000000-0005-0000-0000-0000DC2C0000}"/>
    <cellStyle name="Comma 12 4 4 3" xfId="11492" xr:uid="{00000000-0005-0000-0000-0000DD2C0000}"/>
    <cellStyle name="Comma 12 4 4 4" xfId="11493" xr:uid="{00000000-0005-0000-0000-0000DE2C0000}"/>
    <cellStyle name="Comma 12 4 4 4 2" xfId="11494" xr:uid="{00000000-0005-0000-0000-0000DF2C0000}"/>
    <cellStyle name="Comma 12 4 4 4 2 2" xfId="11495" xr:uid="{00000000-0005-0000-0000-0000E02C0000}"/>
    <cellStyle name="Comma 12 4 4 4 2 2 2" xfId="11496" xr:uid="{00000000-0005-0000-0000-0000E12C0000}"/>
    <cellStyle name="Comma 12 4 4 4 2 2 3" xfId="11497" xr:uid="{00000000-0005-0000-0000-0000E22C0000}"/>
    <cellStyle name="Comma 12 4 4 4 2 3" xfId="11498" xr:uid="{00000000-0005-0000-0000-0000E32C0000}"/>
    <cellStyle name="Comma 12 4 4 4 2 4" xfId="11499" xr:uid="{00000000-0005-0000-0000-0000E42C0000}"/>
    <cellStyle name="Comma 12 4 4 4 3" xfId="11500" xr:uid="{00000000-0005-0000-0000-0000E52C0000}"/>
    <cellStyle name="Comma 12 4 4 4 3 2" xfId="11501" xr:uid="{00000000-0005-0000-0000-0000E62C0000}"/>
    <cellStyle name="Comma 12 4 4 4 3 3" xfId="11502" xr:uid="{00000000-0005-0000-0000-0000E72C0000}"/>
    <cellStyle name="Comma 12 4 4 4 4" xfId="11503" xr:uid="{00000000-0005-0000-0000-0000E82C0000}"/>
    <cellStyle name="Comma 12 4 4 4 5" xfId="11504" xr:uid="{00000000-0005-0000-0000-0000E92C0000}"/>
    <cellStyle name="Comma 12 4 4 5" xfId="11505" xr:uid="{00000000-0005-0000-0000-0000EA2C0000}"/>
    <cellStyle name="Comma 12 4 4 5 2" xfId="11506" xr:uid="{00000000-0005-0000-0000-0000EB2C0000}"/>
    <cellStyle name="Comma 12 4 4 5 2 2" xfId="11507" xr:uid="{00000000-0005-0000-0000-0000EC2C0000}"/>
    <cellStyle name="Comma 12 4 4 5 2 3" xfId="11508" xr:uid="{00000000-0005-0000-0000-0000ED2C0000}"/>
    <cellStyle name="Comma 12 4 4 5 3" xfId="11509" xr:uid="{00000000-0005-0000-0000-0000EE2C0000}"/>
    <cellStyle name="Comma 12 4 4 5 4" xfId="11510" xr:uid="{00000000-0005-0000-0000-0000EF2C0000}"/>
    <cellStyle name="Comma 12 4 4 6" xfId="11511" xr:uid="{00000000-0005-0000-0000-0000F02C0000}"/>
    <cellStyle name="Comma 12 4 4 6 2" xfId="11512" xr:uid="{00000000-0005-0000-0000-0000F12C0000}"/>
    <cellStyle name="Comma 12 4 4 6 3" xfId="11513" xr:uid="{00000000-0005-0000-0000-0000F22C0000}"/>
    <cellStyle name="Comma 12 4 4 7" xfId="11514" xr:uid="{00000000-0005-0000-0000-0000F32C0000}"/>
    <cellStyle name="Comma 12 4 4 8" xfId="11515" xr:uid="{00000000-0005-0000-0000-0000F42C0000}"/>
    <cellStyle name="Comma 12 4 5" xfId="11516" xr:uid="{00000000-0005-0000-0000-0000F52C0000}"/>
    <cellStyle name="Comma 12 4 5 2" xfId="11517" xr:uid="{00000000-0005-0000-0000-0000F62C0000}"/>
    <cellStyle name="Comma 12 4 5 3" xfId="11518" xr:uid="{00000000-0005-0000-0000-0000F72C0000}"/>
    <cellStyle name="Comma 12 4 5 3 2" xfId="11519" xr:uid="{00000000-0005-0000-0000-0000F82C0000}"/>
    <cellStyle name="Comma 12 4 5 3 2 2" xfId="11520" xr:uid="{00000000-0005-0000-0000-0000F92C0000}"/>
    <cellStyle name="Comma 12 4 5 3 2 2 2" xfId="11521" xr:uid="{00000000-0005-0000-0000-0000FA2C0000}"/>
    <cellStyle name="Comma 12 4 5 3 2 2 3" xfId="11522" xr:uid="{00000000-0005-0000-0000-0000FB2C0000}"/>
    <cellStyle name="Comma 12 4 5 3 2 3" xfId="11523" xr:uid="{00000000-0005-0000-0000-0000FC2C0000}"/>
    <cellStyle name="Comma 12 4 5 3 2 4" xfId="11524" xr:uid="{00000000-0005-0000-0000-0000FD2C0000}"/>
    <cellStyle name="Comma 12 4 5 3 3" xfId="11525" xr:uid="{00000000-0005-0000-0000-0000FE2C0000}"/>
    <cellStyle name="Comma 12 4 5 3 3 2" xfId="11526" xr:uid="{00000000-0005-0000-0000-0000FF2C0000}"/>
    <cellStyle name="Comma 12 4 5 3 3 3" xfId="11527" xr:uid="{00000000-0005-0000-0000-0000002D0000}"/>
    <cellStyle name="Comma 12 4 5 3 4" xfId="11528" xr:uid="{00000000-0005-0000-0000-0000012D0000}"/>
    <cellStyle name="Comma 12 4 5 3 5" xfId="11529" xr:uid="{00000000-0005-0000-0000-0000022D0000}"/>
    <cellStyle name="Comma 12 4 5 4" xfId="11530" xr:uid="{00000000-0005-0000-0000-0000032D0000}"/>
    <cellStyle name="Comma 12 4 5 4 2" xfId="11531" xr:uid="{00000000-0005-0000-0000-0000042D0000}"/>
    <cellStyle name="Comma 12 4 5 4 2 2" xfId="11532" xr:uid="{00000000-0005-0000-0000-0000052D0000}"/>
    <cellStyle name="Comma 12 4 5 4 2 3" xfId="11533" xr:uid="{00000000-0005-0000-0000-0000062D0000}"/>
    <cellStyle name="Comma 12 4 5 4 3" xfId="11534" xr:uid="{00000000-0005-0000-0000-0000072D0000}"/>
    <cellStyle name="Comma 12 4 5 4 4" xfId="11535" xr:uid="{00000000-0005-0000-0000-0000082D0000}"/>
    <cellStyle name="Comma 12 4 5 5" xfId="11536" xr:uid="{00000000-0005-0000-0000-0000092D0000}"/>
    <cellStyle name="Comma 12 4 5 5 2" xfId="11537" xr:uid="{00000000-0005-0000-0000-00000A2D0000}"/>
    <cellStyle name="Comma 12 4 5 5 3" xfId="11538" xr:uid="{00000000-0005-0000-0000-00000B2D0000}"/>
    <cellStyle name="Comma 12 4 5 6" xfId="11539" xr:uid="{00000000-0005-0000-0000-00000C2D0000}"/>
    <cellStyle name="Comma 12 4 5 7" xfId="11540" xr:uid="{00000000-0005-0000-0000-00000D2D0000}"/>
    <cellStyle name="Comma 12 4 6" xfId="11541" xr:uid="{00000000-0005-0000-0000-00000E2D0000}"/>
    <cellStyle name="Comma 12 4 7" xfId="11542" xr:uid="{00000000-0005-0000-0000-00000F2D0000}"/>
    <cellStyle name="Comma 12 4 7 2" xfId="11543" xr:uid="{00000000-0005-0000-0000-0000102D0000}"/>
    <cellStyle name="Comma 12 4 7 2 2" xfId="11544" xr:uid="{00000000-0005-0000-0000-0000112D0000}"/>
    <cellStyle name="Comma 12 4 7 2 2 2" xfId="11545" xr:uid="{00000000-0005-0000-0000-0000122D0000}"/>
    <cellStyle name="Comma 12 4 7 2 2 3" xfId="11546" xr:uid="{00000000-0005-0000-0000-0000132D0000}"/>
    <cellStyle name="Comma 12 4 7 2 3" xfId="11547" xr:uid="{00000000-0005-0000-0000-0000142D0000}"/>
    <cellStyle name="Comma 12 4 7 2 4" xfId="11548" xr:uid="{00000000-0005-0000-0000-0000152D0000}"/>
    <cellStyle name="Comma 12 4 7 3" xfId="11549" xr:uid="{00000000-0005-0000-0000-0000162D0000}"/>
    <cellStyle name="Comma 12 4 7 3 2" xfId="11550" xr:uid="{00000000-0005-0000-0000-0000172D0000}"/>
    <cellStyle name="Comma 12 4 7 3 3" xfId="11551" xr:uid="{00000000-0005-0000-0000-0000182D0000}"/>
    <cellStyle name="Comma 12 4 7 4" xfId="11552" xr:uid="{00000000-0005-0000-0000-0000192D0000}"/>
    <cellStyle name="Comma 12 4 7 5" xfId="11553" xr:uid="{00000000-0005-0000-0000-00001A2D0000}"/>
    <cellStyle name="Comma 12 4 8" xfId="11554" xr:uid="{00000000-0005-0000-0000-00001B2D0000}"/>
    <cellStyle name="Comma 12 4 9" xfId="11555" xr:uid="{00000000-0005-0000-0000-00001C2D0000}"/>
    <cellStyle name="Comma 12 4 9 2" xfId="11556" xr:uid="{00000000-0005-0000-0000-00001D2D0000}"/>
    <cellStyle name="Comma 12 4 9 2 2" xfId="11557" xr:uid="{00000000-0005-0000-0000-00001E2D0000}"/>
    <cellStyle name="Comma 12 4 9 2 3" xfId="11558" xr:uid="{00000000-0005-0000-0000-00001F2D0000}"/>
    <cellStyle name="Comma 12 4 9 3" xfId="11559" xr:uid="{00000000-0005-0000-0000-0000202D0000}"/>
    <cellStyle name="Comma 12 4 9 4" xfId="11560" xr:uid="{00000000-0005-0000-0000-0000212D0000}"/>
    <cellStyle name="Comma 12 5" xfId="11561" xr:uid="{00000000-0005-0000-0000-0000222D0000}"/>
    <cellStyle name="Comma 12 5 10" xfId="11562" xr:uid="{00000000-0005-0000-0000-0000232D0000}"/>
    <cellStyle name="Comma 12 5 11" xfId="11563" xr:uid="{00000000-0005-0000-0000-0000242D0000}"/>
    <cellStyle name="Comma 12 5 2" xfId="11564" xr:uid="{00000000-0005-0000-0000-0000252D0000}"/>
    <cellStyle name="Comma 12 5 2 2" xfId="11565" xr:uid="{00000000-0005-0000-0000-0000262D0000}"/>
    <cellStyle name="Comma 12 5 2 2 2" xfId="11566" xr:uid="{00000000-0005-0000-0000-0000272D0000}"/>
    <cellStyle name="Comma 12 5 2 2 2 2" xfId="11567" xr:uid="{00000000-0005-0000-0000-0000282D0000}"/>
    <cellStyle name="Comma 12 5 2 2 2 3" xfId="11568" xr:uid="{00000000-0005-0000-0000-0000292D0000}"/>
    <cellStyle name="Comma 12 5 2 2 2 3 2" xfId="11569" xr:uid="{00000000-0005-0000-0000-00002A2D0000}"/>
    <cellStyle name="Comma 12 5 2 2 2 3 2 2" xfId="11570" xr:uid="{00000000-0005-0000-0000-00002B2D0000}"/>
    <cellStyle name="Comma 12 5 2 2 2 3 2 2 2" xfId="11571" xr:uid="{00000000-0005-0000-0000-00002C2D0000}"/>
    <cellStyle name="Comma 12 5 2 2 2 3 2 2 3" xfId="11572" xr:uid="{00000000-0005-0000-0000-00002D2D0000}"/>
    <cellStyle name="Comma 12 5 2 2 2 3 2 3" xfId="11573" xr:uid="{00000000-0005-0000-0000-00002E2D0000}"/>
    <cellStyle name="Comma 12 5 2 2 2 3 2 4" xfId="11574" xr:uid="{00000000-0005-0000-0000-00002F2D0000}"/>
    <cellStyle name="Comma 12 5 2 2 2 3 3" xfId="11575" xr:uid="{00000000-0005-0000-0000-0000302D0000}"/>
    <cellStyle name="Comma 12 5 2 2 2 3 3 2" xfId="11576" xr:uid="{00000000-0005-0000-0000-0000312D0000}"/>
    <cellStyle name="Comma 12 5 2 2 2 3 3 3" xfId="11577" xr:uid="{00000000-0005-0000-0000-0000322D0000}"/>
    <cellStyle name="Comma 12 5 2 2 2 3 4" xfId="11578" xr:uid="{00000000-0005-0000-0000-0000332D0000}"/>
    <cellStyle name="Comma 12 5 2 2 2 3 5" xfId="11579" xr:uid="{00000000-0005-0000-0000-0000342D0000}"/>
    <cellStyle name="Comma 12 5 2 2 2 4" xfId="11580" xr:uid="{00000000-0005-0000-0000-0000352D0000}"/>
    <cellStyle name="Comma 12 5 2 2 2 4 2" xfId="11581" xr:uid="{00000000-0005-0000-0000-0000362D0000}"/>
    <cellStyle name="Comma 12 5 2 2 2 4 2 2" xfId="11582" xr:uid="{00000000-0005-0000-0000-0000372D0000}"/>
    <cellStyle name="Comma 12 5 2 2 2 4 2 3" xfId="11583" xr:uid="{00000000-0005-0000-0000-0000382D0000}"/>
    <cellStyle name="Comma 12 5 2 2 2 4 3" xfId="11584" xr:uid="{00000000-0005-0000-0000-0000392D0000}"/>
    <cellStyle name="Comma 12 5 2 2 2 4 4" xfId="11585" xr:uid="{00000000-0005-0000-0000-00003A2D0000}"/>
    <cellStyle name="Comma 12 5 2 2 2 5" xfId="11586" xr:uid="{00000000-0005-0000-0000-00003B2D0000}"/>
    <cellStyle name="Comma 12 5 2 2 2 5 2" xfId="11587" xr:uid="{00000000-0005-0000-0000-00003C2D0000}"/>
    <cellStyle name="Comma 12 5 2 2 2 5 3" xfId="11588" xr:uid="{00000000-0005-0000-0000-00003D2D0000}"/>
    <cellStyle name="Comma 12 5 2 2 2 6" xfId="11589" xr:uid="{00000000-0005-0000-0000-00003E2D0000}"/>
    <cellStyle name="Comma 12 5 2 2 2 7" xfId="11590" xr:uid="{00000000-0005-0000-0000-00003F2D0000}"/>
    <cellStyle name="Comma 12 5 2 2 3" xfId="11591" xr:uid="{00000000-0005-0000-0000-0000402D0000}"/>
    <cellStyle name="Comma 12 5 2 2 4" xfId="11592" xr:uid="{00000000-0005-0000-0000-0000412D0000}"/>
    <cellStyle name="Comma 12 5 2 2 4 2" xfId="11593" xr:uid="{00000000-0005-0000-0000-0000422D0000}"/>
    <cellStyle name="Comma 12 5 2 2 4 2 2" xfId="11594" xr:uid="{00000000-0005-0000-0000-0000432D0000}"/>
    <cellStyle name="Comma 12 5 2 2 4 2 2 2" xfId="11595" xr:uid="{00000000-0005-0000-0000-0000442D0000}"/>
    <cellStyle name="Comma 12 5 2 2 4 2 2 3" xfId="11596" xr:uid="{00000000-0005-0000-0000-0000452D0000}"/>
    <cellStyle name="Comma 12 5 2 2 4 2 3" xfId="11597" xr:uid="{00000000-0005-0000-0000-0000462D0000}"/>
    <cellStyle name="Comma 12 5 2 2 4 2 4" xfId="11598" xr:uid="{00000000-0005-0000-0000-0000472D0000}"/>
    <cellStyle name="Comma 12 5 2 2 4 3" xfId="11599" xr:uid="{00000000-0005-0000-0000-0000482D0000}"/>
    <cellStyle name="Comma 12 5 2 2 4 3 2" xfId="11600" xr:uid="{00000000-0005-0000-0000-0000492D0000}"/>
    <cellStyle name="Comma 12 5 2 2 4 3 3" xfId="11601" xr:uid="{00000000-0005-0000-0000-00004A2D0000}"/>
    <cellStyle name="Comma 12 5 2 2 4 4" xfId="11602" xr:uid="{00000000-0005-0000-0000-00004B2D0000}"/>
    <cellStyle name="Comma 12 5 2 2 4 5" xfId="11603" xr:uid="{00000000-0005-0000-0000-00004C2D0000}"/>
    <cellStyle name="Comma 12 5 2 2 5" xfId="11604" xr:uid="{00000000-0005-0000-0000-00004D2D0000}"/>
    <cellStyle name="Comma 12 5 2 2 5 2" xfId="11605" xr:uid="{00000000-0005-0000-0000-00004E2D0000}"/>
    <cellStyle name="Comma 12 5 2 2 5 2 2" xfId="11606" xr:uid="{00000000-0005-0000-0000-00004F2D0000}"/>
    <cellStyle name="Comma 12 5 2 2 5 2 3" xfId="11607" xr:uid="{00000000-0005-0000-0000-0000502D0000}"/>
    <cellStyle name="Comma 12 5 2 2 5 3" xfId="11608" xr:uid="{00000000-0005-0000-0000-0000512D0000}"/>
    <cellStyle name="Comma 12 5 2 2 5 4" xfId="11609" xr:uid="{00000000-0005-0000-0000-0000522D0000}"/>
    <cellStyle name="Comma 12 5 2 2 6" xfId="11610" xr:uid="{00000000-0005-0000-0000-0000532D0000}"/>
    <cellStyle name="Comma 12 5 2 2 6 2" xfId="11611" xr:uid="{00000000-0005-0000-0000-0000542D0000}"/>
    <cellStyle name="Comma 12 5 2 2 6 3" xfId="11612" xr:uid="{00000000-0005-0000-0000-0000552D0000}"/>
    <cellStyle name="Comma 12 5 2 2 7" xfId="11613" xr:uid="{00000000-0005-0000-0000-0000562D0000}"/>
    <cellStyle name="Comma 12 5 2 2 8" xfId="11614" xr:uid="{00000000-0005-0000-0000-0000572D0000}"/>
    <cellStyle name="Comma 12 5 2 3" xfId="11615" xr:uid="{00000000-0005-0000-0000-0000582D0000}"/>
    <cellStyle name="Comma 12 5 2 3 2" xfId="11616" xr:uid="{00000000-0005-0000-0000-0000592D0000}"/>
    <cellStyle name="Comma 12 5 2 3 3" xfId="11617" xr:uid="{00000000-0005-0000-0000-00005A2D0000}"/>
    <cellStyle name="Comma 12 5 2 3 3 2" xfId="11618" xr:uid="{00000000-0005-0000-0000-00005B2D0000}"/>
    <cellStyle name="Comma 12 5 2 3 3 2 2" xfId="11619" xr:uid="{00000000-0005-0000-0000-00005C2D0000}"/>
    <cellStyle name="Comma 12 5 2 3 3 2 2 2" xfId="11620" xr:uid="{00000000-0005-0000-0000-00005D2D0000}"/>
    <cellStyle name="Comma 12 5 2 3 3 2 2 3" xfId="11621" xr:uid="{00000000-0005-0000-0000-00005E2D0000}"/>
    <cellStyle name="Comma 12 5 2 3 3 2 3" xfId="11622" xr:uid="{00000000-0005-0000-0000-00005F2D0000}"/>
    <cellStyle name="Comma 12 5 2 3 3 2 4" xfId="11623" xr:uid="{00000000-0005-0000-0000-0000602D0000}"/>
    <cellStyle name="Comma 12 5 2 3 3 3" xfId="11624" xr:uid="{00000000-0005-0000-0000-0000612D0000}"/>
    <cellStyle name="Comma 12 5 2 3 3 3 2" xfId="11625" xr:uid="{00000000-0005-0000-0000-0000622D0000}"/>
    <cellStyle name="Comma 12 5 2 3 3 3 3" xfId="11626" xr:uid="{00000000-0005-0000-0000-0000632D0000}"/>
    <cellStyle name="Comma 12 5 2 3 3 4" xfId="11627" xr:uid="{00000000-0005-0000-0000-0000642D0000}"/>
    <cellStyle name="Comma 12 5 2 3 3 5" xfId="11628" xr:uid="{00000000-0005-0000-0000-0000652D0000}"/>
    <cellStyle name="Comma 12 5 2 3 4" xfId="11629" xr:uid="{00000000-0005-0000-0000-0000662D0000}"/>
    <cellStyle name="Comma 12 5 2 3 4 2" xfId="11630" xr:uid="{00000000-0005-0000-0000-0000672D0000}"/>
    <cellStyle name="Comma 12 5 2 3 4 2 2" xfId="11631" xr:uid="{00000000-0005-0000-0000-0000682D0000}"/>
    <cellStyle name="Comma 12 5 2 3 4 2 3" xfId="11632" xr:uid="{00000000-0005-0000-0000-0000692D0000}"/>
    <cellStyle name="Comma 12 5 2 3 4 3" xfId="11633" xr:uid="{00000000-0005-0000-0000-00006A2D0000}"/>
    <cellStyle name="Comma 12 5 2 3 4 4" xfId="11634" xr:uid="{00000000-0005-0000-0000-00006B2D0000}"/>
    <cellStyle name="Comma 12 5 2 3 5" xfId="11635" xr:uid="{00000000-0005-0000-0000-00006C2D0000}"/>
    <cellStyle name="Comma 12 5 2 3 5 2" xfId="11636" xr:uid="{00000000-0005-0000-0000-00006D2D0000}"/>
    <cellStyle name="Comma 12 5 2 3 5 3" xfId="11637" xr:uid="{00000000-0005-0000-0000-00006E2D0000}"/>
    <cellStyle name="Comma 12 5 2 3 6" xfId="11638" xr:uid="{00000000-0005-0000-0000-00006F2D0000}"/>
    <cellStyle name="Comma 12 5 2 3 7" xfId="11639" xr:uid="{00000000-0005-0000-0000-0000702D0000}"/>
    <cellStyle name="Comma 12 5 2 4" xfId="11640" xr:uid="{00000000-0005-0000-0000-0000712D0000}"/>
    <cellStyle name="Comma 12 5 2 5" xfId="11641" xr:uid="{00000000-0005-0000-0000-0000722D0000}"/>
    <cellStyle name="Comma 12 5 2 5 2" xfId="11642" xr:uid="{00000000-0005-0000-0000-0000732D0000}"/>
    <cellStyle name="Comma 12 5 2 5 2 2" xfId="11643" xr:uid="{00000000-0005-0000-0000-0000742D0000}"/>
    <cellStyle name="Comma 12 5 2 5 2 2 2" xfId="11644" xr:uid="{00000000-0005-0000-0000-0000752D0000}"/>
    <cellStyle name="Comma 12 5 2 5 2 2 3" xfId="11645" xr:uid="{00000000-0005-0000-0000-0000762D0000}"/>
    <cellStyle name="Comma 12 5 2 5 2 3" xfId="11646" xr:uid="{00000000-0005-0000-0000-0000772D0000}"/>
    <cellStyle name="Comma 12 5 2 5 2 4" xfId="11647" xr:uid="{00000000-0005-0000-0000-0000782D0000}"/>
    <cellStyle name="Comma 12 5 2 5 3" xfId="11648" xr:uid="{00000000-0005-0000-0000-0000792D0000}"/>
    <cellStyle name="Comma 12 5 2 5 3 2" xfId="11649" xr:uid="{00000000-0005-0000-0000-00007A2D0000}"/>
    <cellStyle name="Comma 12 5 2 5 3 3" xfId="11650" xr:uid="{00000000-0005-0000-0000-00007B2D0000}"/>
    <cellStyle name="Comma 12 5 2 5 4" xfId="11651" xr:uid="{00000000-0005-0000-0000-00007C2D0000}"/>
    <cellStyle name="Comma 12 5 2 5 5" xfId="11652" xr:uid="{00000000-0005-0000-0000-00007D2D0000}"/>
    <cellStyle name="Comma 12 5 2 6" xfId="11653" xr:uid="{00000000-0005-0000-0000-00007E2D0000}"/>
    <cellStyle name="Comma 12 5 2 6 2" xfId="11654" xr:uid="{00000000-0005-0000-0000-00007F2D0000}"/>
    <cellStyle name="Comma 12 5 2 6 2 2" xfId="11655" xr:uid="{00000000-0005-0000-0000-0000802D0000}"/>
    <cellStyle name="Comma 12 5 2 6 2 3" xfId="11656" xr:uid="{00000000-0005-0000-0000-0000812D0000}"/>
    <cellStyle name="Comma 12 5 2 6 3" xfId="11657" xr:uid="{00000000-0005-0000-0000-0000822D0000}"/>
    <cellStyle name="Comma 12 5 2 6 4" xfId="11658" xr:uid="{00000000-0005-0000-0000-0000832D0000}"/>
    <cellStyle name="Comma 12 5 2 7" xfId="11659" xr:uid="{00000000-0005-0000-0000-0000842D0000}"/>
    <cellStyle name="Comma 12 5 2 7 2" xfId="11660" xr:uid="{00000000-0005-0000-0000-0000852D0000}"/>
    <cellStyle name="Comma 12 5 2 7 3" xfId="11661" xr:uid="{00000000-0005-0000-0000-0000862D0000}"/>
    <cellStyle name="Comma 12 5 2 8" xfId="11662" xr:uid="{00000000-0005-0000-0000-0000872D0000}"/>
    <cellStyle name="Comma 12 5 2 9" xfId="11663" xr:uid="{00000000-0005-0000-0000-0000882D0000}"/>
    <cellStyle name="Comma 12 5 3" xfId="11664" xr:uid="{00000000-0005-0000-0000-0000892D0000}"/>
    <cellStyle name="Comma 12 5 3 2" xfId="11665" xr:uid="{00000000-0005-0000-0000-00008A2D0000}"/>
    <cellStyle name="Comma 12 5 3 2 2" xfId="11666" xr:uid="{00000000-0005-0000-0000-00008B2D0000}"/>
    <cellStyle name="Comma 12 5 3 2 3" xfId="11667" xr:uid="{00000000-0005-0000-0000-00008C2D0000}"/>
    <cellStyle name="Comma 12 5 3 2 3 2" xfId="11668" xr:uid="{00000000-0005-0000-0000-00008D2D0000}"/>
    <cellStyle name="Comma 12 5 3 2 3 2 2" xfId="11669" xr:uid="{00000000-0005-0000-0000-00008E2D0000}"/>
    <cellStyle name="Comma 12 5 3 2 3 2 2 2" xfId="11670" xr:uid="{00000000-0005-0000-0000-00008F2D0000}"/>
    <cellStyle name="Comma 12 5 3 2 3 2 2 3" xfId="11671" xr:uid="{00000000-0005-0000-0000-0000902D0000}"/>
    <cellStyle name="Comma 12 5 3 2 3 2 3" xfId="11672" xr:uid="{00000000-0005-0000-0000-0000912D0000}"/>
    <cellStyle name="Comma 12 5 3 2 3 2 4" xfId="11673" xr:uid="{00000000-0005-0000-0000-0000922D0000}"/>
    <cellStyle name="Comma 12 5 3 2 3 3" xfId="11674" xr:uid="{00000000-0005-0000-0000-0000932D0000}"/>
    <cellStyle name="Comma 12 5 3 2 3 3 2" xfId="11675" xr:uid="{00000000-0005-0000-0000-0000942D0000}"/>
    <cellStyle name="Comma 12 5 3 2 3 3 3" xfId="11676" xr:uid="{00000000-0005-0000-0000-0000952D0000}"/>
    <cellStyle name="Comma 12 5 3 2 3 4" xfId="11677" xr:uid="{00000000-0005-0000-0000-0000962D0000}"/>
    <cellStyle name="Comma 12 5 3 2 3 5" xfId="11678" xr:uid="{00000000-0005-0000-0000-0000972D0000}"/>
    <cellStyle name="Comma 12 5 3 2 4" xfId="11679" xr:uid="{00000000-0005-0000-0000-0000982D0000}"/>
    <cellStyle name="Comma 12 5 3 2 4 2" xfId="11680" xr:uid="{00000000-0005-0000-0000-0000992D0000}"/>
    <cellStyle name="Comma 12 5 3 2 4 2 2" xfId="11681" xr:uid="{00000000-0005-0000-0000-00009A2D0000}"/>
    <cellStyle name="Comma 12 5 3 2 4 2 3" xfId="11682" xr:uid="{00000000-0005-0000-0000-00009B2D0000}"/>
    <cellStyle name="Comma 12 5 3 2 4 3" xfId="11683" xr:uid="{00000000-0005-0000-0000-00009C2D0000}"/>
    <cellStyle name="Comma 12 5 3 2 4 4" xfId="11684" xr:uid="{00000000-0005-0000-0000-00009D2D0000}"/>
    <cellStyle name="Comma 12 5 3 2 5" xfId="11685" xr:uid="{00000000-0005-0000-0000-00009E2D0000}"/>
    <cellStyle name="Comma 12 5 3 2 5 2" xfId="11686" xr:uid="{00000000-0005-0000-0000-00009F2D0000}"/>
    <cellStyle name="Comma 12 5 3 2 5 3" xfId="11687" xr:uid="{00000000-0005-0000-0000-0000A02D0000}"/>
    <cellStyle name="Comma 12 5 3 2 6" xfId="11688" xr:uid="{00000000-0005-0000-0000-0000A12D0000}"/>
    <cellStyle name="Comma 12 5 3 2 7" xfId="11689" xr:uid="{00000000-0005-0000-0000-0000A22D0000}"/>
    <cellStyle name="Comma 12 5 3 3" xfId="11690" xr:uid="{00000000-0005-0000-0000-0000A32D0000}"/>
    <cellStyle name="Comma 12 5 3 4" xfId="11691" xr:uid="{00000000-0005-0000-0000-0000A42D0000}"/>
    <cellStyle name="Comma 12 5 3 4 2" xfId="11692" xr:uid="{00000000-0005-0000-0000-0000A52D0000}"/>
    <cellStyle name="Comma 12 5 3 4 2 2" xfId="11693" xr:uid="{00000000-0005-0000-0000-0000A62D0000}"/>
    <cellStyle name="Comma 12 5 3 4 2 2 2" xfId="11694" xr:uid="{00000000-0005-0000-0000-0000A72D0000}"/>
    <cellStyle name="Comma 12 5 3 4 2 2 3" xfId="11695" xr:uid="{00000000-0005-0000-0000-0000A82D0000}"/>
    <cellStyle name="Comma 12 5 3 4 2 3" xfId="11696" xr:uid="{00000000-0005-0000-0000-0000A92D0000}"/>
    <cellStyle name="Comma 12 5 3 4 2 4" xfId="11697" xr:uid="{00000000-0005-0000-0000-0000AA2D0000}"/>
    <cellStyle name="Comma 12 5 3 4 3" xfId="11698" xr:uid="{00000000-0005-0000-0000-0000AB2D0000}"/>
    <cellStyle name="Comma 12 5 3 4 3 2" xfId="11699" xr:uid="{00000000-0005-0000-0000-0000AC2D0000}"/>
    <cellStyle name="Comma 12 5 3 4 3 3" xfId="11700" xr:uid="{00000000-0005-0000-0000-0000AD2D0000}"/>
    <cellStyle name="Comma 12 5 3 4 4" xfId="11701" xr:uid="{00000000-0005-0000-0000-0000AE2D0000}"/>
    <cellStyle name="Comma 12 5 3 4 5" xfId="11702" xr:uid="{00000000-0005-0000-0000-0000AF2D0000}"/>
    <cellStyle name="Comma 12 5 3 5" xfId="11703" xr:uid="{00000000-0005-0000-0000-0000B02D0000}"/>
    <cellStyle name="Comma 12 5 3 5 2" xfId="11704" xr:uid="{00000000-0005-0000-0000-0000B12D0000}"/>
    <cellStyle name="Comma 12 5 3 5 2 2" xfId="11705" xr:uid="{00000000-0005-0000-0000-0000B22D0000}"/>
    <cellStyle name="Comma 12 5 3 5 2 3" xfId="11706" xr:uid="{00000000-0005-0000-0000-0000B32D0000}"/>
    <cellStyle name="Comma 12 5 3 5 3" xfId="11707" xr:uid="{00000000-0005-0000-0000-0000B42D0000}"/>
    <cellStyle name="Comma 12 5 3 5 4" xfId="11708" xr:uid="{00000000-0005-0000-0000-0000B52D0000}"/>
    <cellStyle name="Comma 12 5 3 6" xfId="11709" xr:uid="{00000000-0005-0000-0000-0000B62D0000}"/>
    <cellStyle name="Comma 12 5 3 6 2" xfId="11710" xr:uid="{00000000-0005-0000-0000-0000B72D0000}"/>
    <cellStyle name="Comma 12 5 3 6 3" xfId="11711" xr:uid="{00000000-0005-0000-0000-0000B82D0000}"/>
    <cellStyle name="Comma 12 5 3 7" xfId="11712" xr:uid="{00000000-0005-0000-0000-0000B92D0000}"/>
    <cellStyle name="Comma 12 5 3 8" xfId="11713" xr:uid="{00000000-0005-0000-0000-0000BA2D0000}"/>
    <cellStyle name="Comma 12 5 4" xfId="11714" xr:uid="{00000000-0005-0000-0000-0000BB2D0000}"/>
    <cellStyle name="Comma 12 5 4 2" xfId="11715" xr:uid="{00000000-0005-0000-0000-0000BC2D0000}"/>
    <cellStyle name="Comma 12 5 4 3" xfId="11716" xr:uid="{00000000-0005-0000-0000-0000BD2D0000}"/>
    <cellStyle name="Comma 12 5 4 3 2" xfId="11717" xr:uid="{00000000-0005-0000-0000-0000BE2D0000}"/>
    <cellStyle name="Comma 12 5 4 3 2 2" xfId="11718" xr:uid="{00000000-0005-0000-0000-0000BF2D0000}"/>
    <cellStyle name="Comma 12 5 4 3 2 2 2" xfId="11719" xr:uid="{00000000-0005-0000-0000-0000C02D0000}"/>
    <cellStyle name="Comma 12 5 4 3 2 2 3" xfId="11720" xr:uid="{00000000-0005-0000-0000-0000C12D0000}"/>
    <cellStyle name="Comma 12 5 4 3 2 3" xfId="11721" xr:uid="{00000000-0005-0000-0000-0000C22D0000}"/>
    <cellStyle name="Comma 12 5 4 3 2 4" xfId="11722" xr:uid="{00000000-0005-0000-0000-0000C32D0000}"/>
    <cellStyle name="Comma 12 5 4 3 3" xfId="11723" xr:uid="{00000000-0005-0000-0000-0000C42D0000}"/>
    <cellStyle name="Comma 12 5 4 3 3 2" xfId="11724" xr:uid="{00000000-0005-0000-0000-0000C52D0000}"/>
    <cellStyle name="Comma 12 5 4 3 3 3" xfId="11725" xr:uid="{00000000-0005-0000-0000-0000C62D0000}"/>
    <cellStyle name="Comma 12 5 4 3 4" xfId="11726" xr:uid="{00000000-0005-0000-0000-0000C72D0000}"/>
    <cellStyle name="Comma 12 5 4 3 5" xfId="11727" xr:uid="{00000000-0005-0000-0000-0000C82D0000}"/>
    <cellStyle name="Comma 12 5 4 4" xfId="11728" xr:uid="{00000000-0005-0000-0000-0000C92D0000}"/>
    <cellStyle name="Comma 12 5 4 4 2" xfId="11729" xr:uid="{00000000-0005-0000-0000-0000CA2D0000}"/>
    <cellStyle name="Comma 12 5 4 4 2 2" xfId="11730" xr:uid="{00000000-0005-0000-0000-0000CB2D0000}"/>
    <cellStyle name="Comma 12 5 4 4 2 3" xfId="11731" xr:uid="{00000000-0005-0000-0000-0000CC2D0000}"/>
    <cellStyle name="Comma 12 5 4 4 3" xfId="11732" xr:uid="{00000000-0005-0000-0000-0000CD2D0000}"/>
    <cellStyle name="Comma 12 5 4 4 4" xfId="11733" xr:uid="{00000000-0005-0000-0000-0000CE2D0000}"/>
    <cellStyle name="Comma 12 5 4 5" xfId="11734" xr:uid="{00000000-0005-0000-0000-0000CF2D0000}"/>
    <cellStyle name="Comma 12 5 4 5 2" xfId="11735" xr:uid="{00000000-0005-0000-0000-0000D02D0000}"/>
    <cellStyle name="Comma 12 5 4 5 3" xfId="11736" xr:uid="{00000000-0005-0000-0000-0000D12D0000}"/>
    <cellStyle name="Comma 12 5 4 6" xfId="11737" xr:uid="{00000000-0005-0000-0000-0000D22D0000}"/>
    <cellStyle name="Comma 12 5 4 7" xfId="11738" xr:uid="{00000000-0005-0000-0000-0000D32D0000}"/>
    <cellStyle name="Comma 12 5 5" xfId="11739" xr:uid="{00000000-0005-0000-0000-0000D42D0000}"/>
    <cellStyle name="Comma 12 5 6" xfId="11740" xr:uid="{00000000-0005-0000-0000-0000D52D0000}"/>
    <cellStyle name="Comma 12 5 6 2" xfId="11741" xr:uid="{00000000-0005-0000-0000-0000D62D0000}"/>
    <cellStyle name="Comma 12 5 6 2 2" xfId="11742" xr:uid="{00000000-0005-0000-0000-0000D72D0000}"/>
    <cellStyle name="Comma 12 5 6 2 2 2" xfId="11743" xr:uid="{00000000-0005-0000-0000-0000D82D0000}"/>
    <cellStyle name="Comma 12 5 6 2 2 3" xfId="11744" xr:uid="{00000000-0005-0000-0000-0000D92D0000}"/>
    <cellStyle name="Comma 12 5 6 2 3" xfId="11745" xr:uid="{00000000-0005-0000-0000-0000DA2D0000}"/>
    <cellStyle name="Comma 12 5 6 2 4" xfId="11746" xr:uid="{00000000-0005-0000-0000-0000DB2D0000}"/>
    <cellStyle name="Comma 12 5 6 3" xfId="11747" xr:uid="{00000000-0005-0000-0000-0000DC2D0000}"/>
    <cellStyle name="Comma 12 5 6 3 2" xfId="11748" xr:uid="{00000000-0005-0000-0000-0000DD2D0000}"/>
    <cellStyle name="Comma 12 5 6 3 3" xfId="11749" xr:uid="{00000000-0005-0000-0000-0000DE2D0000}"/>
    <cellStyle name="Comma 12 5 6 4" xfId="11750" xr:uid="{00000000-0005-0000-0000-0000DF2D0000}"/>
    <cellStyle name="Comma 12 5 6 5" xfId="11751" xr:uid="{00000000-0005-0000-0000-0000E02D0000}"/>
    <cellStyle name="Comma 12 5 7" xfId="11752" xr:uid="{00000000-0005-0000-0000-0000E12D0000}"/>
    <cellStyle name="Comma 12 5 8" xfId="11753" xr:uid="{00000000-0005-0000-0000-0000E22D0000}"/>
    <cellStyle name="Comma 12 5 8 2" xfId="11754" xr:uid="{00000000-0005-0000-0000-0000E32D0000}"/>
    <cellStyle name="Comma 12 5 8 2 2" xfId="11755" xr:uid="{00000000-0005-0000-0000-0000E42D0000}"/>
    <cellStyle name="Comma 12 5 8 2 3" xfId="11756" xr:uid="{00000000-0005-0000-0000-0000E52D0000}"/>
    <cellStyle name="Comma 12 5 8 3" xfId="11757" xr:uid="{00000000-0005-0000-0000-0000E62D0000}"/>
    <cellStyle name="Comma 12 5 8 4" xfId="11758" xr:uid="{00000000-0005-0000-0000-0000E72D0000}"/>
    <cellStyle name="Comma 12 5 9" xfId="11759" xr:uid="{00000000-0005-0000-0000-0000E82D0000}"/>
    <cellStyle name="Comma 12 5 9 2" xfId="11760" xr:uid="{00000000-0005-0000-0000-0000E92D0000}"/>
    <cellStyle name="Comma 12 5 9 3" xfId="11761" xr:uid="{00000000-0005-0000-0000-0000EA2D0000}"/>
    <cellStyle name="Comma 12 6" xfId="11762" xr:uid="{00000000-0005-0000-0000-0000EB2D0000}"/>
    <cellStyle name="Comma 12 6 2" xfId="11763" xr:uid="{00000000-0005-0000-0000-0000EC2D0000}"/>
    <cellStyle name="Comma 12 6 2 2" xfId="11764" xr:uid="{00000000-0005-0000-0000-0000ED2D0000}"/>
    <cellStyle name="Comma 12 6 2 2 2" xfId="11765" xr:uid="{00000000-0005-0000-0000-0000EE2D0000}"/>
    <cellStyle name="Comma 12 6 2 2 3" xfId="11766" xr:uid="{00000000-0005-0000-0000-0000EF2D0000}"/>
    <cellStyle name="Comma 12 6 2 2 3 2" xfId="11767" xr:uid="{00000000-0005-0000-0000-0000F02D0000}"/>
    <cellStyle name="Comma 12 6 2 2 3 2 2" xfId="11768" xr:uid="{00000000-0005-0000-0000-0000F12D0000}"/>
    <cellStyle name="Comma 12 6 2 2 3 2 2 2" xfId="11769" xr:uid="{00000000-0005-0000-0000-0000F22D0000}"/>
    <cellStyle name="Comma 12 6 2 2 3 2 2 3" xfId="11770" xr:uid="{00000000-0005-0000-0000-0000F32D0000}"/>
    <cellStyle name="Comma 12 6 2 2 3 2 3" xfId="11771" xr:uid="{00000000-0005-0000-0000-0000F42D0000}"/>
    <cellStyle name="Comma 12 6 2 2 3 2 4" xfId="11772" xr:uid="{00000000-0005-0000-0000-0000F52D0000}"/>
    <cellStyle name="Comma 12 6 2 2 3 3" xfId="11773" xr:uid="{00000000-0005-0000-0000-0000F62D0000}"/>
    <cellStyle name="Comma 12 6 2 2 3 3 2" xfId="11774" xr:uid="{00000000-0005-0000-0000-0000F72D0000}"/>
    <cellStyle name="Comma 12 6 2 2 3 3 3" xfId="11775" xr:uid="{00000000-0005-0000-0000-0000F82D0000}"/>
    <cellStyle name="Comma 12 6 2 2 3 4" xfId="11776" xr:uid="{00000000-0005-0000-0000-0000F92D0000}"/>
    <cellStyle name="Comma 12 6 2 2 3 5" xfId="11777" xr:uid="{00000000-0005-0000-0000-0000FA2D0000}"/>
    <cellStyle name="Comma 12 6 2 2 4" xfId="11778" xr:uid="{00000000-0005-0000-0000-0000FB2D0000}"/>
    <cellStyle name="Comma 12 6 2 2 4 2" xfId="11779" xr:uid="{00000000-0005-0000-0000-0000FC2D0000}"/>
    <cellStyle name="Comma 12 6 2 2 4 2 2" xfId="11780" xr:uid="{00000000-0005-0000-0000-0000FD2D0000}"/>
    <cellStyle name="Comma 12 6 2 2 4 2 3" xfId="11781" xr:uid="{00000000-0005-0000-0000-0000FE2D0000}"/>
    <cellStyle name="Comma 12 6 2 2 4 3" xfId="11782" xr:uid="{00000000-0005-0000-0000-0000FF2D0000}"/>
    <cellStyle name="Comma 12 6 2 2 4 4" xfId="11783" xr:uid="{00000000-0005-0000-0000-0000002E0000}"/>
    <cellStyle name="Comma 12 6 2 2 5" xfId="11784" xr:uid="{00000000-0005-0000-0000-0000012E0000}"/>
    <cellStyle name="Comma 12 6 2 2 5 2" xfId="11785" xr:uid="{00000000-0005-0000-0000-0000022E0000}"/>
    <cellStyle name="Comma 12 6 2 2 5 3" xfId="11786" xr:uid="{00000000-0005-0000-0000-0000032E0000}"/>
    <cellStyle name="Comma 12 6 2 2 6" xfId="11787" xr:uid="{00000000-0005-0000-0000-0000042E0000}"/>
    <cellStyle name="Comma 12 6 2 2 7" xfId="11788" xr:uid="{00000000-0005-0000-0000-0000052E0000}"/>
    <cellStyle name="Comma 12 6 2 3" xfId="11789" xr:uid="{00000000-0005-0000-0000-0000062E0000}"/>
    <cellStyle name="Comma 12 6 2 4" xfId="11790" xr:uid="{00000000-0005-0000-0000-0000072E0000}"/>
    <cellStyle name="Comma 12 6 2 4 2" xfId="11791" xr:uid="{00000000-0005-0000-0000-0000082E0000}"/>
    <cellStyle name="Comma 12 6 2 4 2 2" xfId="11792" xr:uid="{00000000-0005-0000-0000-0000092E0000}"/>
    <cellStyle name="Comma 12 6 2 4 2 2 2" xfId="11793" xr:uid="{00000000-0005-0000-0000-00000A2E0000}"/>
    <cellStyle name="Comma 12 6 2 4 2 2 3" xfId="11794" xr:uid="{00000000-0005-0000-0000-00000B2E0000}"/>
    <cellStyle name="Comma 12 6 2 4 2 3" xfId="11795" xr:uid="{00000000-0005-0000-0000-00000C2E0000}"/>
    <cellStyle name="Comma 12 6 2 4 2 4" xfId="11796" xr:uid="{00000000-0005-0000-0000-00000D2E0000}"/>
    <cellStyle name="Comma 12 6 2 4 3" xfId="11797" xr:uid="{00000000-0005-0000-0000-00000E2E0000}"/>
    <cellStyle name="Comma 12 6 2 4 3 2" xfId="11798" xr:uid="{00000000-0005-0000-0000-00000F2E0000}"/>
    <cellStyle name="Comma 12 6 2 4 3 3" xfId="11799" xr:uid="{00000000-0005-0000-0000-0000102E0000}"/>
    <cellStyle name="Comma 12 6 2 4 4" xfId="11800" xr:uid="{00000000-0005-0000-0000-0000112E0000}"/>
    <cellStyle name="Comma 12 6 2 4 5" xfId="11801" xr:uid="{00000000-0005-0000-0000-0000122E0000}"/>
    <cellStyle name="Comma 12 6 2 5" xfId="11802" xr:uid="{00000000-0005-0000-0000-0000132E0000}"/>
    <cellStyle name="Comma 12 6 2 5 2" xfId="11803" xr:uid="{00000000-0005-0000-0000-0000142E0000}"/>
    <cellStyle name="Comma 12 6 2 5 2 2" xfId="11804" xr:uid="{00000000-0005-0000-0000-0000152E0000}"/>
    <cellStyle name="Comma 12 6 2 5 2 3" xfId="11805" xr:uid="{00000000-0005-0000-0000-0000162E0000}"/>
    <cellStyle name="Comma 12 6 2 5 3" xfId="11806" xr:uid="{00000000-0005-0000-0000-0000172E0000}"/>
    <cellStyle name="Comma 12 6 2 5 4" xfId="11807" xr:uid="{00000000-0005-0000-0000-0000182E0000}"/>
    <cellStyle name="Comma 12 6 2 6" xfId="11808" xr:uid="{00000000-0005-0000-0000-0000192E0000}"/>
    <cellStyle name="Comma 12 6 2 6 2" xfId="11809" xr:uid="{00000000-0005-0000-0000-00001A2E0000}"/>
    <cellStyle name="Comma 12 6 2 6 3" xfId="11810" xr:uid="{00000000-0005-0000-0000-00001B2E0000}"/>
    <cellStyle name="Comma 12 6 2 7" xfId="11811" xr:uid="{00000000-0005-0000-0000-00001C2E0000}"/>
    <cellStyle name="Comma 12 6 2 8" xfId="11812" xr:uid="{00000000-0005-0000-0000-00001D2E0000}"/>
    <cellStyle name="Comma 12 6 3" xfId="11813" xr:uid="{00000000-0005-0000-0000-00001E2E0000}"/>
    <cellStyle name="Comma 12 6 3 2" xfId="11814" xr:uid="{00000000-0005-0000-0000-00001F2E0000}"/>
    <cellStyle name="Comma 12 6 3 3" xfId="11815" xr:uid="{00000000-0005-0000-0000-0000202E0000}"/>
    <cellStyle name="Comma 12 6 3 3 2" xfId="11816" xr:uid="{00000000-0005-0000-0000-0000212E0000}"/>
    <cellStyle name="Comma 12 6 3 3 2 2" xfId="11817" xr:uid="{00000000-0005-0000-0000-0000222E0000}"/>
    <cellStyle name="Comma 12 6 3 3 2 2 2" xfId="11818" xr:uid="{00000000-0005-0000-0000-0000232E0000}"/>
    <cellStyle name="Comma 12 6 3 3 2 2 3" xfId="11819" xr:uid="{00000000-0005-0000-0000-0000242E0000}"/>
    <cellStyle name="Comma 12 6 3 3 2 3" xfId="11820" xr:uid="{00000000-0005-0000-0000-0000252E0000}"/>
    <cellStyle name="Comma 12 6 3 3 2 4" xfId="11821" xr:uid="{00000000-0005-0000-0000-0000262E0000}"/>
    <cellStyle name="Comma 12 6 3 3 3" xfId="11822" xr:uid="{00000000-0005-0000-0000-0000272E0000}"/>
    <cellStyle name="Comma 12 6 3 3 3 2" xfId="11823" xr:uid="{00000000-0005-0000-0000-0000282E0000}"/>
    <cellStyle name="Comma 12 6 3 3 3 3" xfId="11824" xr:uid="{00000000-0005-0000-0000-0000292E0000}"/>
    <cellStyle name="Comma 12 6 3 3 4" xfId="11825" xr:uid="{00000000-0005-0000-0000-00002A2E0000}"/>
    <cellStyle name="Comma 12 6 3 3 5" xfId="11826" xr:uid="{00000000-0005-0000-0000-00002B2E0000}"/>
    <cellStyle name="Comma 12 6 3 4" xfId="11827" xr:uid="{00000000-0005-0000-0000-00002C2E0000}"/>
    <cellStyle name="Comma 12 6 3 4 2" xfId="11828" xr:uid="{00000000-0005-0000-0000-00002D2E0000}"/>
    <cellStyle name="Comma 12 6 3 4 2 2" xfId="11829" xr:uid="{00000000-0005-0000-0000-00002E2E0000}"/>
    <cellStyle name="Comma 12 6 3 4 2 3" xfId="11830" xr:uid="{00000000-0005-0000-0000-00002F2E0000}"/>
    <cellStyle name="Comma 12 6 3 4 3" xfId="11831" xr:uid="{00000000-0005-0000-0000-0000302E0000}"/>
    <cellStyle name="Comma 12 6 3 4 4" xfId="11832" xr:uid="{00000000-0005-0000-0000-0000312E0000}"/>
    <cellStyle name="Comma 12 6 3 5" xfId="11833" xr:uid="{00000000-0005-0000-0000-0000322E0000}"/>
    <cellStyle name="Comma 12 6 3 5 2" xfId="11834" xr:uid="{00000000-0005-0000-0000-0000332E0000}"/>
    <cellStyle name="Comma 12 6 3 5 3" xfId="11835" xr:uid="{00000000-0005-0000-0000-0000342E0000}"/>
    <cellStyle name="Comma 12 6 3 6" xfId="11836" xr:uid="{00000000-0005-0000-0000-0000352E0000}"/>
    <cellStyle name="Comma 12 6 3 7" xfId="11837" xr:uid="{00000000-0005-0000-0000-0000362E0000}"/>
    <cellStyle name="Comma 12 6 4" xfId="11838" xr:uid="{00000000-0005-0000-0000-0000372E0000}"/>
    <cellStyle name="Comma 12 6 5" xfId="11839" xr:uid="{00000000-0005-0000-0000-0000382E0000}"/>
    <cellStyle name="Comma 12 6 5 2" xfId="11840" xr:uid="{00000000-0005-0000-0000-0000392E0000}"/>
    <cellStyle name="Comma 12 6 5 2 2" xfId="11841" xr:uid="{00000000-0005-0000-0000-00003A2E0000}"/>
    <cellStyle name="Comma 12 6 5 2 2 2" xfId="11842" xr:uid="{00000000-0005-0000-0000-00003B2E0000}"/>
    <cellStyle name="Comma 12 6 5 2 2 3" xfId="11843" xr:uid="{00000000-0005-0000-0000-00003C2E0000}"/>
    <cellStyle name="Comma 12 6 5 2 3" xfId="11844" xr:uid="{00000000-0005-0000-0000-00003D2E0000}"/>
    <cellStyle name="Comma 12 6 5 2 4" xfId="11845" xr:uid="{00000000-0005-0000-0000-00003E2E0000}"/>
    <cellStyle name="Comma 12 6 5 3" xfId="11846" xr:uid="{00000000-0005-0000-0000-00003F2E0000}"/>
    <cellStyle name="Comma 12 6 5 3 2" xfId="11847" xr:uid="{00000000-0005-0000-0000-0000402E0000}"/>
    <cellStyle name="Comma 12 6 5 3 3" xfId="11848" xr:uid="{00000000-0005-0000-0000-0000412E0000}"/>
    <cellStyle name="Comma 12 6 5 4" xfId="11849" xr:uid="{00000000-0005-0000-0000-0000422E0000}"/>
    <cellStyle name="Comma 12 6 5 5" xfId="11850" xr:uid="{00000000-0005-0000-0000-0000432E0000}"/>
    <cellStyle name="Comma 12 6 6" xfId="11851" xr:uid="{00000000-0005-0000-0000-0000442E0000}"/>
    <cellStyle name="Comma 12 6 6 2" xfId="11852" xr:uid="{00000000-0005-0000-0000-0000452E0000}"/>
    <cellStyle name="Comma 12 6 6 2 2" xfId="11853" xr:uid="{00000000-0005-0000-0000-0000462E0000}"/>
    <cellStyle name="Comma 12 6 6 2 3" xfId="11854" xr:uid="{00000000-0005-0000-0000-0000472E0000}"/>
    <cellStyle name="Comma 12 6 6 3" xfId="11855" xr:uid="{00000000-0005-0000-0000-0000482E0000}"/>
    <cellStyle name="Comma 12 6 6 4" xfId="11856" xr:uid="{00000000-0005-0000-0000-0000492E0000}"/>
    <cellStyle name="Comma 12 6 7" xfId="11857" xr:uid="{00000000-0005-0000-0000-00004A2E0000}"/>
    <cellStyle name="Comma 12 6 7 2" xfId="11858" xr:uid="{00000000-0005-0000-0000-00004B2E0000}"/>
    <cellStyle name="Comma 12 6 7 3" xfId="11859" xr:uid="{00000000-0005-0000-0000-00004C2E0000}"/>
    <cellStyle name="Comma 12 6 8" xfId="11860" xr:uid="{00000000-0005-0000-0000-00004D2E0000}"/>
    <cellStyle name="Comma 12 6 9" xfId="11861" xr:uid="{00000000-0005-0000-0000-00004E2E0000}"/>
    <cellStyle name="Comma 12 7" xfId="11862" xr:uid="{00000000-0005-0000-0000-00004F2E0000}"/>
    <cellStyle name="Comma 12 7 2" xfId="11863" xr:uid="{00000000-0005-0000-0000-0000502E0000}"/>
    <cellStyle name="Comma 12 7 2 2" xfId="11864" xr:uid="{00000000-0005-0000-0000-0000512E0000}"/>
    <cellStyle name="Comma 12 7 2 3" xfId="11865" xr:uid="{00000000-0005-0000-0000-0000522E0000}"/>
    <cellStyle name="Comma 12 7 2 3 2" xfId="11866" xr:uid="{00000000-0005-0000-0000-0000532E0000}"/>
    <cellStyle name="Comma 12 7 2 3 2 2" xfId="11867" xr:uid="{00000000-0005-0000-0000-0000542E0000}"/>
    <cellStyle name="Comma 12 7 2 3 2 2 2" xfId="11868" xr:uid="{00000000-0005-0000-0000-0000552E0000}"/>
    <cellStyle name="Comma 12 7 2 3 2 2 3" xfId="11869" xr:uid="{00000000-0005-0000-0000-0000562E0000}"/>
    <cellStyle name="Comma 12 7 2 3 2 3" xfId="11870" xr:uid="{00000000-0005-0000-0000-0000572E0000}"/>
    <cellStyle name="Comma 12 7 2 3 2 4" xfId="11871" xr:uid="{00000000-0005-0000-0000-0000582E0000}"/>
    <cellStyle name="Comma 12 7 2 3 3" xfId="11872" xr:uid="{00000000-0005-0000-0000-0000592E0000}"/>
    <cellStyle name="Comma 12 7 2 3 3 2" xfId="11873" xr:uid="{00000000-0005-0000-0000-00005A2E0000}"/>
    <cellStyle name="Comma 12 7 2 3 3 3" xfId="11874" xr:uid="{00000000-0005-0000-0000-00005B2E0000}"/>
    <cellStyle name="Comma 12 7 2 3 4" xfId="11875" xr:uid="{00000000-0005-0000-0000-00005C2E0000}"/>
    <cellStyle name="Comma 12 7 2 3 5" xfId="11876" xr:uid="{00000000-0005-0000-0000-00005D2E0000}"/>
    <cellStyle name="Comma 12 7 2 4" xfId="11877" xr:uid="{00000000-0005-0000-0000-00005E2E0000}"/>
    <cellStyle name="Comma 12 7 2 4 2" xfId="11878" xr:uid="{00000000-0005-0000-0000-00005F2E0000}"/>
    <cellStyle name="Comma 12 7 2 4 2 2" xfId="11879" xr:uid="{00000000-0005-0000-0000-0000602E0000}"/>
    <cellStyle name="Comma 12 7 2 4 2 3" xfId="11880" xr:uid="{00000000-0005-0000-0000-0000612E0000}"/>
    <cellStyle name="Comma 12 7 2 4 3" xfId="11881" xr:uid="{00000000-0005-0000-0000-0000622E0000}"/>
    <cellStyle name="Comma 12 7 2 4 4" xfId="11882" xr:uid="{00000000-0005-0000-0000-0000632E0000}"/>
    <cellStyle name="Comma 12 7 2 5" xfId="11883" xr:uid="{00000000-0005-0000-0000-0000642E0000}"/>
    <cellStyle name="Comma 12 7 2 5 2" xfId="11884" xr:uid="{00000000-0005-0000-0000-0000652E0000}"/>
    <cellStyle name="Comma 12 7 2 5 3" xfId="11885" xr:uid="{00000000-0005-0000-0000-0000662E0000}"/>
    <cellStyle name="Comma 12 7 2 6" xfId="11886" xr:uid="{00000000-0005-0000-0000-0000672E0000}"/>
    <cellStyle name="Comma 12 7 2 7" xfId="11887" xr:uid="{00000000-0005-0000-0000-0000682E0000}"/>
    <cellStyle name="Comma 12 7 3" xfId="11888" xr:uid="{00000000-0005-0000-0000-0000692E0000}"/>
    <cellStyle name="Comma 12 7 4" xfId="11889" xr:uid="{00000000-0005-0000-0000-00006A2E0000}"/>
    <cellStyle name="Comma 12 7 4 2" xfId="11890" xr:uid="{00000000-0005-0000-0000-00006B2E0000}"/>
    <cellStyle name="Comma 12 7 4 2 2" xfId="11891" xr:uid="{00000000-0005-0000-0000-00006C2E0000}"/>
    <cellStyle name="Comma 12 7 4 2 2 2" xfId="11892" xr:uid="{00000000-0005-0000-0000-00006D2E0000}"/>
    <cellStyle name="Comma 12 7 4 2 2 3" xfId="11893" xr:uid="{00000000-0005-0000-0000-00006E2E0000}"/>
    <cellStyle name="Comma 12 7 4 2 3" xfId="11894" xr:uid="{00000000-0005-0000-0000-00006F2E0000}"/>
    <cellStyle name="Comma 12 7 4 2 4" xfId="11895" xr:uid="{00000000-0005-0000-0000-0000702E0000}"/>
    <cellStyle name="Comma 12 7 4 3" xfId="11896" xr:uid="{00000000-0005-0000-0000-0000712E0000}"/>
    <cellStyle name="Comma 12 7 4 3 2" xfId="11897" xr:uid="{00000000-0005-0000-0000-0000722E0000}"/>
    <cellStyle name="Comma 12 7 4 3 3" xfId="11898" xr:uid="{00000000-0005-0000-0000-0000732E0000}"/>
    <cellStyle name="Comma 12 7 4 4" xfId="11899" xr:uid="{00000000-0005-0000-0000-0000742E0000}"/>
    <cellStyle name="Comma 12 7 4 5" xfId="11900" xr:uid="{00000000-0005-0000-0000-0000752E0000}"/>
    <cellStyle name="Comma 12 7 5" xfId="11901" xr:uid="{00000000-0005-0000-0000-0000762E0000}"/>
    <cellStyle name="Comma 12 7 5 2" xfId="11902" xr:uid="{00000000-0005-0000-0000-0000772E0000}"/>
    <cellStyle name="Comma 12 7 5 2 2" xfId="11903" xr:uid="{00000000-0005-0000-0000-0000782E0000}"/>
    <cellStyle name="Comma 12 7 5 2 3" xfId="11904" xr:uid="{00000000-0005-0000-0000-0000792E0000}"/>
    <cellStyle name="Comma 12 7 5 3" xfId="11905" xr:uid="{00000000-0005-0000-0000-00007A2E0000}"/>
    <cellStyle name="Comma 12 7 5 4" xfId="11906" xr:uid="{00000000-0005-0000-0000-00007B2E0000}"/>
    <cellStyle name="Comma 12 7 6" xfId="11907" xr:uid="{00000000-0005-0000-0000-00007C2E0000}"/>
    <cellStyle name="Comma 12 7 6 2" xfId="11908" xr:uid="{00000000-0005-0000-0000-00007D2E0000}"/>
    <cellStyle name="Comma 12 7 6 3" xfId="11909" xr:uid="{00000000-0005-0000-0000-00007E2E0000}"/>
    <cellStyle name="Comma 12 7 7" xfId="11910" xr:uid="{00000000-0005-0000-0000-00007F2E0000}"/>
    <cellStyle name="Comma 12 7 8" xfId="11911" xr:uid="{00000000-0005-0000-0000-0000802E0000}"/>
    <cellStyle name="Comma 12 8" xfId="11912" xr:uid="{00000000-0005-0000-0000-0000812E0000}"/>
    <cellStyle name="Comma 12 8 2" xfId="11913" xr:uid="{00000000-0005-0000-0000-0000822E0000}"/>
    <cellStyle name="Comma 12 8 3" xfId="11914" xr:uid="{00000000-0005-0000-0000-0000832E0000}"/>
    <cellStyle name="Comma 12 8 3 2" xfId="11915" xr:uid="{00000000-0005-0000-0000-0000842E0000}"/>
    <cellStyle name="Comma 12 8 3 2 2" xfId="11916" xr:uid="{00000000-0005-0000-0000-0000852E0000}"/>
    <cellStyle name="Comma 12 8 3 2 2 2" xfId="11917" xr:uid="{00000000-0005-0000-0000-0000862E0000}"/>
    <cellStyle name="Comma 12 8 3 2 2 3" xfId="11918" xr:uid="{00000000-0005-0000-0000-0000872E0000}"/>
    <cellStyle name="Comma 12 8 3 2 3" xfId="11919" xr:uid="{00000000-0005-0000-0000-0000882E0000}"/>
    <cellStyle name="Comma 12 8 3 2 4" xfId="11920" xr:uid="{00000000-0005-0000-0000-0000892E0000}"/>
    <cellStyle name="Comma 12 8 3 3" xfId="11921" xr:uid="{00000000-0005-0000-0000-00008A2E0000}"/>
    <cellStyle name="Comma 12 8 3 3 2" xfId="11922" xr:uid="{00000000-0005-0000-0000-00008B2E0000}"/>
    <cellStyle name="Comma 12 8 3 3 3" xfId="11923" xr:uid="{00000000-0005-0000-0000-00008C2E0000}"/>
    <cellStyle name="Comma 12 8 3 4" xfId="11924" xr:uid="{00000000-0005-0000-0000-00008D2E0000}"/>
    <cellStyle name="Comma 12 8 3 5" xfId="11925" xr:uid="{00000000-0005-0000-0000-00008E2E0000}"/>
    <cellStyle name="Comma 12 8 4" xfId="11926" xr:uid="{00000000-0005-0000-0000-00008F2E0000}"/>
    <cellStyle name="Comma 12 8 4 2" xfId="11927" xr:uid="{00000000-0005-0000-0000-0000902E0000}"/>
    <cellStyle name="Comma 12 8 4 2 2" xfId="11928" xr:uid="{00000000-0005-0000-0000-0000912E0000}"/>
    <cellStyle name="Comma 12 8 4 2 3" xfId="11929" xr:uid="{00000000-0005-0000-0000-0000922E0000}"/>
    <cellStyle name="Comma 12 8 4 3" xfId="11930" xr:uid="{00000000-0005-0000-0000-0000932E0000}"/>
    <cellStyle name="Comma 12 8 4 4" xfId="11931" xr:uid="{00000000-0005-0000-0000-0000942E0000}"/>
    <cellStyle name="Comma 12 8 5" xfId="11932" xr:uid="{00000000-0005-0000-0000-0000952E0000}"/>
    <cellStyle name="Comma 12 8 5 2" xfId="11933" xr:uid="{00000000-0005-0000-0000-0000962E0000}"/>
    <cellStyle name="Comma 12 8 5 3" xfId="11934" xr:uid="{00000000-0005-0000-0000-0000972E0000}"/>
    <cellStyle name="Comma 12 8 6" xfId="11935" xr:uid="{00000000-0005-0000-0000-0000982E0000}"/>
    <cellStyle name="Comma 12 8 7" xfId="11936" xr:uid="{00000000-0005-0000-0000-0000992E0000}"/>
    <cellStyle name="Comma 12 9" xfId="11937" xr:uid="{00000000-0005-0000-0000-00009A2E0000}"/>
    <cellStyle name="Comma 13" xfId="11938" xr:uid="{00000000-0005-0000-0000-00009B2E0000}"/>
    <cellStyle name="Comma 13 2" xfId="11939" xr:uid="{00000000-0005-0000-0000-00009C2E0000}"/>
    <cellStyle name="Comma 13 3" xfId="11940" xr:uid="{00000000-0005-0000-0000-00009D2E0000}"/>
    <cellStyle name="Comma 13 4" xfId="11941" xr:uid="{00000000-0005-0000-0000-00009E2E0000}"/>
    <cellStyle name="Comma 13 5" xfId="11942" xr:uid="{00000000-0005-0000-0000-00009F2E0000}"/>
    <cellStyle name="Comma 14" xfId="11943" xr:uid="{00000000-0005-0000-0000-0000A02E0000}"/>
    <cellStyle name="Comma 14 2" xfId="11944" xr:uid="{00000000-0005-0000-0000-0000A12E0000}"/>
    <cellStyle name="Comma 14 3" xfId="11945" xr:uid="{00000000-0005-0000-0000-0000A22E0000}"/>
    <cellStyle name="Comma 15" xfId="11946" xr:uid="{00000000-0005-0000-0000-0000A32E0000}"/>
    <cellStyle name="Comma 15 2" xfId="11947" xr:uid="{00000000-0005-0000-0000-0000A42E0000}"/>
    <cellStyle name="Comma 16" xfId="11948" xr:uid="{00000000-0005-0000-0000-0000A52E0000}"/>
    <cellStyle name="Comma 16 2" xfId="11949" xr:uid="{00000000-0005-0000-0000-0000A62E0000}"/>
    <cellStyle name="Comma 17" xfId="11950" xr:uid="{00000000-0005-0000-0000-0000A72E0000}"/>
    <cellStyle name="Comma 17 2" xfId="11951" xr:uid="{00000000-0005-0000-0000-0000A82E0000}"/>
    <cellStyle name="Comma 18" xfId="11952" xr:uid="{00000000-0005-0000-0000-0000A92E0000}"/>
    <cellStyle name="Comma 19" xfId="11953" xr:uid="{00000000-0005-0000-0000-0000AA2E0000}"/>
    <cellStyle name="Comma 2" xfId="11954" xr:uid="{00000000-0005-0000-0000-0000AB2E0000}"/>
    <cellStyle name="Comma 2 10" xfId="11955" xr:uid="{00000000-0005-0000-0000-0000AC2E0000}"/>
    <cellStyle name="Comma 2 10 2" xfId="11956" xr:uid="{00000000-0005-0000-0000-0000AD2E0000}"/>
    <cellStyle name="Comma 2 10 2 2" xfId="11957" xr:uid="{00000000-0005-0000-0000-0000AE2E0000}"/>
    <cellStyle name="Comma 2 10 2 2 2" xfId="11958" xr:uid="{00000000-0005-0000-0000-0000AF2E0000}"/>
    <cellStyle name="Comma 2 10 2 2 2 2" xfId="11959" xr:uid="{00000000-0005-0000-0000-0000B02E0000}"/>
    <cellStyle name="Comma 2 10 2 2 3" xfId="11960" xr:uid="{00000000-0005-0000-0000-0000B12E0000}"/>
    <cellStyle name="Comma 2 10 2 3" xfId="11961" xr:uid="{00000000-0005-0000-0000-0000B22E0000}"/>
    <cellStyle name="Comma 2 10 2 3 2" xfId="11962" xr:uid="{00000000-0005-0000-0000-0000B32E0000}"/>
    <cellStyle name="Comma 2 10 3" xfId="11963" xr:uid="{00000000-0005-0000-0000-0000B42E0000}"/>
    <cellStyle name="Comma 2 10 3 2" xfId="11964" xr:uid="{00000000-0005-0000-0000-0000B52E0000}"/>
    <cellStyle name="Comma 2 10 4" xfId="11965" xr:uid="{00000000-0005-0000-0000-0000B62E0000}"/>
    <cellStyle name="Comma 2 10 5" xfId="11966" xr:uid="{00000000-0005-0000-0000-0000B72E0000}"/>
    <cellStyle name="Comma 2 10 6" xfId="11967" xr:uid="{00000000-0005-0000-0000-0000B82E0000}"/>
    <cellStyle name="Comma 2 11" xfId="11968" xr:uid="{00000000-0005-0000-0000-0000B92E0000}"/>
    <cellStyle name="Comma 2 11 2" xfId="11969" xr:uid="{00000000-0005-0000-0000-0000BA2E0000}"/>
    <cellStyle name="Comma 2 11 2 2" xfId="11970" xr:uid="{00000000-0005-0000-0000-0000BB2E0000}"/>
    <cellStyle name="Comma 2 11 2 2 2" xfId="11971" xr:uid="{00000000-0005-0000-0000-0000BC2E0000}"/>
    <cellStyle name="Comma 2 11 2 2 2 2" xfId="11972" xr:uid="{00000000-0005-0000-0000-0000BD2E0000}"/>
    <cellStyle name="Comma 2 11 2 2 3" xfId="11973" xr:uid="{00000000-0005-0000-0000-0000BE2E0000}"/>
    <cellStyle name="Comma 2 11 2 3" xfId="11974" xr:uid="{00000000-0005-0000-0000-0000BF2E0000}"/>
    <cellStyle name="Comma 2 11 2 3 2" xfId="11975" xr:uid="{00000000-0005-0000-0000-0000C02E0000}"/>
    <cellStyle name="Comma 2 11 3" xfId="11976" xr:uid="{00000000-0005-0000-0000-0000C12E0000}"/>
    <cellStyle name="Comma 2 11 3 2" xfId="11977" xr:uid="{00000000-0005-0000-0000-0000C22E0000}"/>
    <cellStyle name="Comma 2 11 4" xfId="11978" xr:uid="{00000000-0005-0000-0000-0000C32E0000}"/>
    <cellStyle name="Comma 2 11 5" xfId="11979" xr:uid="{00000000-0005-0000-0000-0000C42E0000}"/>
    <cellStyle name="Comma 2 11 6" xfId="11980" xr:uid="{00000000-0005-0000-0000-0000C52E0000}"/>
    <cellStyle name="Comma 2 12" xfId="11981" xr:uid="{00000000-0005-0000-0000-0000C62E0000}"/>
    <cellStyle name="Comma 2 12 2" xfId="11982" xr:uid="{00000000-0005-0000-0000-0000C72E0000}"/>
    <cellStyle name="Comma 2 12 2 2" xfId="11983" xr:uid="{00000000-0005-0000-0000-0000C82E0000}"/>
    <cellStyle name="Comma 2 12 2 2 2" xfId="11984" xr:uid="{00000000-0005-0000-0000-0000C92E0000}"/>
    <cellStyle name="Comma 2 12 2 2 2 2" xfId="11985" xr:uid="{00000000-0005-0000-0000-0000CA2E0000}"/>
    <cellStyle name="Comma 2 12 2 2 3" xfId="11986" xr:uid="{00000000-0005-0000-0000-0000CB2E0000}"/>
    <cellStyle name="Comma 2 12 2 3" xfId="11987" xr:uid="{00000000-0005-0000-0000-0000CC2E0000}"/>
    <cellStyle name="Comma 2 12 2 3 2" xfId="11988" xr:uid="{00000000-0005-0000-0000-0000CD2E0000}"/>
    <cellStyle name="Comma 2 12 3" xfId="11989" xr:uid="{00000000-0005-0000-0000-0000CE2E0000}"/>
    <cellStyle name="Comma 2 12 3 2" xfId="11990" xr:uid="{00000000-0005-0000-0000-0000CF2E0000}"/>
    <cellStyle name="Comma 2 12 4" xfId="11991" xr:uid="{00000000-0005-0000-0000-0000D02E0000}"/>
    <cellStyle name="Comma 2 12 5" xfId="11992" xr:uid="{00000000-0005-0000-0000-0000D12E0000}"/>
    <cellStyle name="Comma 2 12 6" xfId="11993" xr:uid="{00000000-0005-0000-0000-0000D22E0000}"/>
    <cellStyle name="Comma 2 13" xfId="11994" xr:uid="{00000000-0005-0000-0000-0000D32E0000}"/>
    <cellStyle name="Comma 2 13 2" xfId="11995" xr:uid="{00000000-0005-0000-0000-0000D42E0000}"/>
    <cellStyle name="Comma 2 13 2 2" xfId="11996" xr:uid="{00000000-0005-0000-0000-0000D52E0000}"/>
    <cellStyle name="Comma 2 13 2 2 2" xfId="11997" xr:uid="{00000000-0005-0000-0000-0000D62E0000}"/>
    <cellStyle name="Comma 2 13 2 2 2 2" xfId="11998" xr:uid="{00000000-0005-0000-0000-0000D72E0000}"/>
    <cellStyle name="Comma 2 13 2 2 3" xfId="11999" xr:uid="{00000000-0005-0000-0000-0000D82E0000}"/>
    <cellStyle name="Comma 2 13 2 3" xfId="12000" xr:uid="{00000000-0005-0000-0000-0000D92E0000}"/>
    <cellStyle name="Comma 2 13 2 3 2" xfId="12001" xr:uid="{00000000-0005-0000-0000-0000DA2E0000}"/>
    <cellStyle name="Comma 2 13 3" xfId="12002" xr:uid="{00000000-0005-0000-0000-0000DB2E0000}"/>
    <cellStyle name="Comma 2 13 3 2" xfId="12003" xr:uid="{00000000-0005-0000-0000-0000DC2E0000}"/>
    <cellStyle name="Comma 2 13 4" xfId="12004" xr:uid="{00000000-0005-0000-0000-0000DD2E0000}"/>
    <cellStyle name="Comma 2 13 5" xfId="12005" xr:uid="{00000000-0005-0000-0000-0000DE2E0000}"/>
    <cellStyle name="Comma 2 13 6" xfId="12006" xr:uid="{00000000-0005-0000-0000-0000DF2E0000}"/>
    <cellStyle name="Comma 2 14" xfId="12007" xr:uid="{00000000-0005-0000-0000-0000E02E0000}"/>
    <cellStyle name="Comma 2 14 2" xfId="12008" xr:uid="{00000000-0005-0000-0000-0000E12E0000}"/>
    <cellStyle name="Comma 2 14 3" xfId="12009" xr:uid="{00000000-0005-0000-0000-0000E22E0000}"/>
    <cellStyle name="Comma 2 14 4" xfId="12010" xr:uid="{00000000-0005-0000-0000-0000E32E0000}"/>
    <cellStyle name="Comma 2 15" xfId="12011" xr:uid="{00000000-0005-0000-0000-0000E42E0000}"/>
    <cellStyle name="Comma 2 15 2" xfId="12012" xr:uid="{00000000-0005-0000-0000-0000E52E0000}"/>
    <cellStyle name="Comma 2 15 3" xfId="12013" xr:uid="{00000000-0005-0000-0000-0000E62E0000}"/>
    <cellStyle name="Comma 2 16" xfId="12014" xr:uid="{00000000-0005-0000-0000-0000E72E0000}"/>
    <cellStyle name="Comma 2 16 2" xfId="12015" xr:uid="{00000000-0005-0000-0000-0000E82E0000}"/>
    <cellStyle name="Comma 2 16 3" xfId="12016" xr:uid="{00000000-0005-0000-0000-0000E92E0000}"/>
    <cellStyle name="Comma 2 17" xfId="12017" xr:uid="{00000000-0005-0000-0000-0000EA2E0000}"/>
    <cellStyle name="Comma 2 17 2" xfId="12018" xr:uid="{00000000-0005-0000-0000-0000EB2E0000}"/>
    <cellStyle name="Comma 2 17 3" xfId="12019" xr:uid="{00000000-0005-0000-0000-0000EC2E0000}"/>
    <cellStyle name="Comma 2 17 4" xfId="12020" xr:uid="{00000000-0005-0000-0000-0000ED2E0000}"/>
    <cellStyle name="Comma 2 18" xfId="12021" xr:uid="{00000000-0005-0000-0000-0000EE2E0000}"/>
    <cellStyle name="Comma 2 18 2" xfId="12022" xr:uid="{00000000-0005-0000-0000-0000EF2E0000}"/>
    <cellStyle name="Comma 2 18 3" xfId="12023" xr:uid="{00000000-0005-0000-0000-0000F02E0000}"/>
    <cellStyle name="Comma 2 19" xfId="12024" xr:uid="{00000000-0005-0000-0000-0000F12E0000}"/>
    <cellStyle name="Comma 2 2" xfId="6" xr:uid="{00000000-0005-0000-0000-0000F22E0000}"/>
    <cellStyle name="Comma 2 2 10" xfId="12025" xr:uid="{00000000-0005-0000-0000-0000F32E0000}"/>
    <cellStyle name="Comma 2 2 11" xfId="12026" xr:uid="{00000000-0005-0000-0000-0000F42E0000}"/>
    <cellStyle name="Comma 2 2 12" xfId="12027" xr:uid="{00000000-0005-0000-0000-0000F52E0000}"/>
    <cellStyle name="Comma 2 2 13" xfId="12028" xr:uid="{00000000-0005-0000-0000-0000F62E0000}"/>
    <cellStyle name="Comma 2 2 13 2" xfId="12029" xr:uid="{00000000-0005-0000-0000-0000F72E0000}"/>
    <cellStyle name="Comma 2 2 13 2 2" xfId="12030" xr:uid="{00000000-0005-0000-0000-0000F82E0000}"/>
    <cellStyle name="Comma 2 2 13 2 2 2" xfId="12031" xr:uid="{00000000-0005-0000-0000-0000F92E0000}"/>
    <cellStyle name="Comma 2 2 13 2 3" xfId="12032" xr:uid="{00000000-0005-0000-0000-0000FA2E0000}"/>
    <cellStyle name="Comma 2 2 13 3" xfId="12033" xr:uid="{00000000-0005-0000-0000-0000FB2E0000}"/>
    <cellStyle name="Comma 2 2 13 3 2" xfId="12034" xr:uid="{00000000-0005-0000-0000-0000FC2E0000}"/>
    <cellStyle name="Comma 2 2 14" xfId="12035" xr:uid="{00000000-0005-0000-0000-0000FD2E0000}"/>
    <cellStyle name="Comma 2 2 14 2" xfId="12036" xr:uid="{00000000-0005-0000-0000-0000FE2E0000}"/>
    <cellStyle name="Comma 2 2 14 2 2" xfId="12037" xr:uid="{00000000-0005-0000-0000-0000FF2E0000}"/>
    <cellStyle name="Comma 2 2 14 2 2 2" xfId="12038" xr:uid="{00000000-0005-0000-0000-0000002F0000}"/>
    <cellStyle name="Comma 2 2 14 2 3" xfId="12039" xr:uid="{00000000-0005-0000-0000-0000012F0000}"/>
    <cellStyle name="Comma 2 2 14 3" xfId="12040" xr:uid="{00000000-0005-0000-0000-0000022F0000}"/>
    <cellStyle name="Comma 2 2 14 3 2" xfId="12041" xr:uid="{00000000-0005-0000-0000-0000032F0000}"/>
    <cellStyle name="Comma 2 2 15" xfId="12042" xr:uid="{00000000-0005-0000-0000-0000042F0000}"/>
    <cellStyle name="Comma 2 2 15 2" xfId="12043" xr:uid="{00000000-0005-0000-0000-0000052F0000}"/>
    <cellStyle name="Comma 2 2 15 2 2" xfId="12044" xr:uid="{00000000-0005-0000-0000-0000062F0000}"/>
    <cellStyle name="Comma 2 2 15 2 2 2" xfId="12045" xr:uid="{00000000-0005-0000-0000-0000072F0000}"/>
    <cellStyle name="Comma 2 2 15 2 3" xfId="12046" xr:uid="{00000000-0005-0000-0000-0000082F0000}"/>
    <cellStyle name="Comma 2 2 15 3" xfId="12047" xr:uid="{00000000-0005-0000-0000-0000092F0000}"/>
    <cellStyle name="Comma 2 2 15 3 2" xfId="12048" xr:uid="{00000000-0005-0000-0000-00000A2F0000}"/>
    <cellStyle name="Comma 2 2 16" xfId="12049" xr:uid="{00000000-0005-0000-0000-00000B2F0000}"/>
    <cellStyle name="Comma 2 2 16 2" xfId="12050" xr:uid="{00000000-0005-0000-0000-00000C2F0000}"/>
    <cellStyle name="Comma 2 2 17" xfId="12051" xr:uid="{00000000-0005-0000-0000-00000D2F0000}"/>
    <cellStyle name="Comma 2 2 18" xfId="12052" xr:uid="{00000000-0005-0000-0000-00000E2F0000}"/>
    <cellStyle name="Comma 2 2 2" xfId="12053" xr:uid="{00000000-0005-0000-0000-00000F2F0000}"/>
    <cellStyle name="Comma 2 2 2 2" xfId="12054" xr:uid="{00000000-0005-0000-0000-0000102F0000}"/>
    <cellStyle name="Comma 2 2 2 2 2" xfId="12055" xr:uid="{00000000-0005-0000-0000-0000112F0000}"/>
    <cellStyle name="Comma 2 2 2 2 2 2" xfId="12056" xr:uid="{00000000-0005-0000-0000-0000122F0000}"/>
    <cellStyle name="Comma 2 2 2 2 3" xfId="12057" xr:uid="{00000000-0005-0000-0000-0000132F0000}"/>
    <cellStyle name="Comma 2 2 2 3" xfId="12058" xr:uid="{00000000-0005-0000-0000-0000142F0000}"/>
    <cellStyle name="Comma 2 2 2 4" xfId="12059" xr:uid="{00000000-0005-0000-0000-0000152F0000}"/>
    <cellStyle name="Comma 2 2 2 5" xfId="12060" xr:uid="{00000000-0005-0000-0000-0000162F0000}"/>
    <cellStyle name="Comma 2 2 2 6" xfId="12061" xr:uid="{00000000-0005-0000-0000-0000172F0000}"/>
    <cellStyle name="Comma 2 2 2 6 2" xfId="12062" xr:uid="{00000000-0005-0000-0000-0000182F0000}"/>
    <cellStyle name="Comma 2 2 2 7" xfId="12063" xr:uid="{00000000-0005-0000-0000-0000192F0000}"/>
    <cellStyle name="Comma 2 2 3" xfId="12064" xr:uid="{00000000-0005-0000-0000-00001A2F0000}"/>
    <cellStyle name="Comma 2 2 3 2" xfId="12065" xr:uid="{00000000-0005-0000-0000-00001B2F0000}"/>
    <cellStyle name="Comma 2 2 4" xfId="12066" xr:uid="{00000000-0005-0000-0000-00001C2F0000}"/>
    <cellStyle name="Comma 2 2 5" xfId="12067" xr:uid="{00000000-0005-0000-0000-00001D2F0000}"/>
    <cellStyle name="Comma 2 2 6" xfId="12068" xr:uid="{00000000-0005-0000-0000-00001E2F0000}"/>
    <cellStyle name="Comma 2 2 7" xfId="12069" xr:uid="{00000000-0005-0000-0000-00001F2F0000}"/>
    <cellStyle name="Comma 2 2 8" xfId="12070" xr:uid="{00000000-0005-0000-0000-0000202F0000}"/>
    <cellStyle name="Comma 2 2 9" xfId="12071" xr:uid="{00000000-0005-0000-0000-0000212F0000}"/>
    <cellStyle name="Comma 2 2_Pivots" xfId="12072" xr:uid="{00000000-0005-0000-0000-0000222F0000}"/>
    <cellStyle name="Comma 2 20" xfId="12073" xr:uid="{00000000-0005-0000-0000-0000232F0000}"/>
    <cellStyle name="Comma 2 21" xfId="12074" xr:uid="{00000000-0005-0000-0000-0000242F0000}"/>
    <cellStyle name="Comma 2 22" xfId="12075" xr:uid="{00000000-0005-0000-0000-0000252F0000}"/>
    <cellStyle name="Comma 2 23" xfId="12076" xr:uid="{00000000-0005-0000-0000-0000262F0000}"/>
    <cellStyle name="Comma 2 24" xfId="12077" xr:uid="{00000000-0005-0000-0000-0000272F0000}"/>
    <cellStyle name="Comma 2 25" xfId="12078" xr:uid="{00000000-0005-0000-0000-0000282F0000}"/>
    <cellStyle name="Comma 2 26" xfId="12079" xr:uid="{00000000-0005-0000-0000-0000292F0000}"/>
    <cellStyle name="Comma 2 27" xfId="12080" xr:uid="{00000000-0005-0000-0000-00002A2F0000}"/>
    <cellStyle name="Comma 2 28" xfId="12081" xr:uid="{00000000-0005-0000-0000-00002B2F0000}"/>
    <cellStyle name="Comma 2 29" xfId="12082" xr:uid="{00000000-0005-0000-0000-00002C2F0000}"/>
    <cellStyle name="Comma 2 3" xfId="12083" xr:uid="{00000000-0005-0000-0000-00002D2F0000}"/>
    <cellStyle name="Comma 2 3 2" xfId="12084" xr:uid="{00000000-0005-0000-0000-00002E2F0000}"/>
    <cellStyle name="Comma 2 3 2 2" xfId="12085" xr:uid="{00000000-0005-0000-0000-00002F2F0000}"/>
    <cellStyle name="Comma 2 3 2 2 2" xfId="12086" xr:uid="{00000000-0005-0000-0000-0000302F0000}"/>
    <cellStyle name="Comma 2 3 2 2 2 2" xfId="12087" xr:uid="{00000000-0005-0000-0000-0000312F0000}"/>
    <cellStyle name="Comma 2 3 2 2 3" xfId="12088" xr:uid="{00000000-0005-0000-0000-0000322F0000}"/>
    <cellStyle name="Comma 2 3 2 3" xfId="12089" xr:uid="{00000000-0005-0000-0000-0000332F0000}"/>
    <cellStyle name="Comma 2 3 2 3 2" xfId="12090" xr:uid="{00000000-0005-0000-0000-0000342F0000}"/>
    <cellStyle name="Comma 2 3 2 4" xfId="12091" xr:uid="{00000000-0005-0000-0000-0000352F0000}"/>
    <cellStyle name="Comma 2 3 2 4 2" xfId="12092" xr:uid="{00000000-0005-0000-0000-0000362F0000}"/>
    <cellStyle name="Comma 2 3 3" xfId="12093" xr:uid="{00000000-0005-0000-0000-0000372F0000}"/>
    <cellStyle name="Comma 2 3 4" xfId="12094" xr:uid="{00000000-0005-0000-0000-0000382F0000}"/>
    <cellStyle name="Comma 2 3 4 2" xfId="12095" xr:uid="{00000000-0005-0000-0000-0000392F0000}"/>
    <cellStyle name="Comma 2 3 5" xfId="12096" xr:uid="{00000000-0005-0000-0000-00003A2F0000}"/>
    <cellStyle name="Comma 2 3 6" xfId="12097" xr:uid="{00000000-0005-0000-0000-00003B2F0000}"/>
    <cellStyle name="Comma 2 3 7" xfId="12098" xr:uid="{00000000-0005-0000-0000-00003C2F0000}"/>
    <cellStyle name="Comma 2 30" xfId="12099" xr:uid="{00000000-0005-0000-0000-00003D2F0000}"/>
    <cellStyle name="Comma 2 31" xfId="12100" xr:uid="{00000000-0005-0000-0000-00003E2F0000}"/>
    <cellStyle name="Comma 2 32" xfId="12101" xr:uid="{00000000-0005-0000-0000-00003F2F0000}"/>
    <cellStyle name="Comma 2 32 2" xfId="12102" xr:uid="{00000000-0005-0000-0000-0000402F0000}"/>
    <cellStyle name="Comma 2 32 3" xfId="12103" xr:uid="{00000000-0005-0000-0000-0000412F0000}"/>
    <cellStyle name="Comma 2 32 4" xfId="12104" xr:uid="{00000000-0005-0000-0000-0000422F0000}"/>
    <cellStyle name="Comma 2 32_Schs" xfId="12105" xr:uid="{00000000-0005-0000-0000-0000432F0000}"/>
    <cellStyle name="Comma 2 33" xfId="12106" xr:uid="{00000000-0005-0000-0000-0000442F0000}"/>
    <cellStyle name="Comma 2 33 2" xfId="12107" xr:uid="{00000000-0005-0000-0000-0000452F0000}"/>
    <cellStyle name="Comma 2 34" xfId="12108" xr:uid="{00000000-0005-0000-0000-0000462F0000}"/>
    <cellStyle name="Comma 2 4" xfId="12109" xr:uid="{00000000-0005-0000-0000-0000472F0000}"/>
    <cellStyle name="Comma 2 4 2" xfId="12110" xr:uid="{00000000-0005-0000-0000-0000482F0000}"/>
    <cellStyle name="Comma 2 4 2 2" xfId="12111" xr:uid="{00000000-0005-0000-0000-0000492F0000}"/>
    <cellStyle name="Comma 2 4 2 2 2" xfId="12112" xr:uid="{00000000-0005-0000-0000-00004A2F0000}"/>
    <cellStyle name="Comma 2 4 2 2 2 2" xfId="12113" xr:uid="{00000000-0005-0000-0000-00004B2F0000}"/>
    <cellStyle name="Comma 2 4 2 2 3" xfId="12114" xr:uid="{00000000-0005-0000-0000-00004C2F0000}"/>
    <cellStyle name="Comma 2 4 2 3" xfId="12115" xr:uid="{00000000-0005-0000-0000-00004D2F0000}"/>
    <cellStyle name="Comma 2 4 2 3 2" xfId="12116" xr:uid="{00000000-0005-0000-0000-00004E2F0000}"/>
    <cellStyle name="Comma 2 4 2 4" xfId="12117" xr:uid="{00000000-0005-0000-0000-00004F2F0000}"/>
    <cellStyle name="Comma 2 4 3" xfId="12118" xr:uid="{00000000-0005-0000-0000-0000502F0000}"/>
    <cellStyle name="Comma 2 4 4" xfId="12119" xr:uid="{00000000-0005-0000-0000-0000512F0000}"/>
    <cellStyle name="Comma 2 4 4 2" xfId="12120" xr:uid="{00000000-0005-0000-0000-0000522F0000}"/>
    <cellStyle name="Comma 2 4 5" xfId="12121" xr:uid="{00000000-0005-0000-0000-0000532F0000}"/>
    <cellStyle name="Comma 2 4 6" xfId="12122" xr:uid="{00000000-0005-0000-0000-0000542F0000}"/>
    <cellStyle name="Comma 2 4 7" xfId="12123" xr:uid="{00000000-0005-0000-0000-0000552F0000}"/>
    <cellStyle name="Comma 2 5" xfId="12124" xr:uid="{00000000-0005-0000-0000-0000562F0000}"/>
    <cellStyle name="Comma 2 5 2" xfId="12125" xr:uid="{00000000-0005-0000-0000-0000572F0000}"/>
    <cellStyle name="Comma 2 5 2 2" xfId="12126" xr:uid="{00000000-0005-0000-0000-0000582F0000}"/>
    <cellStyle name="Comma 2 5 2 2 2" xfId="12127" xr:uid="{00000000-0005-0000-0000-0000592F0000}"/>
    <cellStyle name="Comma 2 5 2 2 2 2" xfId="12128" xr:uid="{00000000-0005-0000-0000-00005A2F0000}"/>
    <cellStyle name="Comma 2 5 2 2 3" xfId="12129" xr:uid="{00000000-0005-0000-0000-00005B2F0000}"/>
    <cellStyle name="Comma 2 5 2 3" xfId="12130" xr:uid="{00000000-0005-0000-0000-00005C2F0000}"/>
    <cellStyle name="Comma 2 5 2 3 2" xfId="12131" xr:uid="{00000000-0005-0000-0000-00005D2F0000}"/>
    <cellStyle name="Comma 2 5 3" xfId="12132" xr:uid="{00000000-0005-0000-0000-00005E2F0000}"/>
    <cellStyle name="Comma 2 5 4" xfId="12133" xr:uid="{00000000-0005-0000-0000-00005F2F0000}"/>
    <cellStyle name="Comma 2 5 4 2" xfId="12134" xr:uid="{00000000-0005-0000-0000-0000602F0000}"/>
    <cellStyle name="Comma 2 5 5" xfId="12135" xr:uid="{00000000-0005-0000-0000-0000612F0000}"/>
    <cellStyle name="Comma 2 5 6" xfId="12136" xr:uid="{00000000-0005-0000-0000-0000622F0000}"/>
    <cellStyle name="Comma 2 5 7" xfId="12137" xr:uid="{00000000-0005-0000-0000-0000632F0000}"/>
    <cellStyle name="Comma 2 6" xfId="12138" xr:uid="{00000000-0005-0000-0000-0000642F0000}"/>
    <cellStyle name="Comma 2 6 2" xfId="12139" xr:uid="{00000000-0005-0000-0000-0000652F0000}"/>
    <cellStyle name="Comma 2 6 2 2" xfId="12140" xr:uid="{00000000-0005-0000-0000-0000662F0000}"/>
    <cellStyle name="Comma 2 6 2 2 2" xfId="12141" xr:uid="{00000000-0005-0000-0000-0000672F0000}"/>
    <cellStyle name="Comma 2 6 2 2 2 2" xfId="12142" xr:uid="{00000000-0005-0000-0000-0000682F0000}"/>
    <cellStyle name="Comma 2 6 2 2 3" xfId="12143" xr:uid="{00000000-0005-0000-0000-0000692F0000}"/>
    <cellStyle name="Comma 2 6 2 3" xfId="12144" xr:uid="{00000000-0005-0000-0000-00006A2F0000}"/>
    <cellStyle name="Comma 2 6 2 3 2" xfId="12145" xr:uid="{00000000-0005-0000-0000-00006B2F0000}"/>
    <cellStyle name="Comma 2 6 3" xfId="12146" xr:uid="{00000000-0005-0000-0000-00006C2F0000}"/>
    <cellStyle name="Comma 2 6 4" xfId="12147" xr:uid="{00000000-0005-0000-0000-00006D2F0000}"/>
    <cellStyle name="Comma 2 6 4 2" xfId="12148" xr:uid="{00000000-0005-0000-0000-00006E2F0000}"/>
    <cellStyle name="Comma 2 6 5" xfId="12149" xr:uid="{00000000-0005-0000-0000-00006F2F0000}"/>
    <cellStyle name="Comma 2 6 6" xfId="12150" xr:uid="{00000000-0005-0000-0000-0000702F0000}"/>
    <cellStyle name="Comma 2 6 7" xfId="12151" xr:uid="{00000000-0005-0000-0000-0000712F0000}"/>
    <cellStyle name="Comma 2 7" xfId="12152" xr:uid="{00000000-0005-0000-0000-0000722F0000}"/>
    <cellStyle name="Comma 2 7 2" xfId="12153" xr:uid="{00000000-0005-0000-0000-0000732F0000}"/>
    <cellStyle name="Comma 2 7 2 2" xfId="12154" xr:uid="{00000000-0005-0000-0000-0000742F0000}"/>
    <cellStyle name="Comma 2 7 2 2 2" xfId="12155" xr:uid="{00000000-0005-0000-0000-0000752F0000}"/>
    <cellStyle name="Comma 2 7 2 2 2 2" xfId="12156" xr:uid="{00000000-0005-0000-0000-0000762F0000}"/>
    <cellStyle name="Comma 2 7 2 2 3" xfId="12157" xr:uid="{00000000-0005-0000-0000-0000772F0000}"/>
    <cellStyle name="Comma 2 7 2 3" xfId="12158" xr:uid="{00000000-0005-0000-0000-0000782F0000}"/>
    <cellStyle name="Comma 2 7 2 3 2" xfId="12159" xr:uid="{00000000-0005-0000-0000-0000792F0000}"/>
    <cellStyle name="Comma 2 7 3" xfId="12160" xr:uid="{00000000-0005-0000-0000-00007A2F0000}"/>
    <cellStyle name="Comma 2 7 3 2" xfId="12161" xr:uid="{00000000-0005-0000-0000-00007B2F0000}"/>
    <cellStyle name="Comma 2 7 4" xfId="12162" xr:uid="{00000000-0005-0000-0000-00007C2F0000}"/>
    <cellStyle name="Comma 2 7 5" xfId="12163" xr:uid="{00000000-0005-0000-0000-00007D2F0000}"/>
    <cellStyle name="Comma 2 7 6" xfId="12164" xr:uid="{00000000-0005-0000-0000-00007E2F0000}"/>
    <cellStyle name="Comma 2 8" xfId="12165" xr:uid="{00000000-0005-0000-0000-00007F2F0000}"/>
    <cellStyle name="Comma 2 8 2" xfId="12166" xr:uid="{00000000-0005-0000-0000-0000802F0000}"/>
    <cellStyle name="Comma 2 8 2 2" xfId="12167" xr:uid="{00000000-0005-0000-0000-0000812F0000}"/>
    <cellStyle name="Comma 2 8 2 2 2" xfId="12168" xr:uid="{00000000-0005-0000-0000-0000822F0000}"/>
    <cellStyle name="Comma 2 8 2 2 2 2" xfId="12169" xr:uid="{00000000-0005-0000-0000-0000832F0000}"/>
    <cellStyle name="Comma 2 8 2 2 3" xfId="12170" xr:uid="{00000000-0005-0000-0000-0000842F0000}"/>
    <cellStyle name="Comma 2 8 2 3" xfId="12171" xr:uid="{00000000-0005-0000-0000-0000852F0000}"/>
    <cellStyle name="Comma 2 8 2 3 2" xfId="12172" xr:uid="{00000000-0005-0000-0000-0000862F0000}"/>
    <cellStyle name="Comma 2 8 3" xfId="12173" xr:uid="{00000000-0005-0000-0000-0000872F0000}"/>
    <cellStyle name="Comma 2 8 3 2" xfId="12174" xr:uid="{00000000-0005-0000-0000-0000882F0000}"/>
    <cellStyle name="Comma 2 8 4" xfId="12175" xr:uid="{00000000-0005-0000-0000-0000892F0000}"/>
    <cellStyle name="Comma 2 8 5" xfId="12176" xr:uid="{00000000-0005-0000-0000-00008A2F0000}"/>
    <cellStyle name="Comma 2 8 6" xfId="12177" xr:uid="{00000000-0005-0000-0000-00008B2F0000}"/>
    <cellStyle name="Comma 2 9" xfId="12178" xr:uid="{00000000-0005-0000-0000-00008C2F0000}"/>
    <cellStyle name="Comma 2 9 2" xfId="12179" xr:uid="{00000000-0005-0000-0000-00008D2F0000}"/>
    <cellStyle name="Comma 2 9 2 2" xfId="12180" xr:uid="{00000000-0005-0000-0000-00008E2F0000}"/>
    <cellStyle name="Comma 2 9 2 2 2" xfId="12181" xr:uid="{00000000-0005-0000-0000-00008F2F0000}"/>
    <cellStyle name="Comma 2 9 2 2 2 2" xfId="12182" xr:uid="{00000000-0005-0000-0000-0000902F0000}"/>
    <cellStyle name="Comma 2 9 2 2 3" xfId="12183" xr:uid="{00000000-0005-0000-0000-0000912F0000}"/>
    <cellStyle name="Comma 2 9 2 3" xfId="12184" xr:uid="{00000000-0005-0000-0000-0000922F0000}"/>
    <cellStyle name="Comma 2 9 2 3 2" xfId="12185" xr:uid="{00000000-0005-0000-0000-0000932F0000}"/>
    <cellStyle name="Comma 2 9 3" xfId="12186" xr:uid="{00000000-0005-0000-0000-0000942F0000}"/>
    <cellStyle name="Comma 2 9 3 2" xfId="12187" xr:uid="{00000000-0005-0000-0000-0000952F0000}"/>
    <cellStyle name="Comma 2 9 4" xfId="12188" xr:uid="{00000000-0005-0000-0000-0000962F0000}"/>
    <cellStyle name="Comma 2 9 5" xfId="12189" xr:uid="{00000000-0005-0000-0000-0000972F0000}"/>
    <cellStyle name="Comma 2 9 6" xfId="12190" xr:uid="{00000000-0005-0000-0000-0000982F0000}"/>
    <cellStyle name="Comma 2_Pivots" xfId="12191" xr:uid="{00000000-0005-0000-0000-0000992F0000}"/>
    <cellStyle name="Comma 20" xfId="12192" xr:uid="{00000000-0005-0000-0000-00009A2F0000}"/>
    <cellStyle name="Comma 21" xfId="12193" xr:uid="{00000000-0005-0000-0000-00009B2F0000}"/>
    <cellStyle name="Comma 22" xfId="12194" xr:uid="{00000000-0005-0000-0000-00009C2F0000}"/>
    <cellStyle name="Comma 23" xfId="12195" xr:uid="{00000000-0005-0000-0000-00009D2F0000}"/>
    <cellStyle name="Comma 24" xfId="12196" xr:uid="{00000000-0005-0000-0000-00009E2F0000}"/>
    <cellStyle name="Comma 25" xfId="12197" xr:uid="{00000000-0005-0000-0000-00009F2F0000}"/>
    <cellStyle name="Comma 26" xfId="12198" xr:uid="{00000000-0005-0000-0000-0000A02F0000}"/>
    <cellStyle name="Comma 27" xfId="12199" xr:uid="{00000000-0005-0000-0000-0000A12F0000}"/>
    <cellStyle name="Comma 28" xfId="12200" xr:uid="{00000000-0005-0000-0000-0000A22F0000}"/>
    <cellStyle name="Comma 29" xfId="12201" xr:uid="{00000000-0005-0000-0000-0000A32F0000}"/>
    <cellStyle name="Comma 29 10" xfId="12202" xr:uid="{00000000-0005-0000-0000-0000A42F0000}"/>
    <cellStyle name="Comma 29 2" xfId="12203" xr:uid="{00000000-0005-0000-0000-0000A52F0000}"/>
    <cellStyle name="Comma 29 2 2" xfId="12204" xr:uid="{00000000-0005-0000-0000-0000A62F0000}"/>
    <cellStyle name="Comma 29 2 2 2" xfId="12205" xr:uid="{00000000-0005-0000-0000-0000A72F0000}"/>
    <cellStyle name="Comma 29 2 2 3" xfId="12206" xr:uid="{00000000-0005-0000-0000-0000A82F0000}"/>
    <cellStyle name="Comma 29 2 2 3 2" xfId="12207" xr:uid="{00000000-0005-0000-0000-0000A92F0000}"/>
    <cellStyle name="Comma 29 2 2 3 2 2" xfId="12208" xr:uid="{00000000-0005-0000-0000-0000AA2F0000}"/>
    <cellStyle name="Comma 29 2 2 3 2 2 2" xfId="12209" xr:uid="{00000000-0005-0000-0000-0000AB2F0000}"/>
    <cellStyle name="Comma 29 2 2 3 2 2 3" xfId="12210" xr:uid="{00000000-0005-0000-0000-0000AC2F0000}"/>
    <cellStyle name="Comma 29 2 2 3 2 3" xfId="12211" xr:uid="{00000000-0005-0000-0000-0000AD2F0000}"/>
    <cellStyle name="Comma 29 2 2 3 2 4" xfId="12212" xr:uid="{00000000-0005-0000-0000-0000AE2F0000}"/>
    <cellStyle name="Comma 29 2 2 3 3" xfId="12213" xr:uid="{00000000-0005-0000-0000-0000AF2F0000}"/>
    <cellStyle name="Comma 29 2 2 3 3 2" xfId="12214" xr:uid="{00000000-0005-0000-0000-0000B02F0000}"/>
    <cellStyle name="Comma 29 2 2 3 3 3" xfId="12215" xr:uid="{00000000-0005-0000-0000-0000B12F0000}"/>
    <cellStyle name="Comma 29 2 2 3 4" xfId="12216" xr:uid="{00000000-0005-0000-0000-0000B22F0000}"/>
    <cellStyle name="Comma 29 2 2 3 5" xfId="12217" xr:uid="{00000000-0005-0000-0000-0000B32F0000}"/>
    <cellStyle name="Comma 29 2 2 4" xfId="12218" xr:uid="{00000000-0005-0000-0000-0000B42F0000}"/>
    <cellStyle name="Comma 29 2 2 4 2" xfId="12219" xr:uid="{00000000-0005-0000-0000-0000B52F0000}"/>
    <cellStyle name="Comma 29 2 2 4 2 2" xfId="12220" xr:uid="{00000000-0005-0000-0000-0000B62F0000}"/>
    <cellStyle name="Comma 29 2 2 4 2 3" xfId="12221" xr:uid="{00000000-0005-0000-0000-0000B72F0000}"/>
    <cellStyle name="Comma 29 2 2 4 3" xfId="12222" xr:uid="{00000000-0005-0000-0000-0000B82F0000}"/>
    <cellStyle name="Comma 29 2 2 4 4" xfId="12223" xr:uid="{00000000-0005-0000-0000-0000B92F0000}"/>
    <cellStyle name="Comma 29 2 2 5" xfId="12224" xr:uid="{00000000-0005-0000-0000-0000BA2F0000}"/>
    <cellStyle name="Comma 29 2 2 5 2" xfId="12225" xr:uid="{00000000-0005-0000-0000-0000BB2F0000}"/>
    <cellStyle name="Comma 29 2 2 5 3" xfId="12226" xr:uid="{00000000-0005-0000-0000-0000BC2F0000}"/>
    <cellStyle name="Comma 29 2 2 6" xfId="12227" xr:uid="{00000000-0005-0000-0000-0000BD2F0000}"/>
    <cellStyle name="Comma 29 2 2 7" xfId="12228" xr:uid="{00000000-0005-0000-0000-0000BE2F0000}"/>
    <cellStyle name="Comma 29 2 3" xfId="12229" xr:uid="{00000000-0005-0000-0000-0000BF2F0000}"/>
    <cellStyle name="Comma 29 2 4" xfId="12230" xr:uid="{00000000-0005-0000-0000-0000C02F0000}"/>
    <cellStyle name="Comma 29 2 4 2" xfId="12231" xr:uid="{00000000-0005-0000-0000-0000C12F0000}"/>
    <cellStyle name="Comma 29 2 4 2 2" xfId="12232" xr:uid="{00000000-0005-0000-0000-0000C22F0000}"/>
    <cellStyle name="Comma 29 2 4 2 2 2" xfId="12233" xr:uid="{00000000-0005-0000-0000-0000C32F0000}"/>
    <cellStyle name="Comma 29 2 4 2 2 3" xfId="12234" xr:uid="{00000000-0005-0000-0000-0000C42F0000}"/>
    <cellStyle name="Comma 29 2 4 2 3" xfId="12235" xr:uid="{00000000-0005-0000-0000-0000C52F0000}"/>
    <cellStyle name="Comma 29 2 4 2 4" xfId="12236" xr:uid="{00000000-0005-0000-0000-0000C62F0000}"/>
    <cellStyle name="Comma 29 2 4 3" xfId="12237" xr:uid="{00000000-0005-0000-0000-0000C72F0000}"/>
    <cellStyle name="Comma 29 2 4 3 2" xfId="12238" xr:uid="{00000000-0005-0000-0000-0000C82F0000}"/>
    <cellStyle name="Comma 29 2 4 3 3" xfId="12239" xr:uid="{00000000-0005-0000-0000-0000C92F0000}"/>
    <cellStyle name="Comma 29 2 4 4" xfId="12240" xr:uid="{00000000-0005-0000-0000-0000CA2F0000}"/>
    <cellStyle name="Comma 29 2 4 5" xfId="12241" xr:uid="{00000000-0005-0000-0000-0000CB2F0000}"/>
    <cellStyle name="Comma 29 2 5" xfId="12242" xr:uid="{00000000-0005-0000-0000-0000CC2F0000}"/>
    <cellStyle name="Comma 29 2 5 2" xfId="12243" xr:uid="{00000000-0005-0000-0000-0000CD2F0000}"/>
    <cellStyle name="Comma 29 2 5 2 2" xfId="12244" xr:uid="{00000000-0005-0000-0000-0000CE2F0000}"/>
    <cellStyle name="Comma 29 2 5 2 3" xfId="12245" xr:uid="{00000000-0005-0000-0000-0000CF2F0000}"/>
    <cellStyle name="Comma 29 2 5 3" xfId="12246" xr:uid="{00000000-0005-0000-0000-0000D02F0000}"/>
    <cellStyle name="Comma 29 2 5 4" xfId="12247" xr:uid="{00000000-0005-0000-0000-0000D12F0000}"/>
    <cellStyle name="Comma 29 2 6" xfId="12248" xr:uid="{00000000-0005-0000-0000-0000D22F0000}"/>
    <cellStyle name="Comma 29 2 6 2" xfId="12249" xr:uid="{00000000-0005-0000-0000-0000D32F0000}"/>
    <cellStyle name="Comma 29 2 6 3" xfId="12250" xr:uid="{00000000-0005-0000-0000-0000D42F0000}"/>
    <cellStyle name="Comma 29 2 7" xfId="12251" xr:uid="{00000000-0005-0000-0000-0000D52F0000}"/>
    <cellStyle name="Comma 29 2 8" xfId="12252" xr:uid="{00000000-0005-0000-0000-0000D62F0000}"/>
    <cellStyle name="Comma 29 3" xfId="12253" xr:uid="{00000000-0005-0000-0000-0000D72F0000}"/>
    <cellStyle name="Comma 29 3 2" xfId="12254" xr:uid="{00000000-0005-0000-0000-0000D82F0000}"/>
    <cellStyle name="Comma 29 3 3" xfId="12255" xr:uid="{00000000-0005-0000-0000-0000D92F0000}"/>
    <cellStyle name="Comma 29 3 3 2" xfId="12256" xr:uid="{00000000-0005-0000-0000-0000DA2F0000}"/>
    <cellStyle name="Comma 29 3 3 2 2" xfId="12257" xr:uid="{00000000-0005-0000-0000-0000DB2F0000}"/>
    <cellStyle name="Comma 29 3 3 2 2 2" xfId="12258" xr:uid="{00000000-0005-0000-0000-0000DC2F0000}"/>
    <cellStyle name="Comma 29 3 3 2 2 3" xfId="12259" xr:uid="{00000000-0005-0000-0000-0000DD2F0000}"/>
    <cellStyle name="Comma 29 3 3 2 3" xfId="12260" xr:uid="{00000000-0005-0000-0000-0000DE2F0000}"/>
    <cellStyle name="Comma 29 3 3 2 4" xfId="12261" xr:uid="{00000000-0005-0000-0000-0000DF2F0000}"/>
    <cellStyle name="Comma 29 3 3 3" xfId="12262" xr:uid="{00000000-0005-0000-0000-0000E02F0000}"/>
    <cellStyle name="Comma 29 3 3 3 2" xfId="12263" xr:uid="{00000000-0005-0000-0000-0000E12F0000}"/>
    <cellStyle name="Comma 29 3 3 3 3" xfId="12264" xr:uid="{00000000-0005-0000-0000-0000E22F0000}"/>
    <cellStyle name="Comma 29 3 3 4" xfId="12265" xr:uid="{00000000-0005-0000-0000-0000E32F0000}"/>
    <cellStyle name="Comma 29 3 3 5" xfId="12266" xr:uid="{00000000-0005-0000-0000-0000E42F0000}"/>
    <cellStyle name="Comma 29 3 4" xfId="12267" xr:uid="{00000000-0005-0000-0000-0000E52F0000}"/>
    <cellStyle name="Comma 29 3 4 2" xfId="12268" xr:uid="{00000000-0005-0000-0000-0000E62F0000}"/>
    <cellStyle name="Comma 29 3 4 2 2" xfId="12269" xr:uid="{00000000-0005-0000-0000-0000E72F0000}"/>
    <cellStyle name="Comma 29 3 4 2 3" xfId="12270" xr:uid="{00000000-0005-0000-0000-0000E82F0000}"/>
    <cellStyle name="Comma 29 3 4 3" xfId="12271" xr:uid="{00000000-0005-0000-0000-0000E92F0000}"/>
    <cellStyle name="Comma 29 3 4 4" xfId="12272" xr:uid="{00000000-0005-0000-0000-0000EA2F0000}"/>
    <cellStyle name="Comma 29 3 5" xfId="12273" xr:uid="{00000000-0005-0000-0000-0000EB2F0000}"/>
    <cellStyle name="Comma 29 3 5 2" xfId="12274" xr:uid="{00000000-0005-0000-0000-0000EC2F0000}"/>
    <cellStyle name="Comma 29 3 5 3" xfId="12275" xr:uid="{00000000-0005-0000-0000-0000ED2F0000}"/>
    <cellStyle name="Comma 29 3 6" xfId="12276" xr:uid="{00000000-0005-0000-0000-0000EE2F0000}"/>
    <cellStyle name="Comma 29 3 7" xfId="12277" xr:uid="{00000000-0005-0000-0000-0000EF2F0000}"/>
    <cellStyle name="Comma 29 4" xfId="12278" xr:uid="{00000000-0005-0000-0000-0000F02F0000}"/>
    <cellStyle name="Comma 29 5" xfId="12279" xr:uid="{00000000-0005-0000-0000-0000F12F0000}"/>
    <cellStyle name="Comma 29 5 2" xfId="12280" xr:uid="{00000000-0005-0000-0000-0000F22F0000}"/>
    <cellStyle name="Comma 29 5 2 2" xfId="12281" xr:uid="{00000000-0005-0000-0000-0000F32F0000}"/>
    <cellStyle name="Comma 29 5 2 2 2" xfId="12282" xr:uid="{00000000-0005-0000-0000-0000F42F0000}"/>
    <cellStyle name="Comma 29 5 2 2 3" xfId="12283" xr:uid="{00000000-0005-0000-0000-0000F52F0000}"/>
    <cellStyle name="Comma 29 5 2 3" xfId="12284" xr:uid="{00000000-0005-0000-0000-0000F62F0000}"/>
    <cellStyle name="Comma 29 5 2 4" xfId="12285" xr:uid="{00000000-0005-0000-0000-0000F72F0000}"/>
    <cellStyle name="Comma 29 5 3" xfId="12286" xr:uid="{00000000-0005-0000-0000-0000F82F0000}"/>
    <cellStyle name="Comma 29 5 3 2" xfId="12287" xr:uid="{00000000-0005-0000-0000-0000F92F0000}"/>
    <cellStyle name="Comma 29 5 3 3" xfId="12288" xr:uid="{00000000-0005-0000-0000-0000FA2F0000}"/>
    <cellStyle name="Comma 29 5 4" xfId="12289" xr:uid="{00000000-0005-0000-0000-0000FB2F0000}"/>
    <cellStyle name="Comma 29 5 5" xfId="12290" xr:uid="{00000000-0005-0000-0000-0000FC2F0000}"/>
    <cellStyle name="Comma 29 6" xfId="12291" xr:uid="{00000000-0005-0000-0000-0000FD2F0000}"/>
    <cellStyle name="Comma 29 7" xfId="12292" xr:uid="{00000000-0005-0000-0000-0000FE2F0000}"/>
    <cellStyle name="Comma 29 7 2" xfId="12293" xr:uid="{00000000-0005-0000-0000-0000FF2F0000}"/>
    <cellStyle name="Comma 29 7 2 2" xfId="12294" xr:uid="{00000000-0005-0000-0000-000000300000}"/>
    <cellStyle name="Comma 29 7 2 3" xfId="12295" xr:uid="{00000000-0005-0000-0000-000001300000}"/>
    <cellStyle name="Comma 29 7 3" xfId="12296" xr:uid="{00000000-0005-0000-0000-000002300000}"/>
    <cellStyle name="Comma 29 7 4" xfId="12297" xr:uid="{00000000-0005-0000-0000-000003300000}"/>
    <cellStyle name="Comma 29 8" xfId="12298" xr:uid="{00000000-0005-0000-0000-000004300000}"/>
    <cellStyle name="Comma 29 8 2" xfId="12299" xr:uid="{00000000-0005-0000-0000-000005300000}"/>
    <cellStyle name="Comma 29 8 3" xfId="12300" xr:uid="{00000000-0005-0000-0000-000006300000}"/>
    <cellStyle name="Comma 29 9" xfId="12301" xr:uid="{00000000-0005-0000-0000-000007300000}"/>
    <cellStyle name="Comma 3" xfId="12302" xr:uid="{00000000-0005-0000-0000-000008300000}"/>
    <cellStyle name="Comma 3 10" xfId="12303" xr:uid="{00000000-0005-0000-0000-000009300000}"/>
    <cellStyle name="Comma 3 11" xfId="12304" xr:uid="{00000000-0005-0000-0000-00000A300000}"/>
    <cellStyle name="Comma 3 12" xfId="12305" xr:uid="{00000000-0005-0000-0000-00000B300000}"/>
    <cellStyle name="Comma 3 13" xfId="12306" xr:uid="{00000000-0005-0000-0000-00000C300000}"/>
    <cellStyle name="Comma 3 14" xfId="12307" xr:uid="{00000000-0005-0000-0000-00000D300000}"/>
    <cellStyle name="Comma 3 15" xfId="12308" xr:uid="{00000000-0005-0000-0000-00000E300000}"/>
    <cellStyle name="Comma 3 16" xfId="12309" xr:uid="{00000000-0005-0000-0000-00000F300000}"/>
    <cellStyle name="Comma 3 17" xfId="12310" xr:uid="{00000000-0005-0000-0000-000010300000}"/>
    <cellStyle name="Comma 3 2" xfId="12311" xr:uid="{00000000-0005-0000-0000-000011300000}"/>
    <cellStyle name="Comma 3 2 2" xfId="12312" xr:uid="{00000000-0005-0000-0000-000012300000}"/>
    <cellStyle name="Comma 3 2 2 2" xfId="4" xr:uid="{00000000-0005-0000-0000-000013300000}"/>
    <cellStyle name="Comma 3 2 2 2 2" xfId="12313" xr:uid="{00000000-0005-0000-0000-000014300000}"/>
    <cellStyle name="Comma 3 2 2 3" xfId="12314" xr:uid="{00000000-0005-0000-0000-000015300000}"/>
    <cellStyle name="Comma 3 2 3" xfId="12315" xr:uid="{00000000-0005-0000-0000-000016300000}"/>
    <cellStyle name="Comma 3 2 3 2" xfId="12316" xr:uid="{00000000-0005-0000-0000-000017300000}"/>
    <cellStyle name="Comma 3 2 4" xfId="12317" xr:uid="{00000000-0005-0000-0000-000018300000}"/>
    <cellStyle name="Comma 3 2 4 2" xfId="12318" xr:uid="{00000000-0005-0000-0000-000019300000}"/>
    <cellStyle name="Comma 3 3" xfId="12319" xr:uid="{00000000-0005-0000-0000-00001A300000}"/>
    <cellStyle name="Comma 3 3 2" xfId="12320" xr:uid="{00000000-0005-0000-0000-00001B300000}"/>
    <cellStyle name="Comma 3 4" xfId="12321" xr:uid="{00000000-0005-0000-0000-00001C300000}"/>
    <cellStyle name="Comma 3 4 2" xfId="12322" xr:uid="{00000000-0005-0000-0000-00001D300000}"/>
    <cellStyle name="Comma 3 4 3" xfId="12323" xr:uid="{00000000-0005-0000-0000-00001E300000}"/>
    <cellStyle name="Comma 3 4_Schs" xfId="12324" xr:uid="{00000000-0005-0000-0000-00001F300000}"/>
    <cellStyle name="Comma 3 5" xfId="12325" xr:uid="{00000000-0005-0000-0000-000020300000}"/>
    <cellStyle name="Comma 3 6" xfId="12326" xr:uid="{00000000-0005-0000-0000-000021300000}"/>
    <cellStyle name="Comma 3 6 2" xfId="12327" xr:uid="{00000000-0005-0000-0000-000022300000}"/>
    <cellStyle name="Comma 3 6 2 2" xfId="12328" xr:uid="{00000000-0005-0000-0000-000023300000}"/>
    <cellStyle name="Comma 3 6 2 2 2" xfId="12329" xr:uid="{00000000-0005-0000-0000-000024300000}"/>
    <cellStyle name="Comma 3 6 2 2 2 2" xfId="12330" xr:uid="{00000000-0005-0000-0000-000025300000}"/>
    <cellStyle name="Comma 3 6 2 2 2 3" xfId="12331" xr:uid="{00000000-0005-0000-0000-000026300000}"/>
    <cellStyle name="Comma 3 6 2 2 2 3 2" xfId="12332" xr:uid="{00000000-0005-0000-0000-000027300000}"/>
    <cellStyle name="Comma 3 6 2 2 2 3 2 2" xfId="12333" xr:uid="{00000000-0005-0000-0000-000028300000}"/>
    <cellStyle name="Comma 3 6 2 2 2 3 2 2 2" xfId="12334" xr:uid="{00000000-0005-0000-0000-000029300000}"/>
    <cellStyle name="Comma 3 6 2 2 2 3 2 2 3" xfId="12335" xr:uid="{00000000-0005-0000-0000-00002A300000}"/>
    <cellStyle name="Comma 3 6 2 2 2 3 2 3" xfId="12336" xr:uid="{00000000-0005-0000-0000-00002B300000}"/>
    <cellStyle name="Comma 3 6 2 2 2 3 2 4" xfId="12337" xr:uid="{00000000-0005-0000-0000-00002C300000}"/>
    <cellStyle name="Comma 3 6 2 2 2 3 3" xfId="12338" xr:uid="{00000000-0005-0000-0000-00002D300000}"/>
    <cellStyle name="Comma 3 6 2 2 2 3 3 2" xfId="12339" xr:uid="{00000000-0005-0000-0000-00002E300000}"/>
    <cellStyle name="Comma 3 6 2 2 2 3 3 3" xfId="12340" xr:uid="{00000000-0005-0000-0000-00002F300000}"/>
    <cellStyle name="Comma 3 6 2 2 2 3 4" xfId="12341" xr:uid="{00000000-0005-0000-0000-000030300000}"/>
    <cellStyle name="Comma 3 6 2 2 2 3 5" xfId="12342" xr:uid="{00000000-0005-0000-0000-000031300000}"/>
    <cellStyle name="Comma 3 6 2 2 2 4" xfId="12343" xr:uid="{00000000-0005-0000-0000-000032300000}"/>
    <cellStyle name="Comma 3 6 2 2 2 4 2" xfId="12344" xr:uid="{00000000-0005-0000-0000-000033300000}"/>
    <cellStyle name="Comma 3 6 2 2 2 4 2 2" xfId="12345" xr:uid="{00000000-0005-0000-0000-000034300000}"/>
    <cellStyle name="Comma 3 6 2 2 2 4 2 3" xfId="12346" xr:uid="{00000000-0005-0000-0000-000035300000}"/>
    <cellStyle name="Comma 3 6 2 2 2 4 3" xfId="12347" xr:uid="{00000000-0005-0000-0000-000036300000}"/>
    <cellStyle name="Comma 3 6 2 2 2 4 4" xfId="12348" xr:uid="{00000000-0005-0000-0000-000037300000}"/>
    <cellStyle name="Comma 3 6 2 2 2 5" xfId="12349" xr:uid="{00000000-0005-0000-0000-000038300000}"/>
    <cellStyle name="Comma 3 6 2 2 2 5 2" xfId="12350" xr:uid="{00000000-0005-0000-0000-000039300000}"/>
    <cellStyle name="Comma 3 6 2 2 2 5 3" xfId="12351" xr:uid="{00000000-0005-0000-0000-00003A300000}"/>
    <cellStyle name="Comma 3 6 2 2 2 6" xfId="12352" xr:uid="{00000000-0005-0000-0000-00003B300000}"/>
    <cellStyle name="Comma 3 6 2 2 2 7" xfId="12353" xr:uid="{00000000-0005-0000-0000-00003C300000}"/>
    <cellStyle name="Comma 3 6 2 2 3" xfId="12354" xr:uid="{00000000-0005-0000-0000-00003D300000}"/>
    <cellStyle name="Comma 3 6 2 2 4" xfId="12355" xr:uid="{00000000-0005-0000-0000-00003E300000}"/>
    <cellStyle name="Comma 3 6 2 2 4 2" xfId="12356" xr:uid="{00000000-0005-0000-0000-00003F300000}"/>
    <cellStyle name="Comma 3 6 2 2 4 2 2" xfId="12357" xr:uid="{00000000-0005-0000-0000-000040300000}"/>
    <cellStyle name="Comma 3 6 2 2 4 2 2 2" xfId="12358" xr:uid="{00000000-0005-0000-0000-000041300000}"/>
    <cellStyle name="Comma 3 6 2 2 4 2 2 3" xfId="12359" xr:uid="{00000000-0005-0000-0000-000042300000}"/>
    <cellStyle name="Comma 3 6 2 2 4 2 3" xfId="12360" xr:uid="{00000000-0005-0000-0000-000043300000}"/>
    <cellStyle name="Comma 3 6 2 2 4 2 4" xfId="12361" xr:uid="{00000000-0005-0000-0000-000044300000}"/>
    <cellStyle name="Comma 3 6 2 2 4 3" xfId="12362" xr:uid="{00000000-0005-0000-0000-000045300000}"/>
    <cellStyle name="Comma 3 6 2 2 4 3 2" xfId="12363" xr:uid="{00000000-0005-0000-0000-000046300000}"/>
    <cellStyle name="Comma 3 6 2 2 4 3 3" xfId="12364" xr:uid="{00000000-0005-0000-0000-000047300000}"/>
    <cellStyle name="Comma 3 6 2 2 4 4" xfId="12365" xr:uid="{00000000-0005-0000-0000-000048300000}"/>
    <cellStyle name="Comma 3 6 2 2 4 5" xfId="12366" xr:uid="{00000000-0005-0000-0000-000049300000}"/>
    <cellStyle name="Comma 3 6 2 2 5" xfId="12367" xr:uid="{00000000-0005-0000-0000-00004A300000}"/>
    <cellStyle name="Comma 3 6 2 2 5 2" xfId="12368" xr:uid="{00000000-0005-0000-0000-00004B300000}"/>
    <cellStyle name="Comma 3 6 2 2 5 2 2" xfId="12369" xr:uid="{00000000-0005-0000-0000-00004C300000}"/>
    <cellStyle name="Comma 3 6 2 2 5 2 3" xfId="12370" xr:uid="{00000000-0005-0000-0000-00004D300000}"/>
    <cellStyle name="Comma 3 6 2 2 5 3" xfId="12371" xr:uid="{00000000-0005-0000-0000-00004E300000}"/>
    <cellStyle name="Comma 3 6 2 2 5 4" xfId="12372" xr:uid="{00000000-0005-0000-0000-00004F300000}"/>
    <cellStyle name="Comma 3 6 2 2 6" xfId="12373" xr:uid="{00000000-0005-0000-0000-000050300000}"/>
    <cellStyle name="Comma 3 6 2 2 6 2" xfId="12374" xr:uid="{00000000-0005-0000-0000-000051300000}"/>
    <cellStyle name="Comma 3 6 2 2 6 3" xfId="12375" xr:uid="{00000000-0005-0000-0000-000052300000}"/>
    <cellStyle name="Comma 3 6 2 2 7" xfId="12376" xr:uid="{00000000-0005-0000-0000-000053300000}"/>
    <cellStyle name="Comma 3 6 2 2 8" xfId="12377" xr:uid="{00000000-0005-0000-0000-000054300000}"/>
    <cellStyle name="Comma 3 6 2 3" xfId="12378" xr:uid="{00000000-0005-0000-0000-000055300000}"/>
    <cellStyle name="Comma 3 6 2 3 2" xfId="12379" xr:uid="{00000000-0005-0000-0000-000056300000}"/>
    <cellStyle name="Comma 3 6 2 3 3" xfId="12380" xr:uid="{00000000-0005-0000-0000-000057300000}"/>
    <cellStyle name="Comma 3 6 2 3 3 2" xfId="12381" xr:uid="{00000000-0005-0000-0000-000058300000}"/>
    <cellStyle name="Comma 3 6 2 3 3 2 2" xfId="12382" xr:uid="{00000000-0005-0000-0000-000059300000}"/>
    <cellStyle name="Comma 3 6 2 3 3 2 2 2" xfId="12383" xr:uid="{00000000-0005-0000-0000-00005A300000}"/>
    <cellStyle name="Comma 3 6 2 3 3 2 2 3" xfId="12384" xr:uid="{00000000-0005-0000-0000-00005B300000}"/>
    <cellStyle name="Comma 3 6 2 3 3 2 3" xfId="12385" xr:uid="{00000000-0005-0000-0000-00005C300000}"/>
    <cellStyle name="Comma 3 6 2 3 3 2 4" xfId="12386" xr:uid="{00000000-0005-0000-0000-00005D300000}"/>
    <cellStyle name="Comma 3 6 2 3 3 3" xfId="12387" xr:uid="{00000000-0005-0000-0000-00005E300000}"/>
    <cellStyle name="Comma 3 6 2 3 3 3 2" xfId="12388" xr:uid="{00000000-0005-0000-0000-00005F300000}"/>
    <cellStyle name="Comma 3 6 2 3 3 3 3" xfId="12389" xr:uid="{00000000-0005-0000-0000-000060300000}"/>
    <cellStyle name="Comma 3 6 2 3 3 4" xfId="12390" xr:uid="{00000000-0005-0000-0000-000061300000}"/>
    <cellStyle name="Comma 3 6 2 3 3 5" xfId="12391" xr:uid="{00000000-0005-0000-0000-000062300000}"/>
    <cellStyle name="Comma 3 6 2 3 4" xfId="12392" xr:uid="{00000000-0005-0000-0000-000063300000}"/>
    <cellStyle name="Comma 3 6 2 3 4 2" xfId="12393" xr:uid="{00000000-0005-0000-0000-000064300000}"/>
    <cellStyle name="Comma 3 6 2 3 4 2 2" xfId="12394" xr:uid="{00000000-0005-0000-0000-000065300000}"/>
    <cellStyle name="Comma 3 6 2 3 4 2 3" xfId="12395" xr:uid="{00000000-0005-0000-0000-000066300000}"/>
    <cellStyle name="Comma 3 6 2 3 4 3" xfId="12396" xr:uid="{00000000-0005-0000-0000-000067300000}"/>
    <cellStyle name="Comma 3 6 2 3 4 4" xfId="12397" xr:uid="{00000000-0005-0000-0000-000068300000}"/>
    <cellStyle name="Comma 3 6 2 3 5" xfId="12398" xr:uid="{00000000-0005-0000-0000-000069300000}"/>
    <cellStyle name="Comma 3 6 2 3 5 2" xfId="12399" xr:uid="{00000000-0005-0000-0000-00006A300000}"/>
    <cellStyle name="Comma 3 6 2 3 5 3" xfId="12400" xr:uid="{00000000-0005-0000-0000-00006B300000}"/>
    <cellStyle name="Comma 3 6 2 3 6" xfId="12401" xr:uid="{00000000-0005-0000-0000-00006C300000}"/>
    <cellStyle name="Comma 3 6 2 3 7" xfId="12402" xr:uid="{00000000-0005-0000-0000-00006D300000}"/>
    <cellStyle name="Comma 3 6 2 4" xfId="12403" xr:uid="{00000000-0005-0000-0000-00006E300000}"/>
    <cellStyle name="Comma 3 6 2 5" xfId="12404" xr:uid="{00000000-0005-0000-0000-00006F300000}"/>
    <cellStyle name="Comma 3 6 2 5 2" xfId="12405" xr:uid="{00000000-0005-0000-0000-000070300000}"/>
    <cellStyle name="Comma 3 6 2 5 2 2" xfId="12406" xr:uid="{00000000-0005-0000-0000-000071300000}"/>
    <cellStyle name="Comma 3 6 2 5 2 2 2" xfId="12407" xr:uid="{00000000-0005-0000-0000-000072300000}"/>
    <cellStyle name="Comma 3 6 2 5 2 2 3" xfId="12408" xr:uid="{00000000-0005-0000-0000-000073300000}"/>
    <cellStyle name="Comma 3 6 2 5 2 3" xfId="12409" xr:uid="{00000000-0005-0000-0000-000074300000}"/>
    <cellStyle name="Comma 3 6 2 5 2 4" xfId="12410" xr:uid="{00000000-0005-0000-0000-000075300000}"/>
    <cellStyle name="Comma 3 6 2 5 3" xfId="12411" xr:uid="{00000000-0005-0000-0000-000076300000}"/>
    <cellStyle name="Comma 3 6 2 5 3 2" xfId="12412" xr:uid="{00000000-0005-0000-0000-000077300000}"/>
    <cellStyle name="Comma 3 6 2 5 3 3" xfId="12413" xr:uid="{00000000-0005-0000-0000-000078300000}"/>
    <cellStyle name="Comma 3 6 2 5 4" xfId="12414" xr:uid="{00000000-0005-0000-0000-000079300000}"/>
    <cellStyle name="Comma 3 6 2 5 5" xfId="12415" xr:uid="{00000000-0005-0000-0000-00007A300000}"/>
    <cellStyle name="Comma 3 6 2 6" xfId="12416" xr:uid="{00000000-0005-0000-0000-00007B300000}"/>
    <cellStyle name="Comma 3 6 2 6 2" xfId="12417" xr:uid="{00000000-0005-0000-0000-00007C300000}"/>
    <cellStyle name="Comma 3 6 2 6 2 2" xfId="12418" xr:uid="{00000000-0005-0000-0000-00007D300000}"/>
    <cellStyle name="Comma 3 6 2 6 2 3" xfId="12419" xr:uid="{00000000-0005-0000-0000-00007E300000}"/>
    <cellStyle name="Comma 3 6 2 6 3" xfId="12420" xr:uid="{00000000-0005-0000-0000-00007F300000}"/>
    <cellStyle name="Comma 3 6 2 6 4" xfId="12421" xr:uid="{00000000-0005-0000-0000-000080300000}"/>
    <cellStyle name="Comma 3 6 2 7" xfId="12422" xr:uid="{00000000-0005-0000-0000-000081300000}"/>
    <cellStyle name="Comma 3 6 2 7 2" xfId="12423" xr:uid="{00000000-0005-0000-0000-000082300000}"/>
    <cellStyle name="Comma 3 6 2 7 3" xfId="12424" xr:uid="{00000000-0005-0000-0000-000083300000}"/>
    <cellStyle name="Comma 3 6 2 8" xfId="12425" xr:uid="{00000000-0005-0000-0000-000084300000}"/>
    <cellStyle name="Comma 3 6 2 9" xfId="12426" xr:uid="{00000000-0005-0000-0000-000085300000}"/>
    <cellStyle name="Comma 3 7" xfId="12427" xr:uid="{00000000-0005-0000-0000-000086300000}"/>
    <cellStyle name="Comma 3 8" xfId="12428" xr:uid="{00000000-0005-0000-0000-000087300000}"/>
    <cellStyle name="Comma 3 9" xfId="12429" xr:uid="{00000000-0005-0000-0000-000088300000}"/>
    <cellStyle name="Comma 30" xfId="12430" xr:uid="{00000000-0005-0000-0000-000089300000}"/>
    <cellStyle name="Comma 30 10" xfId="12431" xr:uid="{00000000-0005-0000-0000-00008A300000}"/>
    <cellStyle name="Comma 30 2" xfId="12432" xr:uid="{00000000-0005-0000-0000-00008B300000}"/>
    <cellStyle name="Comma 30 2 2" xfId="12433" xr:uid="{00000000-0005-0000-0000-00008C300000}"/>
    <cellStyle name="Comma 30 2 2 2" xfId="12434" xr:uid="{00000000-0005-0000-0000-00008D300000}"/>
    <cellStyle name="Comma 30 2 2 3" xfId="12435" xr:uid="{00000000-0005-0000-0000-00008E300000}"/>
    <cellStyle name="Comma 30 2 2 3 2" xfId="12436" xr:uid="{00000000-0005-0000-0000-00008F300000}"/>
    <cellStyle name="Comma 30 2 2 3 2 2" xfId="12437" xr:uid="{00000000-0005-0000-0000-000090300000}"/>
    <cellStyle name="Comma 30 2 2 3 2 2 2" xfId="12438" xr:uid="{00000000-0005-0000-0000-000091300000}"/>
    <cellStyle name="Comma 30 2 2 3 2 2 3" xfId="12439" xr:uid="{00000000-0005-0000-0000-000092300000}"/>
    <cellStyle name="Comma 30 2 2 3 2 3" xfId="12440" xr:uid="{00000000-0005-0000-0000-000093300000}"/>
    <cellStyle name="Comma 30 2 2 3 2 4" xfId="12441" xr:uid="{00000000-0005-0000-0000-000094300000}"/>
    <cellStyle name="Comma 30 2 2 3 3" xfId="12442" xr:uid="{00000000-0005-0000-0000-000095300000}"/>
    <cellStyle name="Comma 30 2 2 3 3 2" xfId="12443" xr:uid="{00000000-0005-0000-0000-000096300000}"/>
    <cellStyle name="Comma 30 2 2 3 3 3" xfId="12444" xr:uid="{00000000-0005-0000-0000-000097300000}"/>
    <cellStyle name="Comma 30 2 2 3 4" xfId="12445" xr:uid="{00000000-0005-0000-0000-000098300000}"/>
    <cellStyle name="Comma 30 2 2 3 5" xfId="12446" xr:uid="{00000000-0005-0000-0000-000099300000}"/>
    <cellStyle name="Comma 30 2 2 4" xfId="12447" xr:uid="{00000000-0005-0000-0000-00009A300000}"/>
    <cellStyle name="Comma 30 2 2 4 2" xfId="12448" xr:uid="{00000000-0005-0000-0000-00009B300000}"/>
    <cellStyle name="Comma 30 2 2 4 2 2" xfId="12449" xr:uid="{00000000-0005-0000-0000-00009C300000}"/>
    <cellStyle name="Comma 30 2 2 4 2 3" xfId="12450" xr:uid="{00000000-0005-0000-0000-00009D300000}"/>
    <cellStyle name="Comma 30 2 2 4 3" xfId="12451" xr:uid="{00000000-0005-0000-0000-00009E300000}"/>
    <cellStyle name="Comma 30 2 2 4 4" xfId="12452" xr:uid="{00000000-0005-0000-0000-00009F300000}"/>
    <cellStyle name="Comma 30 2 2 5" xfId="12453" xr:uid="{00000000-0005-0000-0000-0000A0300000}"/>
    <cellStyle name="Comma 30 2 2 5 2" xfId="12454" xr:uid="{00000000-0005-0000-0000-0000A1300000}"/>
    <cellStyle name="Comma 30 2 2 5 3" xfId="12455" xr:uid="{00000000-0005-0000-0000-0000A2300000}"/>
    <cellStyle name="Comma 30 2 2 6" xfId="12456" xr:uid="{00000000-0005-0000-0000-0000A3300000}"/>
    <cellStyle name="Comma 30 2 2 7" xfId="12457" xr:uid="{00000000-0005-0000-0000-0000A4300000}"/>
    <cellStyle name="Comma 30 2 3" xfId="12458" xr:uid="{00000000-0005-0000-0000-0000A5300000}"/>
    <cellStyle name="Comma 30 2 4" xfId="12459" xr:uid="{00000000-0005-0000-0000-0000A6300000}"/>
    <cellStyle name="Comma 30 2 4 2" xfId="12460" xr:uid="{00000000-0005-0000-0000-0000A7300000}"/>
    <cellStyle name="Comma 30 2 4 2 2" xfId="12461" xr:uid="{00000000-0005-0000-0000-0000A8300000}"/>
    <cellStyle name="Comma 30 2 4 2 2 2" xfId="12462" xr:uid="{00000000-0005-0000-0000-0000A9300000}"/>
    <cellStyle name="Comma 30 2 4 2 2 3" xfId="12463" xr:uid="{00000000-0005-0000-0000-0000AA300000}"/>
    <cellStyle name="Comma 30 2 4 2 3" xfId="12464" xr:uid="{00000000-0005-0000-0000-0000AB300000}"/>
    <cellStyle name="Comma 30 2 4 2 4" xfId="12465" xr:uid="{00000000-0005-0000-0000-0000AC300000}"/>
    <cellStyle name="Comma 30 2 4 3" xfId="12466" xr:uid="{00000000-0005-0000-0000-0000AD300000}"/>
    <cellStyle name="Comma 30 2 4 3 2" xfId="12467" xr:uid="{00000000-0005-0000-0000-0000AE300000}"/>
    <cellStyle name="Comma 30 2 4 3 3" xfId="12468" xr:uid="{00000000-0005-0000-0000-0000AF300000}"/>
    <cellStyle name="Comma 30 2 4 4" xfId="12469" xr:uid="{00000000-0005-0000-0000-0000B0300000}"/>
    <cellStyle name="Comma 30 2 4 5" xfId="12470" xr:uid="{00000000-0005-0000-0000-0000B1300000}"/>
    <cellStyle name="Comma 30 2 5" xfId="12471" xr:uid="{00000000-0005-0000-0000-0000B2300000}"/>
    <cellStyle name="Comma 30 2 5 2" xfId="12472" xr:uid="{00000000-0005-0000-0000-0000B3300000}"/>
    <cellStyle name="Comma 30 2 5 2 2" xfId="12473" xr:uid="{00000000-0005-0000-0000-0000B4300000}"/>
    <cellStyle name="Comma 30 2 5 2 3" xfId="12474" xr:uid="{00000000-0005-0000-0000-0000B5300000}"/>
    <cellStyle name="Comma 30 2 5 3" xfId="12475" xr:uid="{00000000-0005-0000-0000-0000B6300000}"/>
    <cellStyle name="Comma 30 2 5 4" xfId="12476" xr:uid="{00000000-0005-0000-0000-0000B7300000}"/>
    <cellStyle name="Comma 30 2 6" xfId="12477" xr:uid="{00000000-0005-0000-0000-0000B8300000}"/>
    <cellStyle name="Comma 30 2 6 2" xfId="12478" xr:uid="{00000000-0005-0000-0000-0000B9300000}"/>
    <cellStyle name="Comma 30 2 6 3" xfId="12479" xr:uid="{00000000-0005-0000-0000-0000BA300000}"/>
    <cellStyle name="Comma 30 2 7" xfId="12480" xr:uid="{00000000-0005-0000-0000-0000BB300000}"/>
    <cellStyle name="Comma 30 2 8" xfId="12481" xr:uid="{00000000-0005-0000-0000-0000BC300000}"/>
    <cellStyle name="Comma 30 3" xfId="12482" xr:uid="{00000000-0005-0000-0000-0000BD300000}"/>
    <cellStyle name="Comma 30 3 2" xfId="12483" xr:uid="{00000000-0005-0000-0000-0000BE300000}"/>
    <cellStyle name="Comma 30 3 3" xfId="12484" xr:uid="{00000000-0005-0000-0000-0000BF300000}"/>
    <cellStyle name="Comma 30 3 3 2" xfId="12485" xr:uid="{00000000-0005-0000-0000-0000C0300000}"/>
    <cellStyle name="Comma 30 3 3 2 2" xfId="12486" xr:uid="{00000000-0005-0000-0000-0000C1300000}"/>
    <cellStyle name="Comma 30 3 3 2 2 2" xfId="12487" xr:uid="{00000000-0005-0000-0000-0000C2300000}"/>
    <cellStyle name="Comma 30 3 3 2 2 3" xfId="12488" xr:uid="{00000000-0005-0000-0000-0000C3300000}"/>
    <cellStyle name="Comma 30 3 3 2 3" xfId="12489" xr:uid="{00000000-0005-0000-0000-0000C4300000}"/>
    <cellStyle name="Comma 30 3 3 2 4" xfId="12490" xr:uid="{00000000-0005-0000-0000-0000C5300000}"/>
    <cellStyle name="Comma 30 3 3 3" xfId="12491" xr:uid="{00000000-0005-0000-0000-0000C6300000}"/>
    <cellStyle name="Comma 30 3 3 3 2" xfId="12492" xr:uid="{00000000-0005-0000-0000-0000C7300000}"/>
    <cellStyle name="Comma 30 3 3 3 3" xfId="12493" xr:uid="{00000000-0005-0000-0000-0000C8300000}"/>
    <cellStyle name="Comma 30 3 3 4" xfId="12494" xr:uid="{00000000-0005-0000-0000-0000C9300000}"/>
    <cellStyle name="Comma 30 3 3 5" xfId="12495" xr:uid="{00000000-0005-0000-0000-0000CA300000}"/>
    <cellStyle name="Comma 30 3 4" xfId="12496" xr:uid="{00000000-0005-0000-0000-0000CB300000}"/>
    <cellStyle name="Comma 30 3 4 2" xfId="12497" xr:uid="{00000000-0005-0000-0000-0000CC300000}"/>
    <cellStyle name="Comma 30 3 4 2 2" xfId="12498" xr:uid="{00000000-0005-0000-0000-0000CD300000}"/>
    <cellStyle name="Comma 30 3 4 2 3" xfId="12499" xr:uid="{00000000-0005-0000-0000-0000CE300000}"/>
    <cellStyle name="Comma 30 3 4 3" xfId="12500" xr:uid="{00000000-0005-0000-0000-0000CF300000}"/>
    <cellStyle name="Comma 30 3 4 4" xfId="12501" xr:uid="{00000000-0005-0000-0000-0000D0300000}"/>
    <cellStyle name="Comma 30 3 5" xfId="12502" xr:uid="{00000000-0005-0000-0000-0000D1300000}"/>
    <cellStyle name="Comma 30 3 5 2" xfId="12503" xr:uid="{00000000-0005-0000-0000-0000D2300000}"/>
    <cellStyle name="Comma 30 3 5 3" xfId="12504" xr:uid="{00000000-0005-0000-0000-0000D3300000}"/>
    <cellStyle name="Comma 30 3 6" xfId="12505" xr:uid="{00000000-0005-0000-0000-0000D4300000}"/>
    <cellStyle name="Comma 30 3 7" xfId="12506" xr:uid="{00000000-0005-0000-0000-0000D5300000}"/>
    <cellStyle name="Comma 30 4" xfId="12507" xr:uid="{00000000-0005-0000-0000-0000D6300000}"/>
    <cellStyle name="Comma 30 5" xfId="12508" xr:uid="{00000000-0005-0000-0000-0000D7300000}"/>
    <cellStyle name="Comma 30 5 2" xfId="12509" xr:uid="{00000000-0005-0000-0000-0000D8300000}"/>
    <cellStyle name="Comma 30 5 2 2" xfId="12510" xr:uid="{00000000-0005-0000-0000-0000D9300000}"/>
    <cellStyle name="Comma 30 5 2 2 2" xfId="12511" xr:uid="{00000000-0005-0000-0000-0000DA300000}"/>
    <cellStyle name="Comma 30 5 2 2 3" xfId="12512" xr:uid="{00000000-0005-0000-0000-0000DB300000}"/>
    <cellStyle name="Comma 30 5 2 3" xfId="12513" xr:uid="{00000000-0005-0000-0000-0000DC300000}"/>
    <cellStyle name="Comma 30 5 2 4" xfId="12514" xr:uid="{00000000-0005-0000-0000-0000DD300000}"/>
    <cellStyle name="Comma 30 5 3" xfId="12515" xr:uid="{00000000-0005-0000-0000-0000DE300000}"/>
    <cellStyle name="Comma 30 5 3 2" xfId="12516" xr:uid="{00000000-0005-0000-0000-0000DF300000}"/>
    <cellStyle name="Comma 30 5 3 3" xfId="12517" xr:uid="{00000000-0005-0000-0000-0000E0300000}"/>
    <cellStyle name="Comma 30 5 4" xfId="12518" xr:uid="{00000000-0005-0000-0000-0000E1300000}"/>
    <cellStyle name="Comma 30 5 5" xfId="12519" xr:uid="{00000000-0005-0000-0000-0000E2300000}"/>
    <cellStyle name="Comma 30 6" xfId="12520" xr:uid="{00000000-0005-0000-0000-0000E3300000}"/>
    <cellStyle name="Comma 30 7" xfId="12521" xr:uid="{00000000-0005-0000-0000-0000E4300000}"/>
    <cellStyle name="Comma 30 7 2" xfId="12522" xr:uid="{00000000-0005-0000-0000-0000E5300000}"/>
    <cellStyle name="Comma 30 7 2 2" xfId="12523" xr:uid="{00000000-0005-0000-0000-0000E6300000}"/>
    <cellStyle name="Comma 30 7 2 3" xfId="12524" xr:uid="{00000000-0005-0000-0000-0000E7300000}"/>
    <cellStyle name="Comma 30 7 3" xfId="12525" xr:uid="{00000000-0005-0000-0000-0000E8300000}"/>
    <cellStyle name="Comma 30 7 4" xfId="12526" xr:uid="{00000000-0005-0000-0000-0000E9300000}"/>
    <cellStyle name="Comma 30 8" xfId="12527" xr:uid="{00000000-0005-0000-0000-0000EA300000}"/>
    <cellStyle name="Comma 30 8 2" xfId="12528" xr:uid="{00000000-0005-0000-0000-0000EB300000}"/>
    <cellStyle name="Comma 30 8 3" xfId="12529" xr:uid="{00000000-0005-0000-0000-0000EC300000}"/>
    <cellStyle name="Comma 30 9" xfId="12530" xr:uid="{00000000-0005-0000-0000-0000ED300000}"/>
    <cellStyle name="Comma 31" xfId="12531" xr:uid="{00000000-0005-0000-0000-0000EE300000}"/>
    <cellStyle name="Comma 31 2" xfId="12532" xr:uid="{00000000-0005-0000-0000-0000EF300000}"/>
    <cellStyle name="Comma 31 3" xfId="12533" xr:uid="{00000000-0005-0000-0000-0000F0300000}"/>
    <cellStyle name="Comma 31 3 2" xfId="12534" xr:uid="{00000000-0005-0000-0000-0000F1300000}"/>
    <cellStyle name="Comma 31 3 2 2" xfId="12535" xr:uid="{00000000-0005-0000-0000-0000F2300000}"/>
    <cellStyle name="Comma 31 3 2 3" xfId="12536" xr:uid="{00000000-0005-0000-0000-0000F3300000}"/>
    <cellStyle name="Comma 31 3 3" xfId="12537" xr:uid="{00000000-0005-0000-0000-0000F4300000}"/>
    <cellStyle name="Comma 31 3 4" xfId="12538" xr:uid="{00000000-0005-0000-0000-0000F5300000}"/>
    <cellStyle name="Comma 31 4" xfId="12539" xr:uid="{00000000-0005-0000-0000-0000F6300000}"/>
    <cellStyle name="Comma 31 4 2" xfId="12540" xr:uid="{00000000-0005-0000-0000-0000F7300000}"/>
    <cellStyle name="Comma 31 4 3" xfId="12541" xr:uid="{00000000-0005-0000-0000-0000F8300000}"/>
    <cellStyle name="Comma 31 5" xfId="12542" xr:uid="{00000000-0005-0000-0000-0000F9300000}"/>
    <cellStyle name="Comma 31 6" xfId="12543" xr:uid="{00000000-0005-0000-0000-0000FA300000}"/>
    <cellStyle name="Comma 32" xfId="12544" xr:uid="{00000000-0005-0000-0000-0000FB300000}"/>
    <cellStyle name="Comma 33" xfId="12545" xr:uid="{00000000-0005-0000-0000-0000FC300000}"/>
    <cellStyle name="Comma 34" xfId="12546" xr:uid="{00000000-0005-0000-0000-0000FD300000}"/>
    <cellStyle name="Comma 35" xfId="12547" xr:uid="{00000000-0005-0000-0000-0000FE300000}"/>
    <cellStyle name="Comma 36" xfId="12548" xr:uid="{00000000-0005-0000-0000-0000FF300000}"/>
    <cellStyle name="Comma 37" xfId="12549" xr:uid="{00000000-0005-0000-0000-000000310000}"/>
    <cellStyle name="Comma 38" xfId="12550" xr:uid="{00000000-0005-0000-0000-000001310000}"/>
    <cellStyle name="Comma 39" xfId="12551" xr:uid="{00000000-0005-0000-0000-000002310000}"/>
    <cellStyle name="Comma 4" xfId="12552" xr:uid="{00000000-0005-0000-0000-000003310000}"/>
    <cellStyle name="Comma 4 2" xfId="12553" xr:uid="{00000000-0005-0000-0000-000004310000}"/>
    <cellStyle name="Comma 4 2 2" xfId="12554" xr:uid="{00000000-0005-0000-0000-000005310000}"/>
    <cellStyle name="Comma 4 2 2 2" xfId="12555" xr:uid="{00000000-0005-0000-0000-000006310000}"/>
    <cellStyle name="Comma 4 2 2 3" xfId="12556" xr:uid="{00000000-0005-0000-0000-000007310000}"/>
    <cellStyle name="Comma 4 2 3" xfId="12557" xr:uid="{00000000-0005-0000-0000-000008310000}"/>
    <cellStyle name="Comma 4 2 4" xfId="12558" xr:uid="{00000000-0005-0000-0000-000009310000}"/>
    <cellStyle name="Comma 4 2 5" xfId="12559" xr:uid="{00000000-0005-0000-0000-00000A310000}"/>
    <cellStyle name="Comma 4 2 6" xfId="12560" xr:uid="{00000000-0005-0000-0000-00000B310000}"/>
    <cellStyle name="Comma 4 2 7" xfId="12561" xr:uid="{00000000-0005-0000-0000-00000C310000}"/>
    <cellStyle name="Comma 4 3" xfId="12562" xr:uid="{00000000-0005-0000-0000-00000D310000}"/>
    <cellStyle name="Comma 4 3 2" xfId="12563" xr:uid="{00000000-0005-0000-0000-00000E310000}"/>
    <cellStyle name="Comma 4 3 3" xfId="12564" xr:uid="{00000000-0005-0000-0000-00000F310000}"/>
    <cellStyle name="Comma 4 4" xfId="12565" xr:uid="{00000000-0005-0000-0000-000010310000}"/>
    <cellStyle name="Comma 4 4 2" xfId="12566" xr:uid="{00000000-0005-0000-0000-000011310000}"/>
    <cellStyle name="Comma 4 5" xfId="12567" xr:uid="{00000000-0005-0000-0000-000012310000}"/>
    <cellStyle name="Comma 4 5 2" xfId="12568" xr:uid="{00000000-0005-0000-0000-000013310000}"/>
    <cellStyle name="Comma 4 6" xfId="12569" xr:uid="{00000000-0005-0000-0000-000014310000}"/>
    <cellStyle name="Comma 4 6 2" xfId="12570" xr:uid="{00000000-0005-0000-0000-000015310000}"/>
    <cellStyle name="Comma 4 7" xfId="12571" xr:uid="{00000000-0005-0000-0000-000016310000}"/>
    <cellStyle name="Comma 40" xfId="12572" xr:uid="{00000000-0005-0000-0000-000017310000}"/>
    <cellStyle name="Comma 40 2" xfId="12573" xr:uid="{00000000-0005-0000-0000-000018310000}"/>
    <cellStyle name="Comma 40 2 2" xfId="12574" xr:uid="{00000000-0005-0000-0000-000019310000}"/>
    <cellStyle name="Comma 41" xfId="12575" xr:uid="{00000000-0005-0000-0000-00001A310000}"/>
    <cellStyle name="Comma 42" xfId="12576" xr:uid="{00000000-0005-0000-0000-00001B310000}"/>
    <cellStyle name="Comma 43" xfId="52308" xr:uid="{00000000-0005-0000-0000-00001C310000}"/>
    <cellStyle name="Comma 43 2" xfId="52318" xr:uid="{00000000-0005-0000-0000-00001D310000}"/>
    <cellStyle name="Comma 43 3" xfId="52333" xr:uid="{00000000-0005-0000-0000-00001E310000}"/>
    <cellStyle name="Comma 44" xfId="52311" xr:uid="{00000000-0005-0000-0000-00001F310000}"/>
    <cellStyle name="Comma 44 2" xfId="52316" xr:uid="{00000000-0005-0000-0000-000020310000}"/>
    <cellStyle name="Comma 44 2 2" xfId="52321" xr:uid="{00000000-0005-0000-0000-000021310000}"/>
    <cellStyle name="Comma 44 2 3" xfId="52326" xr:uid="{00000000-0005-0000-0000-000022310000}"/>
    <cellStyle name="Comma 5" xfId="12577" xr:uid="{00000000-0005-0000-0000-000023310000}"/>
    <cellStyle name="Comma 5 2" xfId="12578" xr:uid="{00000000-0005-0000-0000-000024310000}"/>
    <cellStyle name="Comma 5 2 2" xfId="12579" xr:uid="{00000000-0005-0000-0000-000025310000}"/>
    <cellStyle name="Comma 5 2 3" xfId="12580" xr:uid="{00000000-0005-0000-0000-000026310000}"/>
    <cellStyle name="Comma 5 2 4" xfId="12581" xr:uid="{00000000-0005-0000-0000-000027310000}"/>
    <cellStyle name="Comma 5 2 5" xfId="12582" xr:uid="{00000000-0005-0000-0000-000028310000}"/>
    <cellStyle name="Comma 5 2 6" xfId="12583" xr:uid="{00000000-0005-0000-0000-000029310000}"/>
    <cellStyle name="Comma 5 3" xfId="12584" xr:uid="{00000000-0005-0000-0000-00002A310000}"/>
    <cellStyle name="Comma 5 3 2" xfId="12585" xr:uid="{00000000-0005-0000-0000-00002B310000}"/>
    <cellStyle name="Comma 5 3 3" xfId="12586" xr:uid="{00000000-0005-0000-0000-00002C310000}"/>
    <cellStyle name="Comma 5 4" xfId="12587" xr:uid="{00000000-0005-0000-0000-00002D310000}"/>
    <cellStyle name="Comma 5 4 2" xfId="12588" xr:uid="{00000000-0005-0000-0000-00002E310000}"/>
    <cellStyle name="Comma 5 5" xfId="12589" xr:uid="{00000000-0005-0000-0000-00002F310000}"/>
    <cellStyle name="Comma 5 5 2" xfId="12590" xr:uid="{00000000-0005-0000-0000-000030310000}"/>
    <cellStyle name="Comma 5 6" xfId="12591" xr:uid="{00000000-0005-0000-0000-000031310000}"/>
    <cellStyle name="Comma 5 6 2" xfId="12592" xr:uid="{00000000-0005-0000-0000-000032310000}"/>
    <cellStyle name="Comma 5 7" xfId="12593" xr:uid="{00000000-0005-0000-0000-000033310000}"/>
    <cellStyle name="Comma 6" xfId="12594" xr:uid="{00000000-0005-0000-0000-000034310000}"/>
    <cellStyle name="Comma 6 2" xfId="12595" xr:uid="{00000000-0005-0000-0000-000035310000}"/>
    <cellStyle name="Comma 6 2 2" xfId="12596" xr:uid="{00000000-0005-0000-0000-000036310000}"/>
    <cellStyle name="Comma 6 2 3" xfId="12597" xr:uid="{00000000-0005-0000-0000-000037310000}"/>
    <cellStyle name="Comma 6 2 4" xfId="12598" xr:uid="{00000000-0005-0000-0000-000038310000}"/>
    <cellStyle name="Comma 6 2 5" xfId="12599" xr:uid="{00000000-0005-0000-0000-000039310000}"/>
    <cellStyle name="Comma 6 2 6" xfId="12600" xr:uid="{00000000-0005-0000-0000-00003A310000}"/>
    <cellStyle name="Comma 6 3" xfId="12601" xr:uid="{00000000-0005-0000-0000-00003B310000}"/>
    <cellStyle name="Comma 6 3 2" xfId="12602" xr:uid="{00000000-0005-0000-0000-00003C310000}"/>
    <cellStyle name="Comma 6 3 3" xfId="12603" xr:uid="{00000000-0005-0000-0000-00003D310000}"/>
    <cellStyle name="Comma 6 4" xfId="12604" xr:uid="{00000000-0005-0000-0000-00003E310000}"/>
    <cellStyle name="Comma 6 4 2" xfId="12605" xr:uid="{00000000-0005-0000-0000-00003F310000}"/>
    <cellStyle name="Comma 6 5" xfId="12606" xr:uid="{00000000-0005-0000-0000-000040310000}"/>
    <cellStyle name="Comma 6 5 2" xfId="12607" xr:uid="{00000000-0005-0000-0000-000041310000}"/>
    <cellStyle name="Comma 6 6" xfId="12608" xr:uid="{00000000-0005-0000-0000-000042310000}"/>
    <cellStyle name="Comma 6 6 2" xfId="12609" xr:uid="{00000000-0005-0000-0000-000043310000}"/>
    <cellStyle name="Comma 6 7" xfId="12610" xr:uid="{00000000-0005-0000-0000-000044310000}"/>
    <cellStyle name="Comma 7" xfId="12611" xr:uid="{00000000-0005-0000-0000-000045310000}"/>
    <cellStyle name="Comma 7 2" xfId="12612" xr:uid="{00000000-0005-0000-0000-000046310000}"/>
    <cellStyle name="Comma 7 2 2" xfId="12613" xr:uid="{00000000-0005-0000-0000-000047310000}"/>
    <cellStyle name="Comma 7 2 3" xfId="12614" xr:uid="{00000000-0005-0000-0000-000048310000}"/>
    <cellStyle name="Comma 7 2 4" xfId="12615" xr:uid="{00000000-0005-0000-0000-000049310000}"/>
    <cellStyle name="Comma 7 2 5" xfId="12616" xr:uid="{00000000-0005-0000-0000-00004A310000}"/>
    <cellStyle name="Comma 7 2 6" xfId="12617" xr:uid="{00000000-0005-0000-0000-00004B310000}"/>
    <cellStyle name="Comma 7 3" xfId="12618" xr:uid="{00000000-0005-0000-0000-00004C310000}"/>
    <cellStyle name="Comma 7 3 2" xfId="12619" xr:uid="{00000000-0005-0000-0000-00004D310000}"/>
    <cellStyle name="Comma 7 3 3" xfId="12620" xr:uid="{00000000-0005-0000-0000-00004E310000}"/>
    <cellStyle name="Comma 7 4" xfId="12621" xr:uid="{00000000-0005-0000-0000-00004F310000}"/>
    <cellStyle name="Comma 7 4 2" xfId="12622" xr:uid="{00000000-0005-0000-0000-000050310000}"/>
    <cellStyle name="Comma 7 5" xfId="12623" xr:uid="{00000000-0005-0000-0000-000051310000}"/>
    <cellStyle name="Comma 7 5 2" xfId="12624" xr:uid="{00000000-0005-0000-0000-000052310000}"/>
    <cellStyle name="Comma 7 6" xfId="12625" xr:uid="{00000000-0005-0000-0000-000053310000}"/>
    <cellStyle name="Comma 7 6 2" xfId="12626" xr:uid="{00000000-0005-0000-0000-000054310000}"/>
    <cellStyle name="Comma 7 7" xfId="12627" xr:uid="{00000000-0005-0000-0000-000055310000}"/>
    <cellStyle name="Comma 8" xfId="12628" xr:uid="{00000000-0005-0000-0000-000056310000}"/>
    <cellStyle name="Comma 8 2" xfId="12629" xr:uid="{00000000-0005-0000-0000-000057310000}"/>
    <cellStyle name="Comma 8 2 2" xfId="12630" xr:uid="{00000000-0005-0000-0000-000058310000}"/>
    <cellStyle name="Comma 8 2 3" xfId="12631" xr:uid="{00000000-0005-0000-0000-000059310000}"/>
    <cellStyle name="Comma 8 2 4" xfId="12632" xr:uid="{00000000-0005-0000-0000-00005A310000}"/>
    <cellStyle name="Comma 8 2 5" xfId="12633" xr:uid="{00000000-0005-0000-0000-00005B310000}"/>
    <cellStyle name="Comma 8 2 5 2" xfId="12634" xr:uid="{00000000-0005-0000-0000-00005C310000}"/>
    <cellStyle name="Comma 8 2 5 3" xfId="12635" xr:uid="{00000000-0005-0000-0000-00005D310000}"/>
    <cellStyle name="Comma 8 2 5 3 2" xfId="12636" xr:uid="{00000000-0005-0000-0000-00005E310000}"/>
    <cellStyle name="Comma 8 2 5 3 2 2" xfId="12637" xr:uid="{00000000-0005-0000-0000-00005F310000}"/>
    <cellStyle name="Comma 8 2 5 3 2 3" xfId="12638" xr:uid="{00000000-0005-0000-0000-000060310000}"/>
    <cellStyle name="Comma 8 2 5 3 2 3 2" xfId="12639" xr:uid="{00000000-0005-0000-0000-000061310000}"/>
    <cellStyle name="Comma 8 2 5 3 2 3 2 2" xfId="12640" xr:uid="{00000000-0005-0000-0000-000062310000}"/>
    <cellStyle name="Comma 8 2 5 3 2 3 2 2 2" xfId="12641" xr:uid="{00000000-0005-0000-0000-000063310000}"/>
    <cellStyle name="Comma 8 2 5 3 2 3 2 2 3" xfId="12642" xr:uid="{00000000-0005-0000-0000-000064310000}"/>
    <cellStyle name="Comma 8 2 5 3 2 3 2 3" xfId="12643" xr:uid="{00000000-0005-0000-0000-000065310000}"/>
    <cellStyle name="Comma 8 2 5 3 2 3 2 4" xfId="12644" xr:uid="{00000000-0005-0000-0000-000066310000}"/>
    <cellStyle name="Comma 8 2 5 3 2 3 3" xfId="12645" xr:uid="{00000000-0005-0000-0000-000067310000}"/>
    <cellStyle name="Comma 8 2 5 3 2 3 3 2" xfId="12646" xr:uid="{00000000-0005-0000-0000-000068310000}"/>
    <cellStyle name="Comma 8 2 5 3 2 3 3 3" xfId="12647" xr:uid="{00000000-0005-0000-0000-000069310000}"/>
    <cellStyle name="Comma 8 2 5 3 2 3 4" xfId="12648" xr:uid="{00000000-0005-0000-0000-00006A310000}"/>
    <cellStyle name="Comma 8 2 5 3 2 3 5" xfId="12649" xr:uid="{00000000-0005-0000-0000-00006B310000}"/>
    <cellStyle name="Comma 8 2 5 3 2 4" xfId="12650" xr:uid="{00000000-0005-0000-0000-00006C310000}"/>
    <cellStyle name="Comma 8 2 5 3 2 4 2" xfId="12651" xr:uid="{00000000-0005-0000-0000-00006D310000}"/>
    <cellStyle name="Comma 8 2 5 3 2 4 2 2" xfId="12652" xr:uid="{00000000-0005-0000-0000-00006E310000}"/>
    <cellStyle name="Comma 8 2 5 3 2 4 2 3" xfId="12653" xr:uid="{00000000-0005-0000-0000-00006F310000}"/>
    <cellStyle name="Comma 8 2 5 3 2 4 3" xfId="12654" xr:uid="{00000000-0005-0000-0000-000070310000}"/>
    <cellStyle name="Comma 8 2 5 3 2 4 4" xfId="12655" xr:uid="{00000000-0005-0000-0000-000071310000}"/>
    <cellStyle name="Comma 8 2 5 3 2 5" xfId="12656" xr:uid="{00000000-0005-0000-0000-000072310000}"/>
    <cellStyle name="Comma 8 2 5 3 2 5 2" xfId="12657" xr:uid="{00000000-0005-0000-0000-000073310000}"/>
    <cellStyle name="Comma 8 2 5 3 2 5 3" xfId="12658" xr:uid="{00000000-0005-0000-0000-000074310000}"/>
    <cellStyle name="Comma 8 2 5 3 2 6" xfId="12659" xr:uid="{00000000-0005-0000-0000-000075310000}"/>
    <cellStyle name="Comma 8 2 5 3 2 7" xfId="12660" xr:uid="{00000000-0005-0000-0000-000076310000}"/>
    <cellStyle name="Comma 8 2 5 3 3" xfId="12661" xr:uid="{00000000-0005-0000-0000-000077310000}"/>
    <cellStyle name="Comma 8 2 5 3 4" xfId="12662" xr:uid="{00000000-0005-0000-0000-000078310000}"/>
    <cellStyle name="Comma 8 2 5 3 4 2" xfId="12663" xr:uid="{00000000-0005-0000-0000-000079310000}"/>
    <cellStyle name="Comma 8 2 5 3 4 2 2" xfId="12664" xr:uid="{00000000-0005-0000-0000-00007A310000}"/>
    <cellStyle name="Comma 8 2 5 3 4 2 2 2" xfId="12665" xr:uid="{00000000-0005-0000-0000-00007B310000}"/>
    <cellStyle name="Comma 8 2 5 3 4 2 2 3" xfId="12666" xr:uid="{00000000-0005-0000-0000-00007C310000}"/>
    <cellStyle name="Comma 8 2 5 3 4 2 3" xfId="12667" xr:uid="{00000000-0005-0000-0000-00007D310000}"/>
    <cellStyle name="Comma 8 2 5 3 4 2 4" xfId="12668" xr:uid="{00000000-0005-0000-0000-00007E310000}"/>
    <cellStyle name="Comma 8 2 5 3 4 3" xfId="12669" xr:uid="{00000000-0005-0000-0000-00007F310000}"/>
    <cellStyle name="Comma 8 2 5 3 4 3 2" xfId="12670" xr:uid="{00000000-0005-0000-0000-000080310000}"/>
    <cellStyle name="Comma 8 2 5 3 4 3 3" xfId="12671" xr:uid="{00000000-0005-0000-0000-000081310000}"/>
    <cellStyle name="Comma 8 2 5 3 4 4" xfId="12672" xr:uid="{00000000-0005-0000-0000-000082310000}"/>
    <cellStyle name="Comma 8 2 5 3 4 5" xfId="12673" xr:uid="{00000000-0005-0000-0000-000083310000}"/>
    <cellStyle name="Comma 8 2 5 3 5" xfId="12674" xr:uid="{00000000-0005-0000-0000-000084310000}"/>
    <cellStyle name="Comma 8 2 5 3 5 2" xfId="12675" xr:uid="{00000000-0005-0000-0000-000085310000}"/>
    <cellStyle name="Comma 8 2 5 3 5 2 2" xfId="12676" xr:uid="{00000000-0005-0000-0000-000086310000}"/>
    <cellStyle name="Comma 8 2 5 3 5 2 3" xfId="12677" xr:uid="{00000000-0005-0000-0000-000087310000}"/>
    <cellStyle name="Comma 8 2 5 3 5 3" xfId="12678" xr:uid="{00000000-0005-0000-0000-000088310000}"/>
    <cellStyle name="Comma 8 2 5 3 5 4" xfId="12679" xr:uid="{00000000-0005-0000-0000-000089310000}"/>
    <cellStyle name="Comma 8 2 5 3 6" xfId="12680" xr:uid="{00000000-0005-0000-0000-00008A310000}"/>
    <cellStyle name="Comma 8 2 5 3 6 2" xfId="12681" xr:uid="{00000000-0005-0000-0000-00008B310000}"/>
    <cellStyle name="Comma 8 2 5 3 6 3" xfId="12682" xr:uid="{00000000-0005-0000-0000-00008C310000}"/>
    <cellStyle name="Comma 8 2 5 3 7" xfId="12683" xr:uid="{00000000-0005-0000-0000-00008D310000}"/>
    <cellStyle name="Comma 8 2 5 3 8" xfId="12684" xr:uid="{00000000-0005-0000-0000-00008E310000}"/>
    <cellStyle name="Comma 8 2 5 4" xfId="12685" xr:uid="{00000000-0005-0000-0000-00008F310000}"/>
    <cellStyle name="Comma 8 2 5 4 2" xfId="12686" xr:uid="{00000000-0005-0000-0000-000090310000}"/>
    <cellStyle name="Comma 8 2 5 4 3" xfId="12687" xr:uid="{00000000-0005-0000-0000-000091310000}"/>
    <cellStyle name="Comma 8 2 5 4 3 2" xfId="12688" xr:uid="{00000000-0005-0000-0000-000092310000}"/>
    <cellStyle name="Comma 8 2 5 4 3 2 2" xfId="12689" xr:uid="{00000000-0005-0000-0000-000093310000}"/>
    <cellStyle name="Comma 8 2 5 4 3 2 2 2" xfId="12690" xr:uid="{00000000-0005-0000-0000-000094310000}"/>
    <cellStyle name="Comma 8 2 5 4 3 2 2 3" xfId="12691" xr:uid="{00000000-0005-0000-0000-000095310000}"/>
    <cellStyle name="Comma 8 2 5 4 3 2 3" xfId="12692" xr:uid="{00000000-0005-0000-0000-000096310000}"/>
    <cellStyle name="Comma 8 2 5 4 3 2 4" xfId="12693" xr:uid="{00000000-0005-0000-0000-000097310000}"/>
    <cellStyle name="Comma 8 2 5 4 3 3" xfId="12694" xr:uid="{00000000-0005-0000-0000-000098310000}"/>
    <cellStyle name="Comma 8 2 5 4 3 3 2" xfId="12695" xr:uid="{00000000-0005-0000-0000-000099310000}"/>
    <cellStyle name="Comma 8 2 5 4 3 3 3" xfId="12696" xr:uid="{00000000-0005-0000-0000-00009A310000}"/>
    <cellStyle name="Comma 8 2 5 4 3 4" xfId="12697" xr:uid="{00000000-0005-0000-0000-00009B310000}"/>
    <cellStyle name="Comma 8 2 5 4 3 5" xfId="12698" xr:uid="{00000000-0005-0000-0000-00009C310000}"/>
    <cellStyle name="Comma 8 2 5 4 4" xfId="12699" xr:uid="{00000000-0005-0000-0000-00009D310000}"/>
    <cellStyle name="Comma 8 2 5 4 4 2" xfId="12700" xr:uid="{00000000-0005-0000-0000-00009E310000}"/>
    <cellStyle name="Comma 8 2 5 4 4 2 2" xfId="12701" xr:uid="{00000000-0005-0000-0000-00009F310000}"/>
    <cellStyle name="Comma 8 2 5 4 4 2 3" xfId="12702" xr:uid="{00000000-0005-0000-0000-0000A0310000}"/>
    <cellStyle name="Comma 8 2 5 4 4 3" xfId="12703" xr:uid="{00000000-0005-0000-0000-0000A1310000}"/>
    <cellStyle name="Comma 8 2 5 4 4 4" xfId="12704" xr:uid="{00000000-0005-0000-0000-0000A2310000}"/>
    <cellStyle name="Comma 8 2 5 4 5" xfId="12705" xr:uid="{00000000-0005-0000-0000-0000A3310000}"/>
    <cellStyle name="Comma 8 2 5 4 5 2" xfId="12706" xr:uid="{00000000-0005-0000-0000-0000A4310000}"/>
    <cellStyle name="Comma 8 2 5 4 5 3" xfId="12707" xr:uid="{00000000-0005-0000-0000-0000A5310000}"/>
    <cellStyle name="Comma 8 2 5 4 6" xfId="12708" xr:uid="{00000000-0005-0000-0000-0000A6310000}"/>
    <cellStyle name="Comma 8 2 5 4 7" xfId="12709" xr:uid="{00000000-0005-0000-0000-0000A7310000}"/>
    <cellStyle name="Comma 8 2 5 5" xfId="12710" xr:uid="{00000000-0005-0000-0000-0000A8310000}"/>
    <cellStyle name="Comma 8 2 5 5 2" xfId="12711" xr:uid="{00000000-0005-0000-0000-0000A9310000}"/>
    <cellStyle name="Comma 8 2 5 5 2 2" xfId="12712" xr:uid="{00000000-0005-0000-0000-0000AA310000}"/>
    <cellStyle name="Comma 8 2 5 5 2 2 2" xfId="12713" xr:uid="{00000000-0005-0000-0000-0000AB310000}"/>
    <cellStyle name="Comma 8 2 5 5 2 2 3" xfId="12714" xr:uid="{00000000-0005-0000-0000-0000AC310000}"/>
    <cellStyle name="Comma 8 2 5 5 2 3" xfId="12715" xr:uid="{00000000-0005-0000-0000-0000AD310000}"/>
    <cellStyle name="Comma 8 2 5 5 2 4" xfId="12716" xr:uid="{00000000-0005-0000-0000-0000AE310000}"/>
    <cellStyle name="Comma 8 2 5 5 3" xfId="12717" xr:uid="{00000000-0005-0000-0000-0000AF310000}"/>
    <cellStyle name="Comma 8 2 5 5 3 2" xfId="12718" xr:uid="{00000000-0005-0000-0000-0000B0310000}"/>
    <cellStyle name="Comma 8 2 5 5 3 3" xfId="12719" xr:uid="{00000000-0005-0000-0000-0000B1310000}"/>
    <cellStyle name="Comma 8 2 5 5 4" xfId="12720" xr:uid="{00000000-0005-0000-0000-0000B2310000}"/>
    <cellStyle name="Comma 8 2 5 5 5" xfId="12721" xr:uid="{00000000-0005-0000-0000-0000B3310000}"/>
    <cellStyle name="Comma 8 2 5 6" xfId="12722" xr:uid="{00000000-0005-0000-0000-0000B4310000}"/>
    <cellStyle name="Comma 8 2 5 6 2" xfId="12723" xr:uid="{00000000-0005-0000-0000-0000B5310000}"/>
    <cellStyle name="Comma 8 2 5 6 2 2" xfId="12724" xr:uid="{00000000-0005-0000-0000-0000B6310000}"/>
    <cellStyle name="Comma 8 2 5 6 2 3" xfId="12725" xr:uid="{00000000-0005-0000-0000-0000B7310000}"/>
    <cellStyle name="Comma 8 2 5 6 3" xfId="12726" xr:uid="{00000000-0005-0000-0000-0000B8310000}"/>
    <cellStyle name="Comma 8 2 5 6 4" xfId="12727" xr:uid="{00000000-0005-0000-0000-0000B9310000}"/>
    <cellStyle name="Comma 8 2 5 7" xfId="12728" xr:uid="{00000000-0005-0000-0000-0000BA310000}"/>
    <cellStyle name="Comma 8 2 5 7 2" xfId="12729" xr:uid="{00000000-0005-0000-0000-0000BB310000}"/>
    <cellStyle name="Comma 8 2 5 7 3" xfId="12730" xr:uid="{00000000-0005-0000-0000-0000BC310000}"/>
    <cellStyle name="Comma 8 2 5 8" xfId="12731" xr:uid="{00000000-0005-0000-0000-0000BD310000}"/>
    <cellStyle name="Comma 8 2 5 9" xfId="12732" xr:uid="{00000000-0005-0000-0000-0000BE310000}"/>
    <cellStyle name="Comma 8 2 6" xfId="12733" xr:uid="{00000000-0005-0000-0000-0000BF310000}"/>
    <cellStyle name="Comma 8 3" xfId="12734" xr:uid="{00000000-0005-0000-0000-0000C0310000}"/>
    <cellStyle name="Comma 8 3 2" xfId="12735" xr:uid="{00000000-0005-0000-0000-0000C1310000}"/>
    <cellStyle name="Comma 8 4" xfId="12736" xr:uid="{00000000-0005-0000-0000-0000C2310000}"/>
    <cellStyle name="Comma 8 4 2" xfId="12737" xr:uid="{00000000-0005-0000-0000-0000C3310000}"/>
    <cellStyle name="Comma 8 5" xfId="12738" xr:uid="{00000000-0005-0000-0000-0000C4310000}"/>
    <cellStyle name="Comma 8 5 2" xfId="12739" xr:uid="{00000000-0005-0000-0000-0000C5310000}"/>
    <cellStyle name="Comma 8 6" xfId="12740" xr:uid="{00000000-0005-0000-0000-0000C6310000}"/>
    <cellStyle name="Comma 8 6 2" xfId="12741" xr:uid="{00000000-0005-0000-0000-0000C7310000}"/>
    <cellStyle name="Comma 8 7" xfId="12742" xr:uid="{00000000-0005-0000-0000-0000C8310000}"/>
    <cellStyle name="Comma 9" xfId="12743" xr:uid="{00000000-0005-0000-0000-0000C9310000}"/>
    <cellStyle name="Comma 9 2" xfId="12744" xr:uid="{00000000-0005-0000-0000-0000CA310000}"/>
    <cellStyle name="Comma 9 2 2" xfId="12745" xr:uid="{00000000-0005-0000-0000-0000CB310000}"/>
    <cellStyle name="Comma 9 2 2 2" xfId="12746" xr:uid="{00000000-0005-0000-0000-0000CC310000}"/>
    <cellStyle name="Comma 9 2 2 2 2" xfId="12747" xr:uid="{00000000-0005-0000-0000-0000CD310000}"/>
    <cellStyle name="Comma 9 2 2 2 2 2" xfId="12748" xr:uid="{00000000-0005-0000-0000-0000CE310000}"/>
    <cellStyle name="Comma 9 2 2 2 2 3" xfId="12749" xr:uid="{00000000-0005-0000-0000-0000CF310000}"/>
    <cellStyle name="Comma 9 2 2 2 2 3 2" xfId="12750" xr:uid="{00000000-0005-0000-0000-0000D0310000}"/>
    <cellStyle name="Comma 9 2 2 2 2 3 2 2" xfId="12751" xr:uid="{00000000-0005-0000-0000-0000D1310000}"/>
    <cellStyle name="Comma 9 2 2 2 2 3 2 2 2" xfId="12752" xr:uid="{00000000-0005-0000-0000-0000D2310000}"/>
    <cellStyle name="Comma 9 2 2 2 2 3 2 2 3" xfId="12753" xr:uid="{00000000-0005-0000-0000-0000D3310000}"/>
    <cellStyle name="Comma 9 2 2 2 2 3 2 3" xfId="12754" xr:uid="{00000000-0005-0000-0000-0000D4310000}"/>
    <cellStyle name="Comma 9 2 2 2 2 3 2 4" xfId="12755" xr:uid="{00000000-0005-0000-0000-0000D5310000}"/>
    <cellStyle name="Comma 9 2 2 2 2 3 3" xfId="12756" xr:uid="{00000000-0005-0000-0000-0000D6310000}"/>
    <cellStyle name="Comma 9 2 2 2 2 3 3 2" xfId="12757" xr:uid="{00000000-0005-0000-0000-0000D7310000}"/>
    <cellStyle name="Comma 9 2 2 2 2 3 3 3" xfId="12758" xr:uid="{00000000-0005-0000-0000-0000D8310000}"/>
    <cellStyle name="Comma 9 2 2 2 2 3 4" xfId="12759" xr:uid="{00000000-0005-0000-0000-0000D9310000}"/>
    <cellStyle name="Comma 9 2 2 2 2 3 5" xfId="12760" xr:uid="{00000000-0005-0000-0000-0000DA310000}"/>
    <cellStyle name="Comma 9 2 2 2 2 4" xfId="12761" xr:uid="{00000000-0005-0000-0000-0000DB310000}"/>
    <cellStyle name="Comma 9 2 2 2 2 4 2" xfId="12762" xr:uid="{00000000-0005-0000-0000-0000DC310000}"/>
    <cellStyle name="Comma 9 2 2 2 2 4 2 2" xfId="12763" xr:uid="{00000000-0005-0000-0000-0000DD310000}"/>
    <cellStyle name="Comma 9 2 2 2 2 4 2 3" xfId="12764" xr:uid="{00000000-0005-0000-0000-0000DE310000}"/>
    <cellStyle name="Comma 9 2 2 2 2 4 3" xfId="12765" xr:uid="{00000000-0005-0000-0000-0000DF310000}"/>
    <cellStyle name="Comma 9 2 2 2 2 4 4" xfId="12766" xr:uid="{00000000-0005-0000-0000-0000E0310000}"/>
    <cellStyle name="Comma 9 2 2 2 2 5" xfId="12767" xr:uid="{00000000-0005-0000-0000-0000E1310000}"/>
    <cellStyle name="Comma 9 2 2 2 2 5 2" xfId="12768" xr:uid="{00000000-0005-0000-0000-0000E2310000}"/>
    <cellStyle name="Comma 9 2 2 2 2 5 3" xfId="12769" xr:uid="{00000000-0005-0000-0000-0000E3310000}"/>
    <cellStyle name="Comma 9 2 2 2 2 6" xfId="12770" xr:uid="{00000000-0005-0000-0000-0000E4310000}"/>
    <cellStyle name="Comma 9 2 2 2 2 7" xfId="12771" xr:uid="{00000000-0005-0000-0000-0000E5310000}"/>
    <cellStyle name="Comma 9 2 2 2 3" xfId="12772" xr:uid="{00000000-0005-0000-0000-0000E6310000}"/>
    <cellStyle name="Comma 9 2 2 2 4" xfId="12773" xr:uid="{00000000-0005-0000-0000-0000E7310000}"/>
    <cellStyle name="Comma 9 2 2 2 4 2" xfId="12774" xr:uid="{00000000-0005-0000-0000-0000E8310000}"/>
    <cellStyle name="Comma 9 2 2 2 4 2 2" xfId="12775" xr:uid="{00000000-0005-0000-0000-0000E9310000}"/>
    <cellStyle name="Comma 9 2 2 2 4 2 2 2" xfId="12776" xr:uid="{00000000-0005-0000-0000-0000EA310000}"/>
    <cellStyle name="Comma 9 2 2 2 4 2 2 3" xfId="12777" xr:uid="{00000000-0005-0000-0000-0000EB310000}"/>
    <cellStyle name="Comma 9 2 2 2 4 2 3" xfId="12778" xr:uid="{00000000-0005-0000-0000-0000EC310000}"/>
    <cellStyle name="Comma 9 2 2 2 4 2 4" xfId="12779" xr:uid="{00000000-0005-0000-0000-0000ED310000}"/>
    <cellStyle name="Comma 9 2 2 2 4 3" xfId="12780" xr:uid="{00000000-0005-0000-0000-0000EE310000}"/>
    <cellStyle name="Comma 9 2 2 2 4 3 2" xfId="12781" xr:uid="{00000000-0005-0000-0000-0000EF310000}"/>
    <cellStyle name="Comma 9 2 2 2 4 3 3" xfId="12782" xr:uid="{00000000-0005-0000-0000-0000F0310000}"/>
    <cellStyle name="Comma 9 2 2 2 4 4" xfId="12783" xr:uid="{00000000-0005-0000-0000-0000F1310000}"/>
    <cellStyle name="Comma 9 2 2 2 4 5" xfId="12784" xr:uid="{00000000-0005-0000-0000-0000F2310000}"/>
    <cellStyle name="Comma 9 2 2 2 5" xfId="12785" xr:uid="{00000000-0005-0000-0000-0000F3310000}"/>
    <cellStyle name="Comma 9 2 2 2 5 2" xfId="12786" xr:uid="{00000000-0005-0000-0000-0000F4310000}"/>
    <cellStyle name="Comma 9 2 2 2 5 2 2" xfId="12787" xr:uid="{00000000-0005-0000-0000-0000F5310000}"/>
    <cellStyle name="Comma 9 2 2 2 5 2 3" xfId="12788" xr:uid="{00000000-0005-0000-0000-0000F6310000}"/>
    <cellStyle name="Comma 9 2 2 2 5 3" xfId="12789" xr:uid="{00000000-0005-0000-0000-0000F7310000}"/>
    <cellStyle name="Comma 9 2 2 2 5 4" xfId="12790" xr:uid="{00000000-0005-0000-0000-0000F8310000}"/>
    <cellStyle name="Comma 9 2 2 2 6" xfId="12791" xr:uid="{00000000-0005-0000-0000-0000F9310000}"/>
    <cellStyle name="Comma 9 2 2 2 6 2" xfId="12792" xr:uid="{00000000-0005-0000-0000-0000FA310000}"/>
    <cellStyle name="Comma 9 2 2 2 6 3" xfId="12793" xr:uid="{00000000-0005-0000-0000-0000FB310000}"/>
    <cellStyle name="Comma 9 2 2 2 7" xfId="12794" xr:uid="{00000000-0005-0000-0000-0000FC310000}"/>
    <cellStyle name="Comma 9 2 2 2 8" xfId="12795" xr:uid="{00000000-0005-0000-0000-0000FD310000}"/>
    <cellStyle name="Comma 9 2 2 3" xfId="12796" xr:uid="{00000000-0005-0000-0000-0000FE310000}"/>
    <cellStyle name="Comma 9 2 2 3 2" xfId="12797" xr:uid="{00000000-0005-0000-0000-0000FF310000}"/>
    <cellStyle name="Comma 9 2 2 3 3" xfId="12798" xr:uid="{00000000-0005-0000-0000-000000320000}"/>
    <cellStyle name="Comma 9 2 2 3 3 2" xfId="12799" xr:uid="{00000000-0005-0000-0000-000001320000}"/>
    <cellStyle name="Comma 9 2 2 3 3 2 2" xfId="12800" xr:uid="{00000000-0005-0000-0000-000002320000}"/>
    <cellStyle name="Comma 9 2 2 3 3 2 2 2" xfId="12801" xr:uid="{00000000-0005-0000-0000-000003320000}"/>
    <cellStyle name="Comma 9 2 2 3 3 2 2 3" xfId="12802" xr:uid="{00000000-0005-0000-0000-000004320000}"/>
    <cellStyle name="Comma 9 2 2 3 3 2 3" xfId="12803" xr:uid="{00000000-0005-0000-0000-000005320000}"/>
    <cellStyle name="Comma 9 2 2 3 3 2 4" xfId="12804" xr:uid="{00000000-0005-0000-0000-000006320000}"/>
    <cellStyle name="Comma 9 2 2 3 3 3" xfId="12805" xr:uid="{00000000-0005-0000-0000-000007320000}"/>
    <cellStyle name="Comma 9 2 2 3 3 3 2" xfId="12806" xr:uid="{00000000-0005-0000-0000-000008320000}"/>
    <cellStyle name="Comma 9 2 2 3 3 3 3" xfId="12807" xr:uid="{00000000-0005-0000-0000-000009320000}"/>
    <cellStyle name="Comma 9 2 2 3 3 4" xfId="12808" xr:uid="{00000000-0005-0000-0000-00000A320000}"/>
    <cellStyle name="Comma 9 2 2 3 3 5" xfId="12809" xr:uid="{00000000-0005-0000-0000-00000B320000}"/>
    <cellStyle name="Comma 9 2 2 3 4" xfId="12810" xr:uid="{00000000-0005-0000-0000-00000C320000}"/>
    <cellStyle name="Comma 9 2 2 3 4 2" xfId="12811" xr:uid="{00000000-0005-0000-0000-00000D320000}"/>
    <cellStyle name="Comma 9 2 2 3 4 2 2" xfId="12812" xr:uid="{00000000-0005-0000-0000-00000E320000}"/>
    <cellStyle name="Comma 9 2 2 3 4 2 3" xfId="12813" xr:uid="{00000000-0005-0000-0000-00000F320000}"/>
    <cellStyle name="Comma 9 2 2 3 4 3" xfId="12814" xr:uid="{00000000-0005-0000-0000-000010320000}"/>
    <cellStyle name="Comma 9 2 2 3 4 4" xfId="12815" xr:uid="{00000000-0005-0000-0000-000011320000}"/>
    <cellStyle name="Comma 9 2 2 3 5" xfId="12816" xr:uid="{00000000-0005-0000-0000-000012320000}"/>
    <cellStyle name="Comma 9 2 2 3 5 2" xfId="12817" xr:uid="{00000000-0005-0000-0000-000013320000}"/>
    <cellStyle name="Comma 9 2 2 3 5 3" xfId="12818" xr:uid="{00000000-0005-0000-0000-000014320000}"/>
    <cellStyle name="Comma 9 2 2 3 6" xfId="12819" xr:uid="{00000000-0005-0000-0000-000015320000}"/>
    <cellStyle name="Comma 9 2 2 3 7" xfId="12820" xr:uid="{00000000-0005-0000-0000-000016320000}"/>
    <cellStyle name="Comma 9 2 2 4" xfId="12821" xr:uid="{00000000-0005-0000-0000-000017320000}"/>
    <cellStyle name="Comma 9 2 2 5" xfId="12822" xr:uid="{00000000-0005-0000-0000-000018320000}"/>
    <cellStyle name="Comma 9 2 2 5 2" xfId="12823" xr:uid="{00000000-0005-0000-0000-000019320000}"/>
    <cellStyle name="Comma 9 2 2 5 2 2" xfId="12824" xr:uid="{00000000-0005-0000-0000-00001A320000}"/>
    <cellStyle name="Comma 9 2 2 5 2 2 2" xfId="12825" xr:uid="{00000000-0005-0000-0000-00001B320000}"/>
    <cellStyle name="Comma 9 2 2 5 2 2 3" xfId="12826" xr:uid="{00000000-0005-0000-0000-00001C320000}"/>
    <cellStyle name="Comma 9 2 2 5 2 3" xfId="12827" xr:uid="{00000000-0005-0000-0000-00001D320000}"/>
    <cellStyle name="Comma 9 2 2 5 2 4" xfId="12828" xr:uid="{00000000-0005-0000-0000-00001E320000}"/>
    <cellStyle name="Comma 9 2 2 5 3" xfId="12829" xr:uid="{00000000-0005-0000-0000-00001F320000}"/>
    <cellStyle name="Comma 9 2 2 5 3 2" xfId="12830" xr:uid="{00000000-0005-0000-0000-000020320000}"/>
    <cellStyle name="Comma 9 2 2 5 3 3" xfId="12831" xr:uid="{00000000-0005-0000-0000-000021320000}"/>
    <cellStyle name="Comma 9 2 2 5 4" xfId="12832" xr:uid="{00000000-0005-0000-0000-000022320000}"/>
    <cellStyle name="Comma 9 2 2 5 5" xfId="12833" xr:uid="{00000000-0005-0000-0000-000023320000}"/>
    <cellStyle name="Comma 9 2 2 6" xfId="12834" xr:uid="{00000000-0005-0000-0000-000024320000}"/>
    <cellStyle name="Comma 9 2 2 6 2" xfId="12835" xr:uid="{00000000-0005-0000-0000-000025320000}"/>
    <cellStyle name="Comma 9 2 2 6 2 2" xfId="12836" xr:uid="{00000000-0005-0000-0000-000026320000}"/>
    <cellStyle name="Comma 9 2 2 6 2 3" xfId="12837" xr:uid="{00000000-0005-0000-0000-000027320000}"/>
    <cellStyle name="Comma 9 2 2 6 3" xfId="12838" xr:uid="{00000000-0005-0000-0000-000028320000}"/>
    <cellStyle name="Comma 9 2 2 6 4" xfId="12839" xr:uid="{00000000-0005-0000-0000-000029320000}"/>
    <cellStyle name="Comma 9 2 2 7" xfId="12840" xr:uid="{00000000-0005-0000-0000-00002A320000}"/>
    <cellStyle name="Comma 9 2 2 7 2" xfId="12841" xr:uid="{00000000-0005-0000-0000-00002B320000}"/>
    <cellStyle name="Comma 9 2 2 7 3" xfId="12842" xr:uid="{00000000-0005-0000-0000-00002C320000}"/>
    <cellStyle name="Comma 9 2 2 8" xfId="12843" xr:uid="{00000000-0005-0000-0000-00002D320000}"/>
    <cellStyle name="Comma 9 2 2 9" xfId="12844" xr:uid="{00000000-0005-0000-0000-00002E320000}"/>
    <cellStyle name="Comma 9 3" xfId="12845" xr:uid="{00000000-0005-0000-0000-00002F320000}"/>
    <cellStyle name="Comma 9 3 2" xfId="12846" xr:uid="{00000000-0005-0000-0000-000030320000}"/>
    <cellStyle name="Comma 9 4" xfId="12847" xr:uid="{00000000-0005-0000-0000-000031320000}"/>
    <cellStyle name="Comma 9 5" xfId="12848" xr:uid="{00000000-0005-0000-0000-000032320000}"/>
    <cellStyle name="Copied" xfId="12849" xr:uid="{00000000-0005-0000-0000-000033320000}"/>
    <cellStyle name="Copied 10" xfId="12850" xr:uid="{00000000-0005-0000-0000-000034320000}"/>
    <cellStyle name="Copied 11" xfId="12851" xr:uid="{00000000-0005-0000-0000-000035320000}"/>
    <cellStyle name="Copied 12" xfId="12852" xr:uid="{00000000-0005-0000-0000-000036320000}"/>
    <cellStyle name="Copied 13" xfId="12853" xr:uid="{00000000-0005-0000-0000-000037320000}"/>
    <cellStyle name="Copied 14" xfId="12854" xr:uid="{00000000-0005-0000-0000-000038320000}"/>
    <cellStyle name="Copied 15" xfId="12855" xr:uid="{00000000-0005-0000-0000-000039320000}"/>
    <cellStyle name="Copied 16" xfId="12856" xr:uid="{00000000-0005-0000-0000-00003A320000}"/>
    <cellStyle name="Copied 17" xfId="12857" xr:uid="{00000000-0005-0000-0000-00003B320000}"/>
    <cellStyle name="Copied 18" xfId="12858" xr:uid="{00000000-0005-0000-0000-00003C320000}"/>
    <cellStyle name="Copied 19" xfId="12859" xr:uid="{00000000-0005-0000-0000-00003D320000}"/>
    <cellStyle name="Copied 2" xfId="12860" xr:uid="{00000000-0005-0000-0000-00003E320000}"/>
    <cellStyle name="Copied 2 2" xfId="12861" xr:uid="{00000000-0005-0000-0000-00003F320000}"/>
    <cellStyle name="Copied 2_Schs" xfId="12862" xr:uid="{00000000-0005-0000-0000-000040320000}"/>
    <cellStyle name="Copied 20" xfId="12863" xr:uid="{00000000-0005-0000-0000-000041320000}"/>
    <cellStyle name="Copied 21" xfId="12864" xr:uid="{00000000-0005-0000-0000-000042320000}"/>
    <cellStyle name="Copied 22" xfId="12865" xr:uid="{00000000-0005-0000-0000-000043320000}"/>
    <cellStyle name="Copied 23" xfId="12866" xr:uid="{00000000-0005-0000-0000-000044320000}"/>
    <cellStyle name="Copied 24" xfId="12867" xr:uid="{00000000-0005-0000-0000-000045320000}"/>
    <cellStyle name="Copied 25" xfId="12868" xr:uid="{00000000-0005-0000-0000-000046320000}"/>
    <cellStyle name="Copied 26" xfId="12869" xr:uid="{00000000-0005-0000-0000-000047320000}"/>
    <cellStyle name="Copied 27" xfId="12870" xr:uid="{00000000-0005-0000-0000-000048320000}"/>
    <cellStyle name="Copied 28" xfId="12871" xr:uid="{00000000-0005-0000-0000-000049320000}"/>
    <cellStyle name="Copied 29" xfId="12872" xr:uid="{00000000-0005-0000-0000-00004A320000}"/>
    <cellStyle name="Copied 3" xfId="12873" xr:uid="{00000000-0005-0000-0000-00004B320000}"/>
    <cellStyle name="Copied 3 2" xfId="12874" xr:uid="{00000000-0005-0000-0000-00004C320000}"/>
    <cellStyle name="Copied 3_Schs" xfId="12875" xr:uid="{00000000-0005-0000-0000-00004D320000}"/>
    <cellStyle name="Copied 30" xfId="12876" xr:uid="{00000000-0005-0000-0000-00004E320000}"/>
    <cellStyle name="Copied 31" xfId="12877" xr:uid="{00000000-0005-0000-0000-00004F320000}"/>
    <cellStyle name="Copied 32" xfId="12878" xr:uid="{00000000-0005-0000-0000-000050320000}"/>
    <cellStyle name="Copied 33" xfId="12879" xr:uid="{00000000-0005-0000-0000-000051320000}"/>
    <cellStyle name="Copied 34" xfId="12880" xr:uid="{00000000-0005-0000-0000-000052320000}"/>
    <cellStyle name="Copied 35" xfId="12881" xr:uid="{00000000-0005-0000-0000-000053320000}"/>
    <cellStyle name="Copied 36" xfId="12882" xr:uid="{00000000-0005-0000-0000-000054320000}"/>
    <cellStyle name="Copied 37" xfId="12883" xr:uid="{00000000-0005-0000-0000-000055320000}"/>
    <cellStyle name="Copied 38" xfId="12884" xr:uid="{00000000-0005-0000-0000-000056320000}"/>
    <cellStyle name="Copied 39" xfId="12885" xr:uid="{00000000-0005-0000-0000-000057320000}"/>
    <cellStyle name="Copied 4" xfId="12886" xr:uid="{00000000-0005-0000-0000-000058320000}"/>
    <cellStyle name="Copied 4 2" xfId="12887" xr:uid="{00000000-0005-0000-0000-000059320000}"/>
    <cellStyle name="Copied 4_Schs" xfId="12888" xr:uid="{00000000-0005-0000-0000-00005A320000}"/>
    <cellStyle name="Copied 5" xfId="12889" xr:uid="{00000000-0005-0000-0000-00005B320000}"/>
    <cellStyle name="Copied 5 2" xfId="12890" xr:uid="{00000000-0005-0000-0000-00005C320000}"/>
    <cellStyle name="Copied 5_Schs" xfId="12891" xr:uid="{00000000-0005-0000-0000-00005D320000}"/>
    <cellStyle name="Copied 6" xfId="12892" xr:uid="{00000000-0005-0000-0000-00005E320000}"/>
    <cellStyle name="Copied 6 2" xfId="12893" xr:uid="{00000000-0005-0000-0000-00005F320000}"/>
    <cellStyle name="Copied 6_Schs" xfId="12894" xr:uid="{00000000-0005-0000-0000-000060320000}"/>
    <cellStyle name="Copied 7" xfId="12895" xr:uid="{00000000-0005-0000-0000-000061320000}"/>
    <cellStyle name="Copied 7 2" xfId="12896" xr:uid="{00000000-0005-0000-0000-000062320000}"/>
    <cellStyle name="Copied 7_Schs" xfId="12897" xr:uid="{00000000-0005-0000-0000-000063320000}"/>
    <cellStyle name="Copied 8" xfId="12898" xr:uid="{00000000-0005-0000-0000-000064320000}"/>
    <cellStyle name="Copied 9" xfId="12899" xr:uid="{00000000-0005-0000-0000-000065320000}"/>
    <cellStyle name="Copied_BSCR Class 4 Final" xfId="12900" xr:uid="{00000000-0005-0000-0000-000066320000}"/>
    <cellStyle name="Copy of 02. Credit Control Report - Prompted Due Date0c1" xfId="12901" xr:uid="{00000000-0005-0000-0000-000067320000}"/>
    <cellStyle name="Copy of 02. Credit Control Report - Prompted Due Date0c1 2" xfId="12902" xr:uid="{00000000-0005-0000-0000-000068320000}"/>
    <cellStyle name="Copy of 02. Credit Control Report - Prompted Due Date0c1_Schs" xfId="12903" xr:uid="{00000000-0005-0000-0000-000069320000}"/>
    <cellStyle name="Copy of 02. Credit Control Report - Prompted Due Date0c10" xfId="12904" xr:uid="{00000000-0005-0000-0000-00006A320000}"/>
    <cellStyle name="Copy of 02. Credit Control Report - Prompted Due Date0c14" xfId="12905" xr:uid="{00000000-0005-0000-0000-00006B320000}"/>
    <cellStyle name="Copy of 02. Credit Control Report - Prompted Due Date0c14 2" xfId="12906" xr:uid="{00000000-0005-0000-0000-00006C320000}"/>
    <cellStyle name="Copy of 02. Credit Control Report - Prompted Due Date0c14_Schs" xfId="12907" xr:uid="{00000000-0005-0000-0000-00006D320000}"/>
    <cellStyle name="Copy of 02. Credit Control Report - Prompted Due Date0c16" xfId="12908" xr:uid="{00000000-0005-0000-0000-00006E320000}"/>
    <cellStyle name="Copy of 02. Credit Control Report - Prompted Due Date0c17" xfId="12909" xr:uid="{00000000-0005-0000-0000-00006F320000}"/>
    <cellStyle name="Copy of 02. Credit Control Report - Prompted Due Date0c18" xfId="12910" xr:uid="{00000000-0005-0000-0000-000070320000}"/>
    <cellStyle name="Copy of 02. Credit Control Report - Prompted Due Date0c2" xfId="12911" xr:uid="{00000000-0005-0000-0000-000071320000}"/>
    <cellStyle name="Copy of 02. Credit Control Report - Prompted Due Date0c3" xfId="12912" xr:uid="{00000000-0005-0000-0000-000072320000}"/>
    <cellStyle name="Copy of 02. Credit Control Report - Prompted Due Date0c4" xfId="12913" xr:uid="{00000000-0005-0000-0000-000073320000}"/>
    <cellStyle name="Copy of 02. Credit Control Report - Prompted Due Date0c6" xfId="12914" xr:uid="{00000000-0005-0000-0000-000074320000}"/>
    <cellStyle name="Copy of 02. Credit Control Report - Prompted Due Date0c7" xfId="12915" xr:uid="{00000000-0005-0000-0000-000075320000}"/>
    <cellStyle name="Copy of 02. Credit Control Report - Prompted Due Date1c1" xfId="12916" xr:uid="{00000000-0005-0000-0000-000076320000}"/>
    <cellStyle name="Copy of 02. Credit Control Report - Prompted Due Date1c1 2" xfId="12917" xr:uid="{00000000-0005-0000-0000-000077320000}"/>
    <cellStyle name="Copy of 02. Credit Control Report - Prompted Due Date1c1_Schs" xfId="12918" xr:uid="{00000000-0005-0000-0000-000078320000}"/>
    <cellStyle name="Copy of 02. Credit Control Report - Prompted Due Date1c10" xfId="12919" xr:uid="{00000000-0005-0000-0000-000079320000}"/>
    <cellStyle name="Copy of 02. Credit Control Report - Prompted Due Date1c14" xfId="12920" xr:uid="{00000000-0005-0000-0000-00007A320000}"/>
    <cellStyle name="Copy of 02. Credit Control Report - Prompted Due Date1c14 2" xfId="12921" xr:uid="{00000000-0005-0000-0000-00007B320000}"/>
    <cellStyle name="Copy of 02. Credit Control Report - Prompted Due Date1c14_Schs" xfId="12922" xr:uid="{00000000-0005-0000-0000-00007C320000}"/>
    <cellStyle name="Copy of 02. Credit Control Report - Prompted Due Date1c16" xfId="12923" xr:uid="{00000000-0005-0000-0000-00007D320000}"/>
    <cellStyle name="Copy of 02. Credit Control Report - Prompted Due Date1c17" xfId="12924" xr:uid="{00000000-0005-0000-0000-00007E320000}"/>
    <cellStyle name="Copy of 02. Credit Control Report - Prompted Due Date1c18" xfId="12925" xr:uid="{00000000-0005-0000-0000-00007F320000}"/>
    <cellStyle name="Copy of 02. Credit Control Report - Prompted Due Date1c2" xfId="12926" xr:uid="{00000000-0005-0000-0000-000080320000}"/>
    <cellStyle name="Copy of 02. Credit Control Report - Prompted Due Date1c3" xfId="12927" xr:uid="{00000000-0005-0000-0000-000081320000}"/>
    <cellStyle name="Copy of 02. Credit Control Report - Prompted Due Date1c4" xfId="12928" xr:uid="{00000000-0005-0000-0000-000082320000}"/>
    <cellStyle name="Copy of 02. Credit Control Report - Prompted Due Date1c6" xfId="12929" xr:uid="{00000000-0005-0000-0000-000083320000}"/>
    <cellStyle name="Copy of 02. Credit Control Report - Prompted Due Date1c7" xfId="12930" xr:uid="{00000000-0005-0000-0000-000084320000}"/>
    <cellStyle name="Currency [0] 2" xfId="12931" xr:uid="{00000000-0005-0000-0000-000085320000}"/>
    <cellStyle name="Currency [0] 2 2" xfId="12932" xr:uid="{00000000-0005-0000-0000-000086320000}"/>
    <cellStyle name="Currency [0] 3" xfId="12933" xr:uid="{00000000-0005-0000-0000-000087320000}"/>
    <cellStyle name="Currency [0] 3 2" xfId="12934" xr:uid="{00000000-0005-0000-0000-000088320000}"/>
    <cellStyle name="Currency 10" xfId="12935" xr:uid="{00000000-0005-0000-0000-000089320000}"/>
    <cellStyle name="Currency 11" xfId="12936" xr:uid="{00000000-0005-0000-0000-00008A320000}"/>
    <cellStyle name="Currency 12" xfId="12937" xr:uid="{00000000-0005-0000-0000-00008B320000}"/>
    <cellStyle name="Currency 13" xfId="12938" xr:uid="{00000000-0005-0000-0000-00008C320000}"/>
    <cellStyle name="Currency 14" xfId="12939" xr:uid="{00000000-0005-0000-0000-00008D320000}"/>
    <cellStyle name="Currency 15" xfId="12940" xr:uid="{00000000-0005-0000-0000-00008E320000}"/>
    <cellStyle name="Currency 16" xfId="12941" xr:uid="{00000000-0005-0000-0000-00008F320000}"/>
    <cellStyle name="Currency 17" xfId="12942" xr:uid="{00000000-0005-0000-0000-000090320000}"/>
    <cellStyle name="Currency 18" xfId="12943" xr:uid="{00000000-0005-0000-0000-000091320000}"/>
    <cellStyle name="Currency 19" xfId="12944" xr:uid="{00000000-0005-0000-0000-000092320000}"/>
    <cellStyle name="Currency 2" xfId="12945" xr:uid="{00000000-0005-0000-0000-000093320000}"/>
    <cellStyle name="Currency 2 2" xfId="12946" xr:uid="{00000000-0005-0000-0000-000094320000}"/>
    <cellStyle name="Currency 2 2 2" xfId="12947" xr:uid="{00000000-0005-0000-0000-000095320000}"/>
    <cellStyle name="Currency 2 3" xfId="12948" xr:uid="{00000000-0005-0000-0000-000096320000}"/>
    <cellStyle name="Currency 2 3 2" xfId="12949" xr:uid="{00000000-0005-0000-0000-000097320000}"/>
    <cellStyle name="Currency 2 4" xfId="12950" xr:uid="{00000000-0005-0000-0000-000098320000}"/>
    <cellStyle name="Currency 2 5" xfId="12951" xr:uid="{00000000-0005-0000-0000-000099320000}"/>
    <cellStyle name="Currency 20" xfId="12952" xr:uid="{00000000-0005-0000-0000-00009A320000}"/>
    <cellStyle name="Currency 21" xfId="12953" xr:uid="{00000000-0005-0000-0000-00009B320000}"/>
    <cellStyle name="Currency 22" xfId="12954" xr:uid="{00000000-0005-0000-0000-00009C320000}"/>
    <cellStyle name="Currency 23" xfId="12955" xr:uid="{00000000-0005-0000-0000-00009D320000}"/>
    <cellStyle name="Currency 24" xfId="12956" xr:uid="{00000000-0005-0000-0000-00009E320000}"/>
    <cellStyle name="Currency 25" xfId="12957" xr:uid="{00000000-0005-0000-0000-00009F320000}"/>
    <cellStyle name="Currency 26" xfId="12958" xr:uid="{00000000-0005-0000-0000-0000A0320000}"/>
    <cellStyle name="Currency 27" xfId="12959" xr:uid="{00000000-0005-0000-0000-0000A1320000}"/>
    <cellStyle name="Currency 28" xfId="12960" xr:uid="{00000000-0005-0000-0000-0000A2320000}"/>
    <cellStyle name="Currency 29" xfId="12961" xr:uid="{00000000-0005-0000-0000-0000A3320000}"/>
    <cellStyle name="Currency 3" xfId="12962" xr:uid="{00000000-0005-0000-0000-0000A4320000}"/>
    <cellStyle name="Currency 3 2" xfId="12963" xr:uid="{00000000-0005-0000-0000-0000A5320000}"/>
    <cellStyle name="Currency 3 2 2" xfId="12964" xr:uid="{00000000-0005-0000-0000-0000A6320000}"/>
    <cellStyle name="Currency 3 3" xfId="12965" xr:uid="{00000000-0005-0000-0000-0000A7320000}"/>
    <cellStyle name="Currency 30" xfId="12966" xr:uid="{00000000-0005-0000-0000-0000A8320000}"/>
    <cellStyle name="Currency 30 2" xfId="12967" xr:uid="{00000000-0005-0000-0000-0000A9320000}"/>
    <cellStyle name="Currency 30 2 2" xfId="12968" xr:uid="{00000000-0005-0000-0000-0000AA320000}"/>
    <cellStyle name="Currency 31" xfId="12969" xr:uid="{00000000-0005-0000-0000-0000AB320000}"/>
    <cellStyle name="Currency 32" xfId="12970" xr:uid="{00000000-0005-0000-0000-0000AC320000}"/>
    <cellStyle name="Currency 33" xfId="12971" xr:uid="{00000000-0005-0000-0000-0000AD320000}"/>
    <cellStyle name="Currency 34" xfId="12972" xr:uid="{00000000-0005-0000-0000-0000AE320000}"/>
    <cellStyle name="Currency 4" xfId="12973" xr:uid="{00000000-0005-0000-0000-0000AF320000}"/>
    <cellStyle name="Currency 4 2" xfId="12974" xr:uid="{00000000-0005-0000-0000-0000B0320000}"/>
    <cellStyle name="Currency 4 3" xfId="12975" xr:uid="{00000000-0005-0000-0000-0000B1320000}"/>
    <cellStyle name="Currency 4 3 2" xfId="12976" xr:uid="{00000000-0005-0000-0000-0000B2320000}"/>
    <cellStyle name="Currency 5" xfId="12977" xr:uid="{00000000-0005-0000-0000-0000B3320000}"/>
    <cellStyle name="Currency 5 2" xfId="12978" xr:uid="{00000000-0005-0000-0000-0000B4320000}"/>
    <cellStyle name="Currency 5 3" xfId="12979" xr:uid="{00000000-0005-0000-0000-0000B5320000}"/>
    <cellStyle name="Currency 6" xfId="12980" xr:uid="{00000000-0005-0000-0000-0000B6320000}"/>
    <cellStyle name="Currency 6 2" xfId="12981" xr:uid="{00000000-0005-0000-0000-0000B7320000}"/>
    <cellStyle name="Currency 6 3" xfId="12982" xr:uid="{00000000-0005-0000-0000-0000B8320000}"/>
    <cellStyle name="Currency 7" xfId="12983" xr:uid="{00000000-0005-0000-0000-0000B9320000}"/>
    <cellStyle name="Currency 7 2" xfId="12984" xr:uid="{00000000-0005-0000-0000-0000BA320000}"/>
    <cellStyle name="Currency 7 3" xfId="12985" xr:uid="{00000000-0005-0000-0000-0000BB320000}"/>
    <cellStyle name="Currency 8" xfId="12986" xr:uid="{00000000-0005-0000-0000-0000BC320000}"/>
    <cellStyle name="Currency 9" xfId="12987" xr:uid="{00000000-0005-0000-0000-0000BD320000}"/>
    <cellStyle name="Dobre 2" xfId="12988" xr:uid="{00000000-0005-0000-0000-0000BE320000}"/>
    <cellStyle name="Dobre 3" xfId="12989" xr:uid="{00000000-0005-0000-0000-0000BF320000}"/>
    <cellStyle name="Dobre 4" xfId="12990" xr:uid="{00000000-0005-0000-0000-0000C0320000}"/>
    <cellStyle name="Dziesiętny 2" xfId="12991" xr:uid="{00000000-0005-0000-0000-0000C1320000}"/>
    <cellStyle name="Dziesiętny 3" xfId="12992" xr:uid="{00000000-0005-0000-0000-0000C2320000}"/>
    <cellStyle name="Dziesiętny 3 2" xfId="12993" xr:uid="{00000000-0005-0000-0000-0000C3320000}"/>
    <cellStyle name="Dziesiętny 3 2 2" xfId="12994" xr:uid="{00000000-0005-0000-0000-0000C4320000}"/>
    <cellStyle name="Dziesiętny 3 3" xfId="12995" xr:uid="{00000000-0005-0000-0000-0000C5320000}"/>
    <cellStyle name="Dziesiętny 4" xfId="12996" xr:uid="{00000000-0005-0000-0000-0000C6320000}"/>
    <cellStyle name="Dziesiętny 5" xfId="12997" xr:uid="{00000000-0005-0000-0000-0000C7320000}"/>
    <cellStyle name="Dziesiętny 6" xfId="12998" xr:uid="{00000000-0005-0000-0000-0000C8320000}"/>
    <cellStyle name="Dziesiętny 7" xfId="12999" xr:uid="{00000000-0005-0000-0000-0000C9320000}"/>
    <cellStyle name="Entered" xfId="13000" xr:uid="{00000000-0005-0000-0000-0000CA320000}"/>
    <cellStyle name="Entered 10" xfId="13001" xr:uid="{00000000-0005-0000-0000-0000CB320000}"/>
    <cellStyle name="Entered 11" xfId="13002" xr:uid="{00000000-0005-0000-0000-0000CC320000}"/>
    <cellStyle name="Entered 12" xfId="13003" xr:uid="{00000000-0005-0000-0000-0000CD320000}"/>
    <cellStyle name="Entered 13" xfId="13004" xr:uid="{00000000-0005-0000-0000-0000CE320000}"/>
    <cellStyle name="Entered 14" xfId="13005" xr:uid="{00000000-0005-0000-0000-0000CF320000}"/>
    <cellStyle name="Entered 15" xfId="13006" xr:uid="{00000000-0005-0000-0000-0000D0320000}"/>
    <cellStyle name="Entered 16" xfId="13007" xr:uid="{00000000-0005-0000-0000-0000D1320000}"/>
    <cellStyle name="Entered 17" xfId="13008" xr:uid="{00000000-0005-0000-0000-0000D2320000}"/>
    <cellStyle name="Entered 18" xfId="13009" xr:uid="{00000000-0005-0000-0000-0000D3320000}"/>
    <cellStyle name="Entered 19" xfId="13010" xr:uid="{00000000-0005-0000-0000-0000D4320000}"/>
    <cellStyle name="Entered 2" xfId="13011" xr:uid="{00000000-0005-0000-0000-0000D5320000}"/>
    <cellStyle name="Entered 2 2" xfId="13012" xr:uid="{00000000-0005-0000-0000-0000D6320000}"/>
    <cellStyle name="Entered 2_Schs" xfId="13013" xr:uid="{00000000-0005-0000-0000-0000D7320000}"/>
    <cellStyle name="Entered 20" xfId="13014" xr:uid="{00000000-0005-0000-0000-0000D8320000}"/>
    <cellStyle name="Entered 21" xfId="13015" xr:uid="{00000000-0005-0000-0000-0000D9320000}"/>
    <cellStyle name="Entered 22" xfId="13016" xr:uid="{00000000-0005-0000-0000-0000DA320000}"/>
    <cellStyle name="Entered 23" xfId="13017" xr:uid="{00000000-0005-0000-0000-0000DB320000}"/>
    <cellStyle name="Entered 24" xfId="13018" xr:uid="{00000000-0005-0000-0000-0000DC320000}"/>
    <cellStyle name="Entered 25" xfId="13019" xr:uid="{00000000-0005-0000-0000-0000DD320000}"/>
    <cellStyle name="Entered 26" xfId="13020" xr:uid="{00000000-0005-0000-0000-0000DE320000}"/>
    <cellStyle name="Entered 27" xfId="13021" xr:uid="{00000000-0005-0000-0000-0000DF320000}"/>
    <cellStyle name="Entered 28" xfId="13022" xr:uid="{00000000-0005-0000-0000-0000E0320000}"/>
    <cellStyle name="Entered 29" xfId="13023" xr:uid="{00000000-0005-0000-0000-0000E1320000}"/>
    <cellStyle name="Entered 3" xfId="13024" xr:uid="{00000000-0005-0000-0000-0000E2320000}"/>
    <cellStyle name="Entered 3 2" xfId="13025" xr:uid="{00000000-0005-0000-0000-0000E3320000}"/>
    <cellStyle name="Entered 3_Schs" xfId="13026" xr:uid="{00000000-0005-0000-0000-0000E4320000}"/>
    <cellStyle name="Entered 30" xfId="13027" xr:uid="{00000000-0005-0000-0000-0000E5320000}"/>
    <cellStyle name="Entered 31" xfId="13028" xr:uid="{00000000-0005-0000-0000-0000E6320000}"/>
    <cellStyle name="Entered 32" xfId="13029" xr:uid="{00000000-0005-0000-0000-0000E7320000}"/>
    <cellStyle name="Entered 33" xfId="13030" xr:uid="{00000000-0005-0000-0000-0000E8320000}"/>
    <cellStyle name="Entered 34" xfId="13031" xr:uid="{00000000-0005-0000-0000-0000E9320000}"/>
    <cellStyle name="Entered 35" xfId="13032" xr:uid="{00000000-0005-0000-0000-0000EA320000}"/>
    <cellStyle name="Entered 36" xfId="13033" xr:uid="{00000000-0005-0000-0000-0000EB320000}"/>
    <cellStyle name="Entered 37" xfId="13034" xr:uid="{00000000-0005-0000-0000-0000EC320000}"/>
    <cellStyle name="Entered 38" xfId="13035" xr:uid="{00000000-0005-0000-0000-0000ED320000}"/>
    <cellStyle name="Entered 39" xfId="13036" xr:uid="{00000000-0005-0000-0000-0000EE320000}"/>
    <cellStyle name="Entered 4" xfId="13037" xr:uid="{00000000-0005-0000-0000-0000EF320000}"/>
    <cellStyle name="Entered 4 2" xfId="13038" xr:uid="{00000000-0005-0000-0000-0000F0320000}"/>
    <cellStyle name="Entered 4_Schs" xfId="13039" xr:uid="{00000000-0005-0000-0000-0000F1320000}"/>
    <cellStyle name="Entered 5" xfId="13040" xr:uid="{00000000-0005-0000-0000-0000F2320000}"/>
    <cellStyle name="Entered 5 2" xfId="13041" xr:uid="{00000000-0005-0000-0000-0000F3320000}"/>
    <cellStyle name="Entered 5_Schs" xfId="13042" xr:uid="{00000000-0005-0000-0000-0000F4320000}"/>
    <cellStyle name="Entered 6" xfId="13043" xr:uid="{00000000-0005-0000-0000-0000F5320000}"/>
    <cellStyle name="Entered 6 2" xfId="13044" xr:uid="{00000000-0005-0000-0000-0000F6320000}"/>
    <cellStyle name="Entered 6_Schs" xfId="13045" xr:uid="{00000000-0005-0000-0000-0000F7320000}"/>
    <cellStyle name="Entered 7" xfId="13046" xr:uid="{00000000-0005-0000-0000-0000F8320000}"/>
    <cellStyle name="Entered 7 2" xfId="13047" xr:uid="{00000000-0005-0000-0000-0000F9320000}"/>
    <cellStyle name="Entered 7_Schs" xfId="13048" xr:uid="{00000000-0005-0000-0000-0000FA320000}"/>
    <cellStyle name="Entered 8" xfId="13049" xr:uid="{00000000-0005-0000-0000-0000FB320000}"/>
    <cellStyle name="Entered 9" xfId="13050" xr:uid="{00000000-0005-0000-0000-0000FC320000}"/>
    <cellStyle name="Entered_BSCR Class 4 Final" xfId="13051" xr:uid="{00000000-0005-0000-0000-0000FD320000}"/>
    <cellStyle name="Euro" xfId="13052" xr:uid="{00000000-0005-0000-0000-0000FE320000}"/>
    <cellStyle name="Explanatory Text 10" xfId="13053" xr:uid="{00000000-0005-0000-0000-0000FF320000}"/>
    <cellStyle name="Explanatory Text 11" xfId="13054" xr:uid="{00000000-0005-0000-0000-000000330000}"/>
    <cellStyle name="Explanatory Text 12" xfId="13055" xr:uid="{00000000-0005-0000-0000-000001330000}"/>
    <cellStyle name="Explanatory Text 13" xfId="13056" xr:uid="{00000000-0005-0000-0000-000002330000}"/>
    <cellStyle name="Explanatory Text 14" xfId="13057" xr:uid="{00000000-0005-0000-0000-000003330000}"/>
    <cellStyle name="Explanatory Text 15" xfId="13058" xr:uid="{00000000-0005-0000-0000-000004330000}"/>
    <cellStyle name="Explanatory Text 16" xfId="13059" xr:uid="{00000000-0005-0000-0000-000005330000}"/>
    <cellStyle name="Explanatory Text 17" xfId="13060" xr:uid="{00000000-0005-0000-0000-000006330000}"/>
    <cellStyle name="Explanatory Text 18" xfId="13061" xr:uid="{00000000-0005-0000-0000-000007330000}"/>
    <cellStyle name="Explanatory Text 2" xfId="13062" xr:uid="{00000000-0005-0000-0000-000008330000}"/>
    <cellStyle name="Explanatory Text 2 2" xfId="13063" xr:uid="{00000000-0005-0000-0000-000009330000}"/>
    <cellStyle name="Explanatory Text 2 3" xfId="13064" xr:uid="{00000000-0005-0000-0000-00000A330000}"/>
    <cellStyle name="Explanatory Text 3" xfId="13065" xr:uid="{00000000-0005-0000-0000-00000B330000}"/>
    <cellStyle name="Explanatory Text 3 2" xfId="13066" xr:uid="{00000000-0005-0000-0000-00000C330000}"/>
    <cellStyle name="Explanatory Text 4" xfId="13067" xr:uid="{00000000-0005-0000-0000-00000D330000}"/>
    <cellStyle name="Explanatory Text 4 2" xfId="13068" xr:uid="{00000000-0005-0000-0000-00000E330000}"/>
    <cellStyle name="Explanatory Text 5" xfId="13069" xr:uid="{00000000-0005-0000-0000-00000F330000}"/>
    <cellStyle name="Explanatory Text 5 2" xfId="13070" xr:uid="{00000000-0005-0000-0000-000010330000}"/>
    <cellStyle name="Explanatory Text 5 3" xfId="13071" xr:uid="{00000000-0005-0000-0000-000011330000}"/>
    <cellStyle name="Explanatory Text 6" xfId="13072" xr:uid="{00000000-0005-0000-0000-000012330000}"/>
    <cellStyle name="Explanatory Text 6 2" xfId="13073" xr:uid="{00000000-0005-0000-0000-000013330000}"/>
    <cellStyle name="Explanatory Text 7" xfId="13074" xr:uid="{00000000-0005-0000-0000-000014330000}"/>
    <cellStyle name="Explanatory Text 8" xfId="13075" xr:uid="{00000000-0005-0000-0000-000015330000}"/>
    <cellStyle name="Explanatory Text 9" xfId="13076" xr:uid="{00000000-0005-0000-0000-000016330000}"/>
    <cellStyle name="Good" xfId="1" builtinId="26"/>
    <cellStyle name="Good 10" xfId="13077" xr:uid="{00000000-0005-0000-0000-000018330000}"/>
    <cellStyle name="Good 11" xfId="13078" xr:uid="{00000000-0005-0000-0000-000019330000}"/>
    <cellStyle name="Good 12" xfId="13079" xr:uid="{00000000-0005-0000-0000-00001A330000}"/>
    <cellStyle name="Good 13" xfId="13080" xr:uid="{00000000-0005-0000-0000-00001B330000}"/>
    <cellStyle name="Good 14" xfId="13081" xr:uid="{00000000-0005-0000-0000-00001C330000}"/>
    <cellStyle name="Good 15" xfId="13082" xr:uid="{00000000-0005-0000-0000-00001D330000}"/>
    <cellStyle name="Good 16" xfId="13083" xr:uid="{00000000-0005-0000-0000-00001E330000}"/>
    <cellStyle name="Good 17" xfId="13084" xr:uid="{00000000-0005-0000-0000-00001F330000}"/>
    <cellStyle name="Good 18" xfId="13085" xr:uid="{00000000-0005-0000-0000-000020330000}"/>
    <cellStyle name="Good 2" xfId="13086" xr:uid="{00000000-0005-0000-0000-000021330000}"/>
    <cellStyle name="Good 2 2" xfId="13087" xr:uid="{00000000-0005-0000-0000-000022330000}"/>
    <cellStyle name="Good 2 2 2" xfId="13088" xr:uid="{00000000-0005-0000-0000-000023330000}"/>
    <cellStyle name="Good 2 3" xfId="13089" xr:uid="{00000000-0005-0000-0000-000024330000}"/>
    <cellStyle name="Good 3" xfId="13090" xr:uid="{00000000-0005-0000-0000-000025330000}"/>
    <cellStyle name="Good 3 2" xfId="13091" xr:uid="{00000000-0005-0000-0000-000026330000}"/>
    <cellStyle name="Good 3 3" xfId="13092" xr:uid="{00000000-0005-0000-0000-000027330000}"/>
    <cellStyle name="Good 4" xfId="13093" xr:uid="{00000000-0005-0000-0000-000028330000}"/>
    <cellStyle name="Good 4 2" xfId="13094" xr:uid="{00000000-0005-0000-0000-000029330000}"/>
    <cellStyle name="Good 5" xfId="13095" xr:uid="{00000000-0005-0000-0000-00002A330000}"/>
    <cellStyle name="Good 5 2" xfId="13096" xr:uid="{00000000-0005-0000-0000-00002B330000}"/>
    <cellStyle name="Good 5 3" xfId="13097" xr:uid="{00000000-0005-0000-0000-00002C330000}"/>
    <cellStyle name="Good 6" xfId="13098" xr:uid="{00000000-0005-0000-0000-00002D330000}"/>
    <cellStyle name="Good 6 2" xfId="13099" xr:uid="{00000000-0005-0000-0000-00002E330000}"/>
    <cellStyle name="Good 7" xfId="13100" xr:uid="{00000000-0005-0000-0000-00002F330000}"/>
    <cellStyle name="Good 8" xfId="13101" xr:uid="{00000000-0005-0000-0000-000030330000}"/>
    <cellStyle name="Good 9" xfId="13102" xr:uid="{00000000-0005-0000-0000-000031330000}"/>
    <cellStyle name="Group.c1_32659c58-da0b-4db3-891e-ff5f77c7ec85" xfId="13103" xr:uid="{00000000-0005-0000-0000-000032330000}"/>
    <cellStyle name="Group.c11_0d261c65-fd78-4733-a6a2-2f7f2fbc3982" xfId="13104" xr:uid="{00000000-0005-0000-0000-000033330000}"/>
    <cellStyle name="Group.c13_03ee0f6a-4300-4ad2-bda6-e6df01a079fe" xfId="13105" xr:uid="{00000000-0005-0000-0000-000034330000}"/>
    <cellStyle name="Group.c14_aceb4fa6-e883-405e-a1f5-33db8f4deed6" xfId="13106" xr:uid="{00000000-0005-0000-0000-000035330000}"/>
    <cellStyle name="Group.c15_3fb91644-5a06-4515-9cd7-58f957e787b1" xfId="13107" xr:uid="{00000000-0005-0000-0000-000036330000}"/>
    <cellStyle name="Group.c16_79a3bcfd-ee22-4e86-947e-90685e88d7c5" xfId="13108" xr:uid="{00000000-0005-0000-0000-000037330000}"/>
    <cellStyle name="Group.c17_956017de-c0a7-48af-a25a-d2db2fe65e98" xfId="13109" xr:uid="{00000000-0005-0000-0000-000038330000}"/>
    <cellStyle name="Group.c2_29608ea8-a698-4a8a-9bea-34db4f52d981" xfId="13110" xr:uid="{00000000-0005-0000-0000-000039330000}"/>
    <cellStyle name="Group.c21_e301800d-81a9-4f96-846c-3e80b5deac41" xfId="13111" xr:uid="{00000000-0005-0000-0000-00003A330000}"/>
    <cellStyle name="Group.c25_96065886-36af-4700-9a7c-3821837c18d5" xfId="13112" xr:uid="{00000000-0005-0000-0000-00003B330000}"/>
    <cellStyle name="Group.c29_e293befd-bd84-46f7-9d4c-4ae6b578d3c3" xfId="13113" xr:uid="{00000000-0005-0000-0000-00003C330000}"/>
    <cellStyle name="Group.c3_27a62ad9-5556-4169-baea-6dbc86adf0d7" xfId="13114" xr:uid="{00000000-0005-0000-0000-00003D330000}"/>
    <cellStyle name="Group.c33_48d2fce4-e09d-43f0-a317-002fb50e73ed" xfId="13115" xr:uid="{00000000-0005-0000-0000-00003E330000}"/>
    <cellStyle name="Group.c36_d478a7a5-fd93-4f6d-a006-bcb1306e8242" xfId="13116" xr:uid="{00000000-0005-0000-0000-00003F330000}"/>
    <cellStyle name="Group.c37_39c44563-307b-4027-b261-30e8f87f6122" xfId="13117" xr:uid="{00000000-0005-0000-0000-000040330000}"/>
    <cellStyle name="Group.c38_c97e10a9-437d-4046-866c-f18ff0a78494" xfId="13118" xr:uid="{00000000-0005-0000-0000-000041330000}"/>
    <cellStyle name="Group.c39_e72111ae-bbb9-4e3a-9601-80d4f6738296" xfId="13119" xr:uid="{00000000-0005-0000-0000-000042330000}"/>
    <cellStyle name="Group.c40_3c28de89-82b2-4bca-a018-518dd8221316" xfId="13120" xr:uid="{00000000-0005-0000-0000-000043330000}"/>
    <cellStyle name="Group.c41_33c7a55d-86a6-423b-84b4-74c8488092e6" xfId="13121" xr:uid="{00000000-0005-0000-0000-000044330000}"/>
    <cellStyle name="Group.c42_cc8c2c15-8e84-4bfa-b825-a89b9d1dcf9f" xfId="13122" xr:uid="{00000000-0005-0000-0000-000045330000}"/>
    <cellStyle name="Group.c43_2568d19f-185a-490c-ada8-00c4798332da" xfId="13123" xr:uid="{00000000-0005-0000-0000-000046330000}"/>
    <cellStyle name="Group.c44_14df5bb4-0666-4d0c-9986-6809b7d90427" xfId="13124" xr:uid="{00000000-0005-0000-0000-000047330000}"/>
    <cellStyle name="Group.c45_4622fc43-663c-4a83-a577-a0acf65762d7" xfId="13125" xr:uid="{00000000-0005-0000-0000-000048330000}"/>
    <cellStyle name="Group.c46_c4d9a64c-453a-4ccd-ad84-aee695be8c0d" xfId="13126" xr:uid="{00000000-0005-0000-0000-000049330000}"/>
    <cellStyle name="Group.c47_de6beb8f-6614-4239-be6e-2d5180997057" xfId="13127" xr:uid="{00000000-0005-0000-0000-00004A330000}"/>
    <cellStyle name="Group.c6_1cdb6da0-2629-4178-bdd6-de555a9c50bc" xfId="13128" xr:uid="{00000000-0005-0000-0000-00004B330000}"/>
    <cellStyle name="Group.c7_259c0728-5ae2-42a9-8cdd-4647a14ecba5" xfId="13129" xr:uid="{00000000-0005-0000-0000-00004C330000}"/>
    <cellStyle name="Header1" xfId="13130" xr:uid="{00000000-0005-0000-0000-00004D330000}"/>
    <cellStyle name="Header2" xfId="13131" xr:uid="{00000000-0005-0000-0000-00004E330000}"/>
    <cellStyle name="Heading 1 10" xfId="13132" xr:uid="{00000000-0005-0000-0000-00004F330000}"/>
    <cellStyle name="Heading 1 11" xfId="13133" xr:uid="{00000000-0005-0000-0000-000050330000}"/>
    <cellStyle name="Heading 1 12" xfId="13134" xr:uid="{00000000-0005-0000-0000-000051330000}"/>
    <cellStyle name="Heading 1 13" xfId="13135" xr:uid="{00000000-0005-0000-0000-000052330000}"/>
    <cellStyle name="Heading 1 14" xfId="13136" xr:uid="{00000000-0005-0000-0000-000053330000}"/>
    <cellStyle name="Heading 1 15" xfId="13137" xr:uid="{00000000-0005-0000-0000-000054330000}"/>
    <cellStyle name="Heading 1 16" xfId="13138" xr:uid="{00000000-0005-0000-0000-000055330000}"/>
    <cellStyle name="Heading 1 17" xfId="13139" xr:uid="{00000000-0005-0000-0000-000056330000}"/>
    <cellStyle name="Heading 1 18" xfId="13140" xr:uid="{00000000-0005-0000-0000-000057330000}"/>
    <cellStyle name="Heading 1 2" xfId="13141" xr:uid="{00000000-0005-0000-0000-000058330000}"/>
    <cellStyle name="Heading 1 2 2" xfId="13142" xr:uid="{00000000-0005-0000-0000-000059330000}"/>
    <cellStyle name="Heading 1 2 3" xfId="13143" xr:uid="{00000000-0005-0000-0000-00005A330000}"/>
    <cellStyle name="Heading 1 3" xfId="13144" xr:uid="{00000000-0005-0000-0000-00005B330000}"/>
    <cellStyle name="Heading 1 3 2" xfId="13145" xr:uid="{00000000-0005-0000-0000-00005C330000}"/>
    <cellStyle name="Heading 1 4" xfId="13146" xr:uid="{00000000-0005-0000-0000-00005D330000}"/>
    <cellStyle name="Heading 1 4 2" xfId="13147" xr:uid="{00000000-0005-0000-0000-00005E330000}"/>
    <cellStyle name="Heading 1 5" xfId="13148" xr:uid="{00000000-0005-0000-0000-00005F330000}"/>
    <cellStyle name="Heading 1 5 2" xfId="13149" xr:uid="{00000000-0005-0000-0000-000060330000}"/>
    <cellStyle name="Heading 1 5 3" xfId="13150" xr:uid="{00000000-0005-0000-0000-000061330000}"/>
    <cellStyle name="Heading 1 6" xfId="13151" xr:uid="{00000000-0005-0000-0000-000062330000}"/>
    <cellStyle name="Heading 1 6 2" xfId="13152" xr:uid="{00000000-0005-0000-0000-000063330000}"/>
    <cellStyle name="Heading 1 7" xfId="13153" xr:uid="{00000000-0005-0000-0000-000064330000}"/>
    <cellStyle name="Heading 1 8" xfId="13154" xr:uid="{00000000-0005-0000-0000-000065330000}"/>
    <cellStyle name="Heading 1 9" xfId="13155" xr:uid="{00000000-0005-0000-0000-000066330000}"/>
    <cellStyle name="Heading 2 10" xfId="13156" xr:uid="{00000000-0005-0000-0000-000067330000}"/>
    <cellStyle name="Heading 2 11" xfId="13157" xr:uid="{00000000-0005-0000-0000-000068330000}"/>
    <cellStyle name="Heading 2 12" xfId="13158" xr:uid="{00000000-0005-0000-0000-000069330000}"/>
    <cellStyle name="Heading 2 13" xfId="13159" xr:uid="{00000000-0005-0000-0000-00006A330000}"/>
    <cellStyle name="Heading 2 14" xfId="13160" xr:uid="{00000000-0005-0000-0000-00006B330000}"/>
    <cellStyle name="Heading 2 15" xfId="13161" xr:uid="{00000000-0005-0000-0000-00006C330000}"/>
    <cellStyle name="Heading 2 16" xfId="13162" xr:uid="{00000000-0005-0000-0000-00006D330000}"/>
    <cellStyle name="Heading 2 17" xfId="13163" xr:uid="{00000000-0005-0000-0000-00006E330000}"/>
    <cellStyle name="Heading 2 18" xfId="13164" xr:uid="{00000000-0005-0000-0000-00006F330000}"/>
    <cellStyle name="Heading 2 2" xfId="13165" xr:uid="{00000000-0005-0000-0000-000070330000}"/>
    <cellStyle name="Heading 2 2 2" xfId="13166" xr:uid="{00000000-0005-0000-0000-000071330000}"/>
    <cellStyle name="Heading 2 2 3" xfId="13167" xr:uid="{00000000-0005-0000-0000-000072330000}"/>
    <cellStyle name="Heading 2 3" xfId="13168" xr:uid="{00000000-0005-0000-0000-000073330000}"/>
    <cellStyle name="Heading 2 3 2" xfId="13169" xr:uid="{00000000-0005-0000-0000-000074330000}"/>
    <cellStyle name="Heading 2 4" xfId="13170" xr:uid="{00000000-0005-0000-0000-000075330000}"/>
    <cellStyle name="Heading 2 4 2" xfId="13171" xr:uid="{00000000-0005-0000-0000-000076330000}"/>
    <cellStyle name="Heading 2 5" xfId="13172" xr:uid="{00000000-0005-0000-0000-000077330000}"/>
    <cellStyle name="Heading 2 5 2" xfId="13173" xr:uid="{00000000-0005-0000-0000-000078330000}"/>
    <cellStyle name="Heading 2 5 3" xfId="13174" xr:uid="{00000000-0005-0000-0000-000079330000}"/>
    <cellStyle name="Heading 2 6" xfId="13175" xr:uid="{00000000-0005-0000-0000-00007A330000}"/>
    <cellStyle name="Heading 2 6 2" xfId="13176" xr:uid="{00000000-0005-0000-0000-00007B330000}"/>
    <cellStyle name="Heading 2 7" xfId="13177" xr:uid="{00000000-0005-0000-0000-00007C330000}"/>
    <cellStyle name="Heading 2 8" xfId="13178" xr:uid="{00000000-0005-0000-0000-00007D330000}"/>
    <cellStyle name="Heading 2 9" xfId="13179" xr:uid="{00000000-0005-0000-0000-00007E330000}"/>
    <cellStyle name="Heading 3 10" xfId="13180" xr:uid="{00000000-0005-0000-0000-00007F330000}"/>
    <cellStyle name="Heading 3 11" xfId="13181" xr:uid="{00000000-0005-0000-0000-000080330000}"/>
    <cellStyle name="Heading 3 12" xfId="13182" xr:uid="{00000000-0005-0000-0000-000081330000}"/>
    <cellStyle name="Heading 3 13" xfId="13183" xr:uid="{00000000-0005-0000-0000-000082330000}"/>
    <cellStyle name="Heading 3 14" xfId="13184" xr:uid="{00000000-0005-0000-0000-000083330000}"/>
    <cellStyle name="Heading 3 15" xfId="13185" xr:uid="{00000000-0005-0000-0000-000084330000}"/>
    <cellStyle name="Heading 3 16" xfId="13186" xr:uid="{00000000-0005-0000-0000-000085330000}"/>
    <cellStyle name="Heading 3 17" xfId="13187" xr:uid="{00000000-0005-0000-0000-000086330000}"/>
    <cellStyle name="Heading 3 18" xfId="13188" xr:uid="{00000000-0005-0000-0000-000087330000}"/>
    <cellStyle name="Heading 3 2" xfId="13189" xr:uid="{00000000-0005-0000-0000-000088330000}"/>
    <cellStyle name="Heading 3 2 2" xfId="13190" xr:uid="{00000000-0005-0000-0000-000089330000}"/>
    <cellStyle name="Heading 3 2 3" xfId="13191" xr:uid="{00000000-0005-0000-0000-00008A330000}"/>
    <cellStyle name="Heading 3 3" xfId="13192" xr:uid="{00000000-0005-0000-0000-00008B330000}"/>
    <cellStyle name="Heading 3 3 2" xfId="13193" xr:uid="{00000000-0005-0000-0000-00008C330000}"/>
    <cellStyle name="Heading 3 4" xfId="13194" xr:uid="{00000000-0005-0000-0000-00008D330000}"/>
    <cellStyle name="Heading 3 4 2" xfId="13195" xr:uid="{00000000-0005-0000-0000-00008E330000}"/>
    <cellStyle name="Heading 3 5" xfId="13196" xr:uid="{00000000-0005-0000-0000-00008F330000}"/>
    <cellStyle name="Heading 3 5 2" xfId="13197" xr:uid="{00000000-0005-0000-0000-000090330000}"/>
    <cellStyle name="Heading 3 5 3" xfId="13198" xr:uid="{00000000-0005-0000-0000-000091330000}"/>
    <cellStyle name="Heading 3 6" xfId="13199" xr:uid="{00000000-0005-0000-0000-000092330000}"/>
    <cellStyle name="Heading 3 6 2" xfId="13200" xr:uid="{00000000-0005-0000-0000-000093330000}"/>
    <cellStyle name="Heading 3 7" xfId="13201" xr:uid="{00000000-0005-0000-0000-000094330000}"/>
    <cellStyle name="Heading 3 8" xfId="13202" xr:uid="{00000000-0005-0000-0000-000095330000}"/>
    <cellStyle name="Heading 3 9" xfId="13203" xr:uid="{00000000-0005-0000-0000-000096330000}"/>
    <cellStyle name="Heading 4 10" xfId="13204" xr:uid="{00000000-0005-0000-0000-000097330000}"/>
    <cellStyle name="Heading 4 11" xfId="13205" xr:uid="{00000000-0005-0000-0000-000098330000}"/>
    <cellStyle name="Heading 4 12" xfId="13206" xr:uid="{00000000-0005-0000-0000-000099330000}"/>
    <cellStyle name="Heading 4 13" xfId="13207" xr:uid="{00000000-0005-0000-0000-00009A330000}"/>
    <cellStyle name="Heading 4 14" xfId="13208" xr:uid="{00000000-0005-0000-0000-00009B330000}"/>
    <cellStyle name="Heading 4 15" xfId="13209" xr:uid="{00000000-0005-0000-0000-00009C330000}"/>
    <cellStyle name="Heading 4 16" xfId="13210" xr:uid="{00000000-0005-0000-0000-00009D330000}"/>
    <cellStyle name="Heading 4 17" xfId="13211" xr:uid="{00000000-0005-0000-0000-00009E330000}"/>
    <cellStyle name="Heading 4 18" xfId="13212" xr:uid="{00000000-0005-0000-0000-00009F330000}"/>
    <cellStyle name="Heading 4 2" xfId="13213" xr:uid="{00000000-0005-0000-0000-0000A0330000}"/>
    <cellStyle name="Heading 4 2 2" xfId="13214" xr:uid="{00000000-0005-0000-0000-0000A1330000}"/>
    <cellStyle name="Heading 4 2 3" xfId="13215" xr:uid="{00000000-0005-0000-0000-0000A2330000}"/>
    <cellStyle name="Heading 4 3" xfId="13216" xr:uid="{00000000-0005-0000-0000-0000A3330000}"/>
    <cellStyle name="Heading 4 3 2" xfId="13217" xr:uid="{00000000-0005-0000-0000-0000A4330000}"/>
    <cellStyle name="Heading 4 4" xfId="13218" xr:uid="{00000000-0005-0000-0000-0000A5330000}"/>
    <cellStyle name="Heading 4 4 2" xfId="13219" xr:uid="{00000000-0005-0000-0000-0000A6330000}"/>
    <cellStyle name="Heading 4 5" xfId="13220" xr:uid="{00000000-0005-0000-0000-0000A7330000}"/>
    <cellStyle name="Heading 4 5 2" xfId="13221" xr:uid="{00000000-0005-0000-0000-0000A8330000}"/>
    <cellStyle name="Heading 4 5 3" xfId="13222" xr:uid="{00000000-0005-0000-0000-0000A9330000}"/>
    <cellStyle name="Heading 4 6" xfId="13223" xr:uid="{00000000-0005-0000-0000-0000AA330000}"/>
    <cellStyle name="Heading 4 6 2" xfId="13224" xr:uid="{00000000-0005-0000-0000-0000AB330000}"/>
    <cellStyle name="Heading 4 7" xfId="13225" xr:uid="{00000000-0005-0000-0000-0000AC330000}"/>
    <cellStyle name="Heading 4 8" xfId="13226" xr:uid="{00000000-0005-0000-0000-0000AD330000}"/>
    <cellStyle name="Heading 4 9" xfId="13227" xr:uid="{00000000-0005-0000-0000-0000AE330000}"/>
    <cellStyle name="Hyperlink" xfId="2" builtinId="8"/>
    <cellStyle name="Hyperlink 10" xfId="13228" xr:uid="{00000000-0005-0000-0000-0000B0330000}"/>
    <cellStyle name="Hyperlink 11" xfId="13229" xr:uid="{00000000-0005-0000-0000-0000B1330000}"/>
    <cellStyle name="Hyperlink 12" xfId="13230" xr:uid="{00000000-0005-0000-0000-0000B2330000}"/>
    <cellStyle name="Hyperlink 12 2" xfId="13231" xr:uid="{00000000-0005-0000-0000-0000B3330000}"/>
    <cellStyle name="Hyperlink 13" xfId="13232" xr:uid="{00000000-0005-0000-0000-0000B4330000}"/>
    <cellStyle name="Hyperlink 14" xfId="52304" xr:uid="{00000000-0005-0000-0000-0000B5330000}"/>
    <cellStyle name="Hyperlink 2" xfId="13233" xr:uid="{00000000-0005-0000-0000-0000B6330000}"/>
    <cellStyle name="Hyperlink 2 2" xfId="13234" xr:uid="{00000000-0005-0000-0000-0000B7330000}"/>
    <cellStyle name="Hyperlink 2 2 2" xfId="13235" xr:uid="{00000000-0005-0000-0000-0000B8330000}"/>
    <cellStyle name="Hyperlink 2 2 2 2" xfId="13236" xr:uid="{00000000-0005-0000-0000-0000B9330000}"/>
    <cellStyle name="Hyperlink 2 2 3" xfId="13237" xr:uid="{00000000-0005-0000-0000-0000BA330000}"/>
    <cellStyle name="Hyperlink 2 3" xfId="13238" xr:uid="{00000000-0005-0000-0000-0000BB330000}"/>
    <cellStyle name="Hyperlink 2 3 2" xfId="13239" xr:uid="{00000000-0005-0000-0000-0000BC330000}"/>
    <cellStyle name="Hyperlink 2 4" xfId="13240" xr:uid="{00000000-0005-0000-0000-0000BD330000}"/>
    <cellStyle name="Hyperlink 2 5" xfId="13241" xr:uid="{00000000-0005-0000-0000-0000BE330000}"/>
    <cellStyle name="Hyperlink 2 6" xfId="13242" xr:uid="{00000000-0005-0000-0000-0000BF330000}"/>
    <cellStyle name="Hyperlink 2_Schs" xfId="13243" xr:uid="{00000000-0005-0000-0000-0000C0330000}"/>
    <cellStyle name="Hyperlink 3" xfId="13244" xr:uid="{00000000-0005-0000-0000-0000C1330000}"/>
    <cellStyle name="Hyperlink 3 2" xfId="13245" xr:uid="{00000000-0005-0000-0000-0000C2330000}"/>
    <cellStyle name="Hyperlink 3 3" xfId="13246" xr:uid="{00000000-0005-0000-0000-0000C3330000}"/>
    <cellStyle name="Hyperlink 3 4" xfId="13247" xr:uid="{00000000-0005-0000-0000-0000C4330000}"/>
    <cellStyle name="Hyperlink 3 5" xfId="13248" xr:uid="{00000000-0005-0000-0000-0000C5330000}"/>
    <cellStyle name="Hyperlink 3 6" xfId="13249" xr:uid="{00000000-0005-0000-0000-0000C6330000}"/>
    <cellStyle name="Hyperlink 4" xfId="13250" xr:uid="{00000000-0005-0000-0000-0000C7330000}"/>
    <cellStyle name="Hyperlink 4 2" xfId="13251" xr:uid="{00000000-0005-0000-0000-0000C8330000}"/>
    <cellStyle name="Hyperlink 4 3" xfId="13252" xr:uid="{00000000-0005-0000-0000-0000C9330000}"/>
    <cellStyle name="Hyperlink 5" xfId="13253" xr:uid="{00000000-0005-0000-0000-0000CA330000}"/>
    <cellStyle name="Hyperlink 5 2" xfId="13254" xr:uid="{00000000-0005-0000-0000-0000CB330000}"/>
    <cellStyle name="Hyperlink 5 3" xfId="13255" xr:uid="{00000000-0005-0000-0000-0000CC330000}"/>
    <cellStyle name="Hyperlink 6" xfId="13256" xr:uid="{00000000-0005-0000-0000-0000CD330000}"/>
    <cellStyle name="Hyperlink 6 2" xfId="13257" xr:uid="{00000000-0005-0000-0000-0000CE330000}"/>
    <cellStyle name="Hyperlink 6 3" xfId="13258" xr:uid="{00000000-0005-0000-0000-0000CF330000}"/>
    <cellStyle name="Hyperlink 7" xfId="13259" xr:uid="{00000000-0005-0000-0000-0000D0330000}"/>
    <cellStyle name="Hyperlink 7 2" xfId="13260" xr:uid="{00000000-0005-0000-0000-0000D1330000}"/>
    <cellStyle name="Hyperlink 7 3" xfId="13261" xr:uid="{00000000-0005-0000-0000-0000D2330000}"/>
    <cellStyle name="Hyperlink 8" xfId="13262" xr:uid="{00000000-0005-0000-0000-0000D3330000}"/>
    <cellStyle name="Hyperlink 8 2" xfId="13263" xr:uid="{00000000-0005-0000-0000-0000D4330000}"/>
    <cellStyle name="Hyperlink 9" xfId="13264" xr:uid="{00000000-0005-0000-0000-0000D5330000}"/>
    <cellStyle name="Input 10" xfId="13265" xr:uid="{00000000-0005-0000-0000-0000D6330000}"/>
    <cellStyle name="Input 11" xfId="13266" xr:uid="{00000000-0005-0000-0000-0000D7330000}"/>
    <cellStyle name="Input 12" xfId="13267" xr:uid="{00000000-0005-0000-0000-0000D8330000}"/>
    <cellStyle name="Input 13" xfId="13268" xr:uid="{00000000-0005-0000-0000-0000D9330000}"/>
    <cellStyle name="Input 14" xfId="13269" xr:uid="{00000000-0005-0000-0000-0000DA330000}"/>
    <cellStyle name="Input 15" xfId="13270" xr:uid="{00000000-0005-0000-0000-0000DB330000}"/>
    <cellStyle name="Input 16" xfId="13271" xr:uid="{00000000-0005-0000-0000-0000DC330000}"/>
    <cellStyle name="Input 17" xfId="13272" xr:uid="{00000000-0005-0000-0000-0000DD330000}"/>
    <cellStyle name="Input 18" xfId="13273" xr:uid="{00000000-0005-0000-0000-0000DE330000}"/>
    <cellStyle name="Input 2" xfId="13274" xr:uid="{00000000-0005-0000-0000-0000DF330000}"/>
    <cellStyle name="Input 2 2" xfId="13275" xr:uid="{00000000-0005-0000-0000-0000E0330000}"/>
    <cellStyle name="Input 2 3" xfId="13276" xr:uid="{00000000-0005-0000-0000-0000E1330000}"/>
    <cellStyle name="Input 3" xfId="13277" xr:uid="{00000000-0005-0000-0000-0000E2330000}"/>
    <cellStyle name="Input 3 2" xfId="13278" xr:uid="{00000000-0005-0000-0000-0000E3330000}"/>
    <cellStyle name="Input 4" xfId="13279" xr:uid="{00000000-0005-0000-0000-0000E4330000}"/>
    <cellStyle name="Input 4 2" xfId="13280" xr:uid="{00000000-0005-0000-0000-0000E5330000}"/>
    <cellStyle name="Input 5" xfId="13281" xr:uid="{00000000-0005-0000-0000-0000E6330000}"/>
    <cellStyle name="Input 5 2" xfId="13282" xr:uid="{00000000-0005-0000-0000-0000E7330000}"/>
    <cellStyle name="Input 5 3" xfId="13283" xr:uid="{00000000-0005-0000-0000-0000E8330000}"/>
    <cellStyle name="Input 6" xfId="13284" xr:uid="{00000000-0005-0000-0000-0000E9330000}"/>
    <cellStyle name="Input 6 2" xfId="13285" xr:uid="{00000000-0005-0000-0000-0000EA330000}"/>
    <cellStyle name="Input 7" xfId="13286" xr:uid="{00000000-0005-0000-0000-0000EB330000}"/>
    <cellStyle name="Input 8" xfId="13287" xr:uid="{00000000-0005-0000-0000-0000EC330000}"/>
    <cellStyle name="Input 9" xfId="13288" xr:uid="{00000000-0005-0000-0000-0000ED330000}"/>
    <cellStyle name="Linked Cell 10" xfId="13289" xr:uid="{00000000-0005-0000-0000-0000EE330000}"/>
    <cellStyle name="Linked Cell 11" xfId="13290" xr:uid="{00000000-0005-0000-0000-0000EF330000}"/>
    <cellStyle name="Linked Cell 12" xfId="13291" xr:uid="{00000000-0005-0000-0000-0000F0330000}"/>
    <cellStyle name="Linked Cell 13" xfId="13292" xr:uid="{00000000-0005-0000-0000-0000F1330000}"/>
    <cellStyle name="Linked Cell 14" xfId="13293" xr:uid="{00000000-0005-0000-0000-0000F2330000}"/>
    <cellStyle name="Linked Cell 15" xfId="13294" xr:uid="{00000000-0005-0000-0000-0000F3330000}"/>
    <cellStyle name="Linked Cell 16" xfId="13295" xr:uid="{00000000-0005-0000-0000-0000F4330000}"/>
    <cellStyle name="Linked Cell 17" xfId="13296" xr:uid="{00000000-0005-0000-0000-0000F5330000}"/>
    <cellStyle name="Linked Cell 18" xfId="13297" xr:uid="{00000000-0005-0000-0000-0000F6330000}"/>
    <cellStyle name="Linked Cell 2" xfId="13298" xr:uid="{00000000-0005-0000-0000-0000F7330000}"/>
    <cellStyle name="Linked Cell 2 2" xfId="13299" xr:uid="{00000000-0005-0000-0000-0000F8330000}"/>
    <cellStyle name="Linked Cell 2 3" xfId="13300" xr:uid="{00000000-0005-0000-0000-0000F9330000}"/>
    <cellStyle name="Linked Cell 3" xfId="13301" xr:uid="{00000000-0005-0000-0000-0000FA330000}"/>
    <cellStyle name="Linked Cell 3 2" xfId="13302" xr:uid="{00000000-0005-0000-0000-0000FB330000}"/>
    <cellStyle name="Linked Cell 4" xfId="13303" xr:uid="{00000000-0005-0000-0000-0000FC330000}"/>
    <cellStyle name="Linked Cell 4 2" xfId="13304" xr:uid="{00000000-0005-0000-0000-0000FD330000}"/>
    <cellStyle name="Linked Cell 5" xfId="13305" xr:uid="{00000000-0005-0000-0000-0000FE330000}"/>
    <cellStyle name="Linked Cell 5 2" xfId="13306" xr:uid="{00000000-0005-0000-0000-0000FF330000}"/>
    <cellStyle name="Linked Cell 5 3" xfId="13307" xr:uid="{00000000-0005-0000-0000-000000340000}"/>
    <cellStyle name="Linked Cell 6" xfId="13308" xr:uid="{00000000-0005-0000-0000-000001340000}"/>
    <cellStyle name="Linked Cell 6 2" xfId="13309" xr:uid="{00000000-0005-0000-0000-000002340000}"/>
    <cellStyle name="Linked Cell 7" xfId="13310" xr:uid="{00000000-0005-0000-0000-000003340000}"/>
    <cellStyle name="Linked Cell 8" xfId="13311" xr:uid="{00000000-0005-0000-0000-000004340000}"/>
    <cellStyle name="Linked Cell 9" xfId="13312" xr:uid="{00000000-0005-0000-0000-000005340000}"/>
    <cellStyle name="MSTRStyle.All.c1_0b6bdf7e-9ca8-4478-ad7f-04a57f443596" xfId="13313" xr:uid="{00000000-0005-0000-0000-000006340000}"/>
    <cellStyle name="MSTRStyle.All.c11_49dedade-f8bb-41a4-ad2f-314a86d92929" xfId="13314" xr:uid="{00000000-0005-0000-0000-000007340000}"/>
    <cellStyle name="MSTRStyle.All.c13_6a969720-9107-4917-be06-31353681961d" xfId="13315" xr:uid="{00000000-0005-0000-0000-000008340000}"/>
    <cellStyle name="MSTRStyle.All.c14_3dc30505-7a71-4033-8169-98eea2191e75" xfId="13316" xr:uid="{00000000-0005-0000-0000-000009340000}"/>
    <cellStyle name="MSTRStyle.All.c15_ff5fda23-403c-423d-b4c8-93050f54d4e8" xfId="13317" xr:uid="{00000000-0005-0000-0000-00000A340000}"/>
    <cellStyle name="MSTRStyle.All.c2_051d10bd-017a-4437-aec2-2245c1098594" xfId="13318" xr:uid="{00000000-0005-0000-0000-00000B340000}"/>
    <cellStyle name="MSTRStyle.All.c3_4ddd3d4a-111e-48ca-a777-2b04e083a786" xfId="13319" xr:uid="{00000000-0005-0000-0000-00000C340000}"/>
    <cellStyle name="MSTRStyle.All.c6_2c5f1c13-ea54-4bcb-a791-9c94e2c4f8b6" xfId="13320" xr:uid="{00000000-0005-0000-0000-00000D340000}"/>
    <cellStyle name="MSTRStyle.All.c7_37e5c08c-f239-47fc-b81f-9f81c87b76f9" xfId="13321" xr:uid="{00000000-0005-0000-0000-00000E340000}"/>
    <cellStyle name="MSTRStyle.All.c9_9696ea4a-dea0-4219-a906-5c442894443a" xfId="13322" xr:uid="{00000000-0005-0000-0000-00000F340000}"/>
    <cellStyle name="Neutral 10" xfId="13323" xr:uid="{00000000-0005-0000-0000-000010340000}"/>
    <cellStyle name="Neutral 11" xfId="13324" xr:uid="{00000000-0005-0000-0000-000011340000}"/>
    <cellStyle name="Neutral 12" xfId="13325" xr:uid="{00000000-0005-0000-0000-000012340000}"/>
    <cellStyle name="Neutral 13" xfId="13326" xr:uid="{00000000-0005-0000-0000-000013340000}"/>
    <cellStyle name="Neutral 14" xfId="13327" xr:uid="{00000000-0005-0000-0000-000014340000}"/>
    <cellStyle name="Neutral 15" xfId="13328" xr:uid="{00000000-0005-0000-0000-000015340000}"/>
    <cellStyle name="Neutral 16" xfId="13329" xr:uid="{00000000-0005-0000-0000-000016340000}"/>
    <cellStyle name="Neutral 17" xfId="13330" xr:uid="{00000000-0005-0000-0000-000017340000}"/>
    <cellStyle name="Neutral 18" xfId="13331" xr:uid="{00000000-0005-0000-0000-000018340000}"/>
    <cellStyle name="Neutral 2" xfId="13332" xr:uid="{00000000-0005-0000-0000-000019340000}"/>
    <cellStyle name="Neutral 2 2" xfId="13333" xr:uid="{00000000-0005-0000-0000-00001A340000}"/>
    <cellStyle name="Neutral 2 3" xfId="13334" xr:uid="{00000000-0005-0000-0000-00001B340000}"/>
    <cellStyle name="Neutral 3" xfId="13335" xr:uid="{00000000-0005-0000-0000-00001C340000}"/>
    <cellStyle name="Neutral 3 2" xfId="13336" xr:uid="{00000000-0005-0000-0000-00001D340000}"/>
    <cellStyle name="Neutral 4" xfId="13337" xr:uid="{00000000-0005-0000-0000-00001E340000}"/>
    <cellStyle name="Neutral 4 2" xfId="13338" xr:uid="{00000000-0005-0000-0000-00001F340000}"/>
    <cellStyle name="Neutral 5" xfId="13339" xr:uid="{00000000-0005-0000-0000-000020340000}"/>
    <cellStyle name="Neutral 5 2" xfId="13340" xr:uid="{00000000-0005-0000-0000-000021340000}"/>
    <cellStyle name="Neutral 5 3" xfId="13341" xr:uid="{00000000-0005-0000-0000-000022340000}"/>
    <cellStyle name="Neutral 6" xfId="13342" xr:uid="{00000000-0005-0000-0000-000023340000}"/>
    <cellStyle name="Neutral 6 2" xfId="13343" xr:uid="{00000000-0005-0000-0000-000024340000}"/>
    <cellStyle name="Neutral 7" xfId="13344" xr:uid="{00000000-0005-0000-0000-000025340000}"/>
    <cellStyle name="Neutral 8" xfId="13345" xr:uid="{00000000-0005-0000-0000-000026340000}"/>
    <cellStyle name="Neutral 9" xfId="13346" xr:uid="{00000000-0005-0000-0000-000027340000}"/>
    <cellStyle name="Normal" xfId="0" builtinId="0"/>
    <cellStyle name="Normal 10" xfId="13347" xr:uid="{00000000-0005-0000-0000-000029340000}"/>
    <cellStyle name="Normal 10 2" xfId="13348" xr:uid="{00000000-0005-0000-0000-00002A340000}"/>
    <cellStyle name="Normal 10 2 2" xfId="13349" xr:uid="{00000000-0005-0000-0000-00002B340000}"/>
    <cellStyle name="Normal 10 2 3" xfId="52336" xr:uid="{00000000-0005-0000-0000-00002C340000}"/>
    <cellStyle name="Normal 10 3" xfId="13350" xr:uid="{00000000-0005-0000-0000-00002D340000}"/>
    <cellStyle name="Normal 10 4" xfId="13351" xr:uid="{00000000-0005-0000-0000-00002E340000}"/>
    <cellStyle name="Normal 11" xfId="13352" xr:uid="{00000000-0005-0000-0000-00002F340000}"/>
    <cellStyle name="Normal 11 2" xfId="13353" xr:uid="{00000000-0005-0000-0000-000030340000}"/>
    <cellStyle name="Normal 11 2 2" xfId="13354" xr:uid="{00000000-0005-0000-0000-000031340000}"/>
    <cellStyle name="Normal 11 3" xfId="13355" xr:uid="{00000000-0005-0000-0000-000032340000}"/>
    <cellStyle name="Normal 11 3 2" xfId="13356" xr:uid="{00000000-0005-0000-0000-000033340000}"/>
    <cellStyle name="Normal 11 3 2 2" xfId="13357" xr:uid="{00000000-0005-0000-0000-000034340000}"/>
    <cellStyle name="Normal 11 3 3" xfId="13358" xr:uid="{00000000-0005-0000-0000-000035340000}"/>
    <cellStyle name="Normal 11 4" xfId="13359" xr:uid="{00000000-0005-0000-0000-000036340000}"/>
    <cellStyle name="Normal 11 4 2" xfId="13360" xr:uid="{00000000-0005-0000-0000-000037340000}"/>
    <cellStyle name="Normal 11 5" xfId="13361" xr:uid="{00000000-0005-0000-0000-000038340000}"/>
    <cellStyle name="Normal 11 6" xfId="13362" xr:uid="{00000000-0005-0000-0000-000039340000}"/>
    <cellStyle name="Normal 12" xfId="13363" xr:uid="{00000000-0005-0000-0000-00003A340000}"/>
    <cellStyle name="Normal 12 2" xfId="13364" xr:uid="{00000000-0005-0000-0000-00003B340000}"/>
    <cellStyle name="Normal 12 3" xfId="13365" xr:uid="{00000000-0005-0000-0000-00003C340000}"/>
    <cellStyle name="Normal 13" xfId="13366" xr:uid="{00000000-0005-0000-0000-00003D340000}"/>
    <cellStyle name="Normal 14" xfId="13367" xr:uid="{00000000-0005-0000-0000-00003E340000}"/>
    <cellStyle name="Normal 15" xfId="13368" xr:uid="{00000000-0005-0000-0000-00003F340000}"/>
    <cellStyle name="Normal 16" xfId="13369" xr:uid="{00000000-0005-0000-0000-000040340000}"/>
    <cellStyle name="Normal 17" xfId="13370" xr:uid="{00000000-0005-0000-0000-000041340000}"/>
    <cellStyle name="Normal 18" xfId="13371" xr:uid="{00000000-0005-0000-0000-000042340000}"/>
    <cellStyle name="Normal 18 2" xfId="13372" xr:uid="{00000000-0005-0000-0000-000043340000}"/>
    <cellStyle name="Normal 18 3" xfId="13373" xr:uid="{00000000-0005-0000-0000-000044340000}"/>
    <cellStyle name="Normal 19" xfId="13374" xr:uid="{00000000-0005-0000-0000-000045340000}"/>
    <cellStyle name="Normal 19 2" xfId="13375" xr:uid="{00000000-0005-0000-0000-000046340000}"/>
    <cellStyle name="Normal 19 3" xfId="13376" xr:uid="{00000000-0005-0000-0000-000047340000}"/>
    <cellStyle name="Normal 2" xfId="13377" xr:uid="{00000000-0005-0000-0000-000048340000}"/>
    <cellStyle name="Normal 2 10" xfId="13378" xr:uid="{00000000-0005-0000-0000-000049340000}"/>
    <cellStyle name="Normal 2 10 2" xfId="13379" xr:uid="{00000000-0005-0000-0000-00004A340000}"/>
    <cellStyle name="Normal 2 10 3" xfId="13380" xr:uid="{00000000-0005-0000-0000-00004B340000}"/>
    <cellStyle name="Normal 2 10 3 2" xfId="52335" xr:uid="{00000000-0005-0000-0000-00004C340000}"/>
    <cellStyle name="Normal 2 11" xfId="13381" xr:uid="{00000000-0005-0000-0000-00004D340000}"/>
    <cellStyle name="Normal 2 11 2" xfId="13382" xr:uid="{00000000-0005-0000-0000-00004E340000}"/>
    <cellStyle name="Normal 2 11 3" xfId="13383" xr:uid="{00000000-0005-0000-0000-00004F340000}"/>
    <cellStyle name="Normal 2 12" xfId="13384" xr:uid="{00000000-0005-0000-0000-000050340000}"/>
    <cellStyle name="Normal 2 12 2" xfId="13385" xr:uid="{00000000-0005-0000-0000-000051340000}"/>
    <cellStyle name="Normal 2 12 3" xfId="13386" xr:uid="{00000000-0005-0000-0000-000052340000}"/>
    <cellStyle name="Normal 2 13" xfId="13387" xr:uid="{00000000-0005-0000-0000-000053340000}"/>
    <cellStyle name="Normal 2 13 2" xfId="13388" xr:uid="{00000000-0005-0000-0000-000054340000}"/>
    <cellStyle name="Normal 2 13 3" xfId="13389" xr:uid="{00000000-0005-0000-0000-000055340000}"/>
    <cellStyle name="Normal 2 14" xfId="13390" xr:uid="{00000000-0005-0000-0000-000056340000}"/>
    <cellStyle name="Normal 2 14 2" xfId="13391" xr:uid="{00000000-0005-0000-0000-000057340000}"/>
    <cellStyle name="Normal 2 14 2 10" xfId="13392" xr:uid="{00000000-0005-0000-0000-000058340000}"/>
    <cellStyle name="Normal 2 14 2 10 2" xfId="13393" xr:uid="{00000000-0005-0000-0000-000059340000}"/>
    <cellStyle name="Normal 2 14 2 10 2 2" xfId="13394" xr:uid="{00000000-0005-0000-0000-00005A340000}"/>
    <cellStyle name="Normal 2 14 2 10 2 2 2" xfId="13395" xr:uid="{00000000-0005-0000-0000-00005B340000}"/>
    <cellStyle name="Normal 2 14 2 10 2 2 3" xfId="13396" xr:uid="{00000000-0005-0000-0000-00005C340000}"/>
    <cellStyle name="Normal 2 14 2 10 2 3" xfId="13397" xr:uid="{00000000-0005-0000-0000-00005D340000}"/>
    <cellStyle name="Normal 2 14 2 10 2 4" xfId="13398" xr:uid="{00000000-0005-0000-0000-00005E340000}"/>
    <cellStyle name="Normal 2 14 2 10 3" xfId="13399" xr:uid="{00000000-0005-0000-0000-00005F340000}"/>
    <cellStyle name="Normal 2 14 2 10 3 2" xfId="13400" xr:uid="{00000000-0005-0000-0000-000060340000}"/>
    <cellStyle name="Normal 2 14 2 10 3 3" xfId="13401" xr:uid="{00000000-0005-0000-0000-000061340000}"/>
    <cellStyle name="Normal 2 14 2 10 4" xfId="13402" xr:uid="{00000000-0005-0000-0000-000062340000}"/>
    <cellStyle name="Normal 2 14 2 10 5" xfId="13403" xr:uid="{00000000-0005-0000-0000-000063340000}"/>
    <cellStyle name="Normal 2 14 2 11" xfId="13404" xr:uid="{00000000-0005-0000-0000-000064340000}"/>
    <cellStyle name="Normal 2 14 2 11 2" xfId="13405" xr:uid="{00000000-0005-0000-0000-000065340000}"/>
    <cellStyle name="Normal 2 14 2 11 2 2" xfId="13406" xr:uid="{00000000-0005-0000-0000-000066340000}"/>
    <cellStyle name="Normal 2 14 2 11 2 2 2" xfId="13407" xr:uid="{00000000-0005-0000-0000-000067340000}"/>
    <cellStyle name="Normal 2 14 2 11 2 2 3" xfId="13408" xr:uid="{00000000-0005-0000-0000-000068340000}"/>
    <cellStyle name="Normal 2 14 2 11 2 3" xfId="13409" xr:uid="{00000000-0005-0000-0000-000069340000}"/>
    <cellStyle name="Normal 2 14 2 11 2 4" xfId="13410" xr:uid="{00000000-0005-0000-0000-00006A340000}"/>
    <cellStyle name="Normal 2 14 2 11 3" xfId="13411" xr:uid="{00000000-0005-0000-0000-00006B340000}"/>
    <cellStyle name="Normal 2 14 2 11 3 2" xfId="13412" xr:uid="{00000000-0005-0000-0000-00006C340000}"/>
    <cellStyle name="Normal 2 14 2 11 3 3" xfId="13413" xr:uid="{00000000-0005-0000-0000-00006D340000}"/>
    <cellStyle name="Normal 2 14 2 11 4" xfId="13414" xr:uid="{00000000-0005-0000-0000-00006E340000}"/>
    <cellStyle name="Normal 2 14 2 11 5" xfId="13415" xr:uid="{00000000-0005-0000-0000-00006F340000}"/>
    <cellStyle name="Normal 2 14 2 12" xfId="13416" xr:uid="{00000000-0005-0000-0000-000070340000}"/>
    <cellStyle name="Normal 2 14 2 12 2" xfId="13417" xr:uid="{00000000-0005-0000-0000-000071340000}"/>
    <cellStyle name="Normal 2 14 2 12 2 2" xfId="13418" xr:uid="{00000000-0005-0000-0000-000072340000}"/>
    <cellStyle name="Normal 2 14 2 12 2 2 2" xfId="13419" xr:uid="{00000000-0005-0000-0000-000073340000}"/>
    <cellStyle name="Normal 2 14 2 12 2 2 3" xfId="13420" xr:uid="{00000000-0005-0000-0000-000074340000}"/>
    <cellStyle name="Normal 2 14 2 12 2 3" xfId="13421" xr:uid="{00000000-0005-0000-0000-000075340000}"/>
    <cellStyle name="Normal 2 14 2 12 2 4" xfId="13422" xr:uid="{00000000-0005-0000-0000-000076340000}"/>
    <cellStyle name="Normal 2 14 2 12 3" xfId="13423" xr:uid="{00000000-0005-0000-0000-000077340000}"/>
    <cellStyle name="Normal 2 14 2 12 3 2" xfId="13424" xr:uid="{00000000-0005-0000-0000-000078340000}"/>
    <cellStyle name="Normal 2 14 2 12 3 3" xfId="13425" xr:uid="{00000000-0005-0000-0000-000079340000}"/>
    <cellStyle name="Normal 2 14 2 12 4" xfId="13426" xr:uid="{00000000-0005-0000-0000-00007A340000}"/>
    <cellStyle name="Normal 2 14 2 12 5" xfId="13427" xr:uid="{00000000-0005-0000-0000-00007B340000}"/>
    <cellStyle name="Normal 2 14 2 13" xfId="13428" xr:uid="{00000000-0005-0000-0000-00007C340000}"/>
    <cellStyle name="Normal 2 14 2 13 2" xfId="13429" xr:uid="{00000000-0005-0000-0000-00007D340000}"/>
    <cellStyle name="Normal 2 14 2 13 2 2" xfId="13430" xr:uid="{00000000-0005-0000-0000-00007E340000}"/>
    <cellStyle name="Normal 2 14 2 13 2 3" xfId="13431" xr:uid="{00000000-0005-0000-0000-00007F340000}"/>
    <cellStyle name="Normal 2 14 2 13 3" xfId="13432" xr:uid="{00000000-0005-0000-0000-000080340000}"/>
    <cellStyle name="Normal 2 14 2 13 4" xfId="13433" xr:uid="{00000000-0005-0000-0000-000081340000}"/>
    <cellStyle name="Normal 2 14 2 14" xfId="13434" xr:uid="{00000000-0005-0000-0000-000082340000}"/>
    <cellStyle name="Normal 2 14 2 14 2" xfId="13435" xr:uid="{00000000-0005-0000-0000-000083340000}"/>
    <cellStyle name="Normal 2 14 2 14 3" xfId="13436" xr:uid="{00000000-0005-0000-0000-000084340000}"/>
    <cellStyle name="Normal 2 14 2 15" xfId="13437" xr:uid="{00000000-0005-0000-0000-000085340000}"/>
    <cellStyle name="Normal 2 14 2 16" xfId="13438" xr:uid="{00000000-0005-0000-0000-000086340000}"/>
    <cellStyle name="Normal 2 14 2 17" xfId="13439" xr:uid="{00000000-0005-0000-0000-000087340000}"/>
    <cellStyle name="Normal 2 14 2 18" xfId="52319" xr:uid="{00000000-0005-0000-0000-000088340000}"/>
    <cellStyle name="Normal 2 14 2 19" xfId="52323" xr:uid="{00000000-0005-0000-0000-000089340000}"/>
    <cellStyle name="Normal 2 14 2 2" xfId="13440" xr:uid="{00000000-0005-0000-0000-00008A340000}"/>
    <cellStyle name="Normal 2 14 2 2 2" xfId="13441" xr:uid="{00000000-0005-0000-0000-00008B340000}"/>
    <cellStyle name="Normal 2 14 2 2 2 10" xfId="13442" xr:uid="{00000000-0005-0000-0000-00008C340000}"/>
    <cellStyle name="Normal 2 14 2 2 2 10 2" xfId="13443" xr:uid="{00000000-0005-0000-0000-00008D340000}"/>
    <cellStyle name="Normal 2 14 2 2 2 10 2 2" xfId="13444" xr:uid="{00000000-0005-0000-0000-00008E340000}"/>
    <cellStyle name="Normal 2 14 2 2 2 10 2 2 2" xfId="13445" xr:uid="{00000000-0005-0000-0000-00008F340000}"/>
    <cellStyle name="Normal 2 14 2 2 2 10 2 2 3" xfId="13446" xr:uid="{00000000-0005-0000-0000-000090340000}"/>
    <cellStyle name="Normal 2 14 2 2 2 10 2 3" xfId="13447" xr:uid="{00000000-0005-0000-0000-000091340000}"/>
    <cellStyle name="Normal 2 14 2 2 2 10 2 4" xfId="13448" xr:uid="{00000000-0005-0000-0000-000092340000}"/>
    <cellStyle name="Normal 2 14 2 2 2 10 3" xfId="13449" xr:uid="{00000000-0005-0000-0000-000093340000}"/>
    <cellStyle name="Normal 2 14 2 2 2 10 3 2" xfId="13450" xr:uid="{00000000-0005-0000-0000-000094340000}"/>
    <cellStyle name="Normal 2 14 2 2 2 10 3 3" xfId="13451" xr:uid="{00000000-0005-0000-0000-000095340000}"/>
    <cellStyle name="Normal 2 14 2 2 2 10 4" xfId="13452" xr:uid="{00000000-0005-0000-0000-000096340000}"/>
    <cellStyle name="Normal 2 14 2 2 2 10 5" xfId="13453" xr:uid="{00000000-0005-0000-0000-000097340000}"/>
    <cellStyle name="Normal 2 14 2 2 2 11" xfId="13454" xr:uid="{00000000-0005-0000-0000-000098340000}"/>
    <cellStyle name="Normal 2 14 2 2 2 11 2" xfId="13455" xr:uid="{00000000-0005-0000-0000-000099340000}"/>
    <cellStyle name="Normal 2 14 2 2 2 11 2 2" xfId="13456" xr:uid="{00000000-0005-0000-0000-00009A340000}"/>
    <cellStyle name="Normal 2 14 2 2 2 11 2 2 2" xfId="13457" xr:uid="{00000000-0005-0000-0000-00009B340000}"/>
    <cellStyle name="Normal 2 14 2 2 2 11 2 2 3" xfId="13458" xr:uid="{00000000-0005-0000-0000-00009C340000}"/>
    <cellStyle name="Normal 2 14 2 2 2 11 2 3" xfId="13459" xr:uid="{00000000-0005-0000-0000-00009D340000}"/>
    <cellStyle name="Normal 2 14 2 2 2 11 2 4" xfId="13460" xr:uid="{00000000-0005-0000-0000-00009E340000}"/>
    <cellStyle name="Normal 2 14 2 2 2 11 3" xfId="13461" xr:uid="{00000000-0005-0000-0000-00009F340000}"/>
    <cellStyle name="Normal 2 14 2 2 2 11 3 2" xfId="13462" xr:uid="{00000000-0005-0000-0000-0000A0340000}"/>
    <cellStyle name="Normal 2 14 2 2 2 11 3 3" xfId="13463" xr:uid="{00000000-0005-0000-0000-0000A1340000}"/>
    <cellStyle name="Normal 2 14 2 2 2 11 4" xfId="13464" xr:uid="{00000000-0005-0000-0000-0000A2340000}"/>
    <cellStyle name="Normal 2 14 2 2 2 11 5" xfId="13465" xr:uid="{00000000-0005-0000-0000-0000A3340000}"/>
    <cellStyle name="Normal 2 14 2 2 2 12" xfId="13466" xr:uid="{00000000-0005-0000-0000-0000A4340000}"/>
    <cellStyle name="Normal 2 14 2 2 2 12 2" xfId="13467" xr:uid="{00000000-0005-0000-0000-0000A5340000}"/>
    <cellStyle name="Normal 2 14 2 2 2 12 2 2" xfId="13468" xr:uid="{00000000-0005-0000-0000-0000A6340000}"/>
    <cellStyle name="Normal 2 14 2 2 2 12 2 3" xfId="13469" xr:uid="{00000000-0005-0000-0000-0000A7340000}"/>
    <cellStyle name="Normal 2 14 2 2 2 12 3" xfId="13470" xr:uid="{00000000-0005-0000-0000-0000A8340000}"/>
    <cellStyle name="Normal 2 14 2 2 2 12 4" xfId="13471" xr:uid="{00000000-0005-0000-0000-0000A9340000}"/>
    <cellStyle name="Normal 2 14 2 2 2 13" xfId="13472" xr:uid="{00000000-0005-0000-0000-0000AA340000}"/>
    <cellStyle name="Normal 2 14 2 2 2 13 2" xfId="13473" xr:uid="{00000000-0005-0000-0000-0000AB340000}"/>
    <cellStyle name="Normal 2 14 2 2 2 13 3" xfId="13474" xr:uid="{00000000-0005-0000-0000-0000AC340000}"/>
    <cellStyle name="Normal 2 14 2 2 2 14" xfId="13475" xr:uid="{00000000-0005-0000-0000-0000AD340000}"/>
    <cellStyle name="Normal 2 14 2 2 2 15" xfId="13476" xr:uid="{00000000-0005-0000-0000-0000AE340000}"/>
    <cellStyle name="Normal 2 14 2 2 2 16" xfId="13477" xr:uid="{00000000-0005-0000-0000-0000AF340000}"/>
    <cellStyle name="Normal 2 14 2 2 2 2" xfId="13478" xr:uid="{00000000-0005-0000-0000-0000B0340000}"/>
    <cellStyle name="Normal 2 14 2 2 2 3" xfId="13479" xr:uid="{00000000-0005-0000-0000-0000B1340000}"/>
    <cellStyle name="Normal 2 14 2 2 2 3 10" xfId="13480" xr:uid="{00000000-0005-0000-0000-0000B2340000}"/>
    <cellStyle name="Normal 2 14 2 2 2 3 10 2" xfId="13481" xr:uid="{00000000-0005-0000-0000-0000B3340000}"/>
    <cellStyle name="Normal 2 14 2 2 2 3 10 3" xfId="13482" xr:uid="{00000000-0005-0000-0000-0000B4340000}"/>
    <cellStyle name="Normal 2 14 2 2 2 3 11" xfId="13483" xr:uid="{00000000-0005-0000-0000-0000B5340000}"/>
    <cellStyle name="Normal 2 14 2 2 2 3 12" xfId="13484" xr:uid="{00000000-0005-0000-0000-0000B6340000}"/>
    <cellStyle name="Normal 2 14 2 2 2 3 13" xfId="13485" xr:uid="{00000000-0005-0000-0000-0000B7340000}"/>
    <cellStyle name="Normal 2 14 2 2 2 3 2" xfId="13486" xr:uid="{00000000-0005-0000-0000-0000B8340000}"/>
    <cellStyle name="Normal 2 14 2 2 2 3 2 10" xfId="13487" xr:uid="{00000000-0005-0000-0000-0000B9340000}"/>
    <cellStyle name="Normal 2 14 2 2 2 3 2 11" xfId="13488" xr:uid="{00000000-0005-0000-0000-0000BA340000}"/>
    <cellStyle name="Normal 2 14 2 2 2 3 2 2" xfId="13489" xr:uid="{00000000-0005-0000-0000-0000BB340000}"/>
    <cellStyle name="Normal 2 14 2 2 2 3 2 2 10" xfId="13490" xr:uid="{00000000-0005-0000-0000-0000BC340000}"/>
    <cellStyle name="Normal 2 14 2 2 2 3 2 2 2" xfId="13491" xr:uid="{00000000-0005-0000-0000-0000BD340000}"/>
    <cellStyle name="Normal 2 14 2 2 2 3 2 2 2 2" xfId="13492" xr:uid="{00000000-0005-0000-0000-0000BE340000}"/>
    <cellStyle name="Normal 2 14 2 2 2 3 2 2 2 2 2" xfId="13493" xr:uid="{00000000-0005-0000-0000-0000BF340000}"/>
    <cellStyle name="Normal 2 14 2 2 2 3 2 2 2 2 2 2" xfId="13494" xr:uid="{00000000-0005-0000-0000-0000C0340000}"/>
    <cellStyle name="Normal 2 14 2 2 2 3 2 2 2 2 2 2 2" xfId="13495" xr:uid="{00000000-0005-0000-0000-0000C1340000}"/>
    <cellStyle name="Normal 2 14 2 2 2 3 2 2 2 2 2 2 2 2" xfId="13496" xr:uid="{00000000-0005-0000-0000-0000C2340000}"/>
    <cellStyle name="Normal 2 14 2 2 2 3 2 2 2 2 2 2 2 3" xfId="13497" xr:uid="{00000000-0005-0000-0000-0000C3340000}"/>
    <cellStyle name="Normal 2 14 2 2 2 3 2 2 2 2 2 2 3" xfId="13498" xr:uid="{00000000-0005-0000-0000-0000C4340000}"/>
    <cellStyle name="Normal 2 14 2 2 2 3 2 2 2 2 2 2 4" xfId="13499" xr:uid="{00000000-0005-0000-0000-0000C5340000}"/>
    <cellStyle name="Normal 2 14 2 2 2 3 2 2 2 2 2 3" xfId="13500" xr:uid="{00000000-0005-0000-0000-0000C6340000}"/>
    <cellStyle name="Normal 2 14 2 2 2 3 2 2 2 2 2 3 2" xfId="13501" xr:uid="{00000000-0005-0000-0000-0000C7340000}"/>
    <cellStyle name="Normal 2 14 2 2 2 3 2 2 2 2 2 3 3" xfId="13502" xr:uid="{00000000-0005-0000-0000-0000C8340000}"/>
    <cellStyle name="Normal 2 14 2 2 2 3 2 2 2 2 2 4" xfId="13503" xr:uid="{00000000-0005-0000-0000-0000C9340000}"/>
    <cellStyle name="Normal 2 14 2 2 2 3 2 2 2 2 2 5" xfId="13504" xr:uid="{00000000-0005-0000-0000-0000CA340000}"/>
    <cellStyle name="Normal 2 14 2 2 2 3 2 2 2 2 3" xfId="13505" xr:uid="{00000000-0005-0000-0000-0000CB340000}"/>
    <cellStyle name="Normal 2 14 2 2 2 3 2 2 2 2 3 2" xfId="13506" xr:uid="{00000000-0005-0000-0000-0000CC340000}"/>
    <cellStyle name="Normal 2 14 2 2 2 3 2 2 2 2 3 2 2" xfId="13507" xr:uid="{00000000-0005-0000-0000-0000CD340000}"/>
    <cellStyle name="Normal 2 14 2 2 2 3 2 2 2 2 3 2 2 2" xfId="13508" xr:uid="{00000000-0005-0000-0000-0000CE340000}"/>
    <cellStyle name="Normal 2 14 2 2 2 3 2 2 2 2 3 2 2 3" xfId="13509" xr:uid="{00000000-0005-0000-0000-0000CF340000}"/>
    <cellStyle name="Normal 2 14 2 2 2 3 2 2 2 2 3 2 3" xfId="13510" xr:uid="{00000000-0005-0000-0000-0000D0340000}"/>
    <cellStyle name="Normal 2 14 2 2 2 3 2 2 2 2 3 2 4" xfId="13511" xr:uid="{00000000-0005-0000-0000-0000D1340000}"/>
    <cellStyle name="Normal 2 14 2 2 2 3 2 2 2 2 3 3" xfId="13512" xr:uid="{00000000-0005-0000-0000-0000D2340000}"/>
    <cellStyle name="Normal 2 14 2 2 2 3 2 2 2 2 3 3 2" xfId="13513" xr:uid="{00000000-0005-0000-0000-0000D3340000}"/>
    <cellStyle name="Normal 2 14 2 2 2 3 2 2 2 2 3 3 3" xfId="13514" xr:uid="{00000000-0005-0000-0000-0000D4340000}"/>
    <cellStyle name="Normal 2 14 2 2 2 3 2 2 2 2 3 4" xfId="13515" xr:uid="{00000000-0005-0000-0000-0000D5340000}"/>
    <cellStyle name="Normal 2 14 2 2 2 3 2 2 2 2 3 5" xfId="13516" xr:uid="{00000000-0005-0000-0000-0000D6340000}"/>
    <cellStyle name="Normal 2 14 2 2 2 3 2 2 2 2 4" xfId="13517" xr:uid="{00000000-0005-0000-0000-0000D7340000}"/>
    <cellStyle name="Normal 2 14 2 2 2 3 2 2 2 2 4 2" xfId="13518" xr:uid="{00000000-0005-0000-0000-0000D8340000}"/>
    <cellStyle name="Normal 2 14 2 2 2 3 2 2 2 2 4 2 2" xfId="13519" xr:uid="{00000000-0005-0000-0000-0000D9340000}"/>
    <cellStyle name="Normal 2 14 2 2 2 3 2 2 2 2 4 2 2 2" xfId="13520" xr:uid="{00000000-0005-0000-0000-0000DA340000}"/>
    <cellStyle name="Normal 2 14 2 2 2 3 2 2 2 2 4 2 2 3" xfId="13521" xr:uid="{00000000-0005-0000-0000-0000DB340000}"/>
    <cellStyle name="Normal 2 14 2 2 2 3 2 2 2 2 4 2 3" xfId="13522" xr:uid="{00000000-0005-0000-0000-0000DC340000}"/>
    <cellStyle name="Normal 2 14 2 2 2 3 2 2 2 2 4 2 4" xfId="13523" xr:uid="{00000000-0005-0000-0000-0000DD340000}"/>
    <cellStyle name="Normal 2 14 2 2 2 3 2 2 2 2 4 3" xfId="13524" xr:uid="{00000000-0005-0000-0000-0000DE340000}"/>
    <cellStyle name="Normal 2 14 2 2 2 3 2 2 2 2 4 3 2" xfId="13525" xr:uid="{00000000-0005-0000-0000-0000DF340000}"/>
    <cellStyle name="Normal 2 14 2 2 2 3 2 2 2 2 4 3 3" xfId="13526" xr:uid="{00000000-0005-0000-0000-0000E0340000}"/>
    <cellStyle name="Normal 2 14 2 2 2 3 2 2 2 2 4 4" xfId="13527" xr:uid="{00000000-0005-0000-0000-0000E1340000}"/>
    <cellStyle name="Normal 2 14 2 2 2 3 2 2 2 2 4 5" xfId="13528" xr:uid="{00000000-0005-0000-0000-0000E2340000}"/>
    <cellStyle name="Normal 2 14 2 2 2 3 2 2 2 2 5" xfId="13529" xr:uid="{00000000-0005-0000-0000-0000E3340000}"/>
    <cellStyle name="Normal 2 14 2 2 2 3 2 2 2 2 5 2" xfId="13530" xr:uid="{00000000-0005-0000-0000-0000E4340000}"/>
    <cellStyle name="Normal 2 14 2 2 2 3 2 2 2 2 5 2 2" xfId="13531" xr:uid="{00000000-0005-0000-0000-0000E5340000}"/>
    <cellStyle name="Normal 2 14 2 2 2 3 2 2 2 2 5 2 3" xfId="13532" xr:uid="{00000000-0005-0000-0000-0000E6340000}"/>
    <cellStyle name="Normal 2 14 2 2 2 3 2 2 2 2 5 3" xfId="13533" xr:uid="{00000000-0005-0000-0000-0000E7340000}"/>
    <cellStyle name="Normal 2 14 2 2 2 3 2 2 2 2 5 4" xfId="13534" xr:uid="{00000000-0005-0000-0000-0000E8340000}"/>
    <cellStyle name="Normal 2 14 2 2 2 3 2 2 2 2 6" xfId="13535" xr:uid="{00000000-0005-0000-0000-0000E9340000}"/>
    <cellStyle name="Normal 2 14 2 2 2 3 2 2 2 2 6 2" xfId="13536" xr:uid="{00000000-0005-0000-0000-0000EA340000}"/>
    <cellStyle name="Normal 2 14 2 2 2 3 2 2 2 2 6 3" xfId="13537" xr:uid="{00000000-0005-0000-0000-0000EB340000}"/>
    <cellStyle name="Normal 2 14 2 2 2 3 2 2 2 2 7" xfId="13538" xr:uid="{00000000-0005-0000-0000-0000EC340000}"/>
    <cellStyle name="Normal 2 14 2 2 2 3 2 2 2 2 8" xfId="13539" xr:uid="{00000000-0005-0000-0000-0000ED340000}"/>
    <cellStyle name="Normal 2 14 2 2 2 3 2 2 2 2_Schs" xfId="13540" xr:uid="{00000000-0005-0000-0000-0000EE340000}"/>
    <cellStyle name="Normal 2 14 2 2 2 3 2 2 2 3" xfId="13541" xr:uid="{00000000-0005-0000-0000-0000EF340000}"/>
    <cellStyle name="Normal 2 14 2 2 2 3 2 2 2 3 2" xfId="13542" xr:uid="{00000000-0005-0000-0000-0000F0340000}"/>
    <cellStyle name="Normal 2 14 2 2 2 3 2 2 2 3 2 2" xfId="13543" xr:uid="{00000000-0005-0000-0000-0000F1340000}"/>
    <cellStyle name="Normal 2 14 2 2 2 3 2 2 2 3 2 2 2" xfId="13544" xr:uid="{00000000-0005-0000-0000-0000F2340000}"/>
    <cellStyle name="Normal 2 14 2 2 2 3 2 2 2 3 2 2 3" xfId="13545" xr:uid="{00000000-0005-0000-0000-0000F3340000}"/>
    <cellStyle name="Normal 2 14 2 2 2 3 2 2 2 3 2 3" xfId="13546" xr:uid="{00000000-0005-0000-0000-0000F4340000}"/>
    <cellStyle name="Normal 2 14 2 2 2 3 2 2 2 3 2 4" xfId="13547" xr:uid="{00000000-0005-0000-0000-0000F5340000}"/>
    <cellStyle name="Normal 2 14 2 2 2 3 2 2 2 3 3" xfId="13548" xr:uid="{00000000-0005-0000-0000-0000F6340000}"/>
    <cellStyle name="Normal 2 14 2 2 2 3 2 2 2 3 3 2" xfId="13549" xr:uid="{00000000-0005-0000-0000-0000F7340000}"/>
    <cellStyle name="Normal 2 14 2 2 2 3 2 2 2 3 3 3" xfId="13550" xr:uid="{00000000-0005-0000-0000-0000F8340000}"/>
    <cellStyle name="Normal 2 14 2 2 2 3 2 2 2 3 4" xfId="13551" xr:uid="{00000000-0005-0000-0000-0000F9340000}"/>
    <cellStyle name="Normal 2 14 2 2 2 3 2 2 2 3 5" xfId="13552" xr:uid="{00000000-0005-0000-0000-0000FA340000}"/>
    <cellStyle name="Normal 2 14 2 2 2 3 2 2 2 4" xfId="13553" xr:uid="{00000000-0005-0000-0000-0000FB340000}"/>
    <cellStyle name="Normal 2 14 2 2 2 3 2 2 2 4 2" xfId="13554" xr:uid="{00000000-0005-0000-0000-0000FC340000}"/>
    <cellStyle name="Normal 2 14 2 2 2 3 2 2 2 4 2 2" xfId="13555" xr:uid="{00000000-0005-0000-0000-0000FD340000}"/>
    <cellStyle name="Normal 2 14 2 2 2 3 2 2 2 4 2 2 2" xfId="13556" xr:uid="{00000000-0005-0000-0000-0000FE340000}"/>
    <cellStyle name="Normal 2 14 2 2 2 3 2 2 2 4 2 2 3" xfId="13557" xr:uid="{00000000-0005-0000-0000-0000FF340000}"/>
    <cellStyle name="Normal 2 14 2 2 2 3 2 2 2 4 2 3" xfId="13558" xr:uid="{00000000-0005-0000-0000-000000350000}"/>
    <cellStyle name="Normal 2 14 2 2 2 3 2 2 2 4 2 4" xfId="13559" xr:uid="{00000000-0005-0000-0000-000001350000}"/>
    <cellStyle name="Normal 2 14 2 2 2 3 2 2 2 4 3" xfId="13560" xr:uid="{00000000-0005-0000-0000-000002350000}"/>
    <cellStyle name="Normal 2 14 2 2 2 3 2 2 2 4 3 2" xfId="13561" xr:uid="{00000000-0005-0000-0000-000003350000}"/>
    <cellStyle name="Normal 2 14 2 2 2 3 2 2 2 4 3 3" xfId="13562" xr:uid="{00000000-0005-0000-0000-000004350000}"/>
    <cellStyle name="Normal 2 14 2 2 2 3 2 2 2 4 4" xfId="13563" xr:uid="{00000000-0005-0000-0000-000005350000}"/>
    <cellStyle name="Normal 2 14 2 2 2 3 2 2 2 4 5" xfId="13564" xr:uid="{00000000-0005-0000-0000-000006350000}"/>
    <cellStyle name="Normal 2 14 2 2 2 3 2 2 2 5" xfId="13565" xr:uid="{00000000-0005-0000-0000-000007350000}"/>
    <cellStyle name="Normal 2 14 2 2 2 3 2 2 2 5 2" xfId="13566" xr:uid="{00000000-0005-0000-0000-000008350000}"/>
    <cellStyle name="Normal 2 14 2 2 2 3 2 2 2 5 2 2" xfId="13567" xr:uid="{00000000-0005-0000-0000-000009350000}"/>
    <cellStyle name="Normal 2 14 2 2 2 3 2 2 2 5 2 2 2" xfId="13568" xr:uid="{00000000-0005-0000-0000-00000A350000}"/>
    <cellStyle name="Normal 2 14 2 2 2 3 2 2 2 5 2 2 3" xfId="13569" xr:uid="{00000000-0005-0000-0000-00000B350000}"/>
    <cellStyle name="Normal 2 14 2 2 2 3 2 2 2 5 2 3" xfId="13570" xr:uid="{00000000-0005-0000-0000-00000C350000}"/>
    <cellStyle name="Normal 2 14 2 2 2 3 2 2 2 5 2 4" xfId="13571" xr:uid="{00000000-0005-0000-0000-00000D350000}"/>
    <cellStyle name="Normal 2 14 2 2 2 3 2 2 2 5 3" xfId="13572" xr:uid="{00000000-0005-0000-0000-00000E350000}"/>
    <cellStyle name="Normal 2 14 2 2 2 3 2 2 2 5 3 2" xfId="13573" xr:uid="{00000000-0005-0000-0000-00000F350000}"/>
    <cellStyle name="Normal 2 14 2 2 2 3 2 2 2 5 3 3" xfId="13574" xr:uid="{00000000-0005-0000-0000-000010350000}"/>
    <cellStyle name="Normal 2 14 2 2 2 3 2 2 2 5 4" xfId="13575" xr:uid="{00000000-0005-0000-0000-000011350000}"/>
    <cellStyle name="Normal 2 14 2 2 2 3 2 2 2 5 5" xfId="13576" xr:uid="{00000000-0005-0000-0000-000012350000}"/>
    <cellStyle name="Normal 2 14 2 2 2 3 2 2 2 6" xfId="13577" xr:uid="{00000000-0005-0000-0000-000013350000}"/>
    <cellStyle name="Normal 2 14 2 2 2 3 2 2 2 6 2" xfId="13578" xr:uid="{00000000-0005-0000-0000-000014350000}"/>
    <cellStyle name="Normal 2 14 2 2 2 3 2 2 2 6 2 2" xfId="13579" xr:uid="{00000000-0005-0000-0000-000015350000}"/>
    <cellStyle name="Normal 2 14 2 2 2 3 2 2 2 6 2 3" xfId="13580" xr:uid="{00000000-0005-0000-0000-000016350000}"/>
    <cellStyle name="Normal 2 14 2 2 2 3 2 2 2 6 3" xfId="13581" xr:uid="{00000000-0005-0000-0000-000017350000}"/>
    <cellStyle name="Normal 2 14 2 2 2 3 2 2 2 6 4" xfId="13582" xr:uid="{00000000-0005-0000-0000-000018350000}"/>
    <cellStyle name="Normal 2 14 2 2 2 3 2 2 2 7" xfId="13583" xr:uid="{00000000-0005-0000-0000-000019350000}"/>
    <cellStyle name="Normal 2 14 2 2 2 3 2 2 2 7 2" xfId="13584" xr:uid="{00000000-0005-0000-0000-00001A350000}"/>
    <cellStyle name="Normal 2 14 2 2 2 3 2 2 2 7 3" xfId="13585" xr:uid="{00000000-0005-0000-0000-00001B350000}"/>
    <cellStyle name="Normal 2 14 2 2 2 3 2 2 2 8" xfId="13586" xr:uid="{00000000-0005-0000-0000-00001C350000}"/>
    <cellStyle name="Normal 2 14 2 2 2 3 2 2 2 9" xfId="13587" xr:uid="{00000000-0005-0000-0000-00001D350000}"/>
    <cellStyle name="Normal 2 14 2 2 2 3 2 2 2_Schs" xfId="13588" xr:uid="{00000000-0005-0000-0000-00001E350000}"/>
    <cellStyle name="Normal 2 14 2 2 2 3 2 2 3" xfId="13589" xr:uid="{00000000-0005-0000-0000-00001F350000}"/>
    <cellStyle name="Normal 2 14 2 2 2 3 2 2 3 2" xfId="13590" xr:uid="{00000000-0005-0000-0000-000020350000}"/>
    <cellStyle name="Normal 2 14 2 2 2 3 2 2 3 2 2" xfId="13591" xr:uid="{00000000-0005-0000-0000-000021350000}"/>
    <cellStyle name="Normal 2 14 2 2 2 3 2 2 3 2 2 2" xfId="13592" xr:uid="{00000000-0005-0000-0000-000022350000}"/>
    <cellStyle name="Normal 2 14 2 2 2 3 2 2 3 2 2 2 2" xfId="13593" xr:uid="{00000000-0005-0000-0000-000023350000}"/>
    <cellStyle name="Normal 2 14 2 2 2 3 2 2 3 2 2 2 3" xfId="13594" xr:uid="{00000000-0005-0000-0000-000024350000}"/>
    <cellStyle name="Normal 2 14 2 2 2 3 2 2 3 2 2 3" xfId="13595" xr:uid="{00000000-0005-0000-0000-000025350000}"/>
    <cellStyle name="Normal 2 14 2 2 2 3 2 2 3 2 2 4" xfId="13596" xr:uid="{00000000-0005-0000-0000-000026350000}"/>
    <cellStyle name="Normal 2 14 2 2 2 3 2 2 3 2 3" xfId="13597" xr:uid="{00000000-0005-0000-0000-000027350000}"/>
    <cellStyle name="Normal 2 14 2 2 2 3 2 2 3 2 3 2" xfId="13598" xr:uid="{00000000-0005-0000-0000-000028350000}"/>
    <cellStyle name="Normal 2 14 2 2 2 3 2 2 3 2 3 3" xfId="13599" xr:uid="{00000000-0005-0000-0000-000029350000}"/>
    <cellStyle name="Normal 2 14 2 2 2 3 2 2 3 2 4" xfId="13600" xr:uid="{00000000-0005-0000-0000-00002A350000}"/>
    <cellStyle name="Normal 2 14 2 2 2 3 2 2 3 2 5" xfId="13601" xr:uid="{00000000-0005-0000-0000-00002B350000}"/>
    <cellStyle name="Normal 2 14 2 2 2 3 2 2 3 3" xfId="13602" xr:uid="{00000000-0005-0000-0000-00002C350000}"/>
    <cellStyle name="Normal 2 14 2 2 2 3 2 2 3 3 2" xfId="13603" xr:uid="{00000000-0005-0000-0000-00002D350000}"/>
    <cellStyle name="Normal 2 14 2 2 2 3 2 2 3 3 2 2" xfId="13604" xr:uid="{00000000-0005-0000-0000-00002E350000}"/>
    <cellStyle name="Normal 2 14 2 2 2 3 2 2 3 3 2 2 2" xfId="13605" xr:uid="{00000000-0005-0000-0000-00002F350000}"/>
    <cellStyle name="Normal 2 14 2 2 2 3 2 2 3 3 2 2 3" xfId="13606" xr:uid="{00000000-0005-0000-0000-000030350000}"/>
    <cellStyle name="Normal 2 14 2 2 2 3 2 2 3 3 2 3" xfId="13607" xr:uid="{00000000-0005-0000-0000-000031350000}"/>
    <cellStyle name="Normal 2 14 2 2 2 3 2 2 3 3 2 4" xfId="13608" xr:uid="{00000000-0005-0000-0000-000032350000}"/>
    <cellStyle name="Normal 2 14 2 2 2 3 2 2 3 3 3" xfId="13609" xr:uid="{00000000-0005-0000-0000-000033350000}"/>
    <cellStyle name="Normal 2 14 2 2 2 3 2 2 3 3 3 2" xfId="13610" xr:uid="{00000000-0005-0000-0000-000034350000}"/>
    <cellStyle name="Normal 2 14 2 2 2 3 2 2 3 3 3 3" xfId="13611" xr:uid="{00000000-0005-0000-0000-000035350000}"/>
    <cellStyle name="Normal 2 14 2 2 2 3 2 2 3 3 4" xfId="13612" xr:uid="{00000000-0005-0000-0000-000036350000}"/>
    <cellStyle name="Normal 2 14 2 2 2 3 2 2 3 3 5" xfId="13613" xr:uid="{00000000-0005-0000-0000-000037350000}"/>
    <cellStyle name="Normal 2 14 2 2 2 3 2 2 3 4" xfId="13614" xr:uid="{00000000-0005-0000-0000-000038350000}"/>
    <cellStyle name="Normal 2 14 2 2 2 3 2 2 3 4 2" xfId="13615" xr:uid="{00000000-0005-0000-0000-000039350000}"/>
    <cellStyle name="Normal 2 14 2 2 2 3 2 2 3 4 2 2" xfId="13616" xr:uid="{00000000-0005-0000-0000-00003A350000}"/>
    <cellStyle name="Normal 2 14 2 2 2 3 2 2 3 4 2 2 2" xfId="13617" xr:uid="{00000000-0005-0000-0000-00003B350000}"/>
    <cellStyle name="Normal 2 14 2 2 2 3 2 2 3 4 2 2 3" xfId="13618" xr:uid="{00000000-0005-0000-0000-00003C350000}"/>
    <cellStyle name="Normal 2 14 2 2 2 3 2 2 3 4 2 3" xfId="13619" xr:uid="{00000000-0005-0000-0000-00003D350000}"/>
    <cellStyle name="Normal 2 14 2 2 2 3 2 2 3 4 2 4" xfId="13620" xr:uid="{00000000-0005-0000-0000-00003E350000}"/>
    <cellStyle name="Normal 2 14 2 2 2 3 2 2 3 4 3" xfId="13621" xr:uid="{00000000-0005-0000-0000-00003F350000}"/>
    <cellStyle name="Normal 2 14 2 2 2 3 2 2 3 4 3 2" xfId="13622" xr:uid="{00000000-0005-0000-0000-000040350000}"/>
    <cellStyle name="Normal 2 14 2 2 2 3 2 2 3 4 3 3" xfId="13623" xr:uid="{00000000-0005-0000-0000-000041350000}"/>
    <cellStyle name="Normal 2 14 2 2 2 3 2 2 3 4 4" xfId="13624" xr:uid="{00000000-0005-0000-0000-000042350000}"/>
    <cellStyle name="Normal 2 14 2 2 2 3 2 2 3 4 5" xfId="13625" xr:uid="{00000000-0005-0000-0000-000043350000}"/>
    <cellStyle name="Normal 2 14 2 2 2 3 2 2 3 5" xfId="13626" xr:uid="{00000000-0005-0000-0000-000044350000}"/>
    <cellStyle name="Normal 2 14 2 2 2 3 2 2 3 5 2" xfId="13627" xr:uid="{00000000-0005-0000-0000-000045350000}"/>
    <cellStyle name="Normal 2 14 2 2 2 3 2 2 3 5 2 2" xfId="13628" xr:uid="{00000000-0005-0000-0000-000046350000}"/>
    <cellStyle name="Normal 2 14 2 2 2 3 2 2 3 5 2 3" xfId="13629" xr:uid="{00000000-0005-0000-0000-000047350000}"/>
    <cellStyle name="Normal 2 14 2 2 2 3 2 2 3 5 3" xfId="13630" xr:uid="{00000000-0005-0000-0000-000048350000}"/>
    <cellStyle name="Normal 2 14 2 2 2 3 2 2 3 5 4" xfId="13631" xr:uid="{00000000-0005-0000-0000-000049350000}"/>
    <cellStyle name="Normal 2 14 2 2 2 3 2 2 3 6" xfId="13632" xr:uid="{00000000-0005-0000-0000-00004A350000}"/>
    <cellStyle name="Normal 2 14 2 2 2 3 2 2 3 6 2" xfId="13633" xr:uid="{00000000-0005-0000-0000-00004B350000}"/>
    <cellStyle name="Normal 2 14 2 2 2 3 2 2 3 6 3" xfId="13634" xr:uid="{00000000-0005-0000-0000-00004C350000}"/>
    <cellStyle name="Normal 2 14 2 2 2 3 2 2 3 7" xfId="13635" xr:uid="{00000000-0005-0000-0000-00004D350000}"/>
    <cellStyle name="Normal 2 14 2 2 2 3 2 2 3 8" xfId="13636" xr:uid="{00000000-0005-0000-0000-00004E350000}"/>
    <cellStyle name="Normal 2 14 2 2 2 3 2 2 3_Schs" xfId="13637" xr:uid="{00000000-0005-0000-0000-00004F350000}"/>
    <cellStyle name="Normal 2 14 2 2 2 3 2 2 4" xfId="13638" xr:uid="{00000000-0005-0000-0000-000050350000}"/>
    <cellStyle name="Normal 2 14 2 2 2 3 2 2 4 2" xfId="13639" xr:uid="{00000000-0005-0000-0000-000051350000}"/>
    <cellStyle name="Normal 2 14 2 2 2 3 2 2 4 2 2" xfId="13640" xr:uid="{00000000-0005-0000-0000-000052350000}"/>
    <cellStyle name="Normal 2 14 2 2 2 3 2 2 4 2 2 2" xfId="13641" xr:uid="{00000000-0005-0000-0000-000053350000}"/>
    <cellStyle name="Normal 2 14 2 2 2 3 2 2 4 2 2 3" xfId="13642" xr:uid="{00000000-0005-0000-0000-000054350000}"/>
    <cellStyle name="Normal 2 14 2 2 2 3 2 2 4 2 3" xfId="13643" xr:uid="{00000000-0005-0000-0000-000055350000}"/>
    <cellStyle name="Normal 2 14 2 2 2 3 2 2 4 2 4" xfId="13644" xr:uid="{00000000-0005-0000-0000-000056350000}"/>
    <cellStyle name="Normal 2 14 2 2 2 3 2 2 4 3" xfId="13645" xr:uid="{00000000-0005-0000-0000-000057350000}"/>
    <cellStyle name="Normal 2 14 2 2 2 3 2 2 4 3 2" xfId="13646" xr:uid="{00000000-0005-0000-0000-000058350000}"/>
    <cellStyle name="Normal 2 14 2 2 2 3 2 2 4 3 3" xfId="13647" xr:uid="{00000000-0005-0000-0000-000059350000}"/>
    <cellStyle name="Normal 2 14 2 2 2 3 2 2 4 4" xfId="13648" xr:uid="{00000000-0005-0000-0000-00005A350000}"/>
    <cellStyle name="Normal 2 14 2 2 2 3 2 2 4 5" xfId="13649" xr:uid="{00000000-0005-0000-0000-00005B350000}"/>
    <cellStyle name="Normal 2 14 2 2 2 3 2 2 5" xfId="13650" xr:uid="{00000000-0005-0000-0000-00005C350000}"/>
    <cellStyle name="Normal 2 14 2 2 2 3 2 2 5 2" xfId="13651" xr:uid="{00000000-0005-0000-0000-00005D350000}"/>
    <cellStyle name="Normal 2 14 2 2 2 3 2 2 5 2 2" xfId="13652" xr:uid="{00000000-0005-0000-0000-00005E350000}"/>
    <cellStyle name="Normal 2 14 2 2 2 3 2 2 5 2 2 2" xfId="13653" xr:uid="{00000000-0005-0000-0000-00005F350000}"/>
    <cellStyle name="Normal 2 14 2 2 2 3 2 2 5 2 2 3" xfId="13654" xr:uid="{00000000-0005-0000-0000-000060350000}"/>
    <cellStyle name="Normal 2 14 2 2 2 3 2 2 5 2 3" xfId="13655" xr:uid="{00000000-0005-0000-0000-000061350000}"/>
    <cellStyle name="Normal 2 14 2 2 2 3 2 2 5 2 4" xfId="13656" xr:uid="{00000000-0005-0000-0000-000062350000}"/>
    <cellStyle name="Normal 2 14 2 2 2 3 2 2 5 3" xfId="13657" xr:uid="{00000000-0005-0000-0000-000063350000}"/>
    <cellStyle name="Normal 2 14 2 2 2 3 2 2 5 3 2" xfId="13658" xr:uid="{00000000-0005-0000-0000-000064350000}"/>
    <cellStyle name="Normal 2 14 2 2 2 3 2 2 5 3 3" xfId="13659" xr:uid="{00000000-0005-0000-0000-000065350000}"/>
    <cellStyle name="Normal 2 14 2 2 2 3 2 2 5 4" xfId="13660" xr:uid="{00000000-0005-0000-0000-000066350000}"/>
    <cellStyle name="Normal 2 14 2 2 2 3 2 2 5 5" xfId="13661" xr:uid="{00000000-0005-0000-0000-000067350000}"/>
    <cellStyle name="Normal 2 14 2 2 2 3 2 2 6" xfId="13662" xr:uid="{00000000-0005-0000-0000-000068350000}"/>
    <cellStyle name="Normal 2 14 2 2 2 3 2 2 6 2" xfId="13663" xr:uid="{00000000-0005-0000-0000-000069350000}"/>
    <cellStyle name="Normal 2 14 2 2 2 3 2 2 6 2 2" xfId="13664" xr:uid="{00000000-0005-0000-0000-00006A350000}"/>
    <cellStyle name="Normal 2 14 2 2 2 3 2 2 6 2 2 2" xfId="13665" xr:uid="{00000000-0005-0000-0000-00006B350000}"/>
    <cellStyle name="Normal 2 14 2 2 2 3 2 2 6 2 2 3" xfId="13666" xr:uid="{00000000-0005-0000-0000-00006C350000}"/>
    <cellStyle name="Normal 2 14 2 2 2 3 2 2 6 2 3" xfId="13667" xr:uid="{00000000-0005-0000-0000-00006D350000}"/>
    <cellStyle name="Normal 2 14 2 2 2 3 2 2 6 2 4" xfId="13668" xr:uid="{00000000-0005-0000-0000-00006E350000}"/>
    <cellStyle name="Normal 2 14 2 2 2 3 2 2 6 3" xfId="13669" xr:uid="{00000000-0005-0000-0000-00006F350000}"/>
    <cellStyle name="Normal 2 14 2 2 2 3 2 2 6 3 2" xfId="13670" xr:uid="{00000000-0005-0000-0000-000070350000}"/>
    <cellStyle name="Normal 2 14 2 2 2 3 2 2 6 3 3" xfId="13671" xr:uid="{00000000-0005-0000-0000-000071350000}"/>
    <cellStyle name="Normal 2 14 2 2 2 3 2 2 6 4" xfId="13672" xr:uid="{00000000-0005-0000-0000-000072350000}"/>
    <cellStyle name="Normal 2 14 2 2 2 3 2 2 6 5" xfId="13673" xr:uid="{00000000-0005-0000-0000-000073350000}"/>
    <cellStyle name="Normal 2 14 2 2 2 3 2 2 7" xfId="13674" xr:uid="{00000000-0005-0000-0000-000074350000}"/>
    <cellStyle name="Normal 2 14 2 2 2 3 2 2 7 2" xfId="13675" xr:uid="{00000000-0005-0000-0000-000075350000}"/>
    <cellStyle name="Normal 2 14 2 2 2 3 2 2 7 2 2" xfId="13676" xr:uid="{00000000-0005-0000-0000-000076350000}"/>
    <cellStyle name="Normal 2 14 2 2 2 3 2 2 7 2 3" xfId="13677" xr:uid="{00000000-0005-0000-0000-000077350000}"/>
    <cellStyle name="Normal 2 14 2 2 2 3 2 2 7 3" xfId="13678" xr:uid="{00000000-0005-0000-0000-000078350000}"/>
    <cellStyle name="Normal 2 14 2 2 2 3 2 2 7 4" xfId="13679" xr:uid="{00000000-0005-0000-0000-000079350000}"/>
    <cellStyle name="Normal 2 14 2 2 2 3 2 2 8" xfId="13680" xr:uid="{00000000-0005-0000-0000-00007A350000}"/>
    <cellStyle name="Normal 2 14 2 2 2 3 2 2 8 2" xfId="13681" xr:uid="{00000000-0005-0000-0000-00007B350000}"/>
    <cellStyle name="Normal 2 14 2 2 2 3 2 2 8 3" xfId="13682" xr:uid="{00000000-0005-0000-0000-00007C350000}"/>
    <cellStyle name="Normal 2 14 2 2 2 3 2 2 9" xfId="13683" xr:uid="{00000000-0005-0000-0000-00007D350000}"/>
    <cellStyle name="Normal 2 14 2 2 2 3 2 2_Schs" xfId="13684" xr:uid="{00000000-0005-0000-0000-00007E350000}"/>
    <cellStyle name="Normal 2 14 2 2 2 3 2 3" xfId="13685" xr:uid="{00000000-0005-0000-0000-00007F350000}"/>
    <cellStyle name="Normal 2 14 2 2 2 3 2 3 2" xfId="13686" xr:uid="{00000000-0005-0000-0000-000080350000}"/>
    <cellStyle name="Normal 2 14 2 2 2 3 2 3 2 2" xfId="13687" xr:uid="{00000000-0005-0000-0000-000081350000}"/>
    <cellStyle name="Normal 2 14 2 2 2 3 2 3 2 2 2" xfId="13688" xr:uid="{00000000-0005-0000-0000-000082350000}"/>
    <cellStyle name="Normal 2 14 2 2 2 3 2 3 2 2 2 2" xfId="13689" xr:uid="{00000000-0005-0000-0000-000083350000}"/>
    <cellStyle name="Normal 2 14 2 2 2 3 2 3 2 2 2 2 2" xfId="13690" xr:uid="{00000000-0005-0000-0000-000084350000}"/>
    <cellStyle name="Normal 2 14 2 2 2 3 2 3 2 2 2 2 3" xfId="13691" xr:uid="{00000000-0005-0000-0000-000085350000}"/>
    <cellStyle name="Normal 2 14 2 2 2 3 2 3 2 2 2 3" xfId="13692" xr:uid="{00000000-0005-0000-0000-000086350000}"/>
    <cellStyle name="Normal 2 14 2 2 2 3 2 3 2 2 2 4" xfId="13693" xr:uid="{00000000-0005-0000-0000-000087350000}"/>
    <cellStyle name="Normal 2 14 2 2 2 3 2 3 2 2 3" xfId="13694" xr:uid="{00000000-0005-0000-0000-000088350000}"/>
    <cellStyle name="Normal 2 14 2 2 2 3 2 3 2 2 3 2" xfId="13695" xr:uid="{00000000-0005-0000-0000-000089350000}"/>
    <cellStyle name="Normal 2 14 2 2 2 3 2 3 2 2 3 3" xfId="13696" xr:uid="{00000000-0005-0000-0000-00008A350000}"/>
    <cellStyle name="Normal 2 14 2 2 2 3 2 3 2 2 4" xfId="13697" xr:uid="{00000000-0005-0000-0000-00008B350000}"/>
    <cellStyle name="Normal 2 14 2 2 2 3 2 3 2 2 5" xfId="13698" xr:uid="{00000000-0005-0000-0000-00008C350000}"/>
    <cellStyle name="Normal 2 14 2 2 2 3 2 3 2 3" xfId="13699" xr:uid="{00000000-0005-0000-0000-00008D350000}"/>
    <cellStyle name="Normal 2 14 2 2 2 3 2 3 2 3 2" xfId="13700" xr:uid="{00000000-0005-0000-0000-00008E350000}"/>
    <cellStyle name="Normal 2 14 2 2 2 3 2 3 2 3 2 2" xfId="13701" xr:uid="{00000000-0005-0000-0000-00008F350000}"/>
    <cellStyle name="Normal 2 14 2 2 2 3 2 3 2 3 2 2 2" xfId="13702" xr:uid="{00000000-0005-0000-0000-000090350000}"/>
    <cellStyle name="Normal 2 14 2 2 2 3 2 3 2 3 2 2 3" xfId="13703" xr:uid="{00000000-0005-0000-0000-000091350000}"/>
    <cellStyle name="Normal 2 14 2 2 2 3 2 3 2 3 2 3" xfId="13704" xr:uid="{00000000-0005-0000-0000-000092350000}"/>
    <cellStyle name="Normal 2 14 2 2 2 3 2 3 2 3 2 4" xfId="13705" xr:uid="{00000000-0005-0000-0000-000093350000}"/>
    <cellStyle name="Normal 2 14 2 2 2 3 2 3 2 3 3" xfId="13706" xr:uid="{00000000-0005-0000-0000-000094350000}"/>
    <cellStyle name="Normal 2 14 2 2 2 3 2 3 2 3 3 2" xfId="13707" xr:uid="{00000000-0005-0000-0000-000095350000}"/>
    <cellStyle name="Normal 2 14 2 2 2 3 2 3 2 3 3 3" xfId="13708" xr:uid="{00000000-0005-0000-0000-000096350000}"/>
    <cellStyle name="Normal 2 14 2 2 2 3 2 3 2 3 4" xfId="13709" xr:uid="{00000000-0005-0000-0000-000097350000}"/>
    <cellStyle name="Normal 2 14 2 2 2 3 2 3 2 3 5" xfId="13710" xr:uid="{00000000-0005-0000-0000-000098350000}"/>
    <cellStyle name="Normal 2 14 2 2 2 3 2 3 2 4" xfId="13711" xr:uid="{00000000-0005-0000-0000-000099350000}"/>
    <cellStyle name="Normal 2 14 2 2 2 3 2 3 2 4 2" xfId="13712" xr:uid="{00000000-0005-0000-0000-00009A350000}"/>
    <cellStyle name="Normal 2 14 2 2 2 3 2 3 2 4 2 2" xfId="13713" xr:uid="{00000000-0005-0000-0000-00009B350000}"/>
    <cellStyle name="Normal 2 14 2 2 2 3 2 3 2 4 2 2 2" xfId="13714" xr:uid="{00000000-0005-0000-0000-00009C350000}"/>
    <cellStyle name="Normal 2 14 2 2 2 3 2 3 2 4 2 2 3" xfId="13715" xr:uid="{00000000-0005-0000-0000-00009D350000}"/>
    <cellStyle name="Normal 2 14 2 2 2 3 2 3 2 4 2 3" xfId="13716" xr:uid="{00000000-0005-0000-0000-00009E350000}"/>
    <cellStyle name="Normal 2 14 2 2 2 3 2 3 2 4 2 4" xfId="13717" xr:uid="{00000000-0005-0000-0000-00009F350000}"/>
    <cellStyle name="Normal 2 14 2 2 2 3 2 3 2 4 3" xfId="13718" xr:uid="{00000000-0005-0000-0000-0000A0350000}"/>
    <cellStyle name="Normal 2 14 2 2 2 3 2 3 2 4 3 2" xfId="13719" xr:uid="{00000000-0005-0000-0000-0000A1350000}"/>
    <cellStyle name="Normal 2 14 2 2 2 3 2 3 2 4 3 3" xfId="13720" xr:uid="{00000000-0005-0000-0000-0000A2350000}"/>
    <cellStyle name="Normal 2 14 2 2 2 3 2 3 2 4 4" xfId="13721" xr:uid="{00000000-0005-0000-0000-0000A3350000}"/>
    <cellStyle name="Normal 2 14 2 2 2 3 2 3 2 4 5" xfId="13722" xr:uid="{00000000-0005-0000-0000-0000A4350000}"/>
    <cellStyle name="Normal 2 14 2 2 2 3 2 3 2 5" xfId="13723" xr:uid="{00000000-0005-0000-0000-0000A5350000}"/>
    <cellStyle name="Normal 2 14 2 2 2 3 2 3 2 5 2" xfId="13724" xr:uid="{00000000-0005-0000-0000-0000A6350000}"/>
    <cellStyle name="Normal 2 14 2 2 2 3 2 3 2 5 2 2" xfId="13725" xr:uid="{00000000-0005-0000-0000-0000A7350000}"/>
    <cellStyle name="Normal 2 14 2 2 2 3 2 3 2 5 2 3" xfId="13726" xr:uid="{00000000-0005-0000-0000-0000A8350000}"/>
    <cellStyle name="Normal 2 14 2 2 2 3 2 3 2 5 3" xfId="13727" xr:uid="{00000000-0005-0000-0000-0000A9350000}"/>
    <cellStyle name="Normal 2 14 2 2 2 3 2 3 2 5 4" xfId="13728" xr:uid="{00000000-0005-0000-0000-0000AA350000}"/>
    <cellStyle name="Normal 2 14 2 2 2 3 2 3 2 6" xfId="13729" xr:uid="{00000000-0005-0000-0000-0000AB350000}"/>
    <cellStyle name="Normal 2 14 2 2 2 3 2 3 2 6 2" xfId="13730" xr:uid="{00000000-0005-0000-0000-0000AC350000}"/>
    <cellStyle name="Normal 2 14 2 2 2 3 2 3 2 6 3" xfId="13731" xr:uid="{00000000-0005-0000-0000-0000AD350000}"/>
    <cellStyle name="Normal 2 14 2 2 2 3 2 3 2 7" xfId="13732" xr:uid="{00000000-0005-0000-0000-0000AE350000}"/>
    <cellStyle name="Normal 2 14 2 2 2 3 2 3 2 8" xfId="13733" xr:uid="{00000000-0005-0000-0000-0000AF350000}"/>
    <cellStyle name="Normal 2 14 2 2 2 3 2 3 2_Schs" xfId="13734" xr:uid="{00000000-0005-0000-0000-0000B0350000}"/>
    <cellStyle name="Normal 2 14 2 2 2 3 2 3 3" xfId="13735" xr:uid="{00000000-0005-0000-0000-0000B1350000}"/>
    <cellStyle name="Normal 2 14 2 2 2 3 2 3 3 2" xfId="13736" xr:uid="{00000000-0005-0000-0000-0000B2350000}"/>
    <cellStyle name="Normal 2 14 2 2 2 3 2 3 3 2 2" xfId="13737" xr:uid="{00000000-0005-0000-0000-0000B3350000}"/>
    <cellStyle name="Normal 2 14 2 2 2 3 2 3 3 2 2 2" xfId="13738" xr:uid="{00000000-0005-0000-0000-0000B4350000}"/>
    <cellStyle name="Normal 2 14 2 2 2 3 2 3 3 2 2 3" xfId="13739" xr:uid="{00000000-0005-0000-0000-0000B5350000}"/>
    <cellStyle name="Normal 2 14 2 2 2 3 2 3 3 2 3" xfId="13740" xr:uid="{00000000-0005-0000-0000-0000B6350000}"/>
    <cellStyle name="Normal 2 14 2 2 2 3 2 3 3 2 4" xfId="13741" xr:uid="{00000000-0005-0000-0000-0000B7350000}"/>
    <cellStyle name="Normal 2 14 2 2 2 3 2 3 3 3" xfId="13742" xr:uid="{00000000-0005-0000-0000-0000B8350000}"/>
    <cellStyle name="Normal 2 14 2 2 2 3 2 3 3 3 2" xfId="13743" xr:uid="{00000000-0005-0000-0000-0000B9350000}"/>
    <cellStyle name="Normal 2 14 2 2 2 3 2 3 3 3 3" xfId="13744" xr:uid="{00000000-0005-0000-0000-0000BA350000}"/>
    <cellStyle name="Normal 2 14 2 2 2 3 2 3 3 4" xfId="13745" xr:uid="{00000000-0005-0000-0000-0000BB350000}"/>
    <cellStyle name="Normal 2 14 2 2 2 3 2 3 3 5" xfId="13746" xr:uid="{00000000-0005-0000-0000-0000BC350000}"/>
    <cellStyle name="Normal 2 14 2 2 2 3 2 3 4" xfId="13747" xr:uid="{00000000-0005-0000-0000-0000BD350000}"/>
    <cellStyle name="Normal 2 14 2 2 2 3 2 3 4 2" xfId="13748" xr:uid="{00000000-0005-0000-0000-0000BE350000}"/>
    <cellStyle name="Normal 2 14 2 2 2 3 2 3 4 2 2" xfId="13749" xr:uid="{00000000-0005-0000-0000-0000BF350000}"/>
    <cellStyle name="Normal 2 14 2 2 2 3 2 3 4 2 2 2" xfId="13750" xr:uid="{00000000-0005-0000-0000-0000C0350000}"/>
    <cellStyle name="Normal 2 14 2 2 2 3 2 3 4 2 2 3" xfId="13751" xr:uid="{00000000-0005-0000-0000-0000C1350000}"/>
    <cellStyle name="Normal 2 14 2 2 2 3 2 3 4 2 3" xfId="13752" xr:uid="{00000000-0005-0000-0000-0000C2350000}"/>
    <cellStyle name="Normal 2 14 2 2 2 3 2 3 4 2 4" xfId="13753" xr:uid="{00000000-0005-0000-0000-0000C3350000}"/>
    <cellStyle name="Normal 2 14 2 2 2 3 2 3 4 3" xfId="13754" xr:uid="{00000000-0005-0000-0000-0000C4350000}"/>
    <cellStyle name="Normal 2 14 2 2 2 3 2 3 4 3 2" xfId="13755" xr:uid="{00000000-0005-0000-0000-0000C5350000}"/>
    <cellStyle name="Normal 2 14 2 2 2 3 2 3 4 3 3" xfId="13756" xr:uid="{00000000-0005-0000-0000-0000C6350000}"/>
    <cellStyle name="Normal 2 14 2 2 2 3 2 3 4 4" xfId="13757" xr:uid="{00000000-0005-0000-0000-0000C7350000}"/>
    <cellStyle name="Normal 2 14 2 2 2 3 2 3 4 5" xfId="13758" xr:uid="{00000000-0005-0000-0000-0000C8350000}"/>
    <cellStyle name="Normal 2 14 2 2 2 3 2 3 5" xfId="13759" xr:uid="{00000000-0005-0000-0000-0000C9350000}"/>
    <cellStyle name="Normal 2 14 2 2 2 3 2 3 5 2" xfId="13760" xr:uid="{00000000-0005-0000-0000-0000CA350000}"/>
    <cellStyle name="Normal 2 14 2 2 2 3 2 3 5 2 2" xfId="13761" xr:uid="{00000000-0005-0000-0000-0000CB350000}"/>
    <cellStyle name="Normal 2 14 2 2 2 3 2 3 5 2 2 2" xfId="13762" xr:uid="{00000000-0005-0000-0000-0000CC350000}"/>
    <cellStyle name="Normal 2 14 2 2 2 3 2 3 5 2 2 3" xfId="13763" xr:uid="{00000000-0005-0000-0000-0000CD350000}"/>
    <cellStyle name="Normal 2 14 2 2 2 3 2 3 5 2 3" xfId="13764" xr:uid="{00000000-0005-0000-0000-0000CE350000}"/>
    <cellStyle name="Normal 2 14 2 2 2 3 2 3 5 2 4" xfId="13765" xr:uid="{00000000-0005-0000-0000-0000CF350000}"/>
    <cellStyle name="Normal 2 14 2 2 2 3 2 3 5 3" xfId="13766" xr:uid="{00000000-0005-0000-0000-0000D0350000}"/>
    <cellStyle name="Normal 2 14 2 2 2 3 2 3 5 3 2" xfId="13767" xr:uid="{00000000-0005-0000-0000-0000D1350000}"/>
    <cellStyle name="Normal 2 14 2 2 2 3 2 3 5 3 3" xfId="13768" xr:uid="{00000000-0005-0000-0000-0000D2350000}"/>
    <cellStyle name="Normal 2 14 2 2 2 3 2 3 5 4" xfId="13769" xr:uid="{00000000-0005-0000-0000-0000D3350000}"/>
    <cellStyle name="Normal 2 14 2 2 2 3 2 3 5 5" xfId="13770" xr:uid="{00000000-0005-0000-0000-0000D4350000}"/>
    <cellStyle name="Normal 2 14 2 2 2 3 2 3 6" xfId="13771" xr:uid="{00000000-0005-0000-0000-0000D5350000}"/>
    <cellStyle name="Normal 2 14 2 2 2 3 2 3 6 2" xfId="13772" xr:uid="{00000000-0005-0000-0000-0000D6350000}"/>
    <cellStyle name="Normal 2 14 2 2 2 3 2 3 6 2 2" xfId="13773" xr:uid="{00000000-0005-0000-0000-0000D7350000}"/>
    <cellStyle name="Normal 2 14 2 2 2 3 2 3 6 2 3" xfId="13774" xr:uid="{00000000-0005-0000-0000-0000D8350000}"/>
    <cellStyle name="Normal 2 14 2 2 2 3 2 3 6 3" xfId="13775" xr:uid="{00000000-0005-0000-0000-0000D9350000}"/>
    <cellStyle name="Normal 2 14 2 2 2 3 2 3 6 4" xfId="13776" xr:uid="{00000000-0005-0000-0000-0000DA350000}"/>
    <cellStyle name="Normal 2 14 2 2 2 3 2 3 7" xfId="13777" xr:uid="{00000000-0005-0000-0000-0000DB350000}"/>
    <cellStyle name="Normal 2 14 2 2 2 3 2 3 7 2" xfId="13778" xr:uid="{00000000-0005-0000-0000-0000DC350000}"/>
    <cellStyle name="Normal 2 14 2 2 2 3 2 3 7 3" xfId="13779" xr:uid="{00000000-0005-0000-0000-0000DD350000}"/>
    <cellStyle name="Normal 2 14 2 2 2 3 2 3 8" xfId="13780" xr:uid="{00000000-0005-0000-0000-0000DE350000}"/>
    <cellStyle name="Normal 2 14 2 2 2 3 2 3 9" xfId="13781" xr:uid="{00000000-0005-0000-0000-0000DF350000}"/>
    <cellStyle name="Normal 2 14 2 2 2 3 2 3_Schs" xfId="13782" xr:uid="{00000000-0005-0000-0000-0000E0350000}"/>
    <cellStyle name="Normal 2 14 2 2 2 3 2 4" xfId="13783" xr:uid="{00000000-0005-0000-0000-0000E1350000}"/>
    <cellStyle name="Normal 2 14 2 2 2 3 2 4 2" xfId="13784" xr:uid="{00000000-0005-0000-0000-0000E2350000}"/>
    <cellStyle name="Normal 2 14 2 2 2 3 2 4 2 2" xfId="13785" xr:uid="{00000000-0005-0000-0000-0000E3350000}"/>
    <cellStyle name="Normal 2 14 2 2 2 3 2 4 2 2 2" xfId="13786" xr:uid="{00000000-0005-0000-0000-0000E4350000}"/>
    <cellStyle name="Normal 2 14 2 2 2 3 2 4 2 2 2 2" xfId="13787" xr:uid="{00000000-0005-0000-0000-0000E5350000}"/>
    <cellStyle name="Normal 2 14 2 2 2 3 2 4 2 2 2 3" xfId="13788" xr:uid="{00000000-0005-0000-0000-0000E6350000}"/>
    <cellStyle name="Normal 2 14 2 2 2 3 2 4 2 2 3" xfId="13789" xr:uid="{00000000-0005-0000-0000-0000E7350000}"/>
    <cellStyle name="Normal 2 14 2 2 2 3 2 4 2 2 4" xfId="13790" xr:uid="{00000000-0005-0000-0000-0000E8350000}"/>
    <cellStyle name="Normal 2 14 2 2 2 3 2 4 2 3" xfId="13791" xr:uid="{00000000-0005-0000-0000-0000E9350000}"/>
    <cellStyle name="Normal 2 14 2 2 2 3 2 4 2 3 2" xfId="13792" xr:uid="{00000000-0005-0000-0000-0000EA350000}"/>
    <cellStyle name="Normal 2 14 2 2 2 3 2 4 2 3 3" xfId="13793" xr:uid="{00000000-0005-0000-0000-0000EB350000}"/>
    <cellStyle name="Normal 2 14 2 2 2 3 2 4 2 4" xfId="13794" xr:uid="{00000000-0005-0000-0000-0000EC350000}"/>
    <cellStyle name="Normal 2 14 2 2 2 3 2 4 2 5" xfId="13795" xr:uid="{00000000-0005-0000-0000-0000ED350000}"/>
    <cellStyle name="Normal 2 14 2 2 2 3 2 4 3" xfId="13796" xr:uid="{00000000-0005-0000-0000-0000EE350000}"/>
    <cellStyle name="Normal 2 14 2 2 2 3 2 4 3 2" xfId="13797" xr:uid="{00000000-0005-0000-0000-0000EF350000}"/>
    <cellStyle name="Normal 2 14 2 2 2 3 2 4 3 2 2" xfId="13798" xr:uid="{00000000-0005-0000-0000-0000F0350000}"/>
    <cellStyle name="Normal 2 14 2 2 2 3 2 4 3 2 2 2" xfId="13799" xr:uid="{00000000-0005-0000-0000-0000F1350000}"/>
    <cellStyle name="Normal 2 14 2 2 2 3 2 4 3 2 2 3" xfId="13800" xr:uid="{00000000-0005-0000-0000-0000F2350000}"/>
    <cellStyle name="Normal 2 14 2 2 2 3 2 4 3 2 3" xfId="13801" xr:uid="{00000000-0005-0000-0000-0000F3350000}"/>
    <cellStyle name="Normal 2 14 2 2 2 3 2 4 3 2 4" xfId="13802" xr:uid="{00000000-0005-0000-0000-0000F4350000}"/>
    <cellStyle name="Normal 2 14 2 2 2 3 2 4 3 3" xfId="13803" xr:uid="{00000000-0005-0000-0000-0000F5350000}"/>
    <cellStyle name="Normal 2 14 2 2 2 3 2 4 3 3 2" xfId="13804" xr:uid="{00000000-0005-0000-0000-0000F6350000}"/>
    <cellStyle name="Normal 2 14 2 2 2 3 2 4 3 3 3" xfId="13805" xr:uid="{00000000-0005-0000-0000-0000F7350000}"/>
    <cellStyle name="Normal 2 14 2 2 2 3 2 4 3 4" xfId="13806" xr:uid="{00000000-0005-0000-0000-0000F8350000}"/>
    <cellStyle name="Normal 2 14 2 2 2 3 2 4 3 5" xfId="13807" xr:uid="{00000000-0005-0000-0000-0000F9350000}"/>
    <cellStyle name="Normal 2 14 2 2 2 3 2 4 4" xfId="13808" xr:uid="{00000000-0005-0000-0000-0000FA350000}"/>
    <cellStyle name="Normal 2 14 2 2 2 3 2 4 4 2" xfId="13809" xr:uid="{00000000-0005-0000-0000-0000FB350000}"/>
    <cellStyle name="Normal 2 14 2 2 2 3 2 4 4 2 2" xfId="13810" xr:uid="{00000000-0005-0000-0000-0000FC350000}"/>
    <cellStyle name="Normal 2 14 2 2 2 3 2 4 4 2 2 2" xfId="13811" xr:uid="{00000000-0005-0000-0000-0000FD350000}"/>
    <cellStyle name="Normal 2 14 2 2 2 3 2 4 4 2 2 3" xfId="13812" xr:uid="{00000000-0005-0000-0000-0000FE350000}"/>
    <cellStyle name="Normal 2 14 2 2 2 3 2 4 4 2 3" xfId="13813" xr:uid="{00000000-0005-0000-0000-0000FF350000}"/>
    <cellStyle name="Normal 2 14 2 2 2 3 2 4 4 2 4" xfId="13814" xr:uid="{00000000-0005-0000-0000-000000360000}"/>
    <cellStyle name="Normal 2 14 2 2 2 3 2 4 4 3" xfId="13815" xr:uid="{00000000-0005-0000-0000-000001360000}"/>
    <cellStyle name="Normal 2 14 2 2 2 3 2 4 4 3 2" xfId="13816" xr:uid="{00000000-0005-0000-0000-000002360000}"/>
    <cellStyle name="Normal 2 14 2 2 2 3 2 4 4 3 3" xfId="13817" xr:uid="{00000000-0005-0000-0000-000003360000}"/>
    <cellStyle name="Normal 2 14 2 2 2 3 2 4 4 4" xfId="13818" xr:uid="{00000000-0005-0000-0000-000004360000}"/>
    <cellStyle name="Normal 2 14 2 2 2 3 2 4 4 5" xfId="13819" xr:uid="{00000000-0005-0000-0000-000005360000}"/>
    <cellStyle name="Normal 2 14 2 2 2 3 2 4 5" xfId="13820" xr:uid="{00000000-0005-0000-0000-000006360000}"/>
    <cellStyle name="Normal 2 14 2 2 2 3 2 4 5 2" xfId="13821" xr:uid="{00000000-0005-0000-0000-000007360000}"/>
    <cellStyle name="Normal 2 14 2 2 2 3 2 4 5 2 2" xfId="13822" xr:uid="{00000000-0005-0000-0000-000008360000}"/>
    <cellStyle name="Normal 2 14 2 2 2 3 2 4 5 2 3" xfId="13823" xr:uid="{00000000-0005-0000-0000-000009360000}"/>
    <cellStyle name="Normal 2 14 2 2 2 3 2 4 5 3" xfId="13824" xr:uid="{00000000-0005-0000-0000-00000A360000}"/>
    <cellStyle name="Normal 2 14 2 2 2 3 2 4 5 4" xfId="13825" xr:uid="{00000000-0005-0000-0000-00000B360000}"/>
    <cellStyle name="Normal 2 14 2 2 2 3 2 4 6" xfId="13826" xr:uid="{00000000-0005-0000-0000-00000C360000}"/>
    <cellStyle name="Normal 2 14 2 2 2 3 2 4 6 2" xfId="13827" xr:uid="{00000000-0005-0000-0000-00000D360000}"/>
    <cellStyle name="Normal 2 14 2 2 2 3 2 4 6 3" xfId="13828" xr:uid="{00000000-0005-0000-0000-00000E360000}"/>
    <cellStyle name="Normal 2 14 2 2 2 3 2 4 7" xfId="13829" xr:uid="{00000000-0005-0000-0000-00000F360000}"/>
    <cellStyle name="Normal 2 14 2 2 2 3 2 4 8" xfId="13830" xr:uid="{00000000-0005-0000-0000-000010360000}"/>
    <cellStyle name="Normal 2 14 2 2 2 3 2 4_Schs" xfId="13831" xr:uid="{00000000-0005-0000-0000-000011360000}"/>
    <cellStyle name="Normal 2 14 2 2 2 3 2 5" xfId="13832" xr:uid="{00000000-0005-0000-0000-000012360000}"/>
    <cellStyle name="Normal 2 14 2 2 2 3 2 5 2" xfId="13833" xr:uid="{00000000-0005-0000-0000-000013360000}"/>
    <cellStyle name="Normal 2 14 2 2 2 3 2 5 2 2" xfId="13834" xr:uid="{00000000-0005-0000-0000-000014360000}"/>
    <cellStyle name="Normal 2 14 2 2 2 3 2 5 2 2 2" xfId="13835" xr:uid="{00000000-0005-0000-0000-000015360000}"/>
    <cellStyle name="Normal 2 14 2 2 2 3 2 5 2 2 3" xfId="13836" xr:uid="{00000000-0005-0000-0000-000016360000}"/>
    <cellStyle name="Normal 2 14 2 2 2 3 2 5 2 3" xfId="13837" xr:uid="{00000000-0005-0000-0000-000017360000}"/>
    <cellStyle name="Normal 2 14 2 2 2 3 2 5 2 4" xfId="13838" xr:uid="{00000000-0005-0000-0000-000018360000}"/>
    <cellStyle name="Normal 2 14 2 2 2 3 2 5 3" xfId="13839" xr:uid="{00000000-0005-0000-0000-000019360000}"/>
    <cellStyle name="Normal 2 14 2 2 2 3 2 5 3 2" xfId="13840" xr:uid="{00000000-0005-0000-0000-00001A360000}"/>
    <cellStyle name="Normal 2 14 2 2 2 3 2 5 3 3" xfId="13841" xr:uid="{00000000-0005-0000-0000-00001B360000}"/>
    <cellStyle name="Normal 2 14 2 2 2 3 2 5 4" xfId="13842" xr:uid="{00000000-0005-0000-0000-00001C360000}"/>
    <cellStyle name="Normal 2 14 2 2 2 3 2 5 5" xfId="13843" xr:uid="{00000000-0005-0000-0000-00001D360000}"/>
    <cellStyle name="Normal 2 14 2 2 2 3 2 6" xfId="13844" xr:uid="{00000000-0005-0000-0000-00001E360000}"/>
    <cellStyle name="Normal 2 14 2 2 2 3 2 6 2" xfId="13845" xr:uid="{00000000-0005-0000-0000-00001F360000}"/>
    <cellStyle name="Normal 2 14 2 2 2 3 2 6 2 2" xfId="13846" xr:uid="{00000000-0005-0000-0000-000020360000}"/>
    <cellStyle name="Normal 2 14 2 2 2 3 2 6 2 2 2" xfId="13847" xr:uid="{00000000-0005-0000-0000-000021360000}"/>
    <cellStyle name="Normal 2 14 2 2 2 3 2 6 2 2 3" xfId="13848" xr:uid="{00000000-0005-0000-0000-000022360000}"/>
    <cellStyle name="Normal 2 14 2 2 2 3 2 6 2 3" xfId="13849" xr:uid="{00000000-0005-0000-0000-000023360000}"/>
    <cellStyle name="Normal 2 14 2 2 2 3 2 6 2 4" xfId="13850" xr:uid="{00000000-0005-0000-0000-000024360000}"/>
    <cellStyle name="Normal 2 14 2 2 2 3 2 6 3" xfId="13851" xr:uid="{00000000-0005-0000-0000-000025360000}"/>
    <cellStyle name="Normal 2 14 2 2 2 3 2 6 3 2" xfId="13852" xr:uid="{00000000-0005-0000-0000-000026360000}"/>
    <cellStyle name="Normal 2 14 2 2 2 3 2 6 3 3" xfId="13853" xr:uid="{00000000-0005-0000-0000-000027360000}"/>
    <cellStyle name="Normal 2 14 2 2 2 3 2 6 4" xfId="13854" xr:uid="{00000000-0005-0000-0000-000028360000}"/>
    <cellStyle name="Normal 2 14 2 2 2 3 2 6 5" xfId="13855" xr:uid="{00000000-0005-0000-0000-000029360000}"/>
    <cellStyle name="Normal 2 14 2 2 2 3 2 7" xfId="13856" xr:uid="{00000000-0005-0000-0000-00002A360000}"/>
    <cellStyle name="Normal 2 14 2 2 2 3 2 7 2" xfId="13857" xr:uid="{00000000-0005-0000-0000-00002B360000}"/>
    <cellStyle name="Normal 2 14 2 2 2 3 2 7 2 2" xfId="13858" xr:uid="{00000000-0005-0000-0000-00002C360000}"/>
    <cellStyle name="Normal 2 14 2 2 2 3 2 7 2 2 2" xfId="13859" xr:uid="{00000000-0005-0000-0000-00002D360000}"/>
    <cellStyle name="Normal 2 14 2 2 2 3 2 7 2 2 3" xfId="13860" xr:uid="{00000000-0005-0000-0000-00002E360000}"/>
    <cellStyle name="Normal 2 14 2 2 2 3 2 7 2 3" xfId="13861" xr:uid="{00000000-0005-0000-0000-00002F360000}"/>
    <cellStyle name="Normal 2 14 2 2 2 3 2 7 2 4" xfId="13862" xr:uid="{00000000-0005-0000-0000-000030360000}"/>
    <cellStyle name="Normal 2 14 2 2 2 3 2 7 3" xfId="13863" xr:uid="{00000000-0005-0000-0000-000031360000}"/>
    <cellStyle name="Normal 2 14 2 2 2 3 2 7 3 2" xfId="13864" xr:uid="{00000000-0005-0000-0000-000032360000}"/>
    <cellStyle name="Normal 2 14 2 2 2 3 2 7 3 3" xfId="13865" xr:uid="{00000000-0005-0000-0000-000033360000}"/>
    <cellStyle name="Normal 2 14 2 2 2 3 2 7 4" xfId="13866" xr:uid="{00000000-0005-0000-0000-000034360000}"/>
    <cellStyle name="Normal 2 14 2 2 2 3 2 7 5" xfId="13867" xr:uid="{00000000-0005-0000-0000-000035360000}"/>
    <cellStyle name="Normal 2 14 2 2 2 3 2 8" xfId="13868" xr:uid="{00000000-0005-0000-0000-000036360000}"/>
    <cellStyle name="Normal 2 14 2 2 2 3 2 8 2" xfId="13869" xr:uid="{00000000-0005-0000-0000-000037360000}"/>
    <cellStyle name="Normal 2 14 2 2 2 3 2 8 2 2" xfId="13870" xr:uid="{00000000-0005-0000-0000-000038360000}"/>
    <cellStyle name="Normal 2 14 2 2 2 3 2 8 2 3" xfId="13871" xr:uid="{00000000-0005-0000-0000-000039360000}"/>
    <cellStyle name="Normal 2 14 2 2 2 3 2 8 3" xfId="13872" xr:uid="{00000000-0005-0000-0000-00003A360000}"/>
    <cellStyle name="Normal 2 14 2 2 2 3 2 8 4" xfId="13873" xr:uid="{00000000-0005-0000-0000-00003B360000}"/>
    <cellStyle name="Normal 2 14 2 2 2 3 2 9" xfId="13874" xr:uid="{00000000-0005-0000-0000-00003C360000}"/>
    <cellStyle name="Normal 2 14 2 2 2 3 2 9 2" xfId="13875" xr:uid="{00000000-0005-0000-0000-00003D360000}"/>
    <cellStyle name="Normal 2 14 2 2 2 3 2 9 3" xfId="13876" xr:uid="{00000000-0005-0000-0000-00003E360000}"/>
    <cellStyle name="Normal 2 14 2 2 2 3 2_Schs" xfId="13877" xr:uid="{00000000-0005-0000-0000-00003F360000}"/>
    <cellStyle name="Normal 2 14 2 2 2 3 3" xfId="13878" xr:uid="{00000000-0005-0000-0000-000040360000}"/>
    <cellStyle name="Normal 2 14 2 2 2 3 3 10" xfId="13879" xr:uid="{00000000-0005-0000-0000-000041360000}"/>
    <cellStyle name="Normal 2 14 2 2 2 3 3 2" xfId="13880" xr:uid="{00000000-0005-0000-0000-000042360000}"/>
    <cellStyle name="Normal 2 14 2 2 2 3 3 2 2" xfId="13881" xr:uid="{00000000-0005-0000-0000-000043360000}"/>
    <cellStyle name="Normal 2 14 2 2 2 3 3 2 2 2" xfId="13882" xr:uid="{00000000-0005-0000-0000-000044360000}"/>
    <cellStyle name="Normal 2 14 2 2 2 3 3 2 2 2 2" xfId="13883" xr:uid="{00000000-0005-0000-0000-000045360000}"/>
    <cellStyle name="Normal 2 14 2 2 2 3 3 2 2 2 2 2" xfId="13884" xr:uid="{00000000-0005-0000-0000-000046360000}"/>
    <cellStyle name="Normal 2 14 2 2 2 3 3 2 2 2 2 2 2" xfId="13885" xr:uid="{00000000-0005-0000-0000-000047360000}"/>
    <cellStyle name="Normal 2 14 2 2 2 3 3 2 2 2 2 2 3" xfId="13886" xr:uid="{00000000-0005-0000-0000-000048360000}"/>
    <cellStyle name="Normal 2 14 2 2 2 3 3 2 2 2 2 3" xfId="13887" xr:uid="{00000000-0005-0000-0000-000049360000}"/>
    <cellStyle name="Normal 2 14 2 2 2 3 3 2 2 2 2 4" xfId="13888" xr:uid="{00000000-0005-0000-0000-00004A360000}"/>
    <cellStyle name="Normal 2 14 2 2 2 3 3 2 2 2 3" xfId="13889" xr:uid="{00000000-0005-0000-0000-00004B360000}"/>
    <cellStyle name="Normal 2 14 2 2 2 3 3 2 2 2 3 2" xfId="13890" xr:uid="{00000000-0005-0000-0000-00004C360000}"/>
    <cellStyle name="Normal 2 14 2 2 2 3 3 2 2 2 3 3" xfId="13891" xr:uid="{00000000-0005-0000-0000-00004D360000}"/>
    <cellStyle name="Normal 2 14 2 2 2 3 3 2 2 2 4" xfId="13892" xr:uid="{00000000-0005-0000-0000-00004E360000}"/>
    <cellStyle name="Normal 2 14 2 2 2 3 3 2 2 2 5" xfId="13893" xr:uid="{00000000-0005-0000-0000-00004F360000}"/>
    <cellStyle name="Normal 2 14 2 2 2 3 3 2 2 3" xfId="13894" xr:uid="{00000000-0005-0000-0000-000050360000}"/>
    <cellStyle name="Normal 2 14 2 2 2 3 3 2 2 3 2" xfId="13895" xr:uid="{00000000-0005-0000-0000-000051360000}"/>
    <cellStyle name="Normal 2 14 2 2 2 3 3 2 2 3 2 2" xfId="13896" xr:uid="{00000000-0005-0000-0000-000052360000}"/>
    <cellStyle name="Normal 2 14 2 2 2 3 3 2 2 3 2 2 2" xfId="13897" xr:uid="{00000000-0005-0000-0000-000053360000}"/>
    <cellStyle name="Normal 2 14 2 2 2 3 3 2 2 3 2 2 3" xfId="13898" xr:uid="{00000000-0005-0000-0000-000054360000}"/>
    <cellStyle name="Normal 2 14 2 2 2 3 3 2 2 3 2 3" xfId="13899" xr:uid="{00000000-0005-0000-0000-000055360000}"/>
    <cellStyle name="Normal 2 14 2 2 2 3 3 2 2 3 2 4" xfId="13900" xr:uid="{00000000-0005-0000-0000-000056360000}"/>
    <cellStyle name="Normal 2 14 2 2 2 3 3 2 2 3 3" xfId="13901" xr:uid="{00000000-0005-0000-0000-000057360000}"/>
    <cellStyle name="Normal 2 14 2 2 2 3 3 2 2 3 3 2" xfId="13902" xr:uid="{00000000-0005-0000-0000-000058360000}"/>
    <cellStyle name="Normal 2 14 2 2 2 3 3 2 2 3 3 3" xfId="13903" xr:uid="{00000000-0005-0000-0000-000059360000}"/>
    <cellStyle name="Normal 2 14 2 2 2 3 3 2 2 3 4" xfId="13904" xr:uid="{00000000-0005-0000-0000-00005A360000}"/>
    <cellStyle name="Normal 2 14 2 2 2 3 3 2 2 3 5" xfId="13905" xr:uid="{00000000-0005-0000-0000-00005B360000}"/>
    <cellStyle name="Normal 2 14 2 2 2 3 3 2 2 4" xfId="13906" xr:uid="{00000000-0005-0000-0000-00005C360000}"/>
    <cellStyle name="Normal 2 14 2 2 2 3 3 2 2 4 2" xfId="13907" xr:uid="{00000000-0005-0000-0000-00005D360000}"/>
    <cellStyle name="Normal 2 14 2 2 2 3 3 2 2 4 2 2" xfId="13908" xr:uid="{00000000-0005-0000-0000-00005E360000}"/>
    <cellStyle name="Normal 2 14 2 2 2 3 3 2 2 4 2 2 2" xfId="13909" xr:uid="{00000000-0005-0000-0000-00005F360000}"/>
    <cellStyle name="Normal 2 14 2 2 2 3 3 2 2 4 2 2 3" xfId="13910" xr:uid="{00000000-0005-0000-0000-000060360000}"/>
    <cellStyle name="Normal 2 14 2 2 2 3 3 2 2 4 2 3" xfId="13911" xr:uid="{00000000-0005-0000-0000-000061360000}"/>
    <cellStyle name="Normal 2 14 2 2 2 3 3 2 2 4 2 4" xfId="13912" xr:uid="{00000000-0005-0000-0000-000062360000}"/>
    <cellStyle name="Normal 2 14 2 2 2 3 3 2 2 4 3" xfId="13913" xr:uid="{00000000-0005-0000-0000-000063360000}"/>
    <cellStyle name="Normal 2 14 2 2 2 3 3 2 2 4 3 2" xfId="13914" xr:uid="{00000000-0005-0000-0000-000064360000}"/>
    <cellStyle name="Normal 2 14 2 2 2 3 3 2 2 4 3 3" xfId="13915" xr:uid="{00000000-0005-0000-0000-000065360000}"/>
    <cellStyle name="Normal 2 14 2 2 2 3 3 2 2 4 4" xfId="13916" xr:uid="{00000000-0005-0000-0000-000066360000}"/>
    <cellStyle name="Normal 2 14 2 2 2 3 3 2 2 4 5" xfId="13917" xr:uid="{00000000-0005-0000-0000-000067360000}"/>
    <cellStyle name="Normal 2 14 2 2 2 3 3 2 2 5" xfId="13918" xr:uid="{00000000-0005-0000-0000-000068360000}"/>
    <cellStyle name="Normal 2 14 2 2 2 3 3 2 2 5 2" xfId="13919" xr:uid="{00000000-0005-0000-0000-000069360000}"/>
    <cellStyle name="Normal 2 14 2 2 2 3 3 2 2 5 2 2" xfId="13920" xr:uid="{00000000-0005-0000-0000-00006A360000}"/>
    <cellStyle name="Normal 2 14 2 2 2 3 3 2 2 5 2 3" xfId="13921" xr:uid="{00000000-0005-0000-0000-00006B360000}"/>
    <cellStyle name="Normal 2 14 2 2 2 3 3 2 2 5 3" xfId="13922" xr:uid="{00000000-0005-0000-0000-00006C360000}"/>
    <cellStyle name="Normal 2 14 2 2 2 3 3 2 2 5 4" xfId="13923" xr:uid="{00000000-0005-0000-0000-00006D360000}"/>
    <cellStyle name="Normal 2 14 2 2 2 3 3 2 2 6" xfId="13924" xr:uid="{00000000-0005-0000-0000-00006E360000}"/>
    <cellStyle name="Normal 2 14 2 2 2 3 3 2 2 6 2" xfId="13925" xr:uid="{00000000-0005-0000-0000-00006F360000}"/>
    <cellStyle name="Normal 2 14 2 2 2 3 3 2 2 6 3" xfId="13926" xr:uid="{00000000-0005-0000-0000-000070360000}"/>
    <cellStyle name="Normal 2 14 2 2 2 3 3 2 2 7" xfId="13927" xr:uid="{00000000-0005-0000-0000-000071360000}"/>
    <cellStyle name="Normal 2 14 2 2 2 3 3 2 2 8" xfId="13928" xr:uid="{00000000-0005-0000-0000-000072360000}"/>
    <cellStyle name="Normal 2 14 2 2 2 3 3 2 2_Schs" xfId="13929" xr:uid="{00000000-0005-0000-0000-000073360000}"/>
    <cellStyle name="Normal 2 14 2 2 2 3 3 2 3" xfId="13930" xr:uid="{00000000-0005-0000-0000-000074360000}"/>
    <cellStyle name="Normal 2 14 2 2 2 3 3 2 3 2" xfId="13931" xr:uid="{00000000-0005-0000-0000-000075360000}"/>
    <cellStyle name="Normal 2 14 2 2 2 3 3 2 3 2 2" xfId="13932" xr:uid="{00000000-0005-0000-0000-000076360000}"/>
    <cellStyle name="Normal 2 14 2 2 2 3 3 2 3 2 2 2" xfId="13933" xr:uid="{00000000-0005-0000-0000-000077360000}"/>
    <cellStyle name="Normal 2 14 2 2 2 3 3 2 3 2 2 3" xfId="13934" xr:uid="{00000000-0005-0000-0000-000078360000}"/>
    <cellStyle name="Normal 2 14 2 2 2 3 3 2 3 2 3" xfId="13935" xr:uid="{00000000-0005-0000-0000-000079360000}"/>
    <cellStyle name="Normal 2 14 2 2 2 3 3 2 3 2 4" xfId="13936" xr:uid="{00000000-0005-0000-0000-00007A360000}"/>
    <cellStyle name="Normal 2 14 2 2 2 3 3 2 3 3" xfId="13937" xr:uid="{00000000-0005-0000-0000-00007B360000}"/>
    <cellStyle name="Normal 2 14 2 2 2 3 3 2 3 3 2" xfId="13938" xr:uid="{00000000-0005-0000-0000-00007C360000}"/>
    <cellStyle name="Normal 2 14 2 2 2 3 3 2 3 3 3" xfId="13939" xr:uid="{00000000-0005-0000-0000-00007D360000}"/>
    <cellStyle name="Normal 2 14 2 2 2 3 3 2 3 4" xfId="13940" xr:uid="{00000000-0005-0000-0000-00007E360000}"/>
    <cellStyle name="Normal 2 14 2 2 2 3 3 2 3 5" xfId="13941" xr:uid="{00000000-0005-0000-0000-00007F360000}"/>
    <cellStyle name="Normal 2 14 2 2 2 3 3 2 4" xfId="13942" xr:uid="{00000000-0005-0000-0000-000080360000}"/>
    <cellStyle name="Normal 2 14 2 2 2 3 3 2 4 2" xfId="13943" xr:uid="{00000000-0005-0000-0000-000081360000}"/>
    <cellStyle name="Normal 2 14 2 2 2 3 3 2 4 2 2" xfId="13944" xr:uid="{00000000-0005-0000-0000-000082360000}"/>
    <cellStyle name="Normal 2 14 2 2 2 3 3 2 4 2 2 2" xfId="13945" xr:uid="{00000000-0005-0000-0000-000083360000}"/>
    <cellStyle name="Normal 2 14 2 2 2 3 3 2 4 2 2 3" xfId="13946" xr:uid="{00000000-0005-0000-0000-000084360000}"/>
    <cellStyle name="Normal 2 14 2 2 2 3 3 2 4 2 3" xfId="13947" xr:uid="{00000000-0005-0000-0000-000085360000}"/>
    <cellStyle name="Normal 2 14 2 2 2 3 3 2 4 2 4" xfId="13948" xr:uid="{00000000-0005-0000-0000-000086360000}"/>
    <cellStyle name="Normal 2 14 2 2 2 3 3 2 4 3" xfId="13949" xr:uid="{00000000-0005-0000-0000-000087360000}"/>
    <cellStyle name="Normal 2 14 2 2 2 3 3 2 4 3 2" xfId="13950" xr:uid="{00000000-0005-0000-0000-000088360000}"/>
    <cellStyle name="Normal 2 14 2 2 2 3 3 2 4 3 3" xfId="13951" xr:uid="{00000000-0005-0000-0000-000089360000}"/>
    <cellStyle name="Normal 2 14 2 2 2 3 3 2 4 4" xfId="13952" xr:uid="{00000000-0005-0000-0000-00008A360000}"/>
    <cellStyle name="Normal 2 14 2 2 2 3 3 2 4 5" xfId="13953" xr:uid="{00000000-0005-0000-0000-00008B360000}"/>
    <cellStyle name="Normal 2 14 2 2 2 3 3 2 5" xfId="13954" xr:uid="{00000000-0005-0000-0000-00008C360000}"/>
    <cellStyle name="Normal 2 14 2 2 2 3 3 2 5 2" xfId="13955" xr:uid="{00000000-0005-0000-0000-00008D360000}"/>
    <cellStyle name="Normal 2 14 2 2 2 3 3 2 5 2 2" xfId="13956" xr:uid="{00000000-0005-0000-0000-00008E360000}"/>
    <cellStyle name="Normal 2 14 2 2 2 3 3 2 5 2 2 2" xfId="13957" xr:uid="{00000000-0005-0000-0000-00008F360000}"/>
    <cellStyle name="Normal 2 14 2 2 2 3 3 2 5 2 2 3" xfId="13958" xr:uid="{00000000-0005-0000-0000-000090360000}"/>
    <cellStyle name="Normal 2 14 2 2 2 3 3 2 5 2 3" xfId="13959" xr:uid="{00000000-0005-0000-0000-000091360000}"/>
    <cellStyle name="Normal 2 14 2 2 2 3 3 2 5 2 4" xfId="13960" xr:uid="{00000000-0005-0000-0000-000092360000}"/>
    <cellStyle name="Normal 2 14 2 2 2 3 3 2 5 3" xfId="13961" xr:uid="{00000000-0005-0000-0000-000093360000}"/>
    <cellStyle name="Normal 2 14 2 2 2 3 3 2 5 3 2" xfId="13962" xr:uid="{00000000-0005-0000-0000-000094360000}"/>
    <cellStyle name="Normal 2 14 2 2 2 3 3 2 5 3 3" xfId="13963" xr:uid="{00000000-0005-0000-0000-000095360000}"/>
    <cellStyle name="Normal 2 14 2 2 2 3 3 2 5 4" xfId="13964" xr:uid="{00000000-0005-0000-0000-000096360000}"/>
    <cellStyle name="Normal 2 14 2 2 2 3 3 2 5 5" xfId="13965" xr:uid="{00000000-0005-0000-0000-000097360000}"/>
    <cellStyle name="Normal 2 14 2 2 2 3 3 2 6" xfId="13966" xr:uid="{00000000-0005-0000-0000-000098360000}"/>
    <cellStyle name="Normal 2 14 2 2 2 3 3 2 6 2" xfId="13967" xr:uid="{00000000-0005-0000-0000-000099360000}"/>
    <cellStyle name="Normal 2 14 2 2 2 3 3 2 6 2 2" xfId="13968" xr:uid="{00000000-0005-0000-0000-00009A360000}"/>
    <cellStyle name="Normal 2 14 2 2 2 3 3 2 6 2 3" xfId="13969" xr:uid="{00000000-0005-0000-0000-00009B360000}"/>
    <cellStyle name="Normal 2 14 2 2 2 3 3 2 6 3" xfId="13970" xr:uid="{00000000-0005-0000-0000-00009C360000}"/>
    <cellStyle name="Normal 2 14 2 2 2 3 3 2 6 4" xfId="13971" xr:uid="{00000000-0005-0000-0000-00009D360000}"/>
    <cellStyle name="Normal 2 14 2 2 2 3 3 2 7" xfId="13972" xr:uid="{00000000-0005-0000-0000-00009E360000}"/>
    <cellStyle name="Normal 2 14 2 2 2 3 3 2 7 2" xfId="13973" xr:uid="{00000000-0005-0000-0000-00009F360000}"/>
    <cellStyle name="Normal 2 14 2 2 2 3 3 2 7 3" xfId="13974" xr:uid="{00000000-0005-0000-0000-0000A0360000}"/>
    <cellStyle name="Normal 2 14 2 2 2 3 3 2 8" xfId="13975" xr:uid="{00000000-0005-0000-0000-0000A1360000}"/>
    <cellStyle name="Normal 2 14 2 2 2 3 3 2 9" xfId="13976" xr:uid="{00000000-0005-0000-0000-0000A2360000}"/>
    <cellStyle name="Normal 2 14 2 2 2 3 3 2_Schs" xfId="13977" xr:uid="{00000000-0005-0000-0000-0000A3360000}"/>
    <cellStyle name="Normal 2 14 2 2 2 3 3 3" xfId="13978" xr:uid="{00000000-0005-0000-0000-0000A4360000}"/>
    <cellStyle name="Normal 2 14 2 2 2 3 3 3 2" xfId="13979" xr:uid="{00000000-0005-0000-0000-0000A5360000}"/>
    <cellStyle name="Normal 2 14 2 2 2 3 3 3 2 2" xfId="13980" xr:uid="{00000000-0005-0000-0000-0000A6360000}"/>
    <cellStyle name="Normal 2 14 2 2 2 3 3 3 2 2 2" xfId="13981" xr:uid="{00000000-0005-0000-0000-0000A7360000}"/>
    <cellStyle name="Normal 2 14 2 2 2 3 3 3 2 2 2 2" xfId="13982" xr:uid="{00000000-0005-0000-0000-0000A8360000}"/>
    <cellStyle name="Normal 2 14 2 2 2 3 3 3 2 2 2 3" xfId="13983" xr:uid="{00000000-0005-0000-0000-0000A9360000}"/>
    <cellStyle name="Normal 2 14 2 2 2 3 3 3 2 2 3" xfId="13984" xr:uid="{00000000-0005-0000-0000-0000AA360000}"/>
    <cellStyle name="Normal 2 14 2 2 2 3 3 3 2 2 4" xfId="13985" xr:uid="{00000000-0005-0000-0000-0000AB360000}"/>
    <cellStyle name="Normal 2 14 2 2 2 3 3 3 2 3" xfId="13986" xr:uid="{00000000-0005-0000-0000-0000AC360000}"/>
    <cellStyle name="Normal 2 14 2 2 2 3 3 3 2 3 2" xfId="13987" xr:uid="{00000000-0005-0000-0000-0000AD360000}"/>
    <cellStyle name="Normal 2 14 2 2 2 3 3 3 2 3 3" xfId="13988" xr:uid="{00000000-0005-0000-0000-0000AE360000}"/>
    <cellStyle name="Normal 2 14 2 2 2 3 3 3 2 4" xfId="13989" xr:uid="{00000000-0005-0000-0000-0000AF360000}"/>
    <cellStyle name="Normal 2 14 2 2 2 3 3 3 2 5" xfId="13990" xr:uid="{00000000-0005-0000-0000-0000B0360000}"/>
    <cellStyle name="Normal 2 14 2 2 2 3 3 3 3" xfId="13991" xr:uid="{00000000-0005-0000-0000-0000B1360000}"/>
    <cellStyle name="Normal 2 14 2 2 2 3 3 3 3 2" xfId="13992" xr:uid="{00000000-0005-0000-0000-0000B2360000}"/>
    <cellStyle name="Normal 2 14 2 2 2 3 3 3 3 2 2" xfId="13993" xr:uid="{00000000-0005-0000-0000-0000B3360000}"/>
    <cellStyle name="Normal 2 14 2 2 2 3 3 3 3 2 2 2" xfId="13994" xr:uid="{00000000-0005-0000-0000-0000B4360000}"/>
    <cellStyle name="Normal 2 14 2 2 2 3 3 3 3 2 2 3" xfId="13995" xr:uid="{00000000-0005-0000-0000-0000B5360000}"/>
    <cellStyle name="Normal 2 14 2 2 2 3 3 3 3 2 3" xfId="13996" xr:uid="{00000000-0005-0000-0000-0000B6360000}"/>
    <cellStyle name="Normal 2 14 2 2 2 3 3 3 3 2 4" xfId="13997" xr:uid="{00000000-0005-0000-0000-0000B7360000}"/>
    <cellStyle name="Normal 2 14 2 2 2 3 3 3 3 3" xfId="13998" xr:uid="{00000000-0005-0000-0000-0000B8360000}"/>
    <cellStyle name="Normal 2 14 2 2 2 3 3 3 3 3 2" xfId="13999" xr:uid="{00000000-0005-0000-0000-0000B9360000}"/>
    <cellStyle name="Normal 2 14 2 2 2 3 3 3 3 3 3" xfId="14000" xr:uid="{00000000-0005-0000-0000-0000BA360000}"/>
    <cellStyle name="Normal 2 14 2 2 2 3 3 3 3 4" xfId="14001" xr:uid="{00000000-0005-0000-0000-0000BB360000}"/>
    <cellStyle name="Normal 2 14 2 2 2 3 3 3 3 5" xfId="14002" xr:uid="{00000000-0005-0000-0000-0000BC360000}"/>
    <cellStyle name="Normal 2 14 2 2 2 3 3 3 4" xfId="14003" xr:uid="{00000000-0005-0000-0000-0000BD360000}"/>
    <cellStyle name="Normal 2 14 2 2 2 3 3 3 4 2" xfId="14004" xr:uid="{00000000-0005-0000-0000-0000BE360000}"/>
    <cellStyle name="Normal 2 14 2 2 2 3 3 3 4 2 2" xfId="14005" xr:uid="{00000000-0005-0000-0000-0000BF360000}"/>
    <cellStyle name="Normal 2 14 2 2 2 3 3 3 4 2 2 2" xfId="14006" xr:uid="{00000000-0005-0000-0000-0000C0360000}"/>
    <cellStyle name="Normal 2 14 2 2 2 3 3 3 4 2 2 3" xfId="14007" xr:uid="{00000000-0005-0000-0000-0000C1360000}"/>
    <cellStyle name="Normal 2 14 2 2 2 3 3 3 4 2 3" xfId="14008" xr:uid="{00000000-0005-0000-0000-0000C2360000}"/>
    <cellStyle name="Normal 2 14 2 2 2 3 3 3 4 2 4" xfId="14009" xr:uid="{00000000-0005-0000-0000-0000C3360000}"/>
    <cellStyle name="Normal 2 14 2 2 2 3 3 3 4 3" xfId="14010" xr:uid="{00000000-0005-0000-0000-0000C4360000}"/>
    <cellStyle name="Normal 2 14 2 2 2 3 3 3 4 3 2" xfId="14011" xr:uid="{00000000-0005-0000-0000-0000C5360000}"/>
    <cellStyle name="Normal 2 14 2 2 2 3 3 3 4 3 3" xfId="14012" xr:uid="{00000000-0005-0000-0000-0000C6360000}"/>
    <cellStyle name="Normal 2 14 2 2 2 3 3 3 4 4" xfId="14013" xr:uid="{00000000-0005-0000-0000-0000C7360000}"/>
    <cellStyle name="Normal 2 14 2 2 2 3 3 3 4 5" xfId="14014" xr:uid="{00000000-0005-0000-0000-0000C8360000}"/>
    <cellStyle name="Normal 2 14 2 2 2 3 3 3 5" xfId="14015" xr:uid="{00000000-0005-0000-0000-0000C9360000}"/>
    <cellStyle name="Normal 2 14 2 2 2 3 3 3 5 2" xfId="14016" xr:uid="{00000000-0005-0000-0000-0000CA360000}"/>
    <cellStyle name="Normal 2 14 2 2 2 3 3 3 5 2 2" xfId="14017" xr:uid="{00000000-0005-0000-0000-0000CB360000}"/>
    <cellStyle name="Normal 2 14 2 2 2 3 3 3 5 2 3" xfId="14018" xr:uid="{00000000-0005-0000-0000-0000CC360000}"/>
    <cellStyle name="Normal 2 14 2 2 2 3 3 3 5 3" xfId="14019" xr:uid="{00000000-0005-0000-0000-0000CD360000}"/>
    <cellStyle name="Normal 2 14 2 2 2 3 3 3 5 4" xfId="14020" xr:uid="{00000000-0005-0000-0000-0000CE360000}"/>
    <cellStyle name="Normal 2 14 2 2 2 3 3 3 6" xfId="14021" xr:uid="{00000000-0005-0000-0000-0000CF360000}"/>
    <cellStyle name="Normal 2 14 2 2 2 3 3 3 6 2" xfId="14022" xr:uid="{00000000-0005-0000-0000-0000D0360000}"/>
    <cellStyle name="Normal 2 14 2 2 2 3 3 3 6 3" xfId="14023" xr:uid="{00000000-0005-0000-0000-0000D1360000}"/>
    <cellStyle name="Normal 2 14 2 2 2 3 3 3 7" xfId="14024" xr:uid="{00000000-0005-0000-0000-0000D2360000}"/>
    <cellStyle name="Normal 2 14 2 2 2 3 3 3 8" xfId="14025" xr:uid="{00000000-0005-0000-0000-0000D3360000}"/>
    <cellStyle name="Normal 2 14 2 2 2 3 3 3_Schs" xfId="14026" xr:uid="{00000000-0005-0000-0000-0000D4360000}"/>
    <cellStyle name="Normal 2 14 2 2 2 3 3 4" xfId="14027" xr:uid="{00000000-0005-0000-0000-0000D5360000}"/>
    <cellStyle name="Normal 2 14 2 2 2 3 3 4 2" xfId="14028" xr:uid="{00000000-0005-0000-0000-0000D6360000}"/>
    <cellStyle name="Normal 2 14 2 2 2 3 3 4 2 2" xfId="14029" xr:uid="{00000000-0005-0000-0000-0000D7360000}"/>
    <cellStyle name="Normal 2 14 2 2 2 3 3 4 2 2 2" xfId="14030" xr:uid="{00000000-0005-0000-0000-0000D8360000}"/>
    <cellStyle name="Normal 2 14 2 2 2 3 3 4 2 2 3" xfId="14031" xr:uid="{00000000-0005-0000-0000-0000D9360000}"/>
    <cellStyle name="Normal 2 14 2 2 2 3 3 4 2 3" xfId="14032" xr:uid="{00000000-0005-0000-0000-0000DA360000}"/>
    <cellStyle name="Normal 2 14 2 2 2 3 3 4 2 4" xfId="14033" xr:uid="{00000000-0005-0000-0000-0000DB360000}"/>
    <cellStyle name="Normal 2 14 2 2 2 3 3 4 3" xfId="14034" xr:uid="{00000000-0005-0000-0000-0000DC360000}"/>
    <cellStyle name="Normal 2 14 2 2 2 3 3 4 3 2" xfId="14035" xr:uid="{00000000-0005-0000-0000-0000DD360000}"/>
    <cellStyle name="Normal 2 14 2 2 2 3 3 4 3 3" xfId="14036" xr:uid="{00000000-0005-0000-0000-0000DE360000}"/>
    <cellStyle name="Normal 2 14 2 2 2 3 3 4 4" xfId="14037" xr:uid="{00000000-0005-0000-0000-0000DF360000}"/>
    <cellStyle name="Normal 2 14 2 2 2 3 3 4 5" xfId="14038" xr:uid="{00000000-0005-0000-0000-0000E0360000}"/>
    <cellStyle name="Normal 2 14 2 2 2 3 3 5" xfId="14039" xr:uid="{00000000-0005-0000-0000-0000E1360000}"/>
    <cellStyle name="Normal 2 14 2 2 2 3 3 5 2" xfId="14040" xr:uid="{00000000-0005-0000-0000-0000E2360000}"/>
    <cellStyle name="Normal 2 14 2 2 2 3 3 5 2 2" xfId="14041" xr:uid="{00000000-0005-0000-0000-0000E3360000}"/>
    <cellStyle name="Normal 2 14 2 2 2 3 3 5 2 2 2" xfId="14042" xr:uid="{00000000-0005-0000-0000-0000E4360000}"/>
    <cellStyle name="Normal 2 14 2 2 2 3 3 5 2 2 3" xfId="14043" xr:uid="{00000000-0005-0000-0000-0000E5360000}"/>
    <cellStyle name="Normal 2 14 2 2 2 3 3 5 2 3" xfId="14044" xr:uid="{00000000-0005-0000-0000-0000E6360000}"/>
    <cellStyle name="Normal 2 14 2 2 2 3 3 5 2 4" xfId="14045" xr:uid="{00000000-0005-0000-0000-0000E7360000}"/>
    <cellStyle name="Normal 2 14 2 2 2 3 3 5 3" xfId="14046" xr:uid="{00000000-0005-0000-0000-0000E8360000}"/>
    <cellStyle name="Normal 2 14 2 2 2 3 3 5 3 2" xfId="14047" xr:uid="{00000000-0005-0000-0000-0000E9360000}"/>
    <cellStyle name="Normal 2 14 2 2 2 3 3 5 3 3" xfId="14048" xr:uid="{00000000-0005-0000-0000-0000EA360000}"/>
    <cellStyle name="Normal 2 14 2 2 2 3 3 5 4" xfId="14049" xr:uid="{00000000-0005-0000-0000-0000EB360000}"/>
    <cellStyle name="Normal 2 14 2 2 2 3 3 5 5" xfId="14050" xr:uid="{00000000-0005-0000-0000-0000EC360000}"/>
    <cellStyle name="Normal 2 14 2 2 2 3 3 6" xfId="14051" xr:uid="{00000000-0005-0000-0000-0000ED360000}"/>
    <cellStyle name="Normal 2 14 2 2 2 3 3 6 2" xfId="14052" xr:uid="{00000000-0005-0000-0000-0000EE360000}"/>
    <cellStyle name="Normal 2 14 2 2 2 3 3 6 2 2" xfId="14053" xr:uid="{00000000-0005-0000-0000-0000EF360000}"/>
    <cellStyle name="Normal 2 14 2 2 2 3 3 6 2 2 2" xfId="14054" xr:uid="{00000000-0005-0000-0000-0000F0360000}"/>
    <cellStyle name="Normal 2 14 2 2 2 3 3 6 2 2 3" xfId="14055" xr:uid="{00000000-0005-0000-0000-0000F1360000}"/>
    <cellStyle name="Normal 2 14 2 2 2 3 3 6 2 3" xfId="14056" xr:uid="{00000000-0005-0000-0000-0000F2360000}"/>
    <cellStyle name="Normal 2 14 2 2 2 3 3 6 2 4" xfId="14057" xr:uid="{00000000-0005-0000-0000-0000F3360000}"/>
    <cellStyle name="Normal 2 14 2 2 2 3 3 6 3" xfId="14058" xr:uid="{00000000-0005-0000-0000-0000F4360000}"/>
    <cellStyle name="Normal 2 14 2 2 2 3 3 6 3 2" xfId="14059" xr:uid="{00000000-0005-0000-0000-0000F5360000}"/>
    <cellStyle name="Normal 2 14 2 2 2 3 3 6 3 3" xfId="14060" xr:uid="{00000000-0005-0000-0000-0000F6360000}"/>
    <cellStyle name="Normal 2 14 2 2 2 3 3 6 4" xfId="14061" xr:uid="{00000000-0005-0000-0000-0000F7360000}"/>
    <cellStyle name="Normal 2 14 2 2 2 3 3 6 5" xfId="14062" xr:uid="{00000000-0005-0000-0000-0000F8360000}"/>
    <cellStyle name="Normal 2 14 2 2 2 3 3 7" xfId="14063" xr:uid="{00000000-0005-0000-0000-0000F9360000}"/>
    <cellStyle name="Normal 2 14 2 2 2 3 3 7 2" xfId="14064" xr:uid="{00000000-0005-0000-0000-0000FA360000}"/>
    <cellStyle name="Normal 2 14 2 2 2 3 3 7 2 2" xfId="14065" xr:uid="{00000000-0005-0000-0000-0000FB360000}"/>
    <cellStyle name="Normal 2 14 2 2 2 3 3 7 2 3" xfId="14066" xr:uid="{00000000-0005-0000-0000-0000FC360000}"/>
    <cellStyle name="Normal 2 14 2 2 2 3 3 7 3" xfId="14067" xr:uid="{00000000-0005-0000-0000-0000FD360000}"/>
    <cellStyle name="Normal 2 14 2 2 2 3 3 7 4" xfId="14068" xr:uid="{00000000-0005-0000-0000-0000FE360000}"/>
    <cellStyle name="Normal 2 14 2 2 2 3 3 8" xfId="14069" xr:uid="{00000000-0005-0000-0000-0000FF360000}"/>
    <cellStyle name="Normal 2 14 2 2 2 3 3 8 2" xfId="14070" xr:uid="{00000000-0005-0000-0000-000000370000}"/>
    <cellStyle name="Normal 2 14 2 2 2 3 3 8 3" xfId="14071" xr:uid="{00000000-0005-0000-0000-000001370000}"/>
    <cellStyle name="Normal 2 14 2 2 2 3 3 9" xfId="14072" xr:uid="{00000000-0005-0000-0000-000002370000}"/>
    <cellStyle name="Normal 2 14 2 2 2 3 3_Schs" xfId="14073" xr:uid="{00000000-0005-0000-0000-000003370000}"/>
    <cellStyle name="Normal 2 14 2 2 2 3 4" xfId="14074" xr:uid="{00000000-0005-0000-0000-000004370000}"/>
    <cellStyle name="Normal 2 14 2 2 2 3 4 2" xfId="14075" xr:uid="{00000000-0005-0000-0000-000005370000}"/>
    <cellStyle name="Normal 2 14 2 2 2 3 4 2 2" xfId="14076" xr:uid="{00000000-0005-0000-0000-000006370000}"/>
    <cellStyle name="Normal 2 14 2 2 2 3 4 2 2 2" xfId="14077" xr:uid="{00000000-0005-0000-0000-000007370000}"/>
    <cellStyle name="Normal 2 14 2 2 2 3 4 2 2 2 2" xfId="14078" xr:uid="{00000000-0005-0000-0000-000008370000}"/>
    <cellStyle name="Normal 2 14 2 2 2 3 4 2 2 2 2 2" xfId="14079" xr:uid="{00000000-0005-0000-0000-000009370000}"/>
    <cellStyle name="Normal 2 14 2 2 2 3 4 2 2 2 2 3" xfId="14080" xr:uid="{00000000-0005-0000-0000-00000A370000}"/>
    <cellStyle name="Normal 2 14 2 2 2 3 4 2 2 2 3" xfId="14081" xr:uid="{00000000-0005-0000-0000-00000B370000}"/>
    <cellStyle name="Normal 2 14 2 2 2 3 4 2 2 2 4" xfId="14082" xr:uid="{00000000-0005-0000-0000-00000C370000}"/>
    <cellStyle name="Normal 2 14 2 2 2 3 4 2 2 3" xfId="14083" xr:uid="{00000000-0005-0000-0000-00000D370000}"/>
    <cellStyle name="Normal 2 14 2 2 2 3 4 2 2 3 2" xfId="14084" xr:uid="{00000000-0005-0000-0000-00000E370000}"/>
    <cellStyle name="Normal 2 14 2 2 2 3 4 2 2 3 3" xfId="14085" xr:uid="{00000000-0005-0000-0000-00000F370000}"/>
    <cellStyle name="Normal 2 14 2 2 2 3 4 2 2 4" xfId="14086" xr:uid="{00000000-0005-0000-0000-000010370000}"/>
    <cellStyle name="Normal 2 14 2 2 2 3 4 2 2 5" xfId="14087" xr:uid="{00000000-0005-0000-0000-000011370000}"/>
    <cellStyle name="Normal 2 14 2 2 2 3 4 2 3" xfId="14088" xr:uid="{00000000-0005-0000-0000-000012370000}"/>
    <cellStyle name="Normal 2 14 2 2 2 3 4 2 3 2" xfId="14089" xr:uid="{00000000-0005-0000-0000-000013370000}"/>
    <cellStyle name="Normal 2 14 2 2 2 3 4 2 3 2 2" xfId="14090" xr:uid="{00000000-0005-0000-0000-000014370000}"/>
    <cellStyle name="Normal 2 14 2 2 2 3 4 2 3 2 2 2" xfId="14091" xr:uid="{00000000-0005-0000-0000-000015370000}"/>
    <cellStyle name="Normal 2 14 2 2 2 3 4 2 3 2 2 3" xfId="14092" xr:uid="{00000000-0005-0000-0000-000016370000}"/>
    <cellStyle name="Normal 2 14 2 2 2 3 4 2 3 2 3" xfId="14093" xr:uid="{00000000-0005-0000-0000-000017370000}"/>
    <cellStyle name="Normal 2 14 2 2 2 3 4 2 3 2 4" xfId="14094" xr:uid="{00000000-0005-0000-0000-000018370000}"/>
    <cellStyle name="Normal 2 14 2 2 2 3 4 2 3 3" xfId="14095" xr:uid="{00000000-0005-0000-0000-000019370000}"/>
    <cellStyle name="Normal 2 14 2 2 2 3 4 2 3 3 2" xfId="14096" xr:uid="{00000000-0005-0000-0000-00001A370000}"/>
    <cellStyle name="Normal 2 14 2 2 2 3 4 2 3 3 3" xfId="14097" xr:uid="{00000000-0005-0000-0000-00001B370000}"/>
    <cellStyle name="Normal 2 14 2 2 2 3 4 2 3 4" xfId="14098" xr:uid="{00000000-0005-0000-0000-00001C370000}"/>
    <cellStyle name="Normal 2 14 2 2 2 3 4 2 3 5" xfId="14099" xr:uid="{00000000-0005-0000-0000-00001D370000}"/>
    <cellStyle name="Normal 2 14 2 2 2 3 4 2 4" xfId="14100" xr:uid="{00000000-0005-0000-0000-00001E370000}"/>
    <cellStyle name="Normal 2 14 2 2 2 3 4 2 4 2" xfId="14101" xr:uid="{00000000-0005-0000-0000-00001F370000}"/>
    <cellStyle name="Normal 2 14 2 2 2 3 4 2 4 2 2" xfId="14102" xr:uid="{00000000-0005-0000-0000-000020370000}"/>
    <cellStyle name="Normal 2 14 2 2 2 3 4 2 4 2 2 2" xfId="14103" xr:uid="{00000000-0005-0000-0000-000021370000}"/>
    <cellStyle name="Normal 2 14 2 2 2 3 4 2 4 2 2 3" xfId="14104" xr:uid="{00000000-0005-0000-0000-000022370000}"/>
    <cellStyle name="Normal 2 14 2 2 2 3 4 2 4 2 3" xfId="14105" xr:uid="{00000000-0005-0000-0000-000023370000}"/>
    <cellStyle name="Normal 2 14 2 2 2 3 4 2 4 2 4" xfId="14106" xr:uid="{00000000-0005-0000-0000-000024370000}"/>
    <cellStyle name="Normal 2 14 2 2 2 3 4 2 4 3" xfId="14107" xr:uid="{00000000-0005-0000-0000-000025370000}"/>
    <cellStyle name="Normal 2 14 2 2 2 3 4 2 4 3 2" xfId="14108" xr:uid="{00000000-0005-0000-0000-000026370000}"/>
    <cellStyle name="Normal 2 14 2 2 2 3 4 2 4 3 3" xfId="14109" xr:uid="{00000000-0005-0000-0000-000027370000}"/>
    <cellStyle name="Normal 2 14 2 2 2 3 4 2 4 4" xfId="14110" xr:uid="{00000000-0005-0000-0000-000028370000}"/>
    <cellStyle name="Normal 2 14 2 2 2 3 4 2 4 5" xfId="14111" xr:uid="{00000000-0005-0000-0000-000029370000}"/>
    <cellStyle name="Normal 2 14 2 2 2 3 4 2 5" xfId="14112" xr:uid="{00000000-0005-0000-0000-00002A370000}"/>
    <cellStyle name="Normal 2 14 2 2 2 3 4 2 5 2" xfId="14113" xr:uid="{00000000-0005-0000-0000-00002B370000}"/>
    <cellStyle name="Normal 2 14 2 2 2 3 4 2 5 2 2" xfId="14114" xr:uid="{00000000-0005-0000-0000-00002C370000}"/>
    <cellStyle name="Normal 2 14 2 2 2 3 4 2 5 2 3" xfId="14115" xr:uid="{00000000-0005-0000-0000-00002D370000}"/>
    <cellStyle name="Normal 2 14 2 2 2 3 4 2 5 3" xfId="14116" xr:uid="{00000000-0005-0000-0000-00002E370000}"/>
    <cellStyle name="Normal 2 14 2 2 2 3 4 2 5 4" xfId="14117" xr:uid="{00000000-0005-0000-0000-00002F370000}"/>
    <cellStyle name="Normal 2 14 2 2 2 3 4 2 6" xfId="14118" xr:uid="{00000000-0005-0000-0000-000030370000}"/>
    <cellStyle name="Normal 2 14 2 2 2 3 4 2 6 2" xfId="14119" xr:uid="{00000000-0005-0000-0000-000031370000}"/>
    <cellStyle name="Normal 2 14 2 2 2 3 4 2 6 3" xfId="14120" xr:uid="{00000000-0005-0000-0000-000032370000}"/>
    <cellStyle name="Normal 2 14 2 2 2 3 4 2 7" xfId="14121" xr:uid="{00000000-0005-0000-0000-000033370000}"/>
    <cellStyle name="Normal 2 14 2 2 2 3 4 2 8" xfId="14122" xr:uid="{00000000-0005-0000-0000-000034370000}"/>
    <cellStyle name="Normal 2 14 2 2 2 3 4 2_Schs" xfId="14123" xr:uid="{00000000-0005-0000-0000-000035370000}"/>
    <cellStyle name="Normal 2 14 2 2 2 3 4 3" xfId="14124" xr:uid="{00000000-0005-0000-0000-000036370000}"/>
    <cellStyle name="Normal 2 14 2 2 2 3 4 3 2" xfId="14125" xr:uid="{00000000-0005-0000-0000-000037370000}"/>
    <cellStyle name="Normal 2 14 2 2 2 3 4 3 2 2" xfId="14126" xr:uid="{00000000-0005-0000-0000-000038370000}"/>
    <cellStyle name="Normal 2 14 2 2 2 3 4 3 2 2 2" xfId="14127" xr:uid="{00000000-0005-0000-0000-000039370000}"/>
    <cellStyle name="Normal 2 14 2 2 2 3 4 3 2 2 3" xfId="14128" xr:uid="{00000000-0005-0000-0000-00003A370000}"/>
    <cellStyle name="Normal 2 14 2 2 2 3 4 3 2 3" xfId="14129" xr:uid="{00000000-0005-0000-0000-00003B370000}"/>
    <cellStyle name="Normal 2 14 2 2 2 3 4 3 2 4" xfId="14130" xr:uid="{00000000-0005-0000-0000-00003C370000}"/>
    <cellStyle name="Normal 2 14 2 2 2 3 4 3 3" xfId="14131" xr:uid="{00000000-0005-0000-0000-00003D370000}"/>
    <cellStyle name="Normal 2 14 2 2 2 3 4 3 3 2" xfId="14132" xr:uid="{00000000-0005-0000-0000-00003E370000}"/>
    <cellStyle name="Normal 2 14 2 2 2 3 4 3 3 3" xfId="14133" xr:uid="{00000000-0005-0000-0000-00003F370000}"/>
    <cellStyle name="Normal 2 14 2 2 2 3 4 3 4" xfId="14134" xr:uid="{00000000-0005-0000-0000-000040370000}"/>
    <cellStyle name="Normal 2 14 2 2 2 3 4 3 5" xfId="14135" xr:uid="{00000000-0005-0000-0000-000041370000}"/>
    <cellStyle name="Normal 2 14 2 2 2 3 4 4" xfId="14136" xr:uid="{00000000-0005-0000-0000-000042370000}"/>
    <cellStyle name="Normal 2 14 2 2 2 3 4 4 2" xfId="14137" xr:uid="{00000000-0005-0000-0000-000043370000}"/>
    <cellStyle name="Normal 2 14 2 2 2 3 4 4 2 2" xfId="14138" xr:uid="{00000000-0005-0000-0000-000044370000}"/>
    <cellStyle name="Normal 2 14 2 2 2 3 4 4 2 2 2" xfId="14139" xr:uid="{00000000-0005-0000-0000-000045370000}"/>
    <cellStyle name="Normal 2 14 2 2 2 3 4 4 2 2 3" xfId="14140" xr:uid="{00000000-0005-0000-0000-000046370000}"/>
    <cellStyle name="Normal 2 14 2 2 2 3 4 4 2 3" xfId="14141" xr:uid="{00000000-0005-0000-0000-000047370000}"/>
    <cellStyle name="Normal 2 14 2 2 2 3 4 4 2 4" xfId="14142" xr:uid="{00000000-0005-0000-0000-000048370000}"/>
    <cellStyle name="Normal 2 14 2 2 2 3 4 4 3" xfId="14143" xr:uid="{00000000-0005-0000-0000-000049370000}"/>
    <cellStyle name="Normal 2 14 2 2 2 3 4 4 3 2" xfId="14144" xr:uid="{00000000-0005-0000-0000-00004A370000}"/>
    <cellStyle name="Normal 2 14 2 2 2 3 4 4 3 3" xfId="14145" xr:uid="{00000000-0005-0000-0000-00004B370000}"/>
    <cellStyle name="Normal 2 14 2 2 2 3 4 4 4" xfId="14146" xr:uid="{00000000-0005-0000-0000-00004C370000}"/>
    <cellStyle name="Normal 2 14 2 2 2 3 4 4 5" xfId="14147" xr:uid="{00000000-0005-0000-0000-00004D370000}"/>
    <cellStyle name="Normal 2 14 2 2 2 3 4 5" xfId="14148" xr:uid="{00000000-0005-0000-0000-00004E370000}"/>
    <cellStyle name="Normal 2 14 2 2 2 3 4 5 2" xfId="14149" xr:uid="{00000000-0005-0000-0000-00004F370000}"/>
    <cellStyle name="Normal 2 14 2 2 2 3 4 5 2 2" xfId="14150" xr:uid="{00000000-0005-0000-0000-000050370000}"/>
    <cellStyle name="Normal 2 14 2 2 2 3 4 5 2 2 2" xfId="14151" xr:uid="{00000000-0005-0000-0000-000051370000}"/>
    <cellStyle name="Normal 2 14 2 2 2 3 4 5 2 2 3" xfId="14152" xr:uid="{00000000-0005-0000-0000-000052370000}"/>
    <cellStyle name="Normal 2 14 2 2 2 3 4 5 2 3" xfId="14153" xr:uid="{00000000-0005-0000-0000-000053370000}"/>
    <cellStyle name="Normal 2 14 2 2 2 3 4 5 2 4" xfId="14154" xr:uid="{00000000-0005-0000-0000-000054370000}"/>
    <cellStyle name="Normal 2 14 2 2 2 3 4 5 3" xfId="14155" xr:uid="{00000000-0005-0000-0000-000055370000}"/>
    <cellStyle name="Normal 2 14 2 2 2 3 4 5 3 2" xfId="14156" xr:uid="{00000000-0005-0000-0000-000056370000}"/>
    <cellStyle name="Normal 2 14 2 2 2 3 4 5 3 3" xfId="14157" xr:uid="{00000000-0005-0000-0000-000057370000}"/>
    <cellStyle name="Normal 2 14 2 2 2 3 4 5 4" xfId="14158" xr:uid="{00000000-0005-0000-0000-000058370000}"/>
    <cellStyle name="Normal 2 14 2 2 2 3 4 5 5" xfId="14159" xr:uid="{00000000-0005-0000-0000-000059370000}"/>
    <cellStyle name="Normal 2 14 2 2 2 3 4 6" xfId="14160" xr:uid="{00000000-0005-0000-0000-00005A370000}"/>
    <cellStyle name="Normal 2 14 2 2 2 3 4 6 2" xfId="14161" xr:uid="{00000000-0005-0000-0000-00005B370000}"/>
    <cellStyle name="Normal 2 14 2 2 2 3 4 6 2 2" xfId="14162" xr:uid="{00000000-0005-0000-0000-00005C370000}"/>
    <cellStyle name="Normal 2 14 2 2 2 3 4 6 2 3" xfId="14163" xr:uid="{00000000-0005-0000-0000-00005D370000}"/>
    <cellStyle name="Normal 2 14 2 2 2 3 4 6 3" xfId="14164" xr:uid="{00000000-0005-0000-0000-00005E370000}"/>
    <cellStyle name="Normal 2 14 2 2 2 3 4 6 4" xfId="14165" xr:uid="{00000000-0005-0000-0000-00005F370000}"/>
    <cellStyle name="Normal 2 14 2 2 2 3 4 7" xfId="14166" xr:uid="{00000000-0005-0000-0000-000060370000}"/>
    <cellStyle name="Normal 2 14 2 2 2 3 4 7 2" xfId="14167" xr:uid="{00000000-0005-0000-0000-000061370000}"/>
    <cellStyle name="Normal 2 14 2 2 2 3 4 7 3" xfId="14168" xr:uid="{00000000-0005-0000-0000-000062370000}"/>
    <cellStyle name="Normal 2 14 2 2 2 3 4 8" xfId="14169" xr:uid="{00000000-0005-0000-0000-000063370000}"/>
    <cellStyle name="Normal 2 14 2 2 2 3 4 9" xfId="14170" xr:uid="{00000000-0005-0000-0000-000064370000}"/>
    <cellStyle name="Normal 2 14 2 2 2 3 4_Schs" xfId="14171" xr:uid="{00000000-0005-0000-0000-000065370000}"/>
    <cellStyle name="Normal 2 14 2 2 2 3 5" xfId="14172" xr:uid="{00000000-0005-0000-0000-000066370000}"/>
    <cellStyle name="Normal 2 14 2 2 2 3 5 2" xfId="14173" xr:uid="{00000000-0005-0000-0000-000067370000}"/>
    <cellStyle name="Normal 2 14 2 2 2 3 5 2 2" xfId="14174" xr:uid="{00000000-0005-0000-0000-000068370000}"/>
    <cellStyle name="Normal 2 14 2 2 2 3 5 2 2 2" xfId="14175" xr:uid="{00000000-0005-0000-0000-000069370000}"/>
    <cellStyle name="Normal 2 14 2 2 2 3 5 2 2 2 2" xfId="14176" xr:uid="{00000000-0005-0000-0000-00006A370000}"/>
    <cellStyle name="Normal 2 14 2 2 2 3 5 2 2 2 3" xfId="14177" xr:uid="{00000000-0005-0000-0000-00006B370000}"/>
    <cellStyle name="Normal 2 14 2 2 2 3 5 2 2 3" xfId="14178" xr:uid="{00000000-0005-0000-0000-00006C370000}"/>
    <cellStyle name="Normal 2 14 2 2 2 3 5 2 2 4" xfId="14179" xr:uid="{00000000-0005-0000-0000-00006D370000}"/>
    <cellStyle name="Normal 2 14 2 2 2 3 5 2 3" xfId="14180" xr:uid="{00000000-0005-0000-0000-00006E370000}"/>
    <cellStyle name="Normal 2 14 2 2 2 3 5 2 3 2" xfId="14181" xr:uid="{00000000-0005-0000-0000-00006F370000}"/>
    <cellStyle name="Normal 2 14 2 2 2 3 5 2 3 3" xfId="14182" xr:uid="{00000000-0005-0000-0000-000070370000}"/>
    <cellStyle name="Normal 2 14 2 2 2 3 5 2 4" xfId="14183" xr:uid="{00000000-0005-0000-0000-000071370000}"/>
    <cellStyle name="Normal 2 14 2 2 2 3 5 2 5" xfId="14184" xr:uid="{00000000-0005-0000-0000-000072370000}"/>
    <cellStyle name="Normal 2 14 2 2 2 3 5 3" xfId="14185" xr:uid="{00000000-0005-0000-0000-000073370000}"/>
    <cellStyle name="Normal 2 14 2 2 2 3 5 3 2" xfId="14186" xr:uid="{00000000-0005-0000-0000-000074370000}"/>
    <cellStyle name="Normal 2 14 2 2 2 3 5 3 2 2" xfId="14187" xr:uid="{00000000-0005-0000-0000-000075370000}"/>
    <cellStyle name="Normal 2 14 2 2 2 3 5 3 2 2 2" xfId="14188" xr:uid="{00000000-0005-0000-0000-000076370000}"/>
    <cellStyle name="Normal 2 14 2 2 2 3 5 3 2 2 3" xfId="14189" xr:uid="{00000000-0005-0000-0000-000077370000}"/>
    <cellStyle name="Normal 2 14 2 2 2 3 5 3 2 3" xfId="14190" xr:uid="{00000000-0005-0000-0000-000078370000}"/>
    <cellStyle name="Normal 2 14 2 2 2 3 5 3 2 4" xfId="14191" xr:uid="{00000000-0005-0000-0000-000079370000}"/>
    <cellStyle name="Normal 2 14 2 2 2 3 5 3 3" xfId="14192" xr:uid="{00000000-0005-0000-0000-00007A370000}"/>
    <cellStyle name="Normal 2 14 2 2 2 3 5 3 3 2" xfId="14193" xr:uid="{00000000-0005-0000-0000-00007B370000}"/>
    <cellStyle name="Normal 2 14 2 2 2 3 5 3 3 3" xfId="14194" xr:uid="{00000000-0005-0000-0000-00007C370000}"/>
    <cellStyle name="Normal 2 14 2 2 2 3 5 3 4" xfId="14195" xr:uid="{00000000-0005-0000-0000-00007D370000}"/>
    <cellStyle name="Normal 2 14 2 2 2 3 5 3 5" xfId="14196" xr:uid="{00000000-0005-0000-0000-00007E370000}"/>
    <cellStyle name="Normal 2 14 2 2 2 3 5 4" xfId="14197" xr:uid="{00000000-0005-0000-0000-00007F370000}"/>
    <cellStyle name="Normal 2 14 2 2 2 3 5 4 2" xfId="14198" xr:uid="{00000000-0005-0000-0000-000080370000}"/>
    <cellStyle name="Normal 2 14 2 2 2 3 5 4 2 2" xfId="14199" xr:uid="{00000000-0005-0000-0000-000081370000}"/>
    <cellStyle name="Normal 2 14 2 2 2 3 5 4 2 2 2" xfId="14200" xr:uid="{00000000-0005-0000-0000-000082370000}"/>
    <cellStyle name="Normal 2 14 2 2 2 3 5 4 2 2 3" xfId="14201" xr:uid="{00000000-0005-0000-0000-000083370000}"/>
    <cellStyle name="Normal 2 14 2 2 2 3 5 4 2 3" xfId="14202" xr:uid="{00000000-0005-0000-0000-000084370000}"/>
    <cellStyle name="Normal 2 14 2 2 2 3 5 4 2 4" xfId="14203" xr:uid="{00000000-0005-0000-0000-000085370000}"/>
    <cellStyle name="Normal 2 14 2 2 2 3 5 4 3" xfId="14204" xr:uid="{00000000-0005-0000-0000-000086370000}"/>
    <cellStyle name="Normal 2 14 2 2 2 3 5 4 3 2" xfId="14205" xr:uid="{00000000-0005-0000-0000-000087370000}"/>
    <cellStyle name="Normal 2 14 2 2 2 3 5 4 3 3" xfId="14206" xr:uid="{00000000-0005-0000-0000-000088370000}"/>
    <cellStyle name="Normal 2 14 2 2 2 3 5 4 4" xfId="14207" xr:uid="{00000000-0005-0000-0000-000089370000}"/>
    <cellStyle name="Normal 2 14 2 2 2 3 5 4 5" xfId="14208" xr:uid="{00000000-0005-0000-0000-00008A370000}"/>
    <cellStyle name="Normal 2 14 2 2 2 3 5 5" xfId="14209" xr:uid="{00000000-0005-0000-0000-00008B370000}"/>
    <cellStyle name="Normal 2 14 2 2 2 3 5 5 2" xfId="14210" xr:uid="{00000000-0005-0000-0000-00008C370000}"/>
    <cellStyle name="Normal 2 14 2 2 2 3 5 5 2 2" xfId="14211" xr:uid="{00000000-0005-0000-0000-00008D370000}"/>
    <cellStyle name="Normal 2 14 2 2 2 3 5 5 2 3" xfId="14212" xr:uid="{00000000-0005-0000-0000-00008E370000}"/>
    <cellStyle name="Normal 2 14 2 2 2 3 5 5 3" xfId="14213" xr:uid="{00000000-0005-0000-0000-00008F370000}"/>
    <cellStyle name="Normal 2 14 2 2 2 3 5 5 4" xfId="14214" xr:uid="{00000000-0005-0000-0000-000090370000}"/>
    <cellStyle name="Normal 2 14 2 2 2 3 5 6" xfId="14215" xr:uid="{00000000-0005-0000-0000-000091370000}"/>
    <cellStyle name="Normal 2 14 2 2 2 3 5 6 2" xfId="14216" xr:uid="{00000000-0005-0000-0000-000092370000}"/>
    <cellStyle name="Normal 2 14 2 2 2 3 5 6 3" xfId="14217" xr:uid="{00000000-0005-0000-0000-000093370000}"/>
    <cellStyle name="Normal 2 14 2 2 2 3 5 7" xfId="14218" xr:uid="{00000000-0005-0000-0000-000094370000}"/>
    <cellStyle name="Normal 2 14 2 2 2 3 5 8" xfId="14219" xr:uid="{00000000-0005-0000-0000-000095370000}"/>
    <cellStyle name="Normal 2 14 2 2 2 3 5_Schs" xfId="14220" xr:uid="{00000000-0005-0000-0000-000096370000}"/>
    <cellStyle name="Normal 2 14 2 2 2 3 6" xfId="14221" xr:uid="{00000000-0005-0000-0000-000097370000}"/>
    <cellStyle name="Normal 2 14 2 2 2 3 6 2" xfId="14222" xr:uid="{00000000-0005-0000-0000-000098370000}"/>
    <cellStyle name="Normal 2 14 2 2 2 3 6 2 2" xfId="14223" xr:uid="{00000000-0005-0000-0000-000099370000}"/>
    <cellStyle name="Normal 2 14 2 2 2 3 6 2 2 2" xfId="14224" xr:uid="{00000000-0005-0000-0000-00009A370000}"/>
    <cellStyle name="Normal 2 14 2 2 2 3 6 2 2 3" xfId="14225" xr:uid="{00000000-0005-0000-0000-00009B370000}"/>
    <cellStyle name="Normal 2 14 2 2 2 3 6 2 3" xfId="14226" xr:uid="{00000000-0005-0000-0000-00009C370000}"/>
    <cellStyle name="Normal 2 14 2 2 2 3 6 2 4" xfId="14227" xr:uid="{00000000-0005-0000-0000-00009D370000}"/>
    <cellStyle name="Normal 2 14 2 2 2 3 6 3" xfId="14228" xr:uid="{00000000-0005-0000-0000-00009E370000}"/>
    <cellStyle name="Normal 2 14 2 2 2 3 6 3 2" xfId="14229" xr:uid="{00000000-0005-0000-0000-00009F370000}"/>
    <cellStyle name="Normal 2 14 2 2 2 3 6 3 3" xfId="14230" xr:uid="{00000000-0005-0000-0000-0000A0370000}"/>
    <cellStyle name="Normal 2 14 2 2 2 3 6 4" xfId="14231" xr:uid="{00000000-0005-0000-0000-0000A1370000}"/>
    <cellStyle name="Normal 2 14 2 2 2 3 6 5" xfId="14232" xr:uid="{00000000-0005-0000-0000-0000A2370000}"/>
    <cellStyle name="Normal 2 14 2 2 2 3 7" xfId="14233" xr:uid="{00000000-0005-0000-0000-0000A3370000}"/>
    <cellStyle name="Normal 2 14 2 2 2 3 7 2" xfId="14234" xr:uid="{00000000-0005-0000-0000-0000A4370000}"/>
    <cellStyle name="Normal 2 14 2 2 2 3 7 2 2" xfId="14235" xr:uid="{00000000-0005-0000-0000-0000A5370000}"/>
    <cellStyle name="Normal 2 14 2 2 2 3 7 2 2 2" xfId="14236" xr:uid="{00000000-0005-0000-0000-0000A6370000}"/>
    <cellStyle name="Normal 2 14 2 2 2 3 7 2 2 3" xfId="14237" xr:uid="{00000000-0005-0000-0000-0000A7370000}"/>
    <cellStyle name="Normal 2 14 2 2 2 3 7 2 3" xfId="14238" xr:uid="{00000000-0005-0000-0000-0000A8370000}"/>
    <cellStyle name="Normal 2 14 2 2 2 3 7 2 4" xfId="14239" xr:uid="{00000000-0005-0000-0000-0000A9370000}"/>
    <cellStyle name="Normal 2 14 2 2 2 3 7 3" xfId="14240" xr:uid="{00000000-0005-0000-0000-0000AA370000}"/>
    <cellStyle name="Normal 2 14 2 2 2 3 7 3 2" xfId="14241" xr:uid="{00000000-0005-0000-0000-0000AB370000}"/>
    <cellStyle name="Normal 2 14 2 2 2 3 7 3 3" xfId="14242" xr:uid="{00000000-0005-0000-0000-0000AC370000}"/>
    <cellStyle name="Normal 2 14 2 2 2 3 7 4" xfId="14243" xr:uid="{00000000-0005-0000-0000-0000AD370000}"/>
    <cellStyle name="Normal 2 14 2 2 2 3 7 5" xfId="14244" xr:uid="{00000000-0005-0000-0000-0000AE370000}"/>
    <cellStyle name="Normal 2 14 2 2 2 3 8" xfId="14245" xr:uid="{00000000-0005-0000-0000-0000AF370000}"/>
    <cellStyle name="Normal 2 14 2 2 2 3 8 2" xfId="14246" xr:uid="{00000000-0005-0000-0000-0000B0370000}"/>
    <cellStyle name="Normal 2 14 2 2 2 3 8 2 2" xfId="14247" xr:uid="{00000000-0005-0000-0000-0000B1370000}"/>
    <cellStyle name="Normal 2 14 2 2 2 3 8 2 2 2" xfId="14248" xr:uid="{00000000-0005-0000-0000-0000B2370000}"/>
    <cellStyle name="Normal 2 14 2 2 2 3 8 2 2 3" xfId="14249" xr:uid="{00000000-0005-0000-0000-0000B3370000}"/>
    <cellStyle name="Normal 2 14 2 2 2 3 8 2 3" xfId="14250" xr:uid="{00000000-0005-0000-0000-0000B4370000}"/>
    <cellStyle name="Normal 2 14 2 2 2 3 8 2 4" xfId="14251" xr:uid="{00000000-0005-0000-0000-0000B5370000}"/>
    <cellStyle name="Normal 2 14 2 2 2 3 8 3" xfId="14252" xr:uid="{00000000-0005-0000-0000-0000B6370000}"/>
    <cellStyle name="Normal 2 14 2 2 2 3 8 3 2" xfId="14253" xr:uid="{00000000-0005-0000-0000-0000B7370000}"/>
    <cellStyle name="Normal 2 14 2 2 2 3 8 3 3" xfId="14254" xr:uid="{00000000-0005-0000-0000-0000B8370000}"/>
    <cellStyle name="Normal 2 14 2 2 2 3 8 4" xfId="14255" xr:uid="{00000000-0005-0000-0000-0000B9370000}"/>
    <cellStyle name="Normal 2 14 2 2 2 3 8 5" xfId="14256" xr:uid="{00000000-0005-0000-0000-0000BA370000}"/>
    <cellStyle name="Normal 2 14 2 2 2 3 9" xfId="14257" xr:uid="{00000000-0005-0000-0000-0000BB370000}"/>
    <cellStyle name="Normal 2 14 2 2 2 3 9 2" xfId="14258" xr:uid="{00000000-0005-0000-0000-0000BC370000}"/>
    <cellStyle name="Normal 2 14 2 2 2 3 9 2 2" xfId="14259" xr:uid="{00000000-0005-0000-0000-0000BD370000}"/>
    <cellStyle name="Normal 2 14 2 2 2 3 9 2 3" xfId="14260" xr:uid="{00000000-0005-0000-0000-0000BE370000}"/>
    <cellStyle name="Normal 2 14 2 2 2 3 9 3" xfId="14261" xr:uid="{00000000-0005-0000-0000-0000BF370000}"/>
    <cellStyle name="Normal 2 14 2 2 2 3 9 4" xfId="14262" xr:uid="{00000000-0005-0000-0000-0000C0370000}"/>
    <cellStyle name="Normal 2 14 2 2 2 3_Schs" xfId="14263" xr:uid="{00000000-0005-0000-0000-0000C1370000}"/>
    <cellStyle name="Normal 2 14 2 2 2 4" xfId="14264" xr:uid="{00000000-0005-0000-0000-0000C2370000}"/>
    <cellStyle name="Normal 2 14 2 2 2 4 10" xfId="14265" xr:uid="{00000000-0005-0000-0000-0000C3370000}"/>
    <cellStyle name="Normal 2 14 2 2 2 4 11" xfId="14266" xr:uid="{00000000-0005-0000-0000-0000C4370000}"/>
    <cellStyle name="Normal 2 14 2 2 2 4 2" xfId="14267" xr:uid="{00000000-0005-0000-0000-0000C5370000}"/>
    <cellStyle name="Normal 2 14 2 2 2 4 2 10" xfId="14268" xr:uid="{00000000-0005-0000-0000-0000C6370000}"/>
    <cellStyle name="Normal 2 14 2 2 2 4 2 2" xfId="14269" xr:uid="{00000000-0005-0000-0000-0000C7370000}"/>
    <cellStyle name="Normal 2 14 2 2 2 4 2 2 2" xfId="14270" xr:uid="{00000000-0005-0000-0000-0000C8370000}"/>
    <cellStyle name="Normal 2 14 2 2 2 4 2 2 2 2" xfId="14271" xr:uid="{00000000-0005-0000-0000-0000C9370000}"/>
    <cellStyle name="Normal 2 14 2 2 2 4 2 2 2 2 2" xfId="14272" xr:uid="{00000000-0005-0000-0000-0000CA370000}"/>
    <cellStyle name="Normal 2 14 2 2 2 4 2 2 2 2 2 2" xfId="14273" xr:uid="{00000000-0005-0000-0000-0000CB370000}"/>
    <cellStyle name="Normal 2 14 2 2 2 4 2 2 2 2 2 2 2" xfId="14274" xr:uid="{00000000-0005-0000-0000-0000CC370000}"/>
    <cellStyle name="Normal 2 14 2 2 2 4 2 2 2 2 2 2 3" xfId="14275" xr:uid="{00000000-0005-0000-0000-0000CD370000}"/>
    <cellStyle name="Normal 2 14 2 2 2 4 2 2 2 2 2 3" xfId="14276" xr:uid="{00000000-0005-0000-0000-0000CE370000}"/>
    <cellStyle name="Normal 2 14 2 2 2 4 2 2 2 2 2 4" xfId="14277" xr:uid="{00000000-0005-0000-0000-0000CF370000}"/>
    <cellStyle name="Normal 2 14 2 2 2 4 2 2 2 2 3" xfId="14278" xr:uid="{00000000-0005-0000-0000-0000D0370000}"/>
    <cellStyle name="Normal 2 14 2 2 2 4 2 2 2 2 3 2" xfId="14279" xr:uid="{00000000-0005-0000-0000-0000D1370000}"/>
    <cellStyle name="Normal 2 14 2 2 2 4 2 2 2 2 3 3" xfId="14280" xr:uid="{00000000-0005-0000-0000-0000D2370000}"/>
    <cellStyle name="Normal 2 14 2 2 2 4 2 2 2 2 4" xfId="14281" xr:uid="{00000000-0005-0000-0000-0000D3370000}"/>
    <cellStyle name="Normal 2 14 2 2 2 4 2 2 2 2 5" xfId="14282" xr:uid="{00000000-0005-0000-0000-0000D4370000}"/>
    <cellStyle name="Normal 2 14 2 2 2 4 2 2 2 3" xfId="14283" xr:uid="{00000000-0005-0000-0000-0000D5370000}"/>
    <cellStyle name="Normal 2 14 2 2 2 4 2 2 2 3 2" xfId="14284" xr:uid="{00000000-0005-0000-0000-0000D6370000}"/>
    <cellStyle name="Normal 2 14 2 2 2 4 2 2 2 3 2 2" xfId="14285" xr:uid="{00000000-0005-0000-0000-0000D7370000}"/>
    <cellStyle name="Normal 2 14 2 2 2 4 2 2 2 3 2 2 2" xfId="14286" xr:uid="{00000000-0005-0000-0000-0000D8370000}"/>
    <cellStyle name="Normal 2 14 2 2 2 4 2 2 2 3 2 2 3" xfId="14287" xr:uid="{00000000-0005-0000-0000-0000D9370000}"/>
    <cellStyle name="Normal 2 14 2 2 2 4 2 2 2 3 2 3" xfId="14288" xr:uid="{00000000-0005-0000-0000-0000DA370000}"/>
    <cellStyle name="Normal 2 14 2 2 2 4 2 2 2 3 2 4" xfId="14289" xr:uid="{00000000-0005-0000-0000-0000DB370000}"/>
    <cellStyle name="Normal 2 14 2 2 2 4 2 2 2 3 3" xfId="14290" xr:uid="{00000000-0005-0000-0000-0000DC370000}"/>
    <cellStyle name="Normal 2 14 2 2 2 4 2 2 2 3 3 2" xfId="14291" xr:uid="{00000000-0005-0000-0000-0000DD370000}"/>
    <cellStyle name="Normal 2 14 2 2 2 4 2 2 2 3 3 3" xfId="14292" xr:uid="{00000000-0005-0000-0000-0000DE370000}"/>
    <cellStyle name="Normal 2 14 2 2 2 4 2 2 2 3 4" xfId="14293" xr:uid="{00000000-0005-0000-0000-0000DF370000}"/>
    <cellStyle name="Normal 2 14 2 2 2 4 2 2 2 3 5" xfId="14294" xr:uid="{00000000-0005-0000-0000-0000E0370000}"/>
    <cellStyle name="Normal 2 14 2 2 2 4 2 2 2 4" xfId="14295" xr:uid="{00000000-0005-0000-0000-0000E1370000}"/>
    <cellStyle name="Normal 2 14 2 2 2 4 2 2 2 4 2" xfId="14296" xr:uid="{00000000-0005-0000-0000-0000E2370000}"/>
    <cellStyle name="Normal 2 14 2 2 2 4 2 2 2 4 2 2" xfId="14297" xr:uid="{00000000-0005-0000-0000-0000E3370000}"/>
    <cellStyle name="Normal 2 14 2 2 2 4 2 2 2 4 2 2 2" xfId="14298" xr:uid="{00000000-0005-0000-0000-0000E4370000}"/>
    <cellStyle name="Normal 2 14 2 2 2 4 2 2 2 4 2 2 3" xfId="14299" xr:uid="{00000000-0005-0000-0000-0000E5370000}"/>
    <cellStyle name="Normal 2 14 2 2 2 4 2 2 2 4 2 3" xfId="14300" xr:uid="{00000000-0005-0000-0000-0000E6370000}"/>
    <cellStyle name="Normal 2 14 2 2 2 4 2 2 2 4 2 4" xfId="14301" xr:uid="{00000000-0005-0000-0000-0000E7370000}"/>
    <cellStyle name="Normal 2 14 2 2 2 4 2 2 2 4 3" xfId="14302" xr:uid="{00000000-0005-0000-0000-0000E8370000}"/>
    <cellStyle name="Normal 2 14 2 2 2 4 2 2 2 4 3 2" xfId="14303" xr:uid="{00000000-0005-0000-0000-0000E9370000}"/>
    <cellStyle name="Normal 2 14 2 2 2 4 2 2 2 4 3 3" xfId="14304" xr:uid="{00000000-0005-0000-0000-0000EA370000}"/>
    <cellStyle name="Normal 2 14 2 2 2 4 2 2 2 4 4" xfId="14305" xr:uid="{00000000-0005-0000-0000-0000EB370000}"/>
    <cellStyle name="Normal 2 14 2 2 2 4 2 2 2 4 5" xfId="14306" xr:uid="{00000000-0005-0000-0000-0000EC370000}"/>
    <cellStyle name="Normal 2 14 2 2 2 4 2 2 2 5" xfId="14307" xr:uid="{00000000-0005-0000-0000-0000ED370000}"/>
    <cellStyle name="Normal 2 14 2 2 2 4 2 2 2 5 2" xfId="14308" xr:uid="{00000000-0005-0000-0000-0000EE370000}"/>
    <cellStyle name="Normal 2 14 2 2 2 4 2 2 2 5 2 2" xfId="14309" xr:uid="{00000000-0005-0000-0000-0000EF370000}"/>
    <cellStyle name="Normal 2 14 2 2 2 4 2 2 2 5 2 3" xfId="14310" xr:uid="{00000000-0005-0000-0000-0000F0370000}"/>
    <cellStyle name="Normal 2 14 2 2 2 4 2 2 2 5 3" xfId="14311" xr:uid="{00000000-0005-0000-0000-0000F1370000}"/>
    <cellStyle name="Normal 2 14 2 2 2 4 2 2 2 5 4" xfId="14312" xr:uid="{00000000-0005-0000-0000-0000F2370000}"/>
    <cellStyle name="Normal 2 14 2 2 2 4 2 2 2 6" xfId="14313" xr:uid="{00000000-0005-0000-0000-0000F3370000}"/>
    <cellStyle name="Normal 2 14 2 2 2 4 2 2 2 6 2" xfId="14314" xr:uid="{00000000-0005-0000-0000-0000F4370000}"/>
    <cellStyle name="Normal 2 14 2 2 2 4 2 2 2 6 3" xfId="14315" xr:uid="{00000000-0005-0000-0000-0000F5370000}"/>
    <cellStyle name="Normal 2 14 2 2 2 4 2 2 2 7" xfId="14316" xr:uid="{00000000-0005-0000-0000-0000F6370000}"/>
    <cellStyle name="Normal 2 14 2 2 2 4 2 2 2 8" xfId="14317" xr:uid="{00000000-0005-0000-0000-0000F7370000}"/>
    <cellStyle name="Normal 2 14 2 2 2 4 2 2 2_Schs" xfId="14318" xr:uid="{00000000-0005-0000-0000-0000F8370000}"/>
    <cellStyle name="Normal 2 14 2 2 2 4 2 2 3" xfId="14319" xr:uid="{00000000-0005-0000-0000-0000F9370000}"/>
    <cellStyle name="Normal 2 14 2 2 2 4 2 2 3 2" xfId="14320" xr:uid="{00000000-0005-0000-0000-0000FA370000}"/>
    <cellStyle name="Normal 2 14 2 2 2 4 2 2 3 2 2" xfId="14321" xr:uid="{00000000-0005-0000-0000-0000FB370000}"/>
    <cellStyle name="Normal 2 14 2 2 2 4 2 2 3 2 2 2" xfId="14322" xr:uid="{00000000-0005-0000-0000-0000FC370000}"/>
    <cellStyle name="Normal 2 14 2 2 2 4 2 2 3 2 2 3" xfId="14323" xr:uid="{00000000-0005-0000-0000-0000FD370000}"/>
    <cellStyle name="Normal 2 14 2 2 2 4 2 2 3 2 3" xfId="14324" xr:uid="{00000000-0005-0000-0000-0000FE370000}"/>
    <cellStyle name="Normal 2 14 2 2 2 4 2 2 3 2 4" xfId="14325" xr:uid="{00000000-0005-0000-0000-0000FF370000}"/>
    <cellStyle name="Normal 2 14 2 2 2 4 2 2 3 3" xfId="14326" xr:uid="{00000000-0005-0000-0000-000000380000}"/>
    <cellStyle name="Normal 2 14 2 2 2 4 2 2 3 3 2" xfId="14327" xr:uid="{00000000-0005-0000-0000-000001380000}"/>
    <cellStyle name="Normal 2 14 2 2 2 4 2 2 3 3 3" xfId="14328" xr:uid="{00000000-0005-0000-0000-000002380000}"/>
    <cellStyle name="Normal 2 14 2 2 2 4 2 2 3 4" xfId="14329" xr:uid="{00000000-0005-0000-0000-000003380000}"/>
    <cellStyle name="Normal 2 14 2 2 2 4 2 2 3 5" xfId="14330" xr:uid="{00000000-0005-0000-0000-000004380000}"/>
    <cellStyle name="Normal 2 14 2 2 2 4 2 2 4" xfId="14331" xr:uid="{00000000-0005-0000-0000-000005380000}"/>
    <cellStyle name="Normal 2 14 2 2 2 4 2 2 4 2" xfId="14332" xr:uid="{00000000-0005-0000-0000-000006380000}"/>
    <cellStyle name="Normal 2 14 2 2 2 4 2 2 4 2 2" xfId="14333" xr:uid="{00000000-0005-0000-0000-000007380000}"/>
    <cellStyle name="Normal 2 14 2 2 2 4 2 2 4 2 2 2" xfId="14334" xr:uid="{00000000-0005-0000-0000-000008380000}"/>
    <cellStyle name="Normal 2 14 2 2 2 4 2 2 4 2 2 3" xfId="14335" xr:uid="{00000000-0005-0000-0000-000009380000}"/>
    <cellStyle name="Normal 2 14 2 2 2 4 2 2 4 2 3" xfId="14336" xr:uid="{00000000-0005-0000-0000-00000A380000}"/>
    <cellStyle name="Normal 2 14 2 2 2 4 2 2 4 2 4" xfId="14337" xr:uid="{00000000-0005-0000-0000-00000B380000}"/>
    <cellStyle name="Normal 2 14 2 2 2 4 2 2 4 3" xfId="14338" xr:uid="{00000000-0005-0000-0000-00000C380000}"/>
    <cellStyle name="Normal 2 14 2 2 2 4 2 2 4 3 2" xfId="14339" xr:uid="{00000000-0005-0000-0000-00000D380000}"/>
    <cellStyle name="Normal 2 14 2 2 2 4 2 2 4 3 3" xfId="14340" xr:uid="{00000000-0005-0000-0000-00000E380000}"/>
    <cellStyle name="Normal 2 14 2 2 2 4 2 2 4 4" xfId="14341" xr:uid="{00000000-0005-0000-0000-00000F380000}"/>
    <cellStyle name="Normal 2 14 2 2 2 4 2 2 4 5" xfId="14342" xr:uid="{00000000-0005-0000-0000-000010380000}"/>
    <cellStyle name="Normal 2 14 2 2 2 4 2 2 5" xfId="14343" xr:uid="{00000000-0005-0000-0000-000011380000}"/>
    <cellStyle name="Normal 2 14 2 2 2 4 2 2 5 2" xfId="14344" xr:uid="{00000000-0005-0000-0000-000012380000}"/>
    <cellStyle name="Normal 2 14 2 2 2 4 2 2 5 2 2" xfId="14345" xr:uid="{00000000-0005-0000-0000-000013380000}"/>
    <cellStyle name="Normal 2 14 2 2 2 4 2 2 5 2 2 2" xfId="14346" xr:uid="{00000000-0005-0000-0000-000014380000}"/>
    <cellStyle name="Normal 2 14 2 2 2 4 2 2 5 2 2 3" xfId="14347" xr:uid="{00000000-0005-0000-0000-000015380000}"/>
    <cellStyle name="Normal 2 14 2 2 2 4 2 2 5 2 3" xfId="14348" xr:uid="{00000000-0005-0000-0000-000016380000}"/>
    <cellStyle name="Normal 2 14 2 2 2 4 2 2 5 2 4" xfId="14349" xr:uid="{00000000-0005-0000-0000-000017380000}"/>
    <cellStyle name="Normal 2 14 2 2 2 4 2 2 5 3" xfId="14350" xr:uid="{00000000-0005-0000-0000-000018380000}"/>
    <cellStyle name="Normal 2 14 2 2 2 4 2 2 5 3 2" xfId="14351" xr:uid="{00000000-0005-0000-0000-000019380000}"/>
    <cellStyle name="Normal 2 14 2 2 2 4 2 2 5 3 3" xfId="14352" xr:uid="{00000000-0005-0000-0000-00001A380000}"/>
    <cellStyle name="Normal 2 14 2 2 2 4 2 2 5 4" xfId="14353" xr:uid="{00000000-0005-0000-0000-00001B380000}"/>
    <cellStyle name="Normal 2 14 2 2 2 4 2 2 5 5" xfId="14354" xr:uid="{00000000-0005-0000-0000-00001C380000}"/>
    <cellStyle name="Normal 2 14 2 2 2 4 2 2 6" xfId="14355" xr:uid="{00000000-0005-0000-0000-00001D380000}"/>
    <cellStyle name="Normal 2 14 2 2 2 4 2 2 6 2" xfId="14356" xr:uid="{00000000-0005-0000-0000-00001E380000}"/>
    <cellStyle name="Normal 2 14 2 2 2 4 2 2 6 2 2" xfId="14357" xr:uid="{00000000-0005-0000-0000-00001F380000}"/>
    <cellStyle name="Normal 2 14 2 2 2 4 2 2 6 2 3" xfId="14358" xr:uid="{00000000-0005-0000-0000-000020380000}"/>
    <cellStyle name="Normal 2 14 2 2 2 4 2 2 6 3" xfId="14359" xr:uid="{00000000-0005-0000-0000-000021380000}"/>
    <cellStyle name="Normal 2 14 2 2 2 4 2 2 6 4" xfId="14360" xr:uid="{00000000-0005-0000-0000-000022380000}"/>
    <cellStyle name="Normal 2 14 2 2 2 4 2 2 7" xfId="14361" xr:uid="{00000000-0005-0000-0000-000023380000}"/>
    <cellStyle name="Normal 2 14 2 2 2 4 2 2 7 2" xfId="14362" xr:uid="{00000000-0005-0000-0000-000024380000}"/>
    <cellStyle name="Normal 2 14 2 2 2 4 2 2 7 3" xfId="14363" xr:uid="{00000000-0005-0000-0000-000025380000}"/>
    <cellStyle name="Normal 2 14 2 2 2 4 2 2 8" xfId="14364" xr:uid="{00000000-0005-0000-0000-000026380000}"/>
    <cellStyle name="Normal 2 14 2 2 2 4 2 2 9" xfId="14365" xr:uid="{00000000-0005-0000-0000-000027380000}"/>
    <cellStyle name="Normal 2 14 2 2 2 4 2 2_Schs" xfId="14366" xr:uid="{00000000-0005-0000-0000-000028380000}"/>
    <cellStyle name="Normal 2 14 2 2 2 4 2 3" xfId="14367" xr:uid="{00000000-0005-0000-0000-000029380000}"/>
    <cellStyle name="Normal 2 14 2 2 2 4 2 3 2" xfId="14368" xr:uid="{00000000-0005-0000-0000-00002A380000}"/>
    <cellStyle name="Normal 2 14 2 2 2 4 2 3 2 2" xfId="14369" xr:uid="{00000000-0005-0000-0000-00002B380000}"/>
    <cellStyle name="Normal 2 14 2 2 2 4 2 3 2 2 2" xfId="14370" xr:uid="{00000000-0005-0000-0000-00002C380000}"/>
    <cellStyle name="Normal 2 14 2 2 2 4 2 3 2 2 2 2" xfId="14371" xr:uid="{00000000-0005-0000-0000-00002D380000}"/>
    <cellStyle name="Normal 2 14 2 2 2 4 2 3 2 2 2 3" xfId="14372" xr:uid="{00000000-0005-0000-0000-00002E380000}"/>
    <cellStyle name="Normal 2 14 2 2 2 4 2 3 2 2 3" xfId="14373" xr:uid="{00000000-0005-0000-0000-00002F380000}"/>
    <cellStyle name="Normal 2 14 2 2 2 4 2 3 2 2 4" xfId="14374" xr:uid="{00000000-0005-0000-0000-000030380000}"/>
    <cellStyle name="Normal 2 14 2 2 2 4 2 3 2 3" xfId="14375" xr:uid="{00000000-0005-0000-0000-000031380000}"/>
    <cellStyle name="Normal 2 14 2 2 2 4 2 3 2 3 2" xfId="14376" xr:uid="{00000000-0005-0000-0000-000032380000}"/>
    <cellStyle name="Normal 2 14 2 2 2 4 2 3 2 3 3" xfId="14377" xr:uid="{00000000-0005-0000-0000-000033380000}"/>
    <cellStyle name="Normal 2 14 2 2 2 4 2 3 2 4" xfId="14378" xr:uid="{00000000-0005-0000-0000-000034380000}"/>
    <cellStyle name="Normal 2 14 2 2 2 4 2 3 2 5" xfId="14379" xr:uid="{00000000-0005-0000-0000-000035380000}"/>
    <cellStyle name="Normal 2 14 2 2 2 4 2 3 3" xfId="14380" xr:uid="{00000000-0005-0000-0000-000036380000}"/>
    <cellStyle name="Normal 2 14 2 2 2 4 2 3 3 2" xfId="14381" xr:uid="{00000000-0005-0000-0000-000037380000}"/>
    <cellStyle name="Normal 2 14 2 2 2 4 2 3 3 2 2" xfId="14382" xr:uid="{00000000-0005-0000-0000-000038380000}"/>
    <cellStyle name="Normal 2 14 2 2 2 4 2 3 3 2 2 2" xfId="14383" xr:uid="{00000000-0005-0000-0000-000039380000}"/>
    <cellStyle name="Normal 2 14 2 2 2 4 2 3 3 2 2 3" xfId="14384" xr:uid="{00000000-0005-0000-0000-00003A380000}"/>
    <cellStyle name="Normal 2 14 2 2 2 4 2 3 3 2 3" xfId="14385" xr:uid="{00000000-0005-0000-0000-00003B380000}"/>
    <cellStyle name="Normal 2 14 2 2 2 4 2 3 3 2 4" xfId="14386" xr:uid="{00000000-0005-0000-0000-00003C380000}"/>
    <cellStyle name="Normal 2 14 2 2 2 4 2 3 3 3" xfId="14387" xr:uid="{00000000-0005-0000-0000-00003D380000}"/>
    <cellStyle name="Normal 2 14 2 2 2 4 2 3 3 3 2" xfId="14388" xr:uid="{00000000-0005-0000-0000-00003E380000}"/>
    <cellStyle name="Normal 2 14 2 2 2 4 2 3 3 3 3" xfId="14389" xr:uid="{00000000-0005-0000-0000-00003F380000}"/>
    <cellStyle name="Normal 2 14 2 2 2 4 2 3 3 4" xfId="14390" xr:uid="{00000000-0005-0000-0000-000040380000}"/>
    <cellStyle name="Normal 2 14 2 2 2 4 2 3 3 5" xfId="14391" xr:uid="{00000000-0005-0000-0000-000041380000}"/>
    <cellStyle name="Normal 2 14 2 2 2 4 2 3 4" xfId="14392" xr:uid="{00000000-0005-0000-0000-000042380000}"/>
    <cellStyle name="Normal 2 14 2 2 2 4 2 3 4 2" xfId="14393" xr:uid="{00000000-0005-0000-0000-000043380000}"/>
    <cellStyle name="Normal 2 14 2 2 2 4 2 3 4 2 2" xfId="14394" xr:uid="{00000000-0005-0000-0000-000044380000}"/>
    <cellStyle name="Normal 2 14 2 2 2 4 2 3 4 2 2 2" xfId="14395" xr:uid="{00000000-0005-0000-0000-000045380000}"/>
    <cellStyle name="Normal 2 14 2 2 2 4 2 3 4 2 2 3" xfId="14396" xr:uid="{00000000-0005-0000-0000-000046380000}"/>
    <cellStyle name="Normal 2 14 2 2 2 4 2 3 4 2 3" xfId="14397" xr:uid="{00000000-0005-0000-0000-000047380000}"/>
    <cellStyle name="Normal 2 14 2 2 2 4 2 3 4 2 4" xfId="14398" xr:uid="{00000000-0005-0000-0000-000048380000}"/>
    <cellStyle name="Normal 2 14 2 2 2 4 2 3 4 3" xfId="14399" xr:uid="{00000000-0005-0000-0000-000049380000}"/>
    <cellStyle name="Normal 2 14 2 2 2 4 2 3 4 3 2" xfId="14400" xr:uid="{00000000-0005-0000-0000-00004A380000}"/>
    <cellStyle name="Normal 2 14 2 2 2 4 2 3 4 3 3" xfId="14401" xr:uid="{00000000-0005-0000-0000-00004B380000}"/>
    <cellStyle name="Normal 2 14 2 2 2 4 2 3 4 4" xfId="14402" xr:uid="{00000000-0005-0000-0000-00004C380000}"/>
    <cellStyle name="Normal 2 14 2 2 2 4 2 3 4 5" xfId="14403" xr:uid="{00000000-0005-0000-0000-00004D380000}"/>
    <cellStyle name="Normal 2 14 2 2 2 4 2 3 5" xfId="14404" xr:uid="{00000000-0005-0000-0000-00004E380000}"/>
    <cellStyle name="Normal 2 14 2 2 2 4 2 3 5 2" xfId="14405" xr:uid="{00000000-0005-0000-0000-00004F380000}"/>
    <cellStyle name="Normal 2 14 2 2 2 4 2 3 5 2 2" xfId="14406" xr:uid="{00000000-0005-0000-0000-000050380000}"/>
    <cellStyle name="Normal 2 14 2 2 2 4 2 3 5 2 3" xfId="14407" xr:uid="{00000000-0005-0000-0000-000051380000}"/>
    <cellStyle name="Normal 2 14 2 2 2 4 2 3 5 3" xfId="14408" xr:uid="{00000000-0005-0000-0000-000052380000}"/>
    <cellStyle name="Normal 2 14 2 2 2 4 2 3 5 4" xfId="14409" xr:uid="{00000000-0005-0000-0000-000053380000}"/>
    <cellStyle name="Normal 2 14 2 2 2 4 2 3 6" xfId="14410" xr:uid="{00000000-0005-0000-0000-000054380000}"/>
    <cellStyle name="Normal 2 14 2 2 2 4 2 3 6 2" xfId="14411" xr:uid="{00000000-0005-0000-0000-000055380000}"/>
    <cellStyle name="Normal 2 14 2 2 2 4 2 3 6 3" xfId="14412" xr:uid="{00000000-0005-0000-0000-000056380000}"/>
    <cellStyle name="Normal 2 14 2 2 2 4 2 3 7" xfId="14413" xr:uid="{00000000-0005-0000-0000-000057380000}"/>
    <cellStyle name="Normal 2 14 2 2 2 4 2 3 8" xfId="14414" xr:uid="{00000000-0005-0000-0000-000058380000}"/>
    <cellStyle name="Normal 2 14 2 2 2 4 2 3_Schs" xfId="14415" xr:uid="{00000000-0005-0000-0000-000059380000}"/>
    <cellStyle name="Normal 2 14 2 2 2 4 2 4" xfId="14416" xr:uid="{00000000-0005-0000-0000-00005A380000}"/>
    <cellStyle name="Normal 2 14 2 2 2 4 2 4 2" xfId="14417" xr:uid="{00000000-0005-0000-0000-00005B380000}"/>
    <cellStyle name="Normal 2 14 2 2 2 4 2 4 2 2" xfId="14418" xr:uid="{00000000-0005-0000-0000-00005C380000}"/>
    <cellStyle name="Normal 2 14 2 2 2 4 2 4 2 2 2" xfId="14419" xr:uid="{00000000-0005-0000-0000-00005D380000}"/>
    <cellStyle name="Normal 2 14 2 2 2 4 2 4 2 2 3" xfId="14420" xr:uid="{00000000-0005-0000-0000-00005E380000}"/>
    <cellStyle name="Normal 2 14 2 2 2 4 2 4 2 3" xfId="14421" xr:uid="{00000000-0005-0000-0000-00005F380000}"/>
    <cellStyle name="Normal 2 14 2 2 2 4 2 4 2 4" xfId="14422" xr:uid="{00000000-0005-0000-0000-000060380000}"/>
    <cellStyle name="Normal 2 14 2 2 2 4 2 4 3" xfId="14423" xr:uid="{00000000-0005-0000-0000-000061380000}"/>
    <cellStyle name="Normal 2 14 2 2 2 4 2 4 3 2" xfId="14424" xr:uid="{00000000-0005-0000-0000-000062380000}"/>
    <cellStyle name="Normal 2 14 2 2 2 4 2 4 3 3" xfId="14425" xr:uid="{00000000-0005-0000-0000-000063380000}"/>
    <cellStyle name="Normal 2 14 2 2 2 4 2 4 4" xfId="14426" xr:uid="{00000000-0005-0000-0000-000064380000}"/>
    <cellStyle name="Normal 2 14 2 2 2 4 2 4 5" xfId="14427" xr:uid="{00000000-0005-0000-0000-000065380000}"/>
    <cellStyle name="Normal 2 14 2 2 2 4 2 5" xfId="14428" xr:uid="{00000000-0005-0000-0000-000066380000}"/>
    <cellStyle name="Normal 2 14 2 2 2 4 2 5 2" xfId="14429" xr:uid="{00000000-0005-0000-0000-000067380000}"/>
    <cellStyle name="Normal 2 14 2 2 2 4 2 5 2 2" xfId="14430" xr:uid="{00000000-0005-0000-0000-000068380000}"/>
    <cellStyle name="Normal 2 14 2 2 2 4 2 5 2 2 2" xfId="14431" xr:uid="{00000000-0005-0000-0000-000069380000}"/>
    <cellStyle name="Normal 2 14 2 2 2 4 2 5 2 2 3" xfId="14432" xr:uid="{00000000-0005-0000-0000-00006A380000}"/>
    <cellStyle name="Normal 2 14 2 2 2 4 2 5 2 3" xfId="14433" xr:uid="{00000000-0005-0000-0000-00006B380000}"/>
    <cellStyle name="Normal 2 14 2 2 2 4 2 5 2 4" xfId="14434" xr:uid="{00000000-0005-0000-0000-00006C380000}"/>
    <cellStyle name="Normal 2 14 2 2 2 4 2 5 3" xfId="14435" xr:uid="{00000000-0005-0000-0000-00006D380000}"/>
    <cellStyle name="Normal 2 14 2 2 2 4 2 5 3 2" xfId="14436" xr:uid="{00000000-0005-0000-0000-00006E380000}"/>
    <cellStyle name="Normal 2 14 2 2 2 4 2 5 3 3" xfId="14437" xr:uid="{00000000-0005-0000-0000-00006F380000}"/>
    <cellStyle name="Normal 2 14 2 2 2 4 2 5 4" xfId="14438" xr:uid="{00000000-0005-0000-0000-000070380000}"/>
    <cellStyle name="Normal 2 14 2 2 2 4 2 5 5" xfId="14439" xr:uid="{00000000-0005-0000-0000-000071380000}"/>
    <cellStyle name="Normal 2 14 2 2 2 4 2 6" xfId="14440" xr:uid="{00000000-0005-0000-0000-000072380000}"/>
    <cellStyle name="Normal 2 14 2 2 2 4 2 6 2" xfId="14441" xr:uid="{00000000-0005-0000-0000-000073380000}"/>
    <cellStyle name="Normal 2 14 2 2 2 4 2 6 2 2" xfId="14442" xr:uid="{00000000-0005-0000-0000-000074380000}"/>
    <cellStyle name="Normal 2 14 2 2 2 4 2 6 2 2 2" xfId="14443" xr:uid="{00000000-0005-0000-0000-000075380000}"/>
    <cellStyle name="Normal 2 14 2 2 2 4 2 6 2 2 3" xfId="14444" xr:uid="{00000000-0005-0000-0000-000076380000}"/>
    <cellStyle name="Normal 2 14 2 2 2 4 2 6 2 3" xfId="14445" xr:uid="{00000000-0005-0000-0000-000077380000}"/>
    <cellStyle name="Normal 2 14 2 2 2 4 2 6 2 4" xfId="14446" xr:uid="{00000000-0005-0000-0000-000078380000}"/>
    <cellStyle name="Normal 2 14 2 2 2 4 2 6 3" xfId="14447" xr:uid="{00000000-0005-0000-0000-000079380000}"/>
    <cellStyle name="Normal 2 14 2 2 2 4 2 6 3 2" xfId="14448" xr:uid="{00000000-0005-0000-0000-00007A380000}"/>
    <cellStyle name="Normal 2 14 2 2 2 4 2 6 3 3" xfId="14449" xr:uid="{00000000-0005-0000-0000-00007B380000}"/>
    <cellStyle name="Normal 2 14 2 2 2 4 2 6 4" xfId="14450" xr:uid="{00000000-0005-0000-0000-00007C380000}"/>
    <cellStyle name="Normal 2 14 2 2 2 4 2 6 5" xfId="14451" xr:uid="{00000000-0005-0000-0000-00007D380000}"/>
    <cellStyle name="Normal 2 14 2 2 2 4 2 7" xfId="14452" xr:uid="{00000000-0005-0000-0000-00007E380000}"/>
    <cellStyle name="Normal 2 14 2 2 2 4 2 7 2" xfId="14453" xr:uid="{00000000-0005-0000-0000-00007F380000}"/>
    <cellStyle name="Normal 2 14 2 2 2 4 2 7 2 2" xfId="14454" xr:uid="{00000000-0005-0000-0000-000080380000}"/>
    <cellStyle name="Normal 2 14 2 2 2 4 2 7 2 3" xfId="14455" xr:uid="{00000000-0005-0000-0000-000081380000}"/>
    <cellStyle name="Normal 2 14 2 2 2 4 2 7 3" xfId="14456" xr:uid="{00000000-0005-0000-0000-000082380000}"/>
    <cellStyle name="Normal 2 14 2 2 2 4 2 7 4" xfId="14457" xr:uid="{00000000-0005-0000-0000-000083380000}"/>
    <cellStyle name="Normal 2 14 2 2 2 4 2 8" xfId="14458" xr:uid="{00000000-0005-0000-0000-000084380000}"/>
    <cellStyle name="Normal 2 14 2 2 2 4 2 8 2" xfId="14459" xr:uid="{00000000-0005-0000-0000-000085380000}"/>
    <cellStyle name="Normal 2 14 2 2 2 4 2 8 3" xfId="14460" xr:uid="{00000000-0005-0000-0000-000086380000}"/>
    <cellStyle name="Normal 2 14 2 2 2 4 2 9" xfId="14461" xr:uid="{00000000-0005-0000-0000-000087380000}"/>
    <cellStyle name="Normal 2 14 2 2 2 4 2_Schs" xfId="14462" xr:uid="{00000000-0005-0000-0000-000088380000}"/>
    <cellStyle name="Normal 2 14 2 2 2 4 3" xfId="14463" xr:uid="{00000000-0005-0000-0000-000089380000}"/>
    <cellStyle name="Normal 2 14 2 2 2 4 3 2" xfId="14464" xr:uid="{00000000-0005-0000-0000-00008A380000}"/>
    <cellStyle name="Normal 2 14 2 2 2 4 3 2 2" xfId="14465" xr:uid="{00000000-0005-0000-0000-00008B380000}"/>
    <cellStyle name="Normal 2 14 2 2 2 4 3 2 2 2" xfId="14466" xr:uid="{00000000-0005-0000-0000-00008C380000}"/>
    <cellStyle name="Normal 2 14 2 2 2 4 3 2 2 2 2" xfId="14467" xr:uid="{00000000-0005-0000-0000-00008D380000}"/>
    <cellStyle name="Normal 2 14 2 2 2 4 3 2 2 2 2 2" xfId="14468" xr:uid="{00000000-0005-0000-0000-00008E380000}"/>
    <cellStyle name="Normal 2 14 2 2 2 4 3 2 2 2 2 3" xfId="14469" xr:uid="{00000000-0005-0000-0000-00008F380000}"/>
    <cellStyle name="Normal 2 14 2 2 2 4 3 2 2 2 3" xfId="14470" xr:uid="{00000000-0005-0000-0000-000090380000}"/>
    <cellStyle name="Normal 2 14 2 2 2 4 3 2 2 2 4" xfId="14471" xr:uid="{00000000-0005-0000-0000-000091380000}"/>
    <cellStyle name="Normal 2 14 2 2 2 4 3 2 2 3" xfId="14472" xr:uid="{00000000-0005-0000-0000-000092380000}"/>
    <cellStyle name="Normal 2 14 2 2 2 4 3 2 2 3 2" xfId="14473" xr:uid="{00000000-0005-0000-0000-000093380000}"/>
    <cellStyle name="Normal 2 14 2 2 2 4 3 2 2 3 3" xfId="14474" xr:uid="{00000000-0005-0000-0000-000094380000}"/>
    <cellStyle name="Normal 2 14 2 2 2 4 3 2 2 4" xfId="14475" xr:uid="{00000000-0005-0000-0000-000095380000}"/>
    <cellStyle name="Normal 2 14 2 2 2 4 3 2 2 5" xfId="14476" xr:uid="{00000000-0005-0000-0000-000096380000}"/>
    <cellStyle name="Normal 2 14 2 2 2 4 3 2 3" xfId="14477" xr:uid="{00000000-0005-0000-0000-000097380000}"/>
    <cellStyle name="Normal 2 14 2 2 2 4 3 2 3 2" xfId="14478" xr:uid="{00000000-0005-0000-0000-000098380000}"/>
    <cellStyle name="Normal 2 14 2 2 2 4 3 2 3 2 2" xfId="14479" xr:uid="{00000000-0005-0000-0000-000099380000}"/>
    <cellStyle name="Normal 2 14 2 2 2 4 3 2 3 2 2 2" xfId="14480" xr:uid="{00000000-0005-0000-0000-00009A380000}"/>
    <cellStyle name="Normal 2 14 2 2 2 4 3 2 3 2 2 3" xfId="14481" xr:uid="{00000000-0005-0000-0000-00009B380000}"/>
    <cellStyle name="Normal 2 14 2 2 2 4 3 2 3 2 3" xfId="14482" xr:uid="{00000000-0005-0000-0000-00009C380000}"/>
    <cellStyle name="Normal 2 14 2 2 2 4 3 2 3 2 4" xfId="14483" xr:uid="{00000000-0005-0000-0000-00009D380000}"/>
    <cellStyle name="Normal 2 14 2 2 2 4 3 2 3 3" xfId="14484" xr:uid="{00000000-0005-0000-0000-00009E380000}"/>
    <cellStyle name="Normal 2 14 2 2 2 4 3 2 3 3 2" xfId="14485" xr:uid="{00000000-0005-0000-0000-00009F380000}"/>
    <cellStyle name="Normal 2 14 2 2 2 4 3 2 3 3 3" xfId="14486" xr:uid="{00000000-0005-0000-0000-0000A0380000}"/>
    <cellStyle name="Normal 2 14 2 2 2 4 3 2 3 4" xfId="14487" xr:uid="{00000000-0005-0000-0000-0000A1380000}"/>
    <cellStyle name="Normal 2 14 2 2 2 4 3 2 3 5" xfId="14488" xr:uid="{00000000-0005-0000-0000-0000A2380000}"/>
    <cellStyle name="Normal 2 14 2 2 2 4 3 2 4" xfId="14489" xr:uid="{00000000-0005-0000-0000-0000A3380000}"/>
    <cellStyle name="Normal 2 14 2 2 2 4 3 2 4 2" xfId="14490" xr:uid="{00000000-0005-0000-0000-0000A4380000}"/>
    <cellStyle name="Normal 2 14 2 2 2 4 3 2 4 2 2" xfId="14491" xr:uid="{00000000-0005-0000-0000-0000A5380000}"/>
    <cellStyle name="Normal 2 14 2 2 2 4 3 2 4 2 2 2" xfId="14492" xr:uid="{00000000-0005-0000-0000-0000A6380000}"/>
    <cellStyle name="Normal 2 14 2 2 2 4 3 2 4 2 2 3" xfId="14493" xr:uid="{00000000-0005-0000-0000-0000A7380000}"/>
    <cellStyle name="Normal 2 14 2 2 2 4 3 2 4 2 3" xfId="14494" xr:uid="{00000000-0005-0000-0000-0000A8380000}"/>
    <cellStyle name="Normal 2 14 2 2 2 4 3 2 4 2 4" xfId="14495" xr:uid="{00000000-0005-0000-0000-0000A9380000}"/>
    <cellStyle name="Normal 2 14 2 2 2 4 3 2 4 3" xfId="14496" xr:uid="{00000000-0005-0000-0000-0000AA380000}"/>
    <cellStyle name="Normal 2 14 2 2 2 4 3 2 4 3 2" xfId="14497" xr:uid="{00000000-0005-0000-0000-0000AB380000}"/>
    <cellStyle name="Normal 2 14 2 2 2 4 3 2 4 3 3" xfId="14498" xr:uid="{00000000-0005-0000-0000-0000AC380000}"/>
    <cellStyle name="Normal 2 14 2 2 2 4 3 2 4 4" xfId="14499" xr:uid="{00000000-0005-0000-0000-0000AD380000}"/>
    <cellStyle name="Normal 2 14 2 2 2 4 3 2 4 5" xfId="14500" xr:uid="{00000000-0005-0000-0000-0000AE380000}"/>
    <cellStyle name="Normal 2 14 2 2 2 4 3 2 5" xfId="14501" xr:uid="{00000000-0005-0000-0000-0000AF380000}"/>
    <cellStyle name="Normal 2 14 2 2 2 4 3 2 5 2" xfId="14502" xr:uid="{00000000-0005-0000-0000-0000B0380000}"/>
    <cellStyle name="Normal 2 14 2 2 2 4 3 2 5 2 2" xfId="14503" xr:uid="{00000000-0005-0000-0000-0000B1380000}"/>
    <cellStyle name="Normal 2 14 2 2 2 4 3 2 5 2 3" xfId="14504" xr:uid="{00000000-0005-0000-0000-0000B2380000}"/>
    <cellStyle name="Normal 2 14 2 2 2 4 3 2 5 3" xfId="14505" xr:uid="{00000000-0005-0000-0000-0000B3380000}"/>
    <cellStyle name="Normal 2 14 2 2 2 4 3 2 5 4" xfId="14506" xr:uid="{00000000-0005-0000-0000-0000B4380000}"/>
    <cellStyle name="Normal 2 14 2 2 2 4 3 2 6" xfId="14507" xr:uid="{00000000-0005-0000-0000-0000B5380000}"/>
    <cellStyle name="Normal 2 14 2 2 2 4 3 2 6 2" xfId="14508" xr:uid="{00000000-0005-0000-0000-0000B6380000}"/>
    <cellStyle name="Normal 2 14 2 2 2 4 3 2 6 3" xfId="14509" xr:uid="{00000000-0005-0000-0000-0000B7380000}"/>
    <cellStyle name="Normal 2 14 2 2 2 4 3 2 7" xfId="14510" xr:uid="{00000000-0005-0000-0000-0000B8380000}"/>
    <cellStyle name="Normal 2 14 2 2 2 4 3 2 8" xfId="14511" xr:uid="{00000000-0005-0000-0000-0000B9380000}"/>
    <cellStyle name="Normal 2 14 2 2 2 4 3 2_Schs" xfId="14512" xr:uid="{00000000-0005-0000-0000-0000BA380000}"/>
    <cellStyle name="Normal 2 14 2 2 2 4 3 3" xfId="14513" xr:uid="{00000000-0005-0000-0000-0000BB380000}"/>
    <cellStyle name="Normal 2 14 2 2 2 4 3 3 2" xfId="14514" xr:uid="{00000000-0005-0000-0000-0000BC380000}"/>
    <cellStyle name="Normal 2 14 2 2 2 4 3 3 2 2" xfId="14515" xr:uid="{00000000-0005-0000-0000-0000BD380000}"/>
    <cellStyle name="Normal 2 14 2 2 2 4 3 3 2 2 2" xfId="14516" xr:uid="{00000000-0005-0000-0000-0000BE380000}"/>
    <cellStyle name="Normal 2 14 2 2 2 4 3 3 2 2 3" xfId="14517" xr:uid="{00000000-0005-0000-0000-0000BF380000}"/>
    <cellStyle name="Normal 2 14 2 2 2 4 3 3 2 3" xfId="14518" xr:uid="{00000000-0005-0000-0000-0000C0380000}"/>
    <cellStyle name="Normal 2 14 2 2 2 4 3 3 2 4" xfId="14519" xr:uid="{00000000-0005-0000-0000-0000C1380000}"/>
    <cellStyle name="Normal 2 14 2 2 2 4 3 3 3" xfId="14520" xr:uid="{00000000-0005-0000-0000-0000C2380000}"/>
    <cellStyle name="Normal 2 14 2 2 2 4 3 3 3 2" xfId="14521" xr:uid="{00000000-0005-0000-0000-0000C3380000}"/>
    <cellStyle name="Normal 2 14 2 2 2 4 3 3 3 3" xfId="14522" xr:uid="{00000000-0005-0000-0000-0000C4380000}"/>
    <cellStyle name="Normal 2 14 2 2 2 4 3 3 4" xfId="14523" xr:uid="{00000000-0005-0000-0000-0000C5380000}"/>
    <cellStyle name="Normal 2 14 2 2 2 4 3 3 5" xfId="14524" xr:uid="{00000000-0005-0000-0000-0000C6380000}"/>
    <cellStyle name="Normal 2 14 2 2 2 4 3 4" xfId="14525" xr:uid="{00000000-0005-0000-0000-0000C7380000}"/>
    <cellStyle name="Normal 2 14 2 2 2 4 3 4 2" xfId="14526" xr:uid="{00000000-0005-0000-0000-0000C8380000}"/>
    <cellStyle name="Normal 2 14 2 2 2 4 3 4 2 2" xfId="14527" xr:uid="{00000000-0005-0000-0000-0000C9380000}"/>
    <cellStyle name="Normal 2 14 2 2 2 4 3 4 2 2 2" xfId="14528" xr:uid="{00000000-0005-0000-0000-0000CA380000}"/>
    <cellStyle name="Normal 2 14 2 2 2 4 3 4 2 2 3" xfId="14529" xr:uid="{00000000-0005-0000-0000-0000CB380000}"/>
    <cellStyle name="Normal 2 14 2 2 2 4 3 4 2 3" xfId="14530" xr:uid="{00000000-0005-0000-0000-0000CC380000}"/>
    <cellStyle name="Normal 2 14 2 2 2 4 3 4 2 4" xfId="14531" xr:uid="{00000000-0005-0000-0000-0000CD380000}"/>
    <cellStyle name="Normal 2 14 2 2 2 4 3 4 3" xfId="14532" xr:uid="{00000000-0005-0000-0000-0000CE380000}"/>
    <cellStyle name="Normal 2 14 2 2 2 4 3 4 3 2" xfId="14533" xr:uid="{00000000-0005-0000-0000-0000CF380000}"/>
    <cellStyle name="Normal 2 14 2 2 2 4 3 4 3 3" xfId="14534" xr:uid="{00000000-0005-0000-0000-0000D0380000}"/>
    <cellStyle name="Normal 2 14 2 2 2 4 3 4 4" xfId="14535" xr:uid="{00000000-0005-0000-0000-0000D1380000}"/>
    <cellStyle name="Normal 2 14 2 2 2 4 3 4 5" xfId="14536" xr:uid="{00000000-0005-0000-0000-0000D2380000}"/>
    <cellStyle name="Normal 2 14 2 2 2 4 3 5" xfId="14537" xr:uid="{00000000-0005-0000-0000-0000D3380000}"/>
    <cellStyle name="Normal 2 14 2 2 2 4 3 5 2" xfId="14538" xr:uid="{00000000-0005-0000-0000-0000D4380000}"/>
    <cellStyle name="Normal 2 14 2 2 2 4 3 5 2 2" xfId="14539" xr:uid="{00000000-0005-0000-0000-0000D5380000}"/>
    <cellStyle name="Normal 2 14 2 2 2 4 3 5 2 2 2" xfId="14540" xr:uid="{00000000-0005-0000-0000-0000D6380000}"/>
    <cellStyle name="Normal 2 14 2 2 2 4 3 5 2 2 3" xfId="14541" xr:uid="{00000000-0005-0000-0000-0000D7380000}"/>
    <cellStyle name="Normal 2 14 2 2 2 4 3 5 2 3" xfId="14542" xr:uid="{00000000-0005-0000-0000-0000D8380000}"/>
    <cellStyle name="Normal 2 14 2 2 2 4 3 5 2 4" xfId="14543" xr:uid="{00000000-0005-0000-0000-0000D9380000}"/>
    <cellStyle name="Normal 2 14 2 2 2 4 3 5 3" xfId="14544" xr:uid="{00000000-0005-0000-0000-0000DA380000}"/>
    <cellStyle name="Normal 2 14 2 2 2 4 3 5 3 2" xfId="14545" xr:uid="{00000000-0005-0000-0000-0000DB380000}"/>
    <cellStyle name="Normal 2 14 2 2 2 4 3 5 3 3" xfId="14546" xr:uid="{00000000-0005-0000-0000-0000DC380000}"/>
    <cellStyle name="Normal 2 14 2 2 2 4 3 5 4" xfId="14547" xr:uid="{00000000-0005-0000-0000-0000DD380000}"/>
    <cellStyle name="Normal 2 14 2 2 2 4 3 5 5" xfId="14548" xr:uid="{00000000-0005-0000-0000-0000DE380000}"/>
    <cellStyle name="Normal 2 14 2 2 2 4 3 6" xfId="14549" xr:uid="{00000000-0005-0000-0000-0000DF380000}"/>
    <cellStyle name="Normal 2 14 2 2 2 4 3 6 2" xfId="14550" xr:uid="{00000000-0005-0000-0000-0000E0380000}"/>
    <cellStyle name="Normal 2 14 2 2 2 4 3 6 2 2" xfId="14551" xr:uid="{00000000-0005-0000-0000-0000E1380000}"/>
    <cellStyle name="Normal 2 14 2 2 2 4 3 6 2 3" xfId="14552" xr:uid="{00000000-0005-0000-0000-0000E2380000}"/>
    <cellStyle name="Normal 2 14 2 2 2 4 3 6 3" xfId="14553" xr:uid="{00000000-0005-0000-0000-0000E3380000}"/>
    <cellStyle name="Normal 2 14 2 2 2 4 3 6 4" xfId="14554" xr:uid="{00000000-0005-0000-0000-0000E4380000}"/>
    <cellStyle name="Normal 2 14 2 2 2 4 3 7" xfId="14555" xr:uid="{00000000-0005-0000-0000-0000E5380000}"/>
    <cellStyle name="Normal 2 14 2 2 2 4 3 7 2" xfId="14556" xr:uid="{00000000-0005-0000-0000-0000E6380000}"/>
    <cellStyle name="Normal 2 14 2 2 2 4 3 7 3" xfId="14557" xr:uid="{00000000-0005-0000-0000-0000E7380000}"/>
    <cellStyle name="Normal 2 14 2 2 2 4 3 8" xfId="14558" xr:uid="{00000000-0005-0000-0000-0000E8380000}"/>
    <cellStyle name="Normal 2 14 2 2 2 4 3 9" xfId="14559" xr:uid="{00000000-0005-0000-0000-0000E9380000}"/>
    <cellStyle name="Normal 2 14 2 2 2 4 3_Schs" xfId="14560" xr:uid="{00000000-0005-0000-0000-0000EA380000}"/>
    <cellStyle name="Normal 2 14 2 2 2 4 4" xfId="14561" xr:uid="{00000000-0005-0000-0000-0000EB380000}"/>
    <cellStyle name="Normal 2 14 2 2 2 4 4 2" xfId="14562" xr:uid="{00000000-0005-0000-0000-0000EC380000}"/>
    <cellStyle name="Normal 2 14 2 2 2 4 4 2 2" xfId="14563" xr:uid="{00000000-0005-0000-0000-0000ED380000}"/>
    <cellStyle name="Normal 2 14 2 2 2 4 4 2 2 2" xfId="14564" xr:uid="{00000000-0005-0000-0000-0000EE380000}"/>
    <cellStyle name="Normal 2 14 2 2 2 4 4 2 2 2 2" xfId="14565" xr:uid="{00000000-0005-0000-0000-0000EF380000}"/>
    <cellStyle name="Normal 2 14 2 2 2 4 4 2 2 2 3" xfId="14566" xr:uid="{00000000-0005-0000-0000-0000F0380000}"/>
    <cellStyle name="Normal 2 14 2 2 2 4 4 2 2 3" xfId="14567" xr:uid="{00000000-0005-0000-0000-0000F1380000}"/>
    <cellStyle name="Normal 2 14 2 2 2 4 4 2 2 4" xfId="14568" xr:uid="{00000000-0005-0000-0000-0000F2380000}"/>
    <cellStyle name="Normal 2 14 2 2 2 4 4 2 3" xfId="14569" xr:uid="{00000000-0005-0000-0000-0000F3380000}"/>
    <cellStyle name="Normal 2 14 2 2 2 4 4 2 3 2" xfId="14570" xr:uid="{00000000-0005-0000-0000-0000F4380000}"/>
    <cellStyle name="Normal 2 14 2 2 2 4 4 2 3 3" xfId="14571" xr:uid="{00000000-0005-0000-0000-0000F5380000}"/>
    <cellStyle name="Normal 2 14 2 2 2 4 4 2 4" xfId="14572" xr:uid="{00000000-0005-0000-0000-0000F6380000}"/>
    <cellStyle name="Normal 2 14 2 2 2 4 4 2 5" xfId="14573" xr:uid="{00000000-0005-0000-0000-0000F7380000}"/>
    <cellStyle name="Normal 2 14 2 2 2 4 4 3" xfId="14574" xr:uid="{00000000-0005-0000-0000-0000F8380000}"/>
    <cellStyle name="Normal 2 14 2 2 2 4 4 3 2" xfId="14575" xr:uid="{00000000-0005-0000-0000-0000F9380000}"/>
    <cellStyle name="Normal 2 14 2 2 2 4 4 3 2 2" xfId="14576" xr:uid="{00000000-0005-0000-0000-0000FA380000}"/>
    <cellStyle name="Normal 2 14 2 2 2 4 4 3 2 2 2" xfId="14577" xr:uid="{00000000-0005-0000-0000-0000FB380000}"/>
    <cellStyle name="Normal 2 14 2 2 2 4 4 3 2 2 3" xfId="14578" xr:uid="{00000000-0005-0000-0000-0000FC380000}"/>
    <cellStyle name="Normal 2 14 2 2 2 4 4 3 2 3" xfId="14579" xr:uid="{00000000-0005-0000-0000-0000FD380000}"/>
    <cellStyle name="Normal 2 14 2 2 2 4 4 3 2 4" xfId="14580" xr:uid="{00000000-0005-0000-0000-0000FE380000}"/>
    <cellStyle name="Normal 2 14 2 2 2 4 4 3 3" xfId="14581" xr:uid="{00000000-0005-0000-0000-0000FF380000}"/>
    <cellStyle name="Normal 2 14 2 2 2 4 4 3 3 2" xfId="14582" xr:uid="{00000000-0005-0000-0000-000000390000}"/>
    <cellStyle name="Normal 2 14 2 2 2 4 4 3 3 3" xfId="14583" xr:uid="{00000000-0005-0000-0000-000001390000}"/>
    <cellStyle name="Normal 2 14 2 2 2 4 4 3 4" xfId="14584" xr:uid="{00000000-0005-0000-0000-000002390000}"/>
    <cellStyle name="Normal 2 14 2 2 2 4 4 3 5" xfId="14585" xr:uid="{00000000-0005-0000-0000-000003390000}"/>
    <cellStyle name="Normal 2 14 2 2 2 4 4 4" xfId="14586" xr:uid="{00000000-0005-0000-0000-000004390000}"/>
    <cellStyle name="Normal 2 14 2 2 2 4 4 4 2" xfId="14587" xr:uid="{00000000-0005-0000-0000-000005390000}"/>
    <cellStyle name="Normal 2 14 2 2 2 4 4 4 2 2" xfId="14588" xr:uid="{00000000-0005-0000-0000-000006390000}"/>
    <cellStyle name="Normal 2 14 2 2 2 4 4 4 2 2 2" xfId="14589" xr:uid="{00000000-0005-0000-0000-000007390000}"/>
    <cellStyle name="Normal 2 14 2 2 2 4 4 4 2 2 3" xfId="14590" xr:uid="{00000000-0005-0000-0000-000008390000}"/>
    <cellStyle name="Normal 2 14 2 2 2 4 4 4 2 3" xfId="14591" xr:uid="{00000000-0005-0000-0000-000009390000}"/>
    <cellStyle name="Normal 2 14 2 2 2 4 4 4 2 4" xfId="14592" xr:uid="{00000000-0005-0000-0000-00000A390000}"/>
    <cellStyle name="Normal 2 14 2 2 2 4 4 4 3" xfId="14593" xr:uid="{00000000-0005-0000-0000-00000B390000}"/>
    <cellStyle name="Normal 2 14 2 2 2 4 4 4 3 2" xfId="14594" xr:uid="{00000000-0005-0000-0000-00000C390000}"/>
    <cellStyle name="Normal 2 14 2 2 2 4 4 4 3 3" xfId="14595" xr:uid="{00000000-0005-0000-0000-00000D390000}"/>
    <cellStyle name="Normal 2 14 2 2 2 4 4 4 4" xfId="14596" xr:uid="{00000000-0005-0000-0000-00000E390000}"/>
    <cellStyle name="Normal 2 14 2 2 2 4 4 4 5" xfId="14597" xr:uid="{00000000-0005-0000-0000-00000F390000}"/>
    <cellStyle name="Normal 2 14 2 2 2 4 4 5" xfId="14598" xr:uid="{00000000-0005-0000-0000-000010390000}"/>
    <cellStyle name="Normal 2 14 2 2 2 4 4 5 2" xfId="14599" xr:uid="{00000000-0005-0000-0000-000011390000}"/>
    <cellStyle name="Normal 2 14 2 2 2 4 4 5 2 2" xfId="14600" xr:uid="{00000000-0005-0000-0000-000012390000}"/>
    <cellStyle name="Normal 2 14 2 2 2 4 4 5 2 3" xfId="14601" xr:uid="{00000000-0005-0000-0000-000013390000}"/>
    <cellStyle name="Normal 2 14 2 2 2 4 4 5 3" xfId="14602" xr:uid="{00000000-0005-0000-0000-000014390000}"/>
    <cellStyle name="Normal 2 14 2 2 2 4 4 5 4" xfId="14603" xr:uid="{00000000-0005-0000-0000-000015390000}"/>
    <cellStyle name="Normal 2 14 2 2 2 4 4 6" xfId="14604" xr:uid="{00000000-0005-0000-0000-000016390000}"/>
    <cellStyle name="Normal 2 14 2 2 2 4 4 6 2" xfId="14605" xr:uid="{00000000-0005-0000-0000-000017390000}"/>
    <cellStyle name="Normal 2 14 2 2 2 4 4 6 3" xfId="14606" xr:uid="{00000000-0005-0000-0000-000018390000}"/>
    <cellStyle name="Normal 2 14 2 2 2 4 4 7" xfId="14607" xr:uid="{00000000-0005-0000-0000-000019390000}"/>
    <cellStyle name="Normal 2 14 2 2 2 4 4 8" xfId="14608" xr:uid="{00000000-0005-0000-0000-00001A390000}"/>
    <cellStyle name="Normal 2 14 2 2 2 4 4_Schs" xfId="14609" xr:uid="{00000000-0005-0000-0000-00001B390000}"/>
    <cellStyle name="Normal 2 14 2 2 2 4 5" xfId="14610" xr:uid="{00000000-0005-0000-0000-00001C390000}"/>
    <cellStyle name="Normal 2 14 2 2 2 4 5 2" xfId="14611" xr:uid="{00000000-0005-0000-0000-00001D390000}"/>
    <cellStyle name="Normal 2 14 2 2 2 4 5 2 2" xfId="14612" xr:uid="{00000000-0005-0000-0000-00001E390000}"/>
    <cellStyle name="Normal 2 14 2 2 2 4 5 2 2 2" xfId="14613" xr:uid="{00000000-0005-0000-0000-00001F390000}"/>
    <cellStyle name="Normal 2 14 2 2 2 4 5 2 2 3" xfId="14614" xr:uid="{00000000-0005-0000-0000-000020390000}"/>
    <cellStyle name="Normal 2 14 2 2 2 4 5 2 3" xfId="14615" xr:uid="{00000000-0005-0000-0000-000021390000}"/>
    <cellStyle name="Normal 2 14 2 2 2 4 5 2 4" xfId="14616" xr:uid="{00000000-0005-0000-0000-000022390000}"/>
    <cellStyle name="Normal 2 14 2 2 2 4 5 3" xfId="14617" xr:uid="{00000000-0005-0000-0000-000023390000}"/>
    <cellStyle name="Normal 2 14 2 2 2 4 5 3 2" xfId="14618" xr:uid="{00000000-0005-0000-0000-000024390000}"/>
    <cellStyle name="Normal 2 14 2 2 2 4 5 3 3" xfId="14619" xr:uid="{00000000-0005-0000-0000-000025390000}"/>
    <cellStyle name="Normal 2 14 2 2 2 4 5 4" xfId="14620" xr:uid="{00000000-0005-0000-0000-000026390000}"/>
    <cellStyle name="Normal 2 14 2 2 2 4 5 5" xfId="14621" xr:uid="{00000000-0005-0000-0000-000027390000}"/>
    <cellStyle name="Normal 2 14 2 2 2 4 6" xfId="14622" xr:uid="{00000000-0005-0000-0000-000028390000}"/>
    <cellStyle name="Normal 2 14 2 2 2 4 6 2" xfId="14623" xr:uid="{00000000-0005-0000-0000-000029390000}"/>
    <cellStyle name="Normal 2 14 2 2 2 4 6 2 2" xfId="14624" xr:uid="{00000000-0005-0000-0000-00002A390000}"/>
    <cellStyle name="Normal 2 14 2 2 2 4 6 2 2 2" xfId="14625" xr:uid="{00000000-0005-0000-0000-00002B390000}"/>
    <cellStyle name="Normal 2 14 2 2 2 4 6 2 2 3" xfId="14626" xr:uid="{00000000-0005-0000-0000-00002C390000}"/>
    <cellStyle name="Normal 2 14 2 2 2 4 6 2 3" xfId="14627" xr:uid="{00000000-0005-0000-0000-00002D390000}"/>
    <cellStyle name="Normal 2 14 2 2 2 4 6 2 4" xfId="14628" xr:uid="{00000000-0005-0000-0000-00002E390000}"/>
    <cellStyle name="Normal 2 14 2 2 2 4 6 3" xfId="14629" xr:uid="{00000000-0005-0000-0000-00002F390000}"/>
    <cellStyle name="Normal 2 14 2 2 2 4 6 3 2" xfId="14630" xr:uid="{00000000-0005-0000-0000-000030390000}"/>
    <cellStyle name="Normal 2 14 2 2 2 4 6 3 3" xfId="14631" xr:uid="{00000000-0005-0000-0000-000031390000}"/>
    <cellStyle name="Normal 2 14 2 2 2 4 6 4" xfId="14632" xr:uid="{00000000-0005-0000-0000-000032390000}"/>
    <cellStyle name="Normal 2 14 2 2 2 4 6 5" xfId="14633" xr:uid="{00000000-0005-0000-0000-000033390000}"/>
    <cellStyle name="Normal 2 14 2 2 2 4 7" xfId="14634" xr:uid="{00000000-0005-0000-0000-000034390000}"/>
    <cellStyle name="Normal 2 14 2 2 2 4 7 2" xfId="14635" xr:uid="{00000000-0005-0000-0000-000035390000}"/>
    <cellStyle name="Normal 2 14 2 2 2 4 7 2 2" xfId="14636" xr:uid="{00000000-0005-0000-0000-000036390000}"/>
    <cellStyle name="Normal 2 14 2 2 2 4 7 2 2 2" xfId="14637" xr:uid="{00000000-0005-0000-0000-000037390000}"/>
    <cellStyle name="Normal 2 14 2 2 2 4 7 2 2 3" xfId="14638" xr:uid="{00000000-0005-0000-0000-000038390000}"/>
    <cellStyle name="Normal 2 14 2 2 2 4 7 2 3" xfId="14639" xr:uid="{00000000-0005-0000-0000-000039390000}"/>
    <cellStyle name="Normal 2 14 2 2 2 4 7 2 4" xfId="14640" xr:uid="{00000000-0005-0000-0000-00003A390000}"/>
    <cellStyle name="Normal 2 14 2 2 2 4 7 3" xfId="14641" xr:uid="{00000000-0005-0000-0000-00003B390000}"/>
    <cellStyle name="Normal 2 14 2 2 2 4 7 3 2" xfId="14642" xr:uid="{00000000-0005-0000-0000-00003C390000}"/>
    <cellStyle name="Normal 2 14 2 2 2 4 7 3 3" xfId="14643" xr:uid="{00000000-0005-0000-0000-00003D390000}"/>
    <cellStyle name="Normal 2 14 2 2 2 4 7 4" xfId="14644" xr:uid="{00000000-0005-0000-0000-00003E390000}"/>
    <cellStyle name="Normal 2 14 2 2 2 4 7 5" xfId="14645" xr:uid="{00000000-0005-0000-0000-00003F390000}"/>
    <cellStyle name="Normal 2 14 2 2 2 4 8" xfId="14646" xr:uid="{00000000-0005-0000-0000-000040390000}"/>
    <cellStyle name="Normal 2 14 2 2 2 4 8 2" xfId="14647" xr:uid="{00000000-0005-0000-0000-000041390000}"/>
    <cellStyle name="Normal 2 14 2 2 2 4 8 2 2" xfId="14648" xr:uid="{00000000-0005-0000-0000-000042390000}"/>
    <cellStyle name="Normal 2 14 2 2 2 4 8 2 3" xfId="14649" xr:uid="{00000000-0005-0000-0000-000043390000}"/>
    <cellStyle name="Normal 2 14 2 2 2 4 8 3" xfId="14650" xr:uid="{00000000-0005-0000-0000-000044390000}"/>
    <cellStyle name="Normal 2 14 2 2 2 4 8 4" xfId="14651" xr:uid="{00000000-0005-0000-0000-000045390000}"/>
    <cellStyle name="Normal 2 14 2 2 2 4 9" xfId="14652" xr:uid="{00000000-0005-0000-0000-000046390000}"/>
    <cellStyle name="Normal 2 14 2 2 2 4 9 2" xfId="14653" xr:uid="{00000000-0005-0000-0000-000047390000}"/>
    <cellStyle name="Normal 2 14 2 2 2 4 9 3" xfId="14654" xr:uid="{00000000-0005-0000-0000-000048390000}"/>
    <cellStyle name="Normal 2 14 2 2 2 4_Schs" xfId="14655" xr:uid="{00000000-0005-0000-0000-000049390000}"/>
    <cellStyle name="Normal 2 14 2 2 2 5" xfId="14656" xr:uid="{00000000-0005-0000-0000-00004A390000}"/>
    <cellStyle name="Normal 2 14 2 2 2 5 10" xfId="14657" xr:uid="{00000000-0005-0000-0000-00004B390000}"/>
    <cellStyle name="Normal 2 14 2 2 2 5 2" xfId="14658" xr:uid="{00000000-0005-0000-0000-00004C390000}"/>
    <cellStyle name="Normal 2 14 2 2 2 5 2 2" xfId="14659" xr:uid="{00000000-0005-0000-0000-00004D390000}"/>
    <cellStyle name="Normal 2 14 2 2 2 5 2 2 2" xfId="14660" xr:uid="{00000000-0005-0000-0000-00004E390000}"/>
    <cellStyle name="Normal 2 14 2 2 2 5 2 2 2 2" xfId="14661" xr:uid="{00000000-0005-0000-0000-00004F390000}"/>
    <cellStyle name="Normal 2 14 2 2 2 5 2 2 2 2 2" xfId="14662" xr:uid="{00000000-0005-0000-0000-000050390000}"/>
    <cellStyle name="Normal 2 14 2 2 2 5 2 2 2 2 2 2" xfId="14663" xr:uid="{00000000-0005-0000-0000-000051390000}"/>
    <cellStyle name="Normal 2 14 2 2 2 5 2 2 2 2 2 3" xfId="14664" xr:uid="{00000000-0005-0000-0000-000052390000}"/>
    <cellStyle name="Normal 2 14 2 2 2 5 2 2 2 2 3" xfId="14665" xr:uid="{00000000-0005-0000-0000-000053390000}"/>
    <cellStyle name="Normal 2 14 2 2 2 5 2 2 2 2 4" xfId="14666" xr:uid="{00000000-0005-0000-0000-000054390000}"/>
    <cellStyle name="Normal 2 14 2 2 2 5 2 2 2 3" xfId="14667" xr:uid="{00000000-0005-0000-0000-000055390000}"/>
    <cellStyle name="Normal 2 14 2 2 2 5 2 2 2 3 2" xfId="14668" xr:uid="{00000000-0005-0000-0000-000056390000}"/>
    <cellStyle name="Normal 2 14 2 2 2 5 2 2 2 3 3" xfId="14669" xr:uid="{00000000-0005-0000-0000-000057390000}"/>
    <cellStyle name="Normal 2 14 2 2 2 5 2 2 2 4" xfId="14670" xr:uid="{00000000-0005-0000-0000-000058390000}"/>
    <cellStyle name="Normal 2 14 2 2 2 5 2 2 2 5" xfId="14671" xr:uid="{00000000-0005-0000-0000-000059390000}"/>
    <cellStyle name="Normal 2 14 2 2 2 5 2 2 3" xfId="14672" xr:uid="{00000000-0005-0000-0000-00005A390000}"/>
    <cellStyle name="Normal 2 14 2 2 2 5 2 2 3 2" xfId="14673" xr:uid="{00000000-0005-0000-0000-00005B390000}"/>
    <cellStyle name="Normal 2 14 2 2 2 5 2 2 3 2 2" xfId="14674" xr:uid="{00000000-0005-0000-0000-00005C390000}"/>
    <cellStyle name="Normal 2 14 2 2 2 5 2 2 3 2 2 2" xfId="14675" xr:uid="{00000000-0005-0000-0000-00005D390000}"/>
    <cellStyle name="Normal 2 14 2 2 2 5 2 2 3 2 2 3" xfId="14676" xr:uid="{00000000-0005-0000-0000-00005E390000}"/>
    <cellStyle name="Normal 2 14 2 2 2 5 2 2 3 2 3" xfId="14677" xr:uid="{00000000-0005-0000-0000-00005F390000}"/>
    <cellStyle name="Normal 2 14 2 2 2 5 2 2 3 2 4" xfId="14678" xr:uid="{00000000-0005-0000-0000-000060390000}"/>
    <cellStyle name="Normal 2 14 2 2 2 5 2 2 3 3" xfId="14679" xr:uid="{00000000-0005-0000-0000-000061390000}"/>
    <cellStyle name="Normal 2 14 2 2 2 5 2 2 3 3 2" xfId="14680" xr:uid="{00000000-0005-0000-0000-000062390000}"/>
    <cellStyle name="Normal 2 14 2 2 2 5 2 2 3 3 3" xfId="14681" xr:uid="{00000000-0005-0000-0000-000063390000}"/>
    <cellStyle name="Normal 2 14 2 2 2 5 2 2 3 4" xfId="14682" xr:uid="{00000000-0005-0000-0000-000064390000}"/>
    <cellStyle name="Normal 2 14 2 2 2 5 2 2 3 5" xfId="14683" xr:uid="{00000000-0005-0000-0000-000065390000}"/>
    <cellStyle name="Normal 2 14 2 2 2 5 2 2 4" xfId="14684" xr:uid="{00000000-0005-0000-0000-000066390000}"/>
    <cellStyle name="Normal 2 14 2 2 2 5 2 2 4 2" xfId="14685" xr:uid="{00000000-0005-0000-0000-000067390000}"/>
    <cellStyle name="Normal 2 14 2 2 2 5 2 2 4 2 2" xfId="14686" xr:uid="{00000000-0005-0000-0000-000068390000}"/>
    <cellStyle name="Normal 2 14 2 2 2 5 2 2 4 2 2 2" xfId="14687" xr:uid="{00000000-0005-0000-0000-000069390000}"/>
    <cellStyle name="Normal 2 14 2 2 2 5 2 2 4 2 2 3" xfId="14688" xr:uid="{00000000-0005-0000-0000-00006A390000}"/>
    <cellStyle name="Normal 2 14 2 2 2 5 2 2 4 2 3" xfId="14689" xr:uid="{00000000-0005-0000-0000-00006B390000}"/>
    <cellStyle name="Normal 2 14 2 2 2 5 2 2 4 2 4" xfId="14690" xr:uid="{00000000-0005-0000-0000-00006C390000}"/>
    <cellStyle name="Normal 2 14 2 2 2 5 2 2 4 3" xfId="14691" xr:uid="{00000000-0005-0000-0000-00006D390000}"/>
    <cellStyle name="Normal 2 14 2 2 2 5 2 2 4 3 2" xfId="14692" xr:uid="{00000000-0005-0000-0000-00006E390000}"/>
    <cellStyle name="Normal 2 14 2 2 2 5 2 2 4 3 3" xfId="14693" xr:uid="{00000000-0005-0000-0000-00006F390000}"/>
    <cellStyle name="Normal 2 14 2 2 2 5 2 2 4 4" xfId="14694" xr:uid="{00000000-0005-0000-0000-000070390000}"/>
    <cellStyle name="Normal 2 14 2 2 2 5 2 2 4 5" xfId="14695" xr:uid="{00000000-0005-0000-0000-000071390000}"/>
    <cellStyle name="Normal 2 14 2 2 2 5 2 2 5" xfId="14696" xr:uid="{00000000-0005-0000-0000-000072390000}"/>
    <cellStyle name="Normal 2 14 2 2 2 5 2 2 5 2" xfId="14697" xr:uid="{00000000-0005-0000-0000-000073390000}"/>
    <cellStyle name="Normal 2 14 2 2 2 5 2 2 5 2 2" xfId="14698" xr:uid="{00000000-0005-0000-0000-000074390000}"/>
    <cellStyle name="Normal 2 14 2 2 2 5 2 2 5 2 3" xfId="14699" xr:uid="{00000000-0005-0000-0000-000075390000}"/>
    <cellStyle name="Normal 2 14 2 2 2 5 2 2 5 3" xfId="14700" xr:uid="{00000000-0005-0000-0000-000076390000}"/>
    <cellStyle name="Normal 2 14 2 2 2 5 2 2 5 4" xfId="14701" xr:uid="{00000000-0005-0000-0000-000077390000}"/>
    <cellStyle name="Normal 2 14 2 2 2 5 2 2 6" xfId="14702" xr:uid="{00000000-0005-0000-0000-000078390000}"/>
    <cellStyle name="Normal 2 14 2 2 2 5 2 2 6 2" xfId="14703" xr:uid="{00000000-0005-0000-0000-000079390000}"/>
    <cellStyle name="Normal 2 14 2 2 2 5 2 2 6 3" xfId="14704" xr:uid="{00000000-0005-0000-0000-00007A390000}"/>
    <cellStyle name="Normal 2 14 2 2 2 5 2 2 7" xfId="14705" xr:uid="{00000000-0005-0000-0000-00007B390000}"/>
    <cellStyle name="Normal 2 14 2 2 2 5 2 2 8" xfId="14706" xr:uid="{00000000-0005-0000-0000-00007C390000}"/>
    <cellStyle name="Normal 2 14 2 2 2 5 2 2_Schs" xfId="14707" xr:uid="{00000000-0005-0000-0000-00007D390000}"/>
    <cellStyle name="Normal 2 14 2 2 2 5 2 3" xfId="14708" xr:uid="{00000000-0005-0000-0000-00007E390000}"/>
    <cellStyle name="Normal 2 14 2 2 2 5 2 3 2" xfId="14709" xr:uid="{00000000-0005-0000-0000-00007F390000}"/>
    <cellStyle name="Normal 2 14 2 2 2 5 2 3 2 2" xfId="14710" xr:uid="{00000000-0005-0000-0000-000080390000}"/>
    <cellStyle name="Normal 2 14 2 2 2 5 2 3 2 2 2" xfId="14711" xr:uid="{00000000-0005-0000-0000-000081390000}"/>
    <cellStyle name="Normal 2 14 2 2 2 5 2 3 2 2 3" xfId="14712" xr:uid="{00000000-0005-0000-0000-000082390000}"/>
    <cellStyle name="Normal 2 14 2 2 2 5 2 3 2 3" xfId="14713" xr:uid="{00000000-0005-0000-0000-000083390000}"/>
    <cellStyle name="Normal 2 14 2 2 2 5 2 3 2 4" xfId="14714" xr:uid="{00000000-0005-0000-0000-000084390000}"/>
    <cellStyle name="Normal 2 14 2 2 2 5 2 3 3" xfId="14715" xr:uid="{00000000-0005-0000-0000-000085390000}"/>
    <cellStyle name="Normal 2 14 2 2 2 5 2 3 3 2" xfId="14716" xr:uid="{00000000-0005-0000-0000-000086390000}"/>
    <cellStyle name="Normal 2 14 2 2 2 5 2 3 3 3" xfId="14717" xr:uid="{00000000-0005-0000-0000-000087390000}"/>
    <cellStyle name="Normal 2 14 2 2 2 5 2 3 4" xfId="14718" xr:uid="{00000000-0005-0000-0000-000088390000}"/>
    <cellStyle name="Normal 2 14 2 2 2 5 2 3 5" xfId="14719" xr:uid="{00000000-0005-0000-0000-000089390000}"/>
    <cellStyle name="Normal 2 14 2 2 2 5 2 4" xfId="14720" xr:uid="{00000000-0005-0000-0000-00008A390000}"/>
    <cellStyle name="Normal 2 14 2 2 2 5 2 4 2" xfId="14721" xr:uid="{00000000-0005-0000-0000-00008B390000}"/>
    <cellStyle name="Normal 2 14 2 2 2 5 2 4 2 2" xfId="14722" xr:uid="{00000000-0005-0000-0000-00008C390000}"/>
    <cellStyle name="Normal 2 14 2 2 2 5 2 4 2 2 2" xfId="14723" xr:uid="{00000000-0005-0000-0000-00008D390000}"/>
    <cellStyle name="Normal 2 14 2 2 2 5 2 4 2 2 3" xfId="14724" xr:uid="{00000000-0005-0000-0000-00008E390000}"/>
    <cellStyle name="Normal 2 14 2 2 2 5 2 4 2 3" xfId="14725" xr:uid="{00000000-0005-0000-0000-00008F390000}"/>
    <cellStyle name="Normal 2 14 2 2 2 5 2 4 2 4" xfId="14726" xr:uid="{00000000-0005-0000-0000-000090390000}"/>
    <cellStyle name="Normal 2 14 2 2 2 5 2 4 3" xfId="14727" xr:uid="{00000000-0005-0000-0000-000091390000}"/>
    <cellStyle name="Normal 2 14 2 2 2 5 2 4 3 2" xfId="14728" xr:uid="{00000000-0005-0000-0000-000092390000}"/>
    <cellStyle name="Normal 2 14 2 2 2 5 2 4 3 3" xfId="14729" xr:uid="{00000000-0005-0000-0000-000093390000}"/>
    <cellStyle name="Normal 2 14 2 2 2 5 2 4 4" xfId="14730" xr:uid="{00000000-0005-0000-0000-000094390000}"/>
    <cellStyle name="Normal 2 14 2 2 2 5 2 4 5" xfId="14731" xr:uid="{00000000-0005-0000-0000-000095390000}"/>
    <cellStyle name="Normal 2 14 2 2 2 5 2 5" xfId="14732" xr:uid="{00000000-0005-0000-0000-000096390000}"/>
    <cellStyle name="Normal 2 14 2 2 2 5 2 5 2" xfId="14733" xr:uid="{00000000-0005-0000-0000-000097390000}"/>
    <cellStyle name="Normal 2 14 2 2 2 5 2 5 2 2" xfId="14734" xr:uid="{00000000-0005-0000-0000-000098390000}"/>
    <cellStyle name="Normal 2 14 2 2 2 5 2 5 2 2 2" xfId="14735" xr:uid="{00000000-0005-0000-0000-000099390000}"/>
    <cellStyle name="Normal 2 14 2 2 2 5 2 5 2 2 3" xfId="14736" xr:uid="{00000000-0005-0000-0000-00009A390000}"/>
    <cellStyle name="Normal 2 14 2 2 2 5 2 5 2 3" xfId="14737" xr:uid="{00000000-0005-0000-0000-00009B390000}"/>
    <cellStyle name="Normal 2 14 2 2 2 5 2 5 2 4" xfId="14738" xr:uid="{00000000-0005-0000-0000-00009C390000}"/>
    <cellStyle name="Normal 2 14 2 2 2 5 2 5 3" xfId="14739" xr:uid="{00000000-0005-0000-0000-00009D390000}"/>
    <cellStyle name="Normal 2 14 2 2 2 5 2 5 3 2" xfId="14740" xr:uid="{00000000-0005-0000-0000-00009E390000}"/>
    <cellStyle name="Normal 2 14 2 2 2 5 2 5 3 3" xfId="14741" xr:uid="{00000000-0005-0000-0000-00009F390000}"/>
    <cellStyle name="Normal 2 14 2 2 2 5 2 5 4" xfId="14742" xr:uid="{00000000-0005-0000-0000-0000A0390000}"/>
    <cellStyle name="Normal 2 14 2 2 2 5 2 5 5" xfId="14743" xr:uid="{00000000-0005-0000-0000-0000A1390000}"/>
    <cellStyle name="Normal 2 14 2 2 2 5 2 6" xfId="14744" xr:uid="{00000000-0005-0000-0000-0000A2390000}"/>
    <cellStyle name="Normal 2 14 2 2 2 5 2 6 2" xfId="14745" xr:uid="{00000000-0005-0000-0000-0000A3390000}"/>
    <cellStyle name="Normal 2 14 2 2 2 5 2 6 2 2" xfId="14746" xr:uid="{00000000-0005-0000-0000-0000A4390000}"/>
    <cellStyle name="Normal 2 14 2 2 2 5 2 6 2 3" xfId="14747" xr:uid="{00000000-0005-0000-0000-0000A5390000}"/>
    <cellStyle name="Normal 2 14 2 2 2 5 2 6 3" xfId="14748" xr:uid="{00000000-0005-0000-0000-0000A6390000}"/>
    <cellStyle name="Normal 2 14 2 2 2 5 2 6 4" xfId="14749" xr:uid="{00000000-0005-0000-0000-0000A7390000}"/>
    <cellStyle name="Normal 2 14 2 2 2 5 2 7" xfId="14750" xr:uid="{00000000-0005-0000-0000-0000A8390000}"/>
    <cellStyle name="Normal 2 14 2 2 2 5 2 7 2" xfId="14751" xr:uid="{00000000-0005-0000-0000-0000A9390000}"/>
    <cellStyle name="Normal 2 14 2 2 2 5 2 7 3" xfId="14752" xr:uid="{00000000-0005-0000-0000-0000AA390000}"/>
    <cellStyle name="Normal 2 14 2 2 2 5 2 8" xfId="14753" xr:uid="{00000000-0005-0000-0000-0000AB390000}"/>
    <cellStyle name="Normal 2 14 2 2 2 5 2 9" xfId="14754" xr:uid="{00000000-0005-0000-0000-0000AC390000}"/>
    <cellStyle name="Normal 2 14 2 2 2 5 2_Schs" xfId="14755" xr:uid="{00000000-0005-0000-0000-0000AD390000}"/>
    <cellStyle name="Normal 2 14 2 2 2 5 3" xfId="14756" xr:uid="{00000000-0005-0000-0000-0000AE390000}"/>
    <cellStyle name="Normal 2 14 2 2 2 5 3 2" xfId="14757" xr:uid="{00000000-0005-0000-0000-0000AF390000}"/>
    <cellStyle name="Normal 2 14 2 2 2 5 3 2 2" xfId="14758" xr:uid="{00000000-0005-0000-0000-0000B0390000}"/>
    <cellStyle name="Normal 2 14 2 2 2 5 3 2 2 2" xfId="14759" xr:uid="{00000000-0005-0000-0000-0000B1390000}"/>
    <cellStyle name="Normal 2 14 2 2 2 5 3 2 2 2 2" xfId="14760" xr:uid="{00000000-0005-0000-0000-0000B2390000}"/>
    <cellStyle name="Normal 2 14 2 2 2 5 3 2 2 2 3" xfId="14761" xr:uid="{00000000-0005-0000-0000-0000B3390000}"/>
    <cellStyle name="Normal 2 14 2 2 2 5 3 2 2 3" xfId="14762" xr:uid="{00000000-0005-0000-0000-0000B4390000}"/>
    <cellStyle name="Normal 2 14 2 2 2 5 3 2 2 4" xfId="14763" xr:uid="{00000000-0005-0000-0000-0000B5390000}"/>
    <cellStyle name="Normal 2 14 2 2 2 5 3 2 3" xfId="14764" xr:uid="{00000000-0005-0000-0000-0000B6390000}"/>
    <cellStyle name="Normal 2 14 2 2 2 5 3 2 3 2" xfId="14765" xr:uid="{00000000-0005-0000-0000-0000B7390000}"/>
    <cellStyle name="Normal 2 14 2 2 2 5 3 2 3 3" xfId="14766" xr:uid="{00000000-0005-0000-0000-0000B8390000}"/>
    <cellStyle name="Normal 2 14 2 2 2 5 3 2 4" xfId="14767" xr:uid="{00000000-0005-0000-0000-0000B9390000}"/>
    <cellStyle name="Normal 2 14 2 2 2 5 3 2 5" xfId="14768" xr:uid="{00000000-0005-0000-0000-0000BA390000}"/>
    <cellStyle name="Normal 2 14 2 2 2 5 3 3" xfId="14769" xr:uid="{00000000-0005-0000-0000-0000BB390000}"/>
    <cellStyle name="Normal 2 14 2 2 2 5 3 3 2" xfId="14770" xr:uid="{00000000-0005-0000-0000-0000BC390000}"/>
    <cellStyle name="Normal 2 14 2 2 2 5 3 3 2 2" xfId="14771" xr:uid="{00000000-0005-0000-0000-0000BD390000}"/>
    <cellStyle name="Normal 2 14 2 2 2 5 3 3 2 2 2" xfId="14772" xr:uid="{00000000-0005-0000-0000-0000BE390000}"/>
    <cellStyle name="Normal 2 14 2 2 2 5 3 3 2 2 3" xfId="14773" xr:uid="{00000000-0005-0000-0000-0000BF390000}"/>
    <cellStyle name="Normal 2 14 2 2 2 5 3 3 2 3" xfId="14774" xr:uid="{00000000-0005-0000-0000-0000C0390000}"/>
    <cellStyle name="Normal 2 14 2 2 2 5 3 3 2 4" xfId="14775" xr:uid="{00000000-0005-0000-0000-0000C1390000}"/>
    <cellStyle name="Normal 2 14 2 2 2 5 3 3 3" xfId="14776" xr:uid="{00000000-0005-0000-0000-0000C2390000}"/>
    <cellStyle name="Normal 2 14 2 2 2 5 3 3 3 2" xfId="14777" xr:uid="{00000000-0005-0000-0000-0000C3390000}"/>
    <cellStyle name="Normal 2 14 2 2 2 5 3 3 3 3" xfId="14778" xr:uid="{00000000-0005-0000-0000-0000C4390000}"/>
    <cellStyle name="Normal 2 14 2 2 2 5 3 3 4" xfId="14779" xr:uid="{00000000-0005-0000-0000-0000C5390000}"/>
    <cellStyle name="Normal 2 14 2 2 2 5 3 3 5" xfId="14780" xr:uid="{00000000-0005-0000-0000-0000C6390000}"/>
    <cellStyle name="Normal 2 14 2 2 2 5 3 4" xfId="14781" xr:uid="{00000000-0005-0000-0000-0000C7390000}"/>
    <cellStyle name="Normal 2 14 2 2 2 5 3 4 2" xfId="14782" xr:uid="{00000000-0005-0000-0000-0000C8390000}"/>
    <cellStyle name="Normal 2 14 2 2 2 5 3 4 2 2" xfId="14783" xr:uid="{00000000-0005-0000-0000-0000C9390000}"/>
    <cellStyle name="Normal 2 14 2 2 2 5 3 4 2 2 2" xfId="14784" xr:uid="{00000000-0005-0000-0000-0000CA390000}"/>
    <cellStyle name="Normal 2 14 2 2 2 5 3 4 2 2 3" xfId="14785" xr:uid="{00000000-0005-0000-0000-0000CB390000}"/>
    <cellStyle name="Normal 2 14 2 2 2 5 3 4 2 3" xfId="14786" xr:uid="{00000000-0005-0000-0000-0000CC390000}"/>
    <cellStyle name="Normal 2 14 2 2 2 5 3 4 2 4" xfId="14787" xr:uid="{00000000-0005-0000-0000-0000CD390000}"/>
    <cellStyle name="Normal 2 14 2 2 2 5 3 4 3" xfId="14788" xr:uid="{00000000-0005-0000-0000-0000CE390000}"/>
    <cellStyle name="Normal 2 14 2 2 2 5 3 4 3 2" xfId="14789" xr:uid="{00000000-0005-0000-0000-0000CF390000}"/>
    <cellStyle name="Normal 2 14 2 2 2 5 3 4 3 3" xfId="14790" xr:uid="{00000000-0005-0000-0000-0000D0390000}"/>
    <cellStyle name="Normal 2 14 2 2 2 5 3 4 4" xfId="14791" xr:uid="{00000000-0005-0000-0000-0000D1390000}"/>
    <cellStyle name="Normal 2 14 2 2 2 5 3 4 5" xfId="14792" xr:uid="{00000000-0005-0000-0000-0000D2390000}"/>
    <cellStyle name="Normal 2 14 2 2 2 5 3 5" xfId="14793" xr:uid="{00000000-0005-0000-0000-0000D3390000}"/>
    <cellStyle name="Normal 2 14 2 2 2 5 3 5 2" xfId="14794" xr:uid="{00000000-0005-0000-0000-0000D4390000}"/>
    <cellStyle name="Normal 2 14 2 2 2 5 3 5 2 2" xfId="14795" xr:uid="{00000000-0005-0000-0000-0000D5390000}"/>
    <cellStyle name="Normal 2 14 2 2 2 5 3 5 2 3" xfId="14796" xr:uid="{00000000-0005-0000-0000-0000D6390000}"/>
    <cellStyle name="Normal 2 14 2 2 2 5 3 5 3" xfId="14797" xr:uid="{00000000-0005-0000-0000-0000D7390000}"/>
    <cellStyle name="Normal 2 14 2 2 2 5 3 5 4" xfId="14798" xr:uid="{00000000-0005-0000-0000-0000D8390000}"/>
    <cellStyle name="Normal 2 14 2 2 2 5 3 6" xfId="14799" xr:uid="{00000000-0005-0000-0000-0000D9390000}"/>
    <cellStyle name="Normal 2 14 2 2 2 5 3 6 2" xfId="14800" xr:uid="{00000000-0005-0000-0000-0000DA390000}"/>
    <cellStyle name="Normal 2 14 2 2 2 5 3 6 3" xfId="14801" xr:uid="{00000000-0005-0000-0000-0000DB390000}"/>
    <cellStyle name="Normal 2 14 2 2 2 5 3 7" xfId="14802" xr:uid="{00000000-0005-0000-0000-0000DC390000}"/>
    <cellStyle name="Normal 2 14 2 2 2 5 3 8" xfId="14803" xr:uid="{00000000-0005-0000-0000-0000DD390000}"/>
    <cellStyle name="Normal 2 14 2 2 2 5 3_Schs" xfId="14804" xr:uid="{00000000-0005-0000-0000-0000DE390000}"/>
    <cellStyle name="Normal 2 14 2 2 2 5 4" xfId="14805" xr:uid="{00000000-0005-0000-0000-0000DF390000}"/>
    <cellStyle name="Normal 2 14 2 2 2 5 4 2" xfId="14806" xr:uid="{00000000-0005-0000-0000-0000E0390000}"/>
    <cellStyle name="Normal 2 14 2 2 2 5 4 2 2" xfId="14807" xr:uid="{00000000-0005-0000-0000-0000E1390000}"/>
    <cellStyle name="Normal 2 14 2 2 2 5 4 2 2 2" xfId="14808" xr:uid="{00000000-0005-0000-0000-0000E2390000}"/>
    <cellStyle name="Normal 2 14 2 2 2 5 4 2 2 3" xfId="14809" xr:uid="{00000000-0005-0000-0000-0000E3390000}"/>
    <cellStyle name="Normal 2 14 2 2 2 5 4 2 3" xfId="14810" xr:uid="{00000000-0005-0000-0000-0000E4390000}"/>
    <cellStyle name="Normal 2 14 2 2 2 5 4 2 4" xfId="14811" xr:uid="{00000000-0005-0000-0000-0000E5390000}"/>
    <cellStyle name="Normal 2 14 2 2 2 5 4 3" xfId="14812" xr:uid="{00000000-0005-0000-0000-0000E6390000}"/>
    <cellStyle name="Normal 2 14 2 2 2 5 4 3 2" xfId="14813" xr:uid="{00000000-0005-0000-0000-0000E7390000}"/>
    <cellStyle name="Normal 2 14 2 2 2 5 4 3 3" xfId="14814" xr:uid="{00000000-0005-0000-0000-0000E8390000}"/>
    <cellStyle name="Normal 2 14 2 2 2 5 4 4" xfId="14815" xr:uid="{00000000-0005-0000-0000-0000E9390000}"/>
    <cellStyle name="Normal 2 14 2 2 2 5 4 5" xfId="14816" xr:uid="{00000000-0005-0000-0000-0000EA390000}"/>
    <cellStyle name="Normal 2 14 2 2 2 5 5" xfId="14817" xr:uid="{00000000-0005-0000-0000-0000EB390000}"/>
    <cellStyle name="Normal 2 14 2 2 2 5 5 2" xfId="14818" xr:uid="{00000000-0005-0000-0000-0000EC390000}"/>
    <cellStyle name="Normal 2 14 2 2 2 5 5 2 2" xfId="14819" xr:uid="{00000000-0005-0000-0000-0000ED390000}"/>
    <cellStyle name="Normal 2 14 2 2 2 5 5 2 2 2" xfId="14820" xr:uid="{00000000-0005-0000-0000-0000EE390000}"/>
    <cellStyle name="Normal 2 14 2 2 2 5 5 2 2 3" xfId="14821" xr:uid="{00000000-0005-0000-0000-0000EF390000}"/>
    <cellStyle name="Normal 2 14 2 2 2 5 5 2 3" xfId="14822" xr:uid="{00000000-0005-0000-0000-0000F0390000}"/>
    <cellStyle name="Normal 2 14 2 2 2 5 5 2 4" xfId="14823" xr:uid="{00000000-0005-0000-0000-0000F1390000}"/>
    <cellStyle name="Normal 2 14 2 2 2 5 5 3" xfId="14824" xr:uid="{00000000-0005-0000-0000-0000F2390000}"/>
    <cellStyle name="Normal 2 14 2 2 2 5 5 3 2" xfId="14825" xr:uid="{00000000-0005-0000-0000-0000F3390000}"/>
    <cellStyle name="Normal 2 14 2 2 2 5 5 3 3" xfId="14826" xr:uid="{00000000-0005-0000-0000-0000F4390000}"/>
    <cellStyle name="Normal 2 14 2 2 2 5 5 4" xfId="14827" xr:uid="{00000000-0005-0000-0000-0000F5390000}"/>
    <cellStyle name="Normal 2 14 2 2 2 5 5 5" xfId="14828" xr:uid="{00000000-0005-0000-0000-0000F6390000}"/>
    <cellStyle name="Normal 2 14 2 2 2 5 6" xfId="14829" xr:uid="{00000000-0005-0000-0000-0000F7390000}"/>
    <cellStyle name="Normal 2 14 2 2 2 5 6 2" xfId="14830" xr:uid="{00000000-0005-0000-0000-0000F8390000}"/>
    <cellStyle name="Normal 2 14 2 2 2 5 6 2 2" xfId="14831" xr:uid="{00000000-0005-0000-0000-0000F9390000}"/>
    <cellStyle name="Normal 2 14 2 2 2 5 6 2 2 2" xfId="14832" xr:uid="{00000000-0005-0000-0000-0000FA390000}"/>
    <cellStyle name="Normal 2 14 2 2 2 5 6 2 2 3" xfId="14833" xr:uid="{00000000-0005-0000-0000-0000FB390000}"/>
    <cellStyle name="Normal 2 14 2 2 2 5 6 2 3" xfId="14834" xr:uid="{00000000-0005-0000-0000-0000FC390000}"/>
    <cellStyle name="Normal 2 14 2 2 2 5 6 2 4" xfId="14835" xr:uid="{00000000-0005-0000-0000-0000FD390000}"/>
    <cellStyle name="Normal 2 14 2 2 2 5 6 3" xfId="14836" xr:uid="{00000000-0005-0000-0000-0000FE390000}"/>
    <cellStyle name="Normal 2 14 2 2 2 5 6 3 2" xfId="14837" xr:uid="{00000000-0005-0000-0000-0000FF390000}"/>
    <cellStyle name="Normal 2 14 2 2 2 5 6 3 3" xfId="14838" xr:uid="{00000000-0005-0000-0000-0000003A0000}"/>
    <cellStyle name="Normal 2 14 2 2 2 5 6 4" xfId="14839" xr:uid="{00000000-0005-0000-0000-0000013A0000}"/>
    <cellStyle name="Normal 2 14 2 2 2 5 6 5" xfId="14840" xr:uid="{00000000-0005-0000-0000-0000023A0000}"/>
    <cellStyle name="Normal 2 14 2 2 2 5 7" xfId="14841" xr:uid="{00000000-0005-0000-0000-0000033A0000}"/>
    <cellStyle name="Normal 2 14 2 2 2 5 7 2" xfId="14842" xr:uid="{00000000-0005-0000-0000-0000043A0000}"/>
    <cellStyle name="Normal 2 14 2 2 2 5 7 2 2" xfId="14843" xr:uid="{00000000-0005-0000-0000-0000053A0000}"/>
    <cellStyle name="Normal 2 14 2 2 2 5 7 2 3" xfId="14844" xr:uid="{00000000-0005-0000-0000-0000063A0000}"/>
    <cellStyle name="Normal 2 14 2 2 2 5 7 3" xfId="14845" xr:uid="{00000000-0005-0000-0000-0000073A0000}"/>
    <cellStyle name="Normal 2 14 2 2 2 5 7 4" xfId="14846" xr:uid="{00000000-0005-0000-0000-0000083A0000}"/>
    <cellStyle name="Normal 2 14 2 2 2 5 8" xfId="14847" xr:uid="{00000000-0005-0000-0000-0000093A0000}"/>
    <cellStyle name="Normal 2 14 2 2 2 5 8 2" xfId="14848" xr:uid="{00000000-0005-0000-0000-00000A3A0000}"/>
    <cellStyle name="Normal 2 14 2 2 2 5 8 3" xfId="14849" xr:uid="{00000000-0005-0000-0000-00000B3A0000}"/>
    <cellStyle name="Normal 2 14 2 2 2 5 9" xfId="14850" xr:uid="{00000000-0005-0000-0000-00000C3A0000}"/>
    <cellStyle name="Normal 2 14 2 2 2 5_Schs" xfId="14851" xr:uid="{00000000-0005-0000-0000-00000D3A0000}"/>
    <cellStyle name="Normal 2 14 2 2 2 6" xfId="14852" xr:uid="{00000000-0005-0000-0000-00000E3A0000}"/>
    <cellStyle name="Normal 2 14 2 2 2 6 10" xfId="14853" xr:uid="{00000000-0005-0000-0000-00000F3A0000}"/>
    <cellStyle name="Normal 2 14 2 2 2 6 2" xfId="14854" xr:uid="{00000000-0005-0000-0000-0000103A0000}"/>
    <cellStyle name="Normal 2 14 2 2 2 6 2 2" xfId="14855" xr:uid="{00000000-0005-0000-0000-0000113A0000}"/>
    <cellStyle name="Normal 2 14 2 2 2 6 2 2 2" xfId="14856" xr:uid="{00000000-0005-0000-0000-0000123A0000}"/>
    <cellStyle name="Normal 2 14 2 2 2 6 2 2 2 2" xfId="14857" xr:uid="{00000000-0005-0000-0000-0000133A0000}"/>
    <cellStyle name="Normal 2 14 2 2 2 6 2 2 2 2 2" xfId="14858" xr:uid="{00000000-0005-0000-0000-0000143A0000}"/>
    <cellStyle name="Normal 2 14 2 2 2 6 2 2 2 2 2 2" xfId="14859" xr:uid="{00000000-0005-0000-0000-0000153A0000}"/>
    <cellStyle name="Normal 2 14 2 2 2 6 2 2 2 2 2 3" xfId="14860" xr:uid="{00000000-0005-0000-0000-0000163A0000}"/>
    <cellStyle name="Normal 2 14 2 2 2 6 2 2 2 2 3" xfId="14861" xr:uid="{00000000-0005-0000-0000-0000173A0000}"/>
    <cellStyle name="Normal 2 14 2 2 2 6 2 2 2 2 4" xfId="14862" xr:uid="{00000000-0005-0000-0000-0000183A0000}"/>
    <cellStyle name="Normal 2 14 2 2 2 6 2 2 2 3" xfId="14863" xr:uid="{00000000-0005-0000-0000-0000193A0000}"/>
    <cellStyle name="Normal 2 14 2 2 2 6 2 2 2 3 2" xfId="14864" xr:uid="{00000000-0005-0000-0000-00001A3A0000}"/>
    <cellStyle name="Normal 2 14 2 2 2 6 2 2 2 3 3" xfId="14865" xr:uid="{00000000-0005-0000-0000-00001B3A0000}"/>
    <cellStyle name="Normal 2 14 2 2 2 6 2 2 2 4" xfId="14866" xr:uid="{00000000-0005-0000-0000-00001C3A0000}"/>
    <cellStyle name="Normal 2 14 2 2 2 6 2 2 2 5" xfId="14867" xr:uid="{00000000-0005-0000-0000-00001D3A0000}"/>
    <cellStyle name="Normal 2 14 2 2 2 6 2 2 3" xfId="14868" xr:uid="{00000000-0005-0000-0000-00001E3A0000}"/>
    <cellStyle name="Normal 2 14 2 2 2 6 2 2 3 2" xfId="14869" xr:uid="{00000000-0005-0000-0000-00001F3A0000}"/>
    <cellStyle name="Normal 2 14 2 2 2 6 2 2 3 2 2" xfId="14870" xr:uid="{00000000-0005-0000-0000-0000203A0000}"/>
    <cellStyle name="Normal 2 14 2 2 2 6 2 2 3 2 2 2" xfId="14871" xr:uid="{00000000-0005-0000-0000-0000213A0000}"/>
    <cellStyle name="Normal 2 14 2 2 2 6 2 2 3 2 2 3" xfId="14872" xr:uid="{00000000-0005-0000-0000-0000223A0000}"/>
    <cellStyle name="Normal 2 14 2 2 2 6 2 2 3 2 3" xfId="14873" xr:uid="{00000000-0005-0000-0000-0000233A0000}"/>
    <cellStyle name="Normal 2 14 2 2 2 6 2 2 3 2 4" xfId="14874" xr:uid="{00000000-0005-0000-0000-0000243A0000}"/>
    <cellStyle name="Normal 2 14 2 2 2 6 2 2 3 3" xfId="14875" xr:uid="{00000000-0005-0000-0000-0000253A0000}"/>
    <cellStyle name="Normal 2 14 2 2 2 6 2 2 3 3 2" xfId="14876" xr:uid="{00000000-0005-0000-0000-0000263A0000}"/>
    <cellStyle name="Normal 2 14 2 2 2 6 2 2 3 3 3" xfId="14877" xr:uid="{00000000-0005-0000-0000-0000273A0000}"/>
    <cellStyle name="Normal 2 14 2 2 2 6 2 2 3 4" xfId="14878" xr:uid="{00000000-0005-0000-0000-0000283A0000}"/>
    <cellStyle name="Normal 2 14 2 2 2 6 2 2 3 5" xfId="14879" xr:uid="{00000000-0005-0000-0000-0000293A0000}"/>
    <cellStyle name="Normal 2 14 2 2 2 6 2 2 4" xfId="14880" xr:uid="{00000000-0005-0000-0000-00002A3A0000}"/>
    <cellStyle name="Normal 2 14 2 2 2 6 2 2 4 2" xfId="14881" xr:uid="{00000000-0005-0000-0000-00002B3A0000}"/>
    <cellStyle name="Normal 2 14 2 2 2 6 2 2 4 2 2" xfId="14882" xr:uid="{00000000-0005-0000-0000-00002C3A0000}"/>
    <cellStyle name="Normal 2 14 2 2 2 6 2 2 4 2 2 2" xfId="14883" xr:uid="{00000000-0005-0000-0000-00002D3A0000}"/>
    <cellStyle name="Normal 2 14 2 2 2 6 2 2 4 2 2 3" xfId="14884" xr:uid="{00000000-0005-0000-0000-00002E3A0000}"/>
    <cellStyle name="Normal 2 14 2 2 2 6 2 2 4 2 3" xfId="14885" xr:uid="{00000000-0005-0000-0000-00002F3A0000}"/>
    <cellStyle name="Normal 2 14 2 2 2 6 2 2 4 2 4" xfId="14886" xr:uid="{00000000-0005-0000-0000-0000303A0000}"/>
    <cellStyle name="Normal 2 14 2 2 2 6 2 2 4 3" xfId="14887" xr:uid="{00000000-0005-0000-0000-0000313A0000}"/>
    <cellStyle name="Normal 2 14 2 2 2 6 2 2 4 3 2" xfId="14888" xr:uid="{00000000-0005-0000-0000-0000323A0000}"/>
    <cellStyle name="Normal 2 14 2 2 2 6 2 2 4 3 3" xfId="14889" xr:uid="{00000000-0005-0000-0000-0000333A0000}"/>
    <cellStyle name="Normal 2 14 2 2 2 6 2 2 4 4" xfId="14890" xr:uid="{00000000-0005-0000-0000-0000343A0000}"/>
    <cellStyle name="Normal 2 14 2 2 2 6 2 2 4 5" xfId="14891" xr:uid="{00000000-0005-0000-0000-0000353A0000}"/>
    <cellStyle name="Normal 2 14 2 2 2 6 2 2 5" xfId="14892" xr:uid="{00000000-0005-0000-0000-0000363A0000}"/>
    <cellStyle name="Normal 2 14 2 2 2 6 2 2 5 2" xfId="14893" xr:uid="{00000000-0005-0000-0000-0000373A0000}"/>
    <cellStyle name="Normal 2 14 2 2 2 6 2 2 5 2 2" xfId="14894" xr:uid="{00000000-0005-0000-0000-0000383A0000}"/>
    <cellStyle name="Normal 2 14 2 2 2 6 2 2 5 2 3" xfId="14895" xr:uid="{00000000-0005-0000-0000-0000393A0000}"/>
    <cellStyle name="Normal 2 14 2 2 2 6 2 2 5 3" xfId="14896" xr:uid="{00000000-0005-0000-0000-00003A3A0000}"/>
    <cellStyle name="Normal 2 14 2 2 2 6 2 2 5 4" xfId="14897" xr:uid="{00000000-0005-0000-0000-00003B3A0000}"/>
    <cellStyle name="Normal 2 14 2 2 2 6 2 2 6" xfId="14898" xr:uid="{00000000-0005-0000-0000-00003C3A0000}"/>
    <cellStyle name="Normal 2 14 2 2 2 6 2 2 6 2" xfId="14899" xr:uid="{00000000-0005-0000-0000-00003D3A0000}"/>
    <cellStyle name="Normal 2 14 2 2 2 6 2 2 6 3" xfId="14900" xr:uid="{00000000-0005-0000-0000-00003E3A0000}"/>
    <cellStyle name="Normal 2 14 2 2 2 6 2 2 7" xfId="14901" xr:uid="{00000000-0005-0000-0000-00003F3A0000}"/>
    <cellStyle name="Normal 2 14 2 2 2 6 2 2 8" xfId="14902" xr:uid="{00000000-0005-0000-0000-0000403A0000}"/>
    <cellStyle name="Normal 2 14 2 2 2 6 2 2_Schs" xfId="14903" xr:uid="{00000000-0005-0000-0000-0000413A0000}"/>
    <cellStyle name="Normal 2 14 2 2 2 6 2 3" xfId="14904" xr:uid="{00000000-0005-0000-0000-0000423A0000}"/>
    <cellStyle name="Normal 2 14 2 2 2 6 2 3 2" xfId="14905" xr:uid="{00000000-0005-0000-0000-0000433A0000}"/>
    <cellStyle name="Normal 2 14 2 2 2 6 2 3 2 2" xfId="14906" xr:uid="{00000000-0005-0000-0000-0000443A0000}"/>
    <cellStyle name="Normal 2 14 2 2 2 6 2 3 2 2 2" xfId="14907" xr:uid="{00000000-0005-0000-0000-0000453A0000}"/>
    <cellStyle name="Normal 2 14 2 2 2 6 2 3 2 2 3" xfId="14908" xr:uid="{00000000-0005-0000-0000-0000463A0000}"/>
    <cellStyle name="Normal 2 14 2 2 2 6 2 3 2 3" xfId="14909" xr:uid="{00000000-0005-0000-0000-0000473A0000}"/>
    <cellStyle name="Normal 2 14 2 2 2 6 2 3 2 4" xfId="14910" xr:uid="{00000000-0005-0000-0000-0000483A0000}"/>
    <cellStyle name="Normal 2 14 2 2 2 6 2 3 3" xfId="14911" xr:uid="{00000000-0005-0000-0000-0000493A0000}"/>
    <cellStyle name="Normal 2 14 2 2 2 6 2 3 3 2" xfId="14912" xr:uid="{00000000-0005-0000-0000-00004A3A0000}"/>
    <cellStyle name="Normal 2 14 2 2 2 6 2 3 3 3" xfId="14913" xr:uid="{00000000-0005-0000-0000-00004B3A0000}"/>
    <cellStyle name="Normal 2 14 2 2 2 6 2 3 4" xfId="14914" xr:uid="{00000000-0005-0000-0000-00004C3A0000}"/>
    <cellStyle name="Normal 2 14 2 2 2 6 2 3 5" xfId="14915" xr:uid="{00000000-0005-0000-0000-00004D3A0000}"/>
    <cellStyle name="Normal 2 14 2 2 2 6 2 4" xfId="14916" xr:uid="{00000000-0005-0000-0000-00004E3A0000}"/>
    <cellStyle name="Normal 2 14 2 2 2 6 2 4 2" xfId="14917" xr:uid="{00000000-0005-0000-0000-00004F3A0000}"/>
    <cellStyle name="Normal 2 14 2 2 2 6 2 4 2 2" xfId="14918" xr:uid="{00000000-0005-0000-0000-0000503A0000}"/>
    <cellStyle name="Normal 2 14 2 2 2 6 2 4 2 2 2" xfId="14919" xr:uid="{00000000-0005-0000-0000-0000513A0000}"/>
    <cellStyle name="Normal 2 14 2 2 2 6 2 4 2 2 3" xfId="14920" xr:uid="{00000000-0005-0000-0000-0000523A0000}"/>
    <cellStyle name="Normal 2 14 2 2 2 6 2 4 2 3" xfId="14921" xr:uid="{00000000-0005-0000-0000-0000533A0000}"/>
    <cellStyle name="Normal 2 14 2 2 2 6 2 4 2 4" xfId="14922" xr:uid="{00000000-0005-0000-0000-0000543A0000}"/>
    <cellStyle name="Normal 2 14 2 2 2 6 2 4 3" xfId="14923" xr:uid="{00000000-0005-0000-0000-0000553A0000}"/>
    <cellStyle name="Normal 2 14 2 2 2 6 2 4 3 2" xfId="14924" xr:uid="{00000000-0005-0000-0000-0000563A0000}"/>
    <cellStyle name="Normal 2 14 2 2 2 6 2 4 3 3" xfId="14925" xr:uid="{00000000-0005-0000-0000-0000573A0000}"/>
    <cellStyle name="Normal 2 14 2 2 2 6 2 4 4" xfId="14926" xr:uid="{00000000-0005-0000-0000-0000583A0000}"/>
    <cellStyle name="Normal 2 14 2 2 2 6 2 4 5" xfId="14927" xr:uid="{00000000-0005-0000-0000-0000593A0000}"/>
    <cellStyle name="Normal 2 14 2 2 2 6 2 5" xfId="14928" xr:uid="{00000000-0005-0000-0000-00005A3A0000}"/>
    <cellStyle name="Normal 2 14 2 2 2 6 2 5 2" xfId="14929" xr:uid="{00000000-0005-0000-0000-00005B3A0000}"/>
    <cellStyle name="Normal 2 14 2 2 2 6 2 5 2 2" xfId="14930" xr:uid="{00000000-0005-0000-0000-00005C3A0000}"/>
    <cellStyle name="Normal 2 14 2 2 2 6 2 5 2 2 2" xfId="14931" xr:uid="{00000000-0005-0000-0000-00005D3A0000}"/>
    <cellStyle name="Normal 2 14 2 2 2 6 2 5 2 2 3" xfId="14932" xr:uid="{00000000-0005-0000-0000-00005E3A0000}"/>
    <cellStyle name="Normal 2 14 2 2 2 6 2 5 2 3" xfId="14933" xr:uid="{00000000-0005-0000-0000-00005F3A0000}"/>
    <cellStyle name="Normal 2 14 2 2 2 6 2 5 2 4" xfId="14934" xr:uid="{00000000-0005-0000-0000-0000603A0000}"/>
    <cellStyle name="Normal 2 14 2 2 2 6 2 5 3" xfId="14935" xr:uid="{00000000-0005-0000-0000-0000613A0000}"/>
    <cellStyle name="Normal 2 14 2 2 2 6 2 5 3 2" xfId="14936" xr:uid="{00000000-0005-0000-0000-0000623A0000}"/>
    <cellStyle name="Normal 2 14 2 2 2 6 2 5 3 3" xfId="14937" xr:uid="{00000000-0005-0000-0000-0000633A0000}"/>
    <cellStyle name="Normal 2 14 2 2 2 6 2 5 4" xfId="14938" xr:uid="{00000000-0005-0000-0000-0000643A0000}"/>
    <cellStyle name="Normal 2 14 2 2 2 6 2 5 5" xfId="14939" xr:uid="{00000000-0005-0000-0000-0000653A0000}"/>
    <cellStyle name="Normal 2 14 2 2 2 6 2 6" xfId="14940" xr:uid="{00000000-0005-0000-0000-0000663A0000}"/>
    <cellStyle name="Normal 2 14 2 2 2 6 2 6 2" xfId="14941" xr:uid="{00000000-0005-0000-0000-0000673A0000}"/>
    <cellStyle name="Normal 2 14 2 2 2 6 2 6 2 2" xfId="14942" xr:uid="{00000000-0005-0000-0000-0000683A0000}"/>
    <cellStyle name="Normal 2 14 2 2 2 6 2 6 2 3" xfId="14943" xr:uid="{00000000-0005-0000-0000-0000693A0000}"/>
    <cellStyle name="Normal 2 14 2 2 2 6 2 6 3" xfId="14944" xr:uid="{00000000-0005-0000-0000-00006A3A0000}"/>
    <cellStyle name="Normal 2 14 2 2 2 6 2 6 4" xfId="14945" xr:uid="{00000000-0005-0000-0000-00006B3A0000}"/>
    <cellStyle name="Normal 2 14 2 2 2 6 2 7" xfId="14946" xr:uid="{00000000-0005-0000-0000-00006C3A0000}"/>
    <cellStyle name="Normal 2 14 2 2 2 6 2 7 2" xfId="14947" xr:uid="{00000000-0005-0000-0000-00006D3A0000}"/>
    <cellStyle name="Normal 2 14 2 2 2 6 2 7 3" xfId="14948" xr:uid="{00000000-0005-0000-0000-00006E3A0000}"/>
    <cellStyle name="Normal 2 14 2 2 2 6 2 8" xfId="14949" xr:uid="{00000000-0005-0000-0000-00006F3A0000}"/>
    <cellStyle name="Normal 2 14 2 2 2 6 2 9" xfId="14950" xr:uid="{00000000-0005-0000-0000-0000703A0000}"/>
    <cellStyle name="Normal 2 14 2 2 2 6 2_Schs" xfId="14951" xr:uid="{00000000-0005-0000-0000-0000713A0000}"/>
    <cellStyle name="Normal 2 14 2 2 2 6 3" xfId="14952" xr:uid="{00000000-0005-0000-0000-0000723A0000}"/>
    <cellStyle name="Normal 2 14 2 2 2 6 3 2" xfId="14953" xr:uid="{00000000-0005-0000-0000-0000733A0000}"/>
    <cellStyle name="Normal 2 14 2 2 2 6 3 2 2" xfId="14954" xr:uid="{00000000-0005-0000-0000-0000743A0000}"/>
    <cellStyle name="Normal 2 14 2 2 2 6 3 2 2 2" xfId="14955" xr:uid="{00000000-0005-0000-0000-0000753A0000}"/>
    <cellStyle name="Normal 2 14 2 2 2 6 3 2 2 2 2" xfId="14956" xr:uid="{00000000-0005-0000-0000-0000763A0000}"/>
    <cellStyle name="Normal 2 14 2 2 2 6 3 2 2 2 3" xfId="14957" xr:uid="{00000000-0005-0000-0000-0000773A0000}"/>
    <cellStyle name="Normal 2 14 2 2 2 6 3 2 2 3" xfId="14958" xr:uid="{00000000-0005-0000-0000-0000783A0000}"/>
    <cellStyle name="Normal 2 14 2 2 2 6 3 2 2 4" xfId="14959" xr:uid="{00000000-0005-0000-0000-0000793A0000}"/>
    <cellStyle name="Normal 2 14 2 2 2 6 3 2 3" xfId="14960" xr:uid="{00000000-0005-0000-0000-00007A3A0000}"/>
    <cellStyle name="Normal 2 14 2 2 2 6 3 2 3 2" xfId="14961" xr:uid="{00000000-0005-0000-0000-00007B3A0000}"/>
    <cellStyle name="Normal 2 14 2 2 2 6 3 2 3 3" xfId="14962" xr:uid="{00000000-0005-0000-0000-00007C3A0000}"/>
    <cellStyle name="Normal 2 14 2 2 2 6 3 2 4" xfId="14963" xr:uid="{00000000-0005-0000-0000-00007D3A0000}"/>
    <cellStyle name="Normal 2 14 2 2 2 6 3 2 5" xfId="14964" xr:uid="{00000000-0005-0000-0000-00007E3A0000}"/>
    <cellStyle name="Normal 2 14 2 2 2 6 3 3" xfId="14965" xr:uid="{00000000-0005-0000-0000-00007F3A0000}"/>
    <cellStyle name="Normal 2 14 2 2 2 6 3 3 2" xfId="14966" xr:uid="{00000000-0005-0000-0000-0000803A0000}"/>
    <cellStyle name="Normal 2 14 2 2 2 6 3 3 2 2" xfId="14967" xr:uid="{00000000-0005-0000-0000-0000813A0000}"/>
    <cellStyle name="Normal 2 14 2 2 2 6 3 3 2 2 2" xfId="14968" xr:uid="{00000000-0005-0000-0000-0000823A0000}"/>
    <cellStyle name="Normal 2 14 2 2 2 6 3 3 2 2 3" xfId="14969" xr:uid="{00000000-0005-0000-0000-0000833A0000}"/>
    <cellStyle name="Normal 2 14 2 2 2 6 3 3 2 3" xfId="14970" xr:uid="{00000000-0005-0000-0000-0000843A0000}"/>
    <cellStyle name="Normal 2 14 2 2 2 6 3 3 2 4" xfId="14971" xr:uid="{00000000-0005-0000-0000-0000853A0000}"/>
    <cellStyle name="Normal 2 14 2 2 2 6 3 3 3" xfId="14972" xr:uid="{00000000-0005-0000-0000-0000863A0000}"/>
    <cellStyle name="Normal 2 14 2 2 2 6 3 3 3 2" xfId="14973" xr:uid="{00000000-0005-0000-0000-0000873A0000}"/>
    <cellStyle name="Normal 2 14 2 2 2 6 3 3 3 3" xfId="14974" xr:uid="{00000000-0005-0000-0000-0000883A0000}"/>
    <cellStyle name="Normal 2 14 2 2 2 6 3 3 4" xfId="14975" xr:uid="{00000000-0005-0000-0000-0000893A0000}"/>
    <cellStyle name="Normal 2 14 2 2 2 6 3 3 5" xfId="14976" xr:uid="{00000000-0005-0000-0000-00008A3A0000}"/>
    <cellStyle name="Normal 2 14 2 2 2 6 3 4" xfId="14977" xr:uid="{00000000-0005-0000-0000-00008B3A0000}"/>
    <cellStyle name="Normal 2 14 2 2 2 6 3 4 2" xfId="14978" xr:uid="{00000000-0005-0000-0000-00008C3A0000}"/>
    <cellStyle name="Normal 2 14 2 2 2 6 3 4 2 2" xfId="14979" xr:uid="{00000000-0005-0000-0000-00008D3A0000}"/>
    <cellStyle name="Normal 2 14 2 2 2 6 3 4 2 2 2" xfId="14980" xr:uid="{00000000-0005-0000-0000-00008E3A0000}"/>
    <cellStyle name="Normal 2 14 2 2 2 6 3 4 2 2 3" xfId="14981" xr:uid="{00000000-0005-0000-0000-00008F3A0000}"/>
    <cellStyle name="Normal 2 14 2 2 2 6 3 4 2 3" xfId="14982" xr:uid="{00000000-0005-0000-0000-0000903A0000}"/>
    <cellStyle name="Normal 2 14 2 2 2 6 3 4 2 4" xfId="14983" xr:uid="{00000000-0005-0000-0000-0000913A0000}"/>
    <cellStyle name="Normal 2 14 2 2 2 6 3 4 3" xfId="14984" xr:uid="{00000000-0005-0000-0000-0000923A0000}"/>
    <cellStyle name="Normal 2 14 2 2 2 6 3 4 3 2" xfId="14985" xr:uid="{00000000-0005-0000-0000-0000933A0000}"/>
    <cellStyle name="Normal 2 14 2 2 2 6 3 4 3 3" xfId="14986" xr:uid="{00000000-0005-0000-0000-0000943A0000}"/>
    <cellStyle name="Normal 2 14 2 2 2 6 3 4 4" xfId="14987" xr:uid="{00000000-0005-0000-0000-0000953A0000}"/>
    <cellStyle name="Normal 2 14 2 2 2 6 3 4 5" xfId="14988" xr:uid="{00000000-0005-0000-0000-0000963A0000}"/>
    <cellStyle name="Normal 2 14 2 2 2 6 3 5" xfId="14989" xr:uid="{00000000-0005-0000-0000-0000973A0000}"/>
    <cellStyle name="Normal 2 14 2 2 2 6 3 5 2" xfId="14990" xr:uid="{00000000-0005-0000-0000-0000983A0000}"/>
    <cellStyle name="Normal 2 14 2 2 2 6 3 5 2 2" xfId="14991" xr:uid="{00000000-0005-0000-0000-0000993A0000}"/>
    <cellStyle name="Normal 2 14 2 2 2 6 3 5 2 3" xfId="14992" xr:uid="{00000000-0005-0000-0000-00009A3A0000}"/>
    <cellStyle name="Normal 2 14 2 2 2 6 3 5 3" xfId="14993" xr:uid="{00000000-0005-0000-0000-00009B3A0000}"/>
    <cellStyle name="Normal 2 14 2 2 2 6 3 5 4" xfId="14994" xr:uid="{00000000-0005-0000-0000-00009C3A0000}"/>
    <cellStyle name="Normal 2 14 2 2 2 6 3 6" xfId="14995" xr:uid="{00000000-0005-0000-0000-00009D3A0000}"/>
    <cellStyle name="Normal 2 14 2 2 2 6 3 6 2" xfId="14996" xr:uid="{00000000-0005-0000-0000-00009E3A0000}"/>
    <cellStyle name="Normal 2 14 2 2 2 6 3 6 3" xfId="14997" xr:uid="{00000000-0005-0000-0000-00009F3A0000}"/>
    <cellStyle name="Normal 2 14 2 2 2 6 3 7" xfId="14998" xr:uid="{00000000-0005-0000-0000-0000A03A0000}"/>
    <cellStyle name="Normal 2 14 2 2 2 6 3 8" xfId="14999" xr:uid="{00000000-0005-0000-0000-0000A13A0000}"/>
    <cellStyle name="Normal 2 14 2 2 2 6 3_Schs" xfId="15000" xr:uid="{00000000-0005-0000-0000-0000A23A0000}"/>
    <cellStyle name="Normal 2 14 2 2 2 6 4" xfId="15001" xr:uid="{00000000-0005-0000-0000-0000A33A0000}"/>
    <cellStyle name="Normal 2 14 2 2 2 6 4 2" xfId="15002" xr:uid="{00000000-0005-0000-0000-0000A43A0000}"/>
    <cellStyle name="Normal 2 14 2 2 2 6 4 2 2" xfId="15003" xr:uid="{00000000-0005-0000-0000-0000A53A0000}"/>
    <cellStyle name="Normal 2 14 2 2 2 6 4 2 2 2" xfId="15004" xr:uid="{00000000-0005-0000-0000-0000A63A0000}"/>
    <cellStyle name="Normal 2 14 2 2 2 6 4 2 2 3" xfId="15005" xr:uid="{00000000-0005-0000-0000-0000A73A0000}"/>
    <cellStyle name="Normal 2 14 2 2 2 6 4 2 3" xfId="15006" xr:uid="{00000000-0005-0000-0000-0000A83A0000}"/>
    <cellStyle name="Normal 2 14 2 2 2 6 4 2 4" xfId="15007" xr:uid="{00000000-0005-0000-0000-0000A93A0000}"/>
    <cellStyle name="Normal 2 14 2 2 2 6 4 3" xfId="15008" xr:uid="{00000000-0005-0000-0000-0000AA3A0000}"/>
    <cellStyle name="Normal 2 14 2 2 2 6 4 3 2" xfId="15009" xr:uid="{00000000-0005-0000-0000-0000AB3A0000}"/>
    <cellStyle name="Normal 2 14 2 2 2 6 4 3 3" xfId="15010" xr:uid="{00000000-0005-0000-0000-0000AC3A0000}"/>
    <cellStyle name="Normal 2 14 2 2 2 6 4 4" xfId="15011" xr:uid="{00000000-0005-0000-0000-0000AD3A0000}"/>
    <cellStyle name="Normal 2 14 2 2 2 6 4 5" xfId="15012" xr:uid="{00000000-0005-0000-0000-0000AE3A0000}"/>
    <cellStyle name="Normal 2 14 2 2 2 6 5" xfId="15013" xr:uid="{00000000-0005-0000-0000-0000AF3A0000}"/>
    <cellStyle name="Normal 2 14 2 2 2 6 5 2" xfId="15014" xr:uid="{00000000-0005-0000-0000-0000B03A0000}"/>
    <cellStyle name="Normal 2 14 2 2 2 6 5 2 2" xfId="15015" xr:uid="{00000000-0005-0000-0000-0000B13A0000}"/>
    <cellStyle name="Normal 2 14 2 2 2 6 5 2 2 2" xfId="15016" xr:uid="{00000000-0005-0000-0000-0000B23A0000}"/>
    <cellStyle name="Normal 2 14 2 2 2 6 5 2 2 3" xfId="15017" xr:uid="{00000000-0005-0000-0000-0000B33A0000}"/>
    <cellStyle name="Normal 2 14 2 2 2 6 5 2 3" xfId="15018" xr:uid="{00000000-0005-0000-0000-0000B43A0000}"/>
    <cellStyle name="Normal 2 14 2 2 2 6 5 2 4" xfId="15019" xr:uid="{00000000-0005-0000-0000-0000B53A0000}"/>
    <cellStyle name="Normal 2 14 2 2 2 6 5 3" xfId="15020" xr:uid="{00000000-0005-0000-0000-0000B63A0000}"/>
    <cellStyle name="Normal 2 14 2 2 2 6 5 3 2" xfId="15021" xr:uid="{00000000-0005-0000-0000-0000B73A0000}"/>
    <cellStyle name="Normal 2 14 2 2 2 6 5 3 3" xfId="15022" xr:uid="{00000000-0005-0000-0000-0000B83A0000}"/>
    <cellStyle name="Normal 2 14 2 2 2 6 5 4" xfId="15023" xr:uid="{00000000-0005-0000-0000-0000B93A0000}"/>
    <cellStyle name="Normal 2 14 2 2 2 6 5 5" xfId="15024" xr:uid="{00000000-0005-0000-0000-0000BA3A0000}"/>
    <cellStyle name="Normal 2 14 2 2 2 6 6" xfId="15025" xr:uid="{00000000-0005-0000-0000-0000BB3A0000}"/>
    <cellStyle name="Normal 2 14 2 2 2 6 6 2" xfId="15026" xr:uid="{00000000-0005-0000-0000-0000BC3A0000}"/>
    <cellStyle name="Normal 2 14 2 2 2 6 6 2 2" xfId="15027" xr:uid="{00000000-0005-0000-0000-0000BD3A0000}"/>
    <cellStyle name="Normal 2 14 2 2 2 6 6 2 2 2" xfId="15028" xr:uid="{00000000-0005-0000-0000-0000BE3A0000}"/>
    <cellStyle name="Normal 2 14 2 2 2 6 6 2 2 3" xfId="15029" xr:uid="{00000000-0005-0000-0000-0000BF3A0000}"/>
    <cellStyle name="Normal 2 14 2 2 2 6 6 2 3" xfId="15030" xr:uid="{00000000-0005-0000-0000-0000C03A0000}"/>
    <cellStyle name="Normal 2 14 2 2 2 6 6 2 4" xfId="15031" xr:uid="{00000000-0005-0000-0000-0000C13A0000}"/>
    <cellStyle name="Normal 2 14 2 2 2 6 6 3" xfId="15032" xr:uid="{00000000-0005-0000-0000-0000C23A0000}"/>
    <cellStyle name="Normal 2 14 2 2 2 6 6 3 2" xfId="15033" xr:uid="{00000000-0005-0000-0000-0000C33A0000}"/>
    <cellStyle name="Normal 2 14 2 2 2 6 6 3 3" xfId="15034" xr:uid="{00000000-0005-0000-0000-0000C43A0000}"/>
    <cellStyle name="Normal 2 14 2 2 2 6 6 4" xfId="15035" xr:uid="{00000000-0005-0000-0000-0000C53A0000}"/>
    <cellStyle name="Normal 2 14 2 2 2 6 6 5" xfId="15036" xr:uid="{00000000-0005-0000-0000-0000C63A0000}"/>
    <cellStyle name="Normal 2 14 2 2 2 6 7" xfId="15037" xr:uid="{00000000-0005-0000-0000-0000C73A0000}"/>
    <cellStyle name="Normal 2 14 2 2 2 6 7 2" xfId="15038" xr:uid="{00000000-0005-0000-0000-0000C83A0000}"/>
    <cellStyle name="Normal 2 14 2 2 2 6 7 2 2" xfId="15039" xr:uid="{00000000-0005-0000-0000-0000C93A0000}"/>
    <cellStyle name="Normal 2 14 2 2 2 6 7 2 3" xfId="15040" xr:uid="{00000000-0005-0000-0000-0000CA3A0000}"/>
    <cellStyle name="Normal 2 14 2 2 2 6 7 3" xfId="15041" xr:uid="{00000000-0005-0000-0000-0000CB3A0000}"/>
    <cellStyle name="Normal 2 14 2 2 2 6 7 4" xfId="15042" xr:uid="{00000000-0005-0000-0000-0000CC3A0000}"/>
    <cellStyle name="Normal 2 14 2 2 2 6 8" xfId="15043" xr:uid="{00000000-0005-0000-0000-0000CD3A0000}"/>
    <cellStyle name="Normal 2 14 2 2 2 6 8 2" xfId="15044" xr:uid="{00000000-0005-0000-0000-0000CE3A0000}"/>
    <cellStyle name="Normal 2 14 2 2 2 6 8 3" xfId="15045" xr:uid="{00000000-0005-0000-0000-0000CF3A0000}"/>
    <cellStyle name="Normal 2 14 2 2 2 6 9" xfId="15046" xr:uid="{00000000-0005-0000-0000-0000D03A0000}"/>
    <cellStyle name="Normal 2 14 2 2 2 6_Schs" xfId="15047" xr:uid="{00000000-0005-0000-0000-0000D13A0000}"/>
    <cellStyle name="Normal 2 14 2 2 2 7" xfId="15048" xr:uid="{00000000-0005-0000-0000-0000D23A0000}"/>
    <cellStyle name="Normal 2 14 2 2 2 7 2" xfId="15049" xr:uid="{00000000-0005-0000-0000-0000D33A0000}"/>
    <cellStyle name="Normal 2 14 2 2 2 7 2 2" xfId="15050" xr:uid="{00000000-0005-0000-0000-0000D43A0000}"/>
    <cellStyle name="Normal 2 14 2 2 2 7 2 2 2" xfId="15051" xr:uid="{00000000-0005-0000-0000-0000D53A0000}"/>
    <cellStyle name="Normal 2 14 2 2 2 7 2 2 2 2" xfId="15052" xr:uid="{00000000-0005-0000-0000-0000D63A0000}"/>
    <cellStyle name="Normal 2 14 2 2 2 7 2 2 2 2 2" xfId="15053" xr:uid="{00000000-0005-0000-0000-0000D73A0000}"/>
    <cellStyle name="Normal 2 14 2 2 2 7 2 2 2 2 3" xfId="15054" xr:uid="{00000000-0005-0000-0000-0000D83A0000}"/>
    <cellStyle name="Normal 2 14 2 2 2 7 2 2 2 3" xfId="15055" xr:uid="{00000000-0005-0000-0000-0000D93A0000}"/>
    <cellStyle name="Normal 2 14 2 2 2 7 2 2 2 4" xfId="15056" xr:uid="{00000000-0005-0000-0000-0000DA3A0000}"/>
    <cellStyle name="Normal 2 14 2 2 2 7 2 2 3" xfId="15057" xr:uid="{00000000-0005-0000-0000-0000DB3A0000}"/>
    <cellStyle name="Normal 2 14 2 2 2 7 2 2 3 2" xfId="15058" xr:uid="{00000000-0005-0000-0000-0000DC3A0000}"/>
    <cellStyle name="Normal 2 14 2 2 2 7 2 2 3 3" xfId="15059" xr:uid="{00000000-0005-0000-0000-0000DD3A0000}"/>
    <cellStyle name="Normal 2 14 2 2 2 7 2 2 4" xfId="15060" xr:uid="{00000000-0005-0000-0000-0000DE3A0000}"/>
    <cellStyle name="Normal 2 14 2 2 2 7 2 2 5" xfId="15061" xr:uid="{00000000-0005-0000-0000-0000DF3A0000}"/>
    <cellStyle name="Normal 2 14 2 2 2 7 2 3" xfId="15062" xr:uid="{00000000-0005-0000-0000-0000E03A0000}"/>
    <cellStyle name="Normal 2 14 2 2 2 7 2 3 2" xfId="15063" xr:uid="{00000000-0005-0000-0000-0000E13A0000}"/>
    <cellStyle name="Normal 2 14 2 2 2 7 2 3 2 2" xfId="15064" xr:uid="{00000000-0005-0000-0000-0000E23A0000}"/>
    <cellStyle name="Normal 2 14 2 2 2 7 2 3 2 2 2" xfId="15065" xr:uid="{00000000-0005-0000-0000-0000E33A0000}"/>
    <cellStyle name="Normal 2 14 2 2 2 7 2 3 2 2 3" xfId="15066" xr:uid="{00000000-0005-0000-0000-0000E43A0000}"/>
    <cellStyle name="Normal 2 14 2 2 2 7 2 3 2 3" xfId="15067" xr:uid="{00000000-0005-0000-0000-0000E53A0000}"/>
    <cellStyle name="Normal 2 14 2 2 2 7 2 3 2 4" xfId="15068" xr:uid="{00000000-0005-0000-0000-0000E63A0000}"/>
    <cellStyle name="Normal 2 14 2 2 2 7 2 3 3" xfId="15069" xr:uid="{00000000-0005-0000-0000-0000E73A0000}"/>
    <cellStyle name="Normal 2 14 2 2 2 7 2 3 3 2" xfId="15070" xr:uid="{00000000-0005-0000-0000-0000E83A0000}"/>
    <cellStyle name="Normal 2 14 2 2 2 7 2 3 3 3" xfId="15071" xr:uid="{00000000-0005-0000-0000-0000E93A0000}"/>
    <cellStyle name="Normal 2 14 2 2 2 7 2 3 4" xfId="15072" xr:uid="{00000000-0005-0000-0000-0000EA3A0000}"/>
    <cellStyle name="Normal 2 14 2 2 2 7 2 3 5" xfId="15073" xr:uid="{00000000-0005-0000-0000-0000EB3A0000}"/>
    <cellStyle name="Normal 2 14 2 2 2 7 2 4" xfId="15074" xr:uid="{00000000-0005-0000-0000-0000EC3A0000}"/>
    <cellStyle name="Normal 2 14 2 2 2 7 2 4 2" xfId="15075" xr:uid="{00000000-0005-0000-0000-0000ED3A0000}"/>
    <cellStyle name="Normal 2 14 2 2 2 7 2 4 2 2" xfId="15076" xr:uid="{00000000-0005-0000-0000-0000EE3A0000}"/>
    <cellStyle name="Normal 2 14 2 2 2 7 2 4 2 2 2" xfId="15077" xr:uid="{00000000-0005-0000-0000-0000EF3A0000}"/>
    <cellStyle name="Normal 2 14 2 2 2 7 2 4 2 2 3" xfId="15078" xr:uid="{00000000-0005-0000-0000-0000F03A0000}"/>
    <cellStyle name="Normal 2 14 2 2 2 7 2 4 2 3" xfId="15079" xr:uid="{00000000-0005-0000-0000-0000F13A0000}"/>
    <cellStyle name="Normal 2 14 2 2 2 7 2 4 2 4" xfId="15080" xr:uid="{00000000-0005-0000-0000-0000F23A0000}"/>
    <cellStyle name="Normal 2 14 2 2 2 7 2 4 3" xfId="15081" xr:uid="{00000000-0005-0000-0000-0000F33A0000}"/>
    <cellStyle name="Normal 2 14 2 2 2 7 2 4 3 2" xfId="15082" xr:uid="{00000000-0005-0000-0000-0000F43A0000}"/>
    <cellStyle name="Normal 2 14 2 2 2 7 2 4 3 3" xfId="15083" xr:uid="{00000000-0005-0000-0000-0000F53A0000}"/>
    <cellStyle name="Normal 2 14 2 2 2 7 2 4 4" xfId="15084" xr:uid="{00000000-0005-0000-0000-0000F63A0000}"/>
    <cellStyle name="Normal 2 14 2 2 2 7 2 4 5" xfId="15085" xr:uid="{00000000-0005-0000-0000-0000F73A0000}"/>
    <cellStyle name="Normal 2 14 2 2 2 7 2 5" xfId="15086" xr:uid="{00000000-0005-0000-0000-0000F83A0000}"/>
    <cellStyle name="Normal 2 14 2 2 2 7 2 5 2" xfId="15087" xr:uid="{00000000-0005-0000-0000-0000F93A0000}"/>
    <cellStyle name="Normal 2 14 2 2 2 7 2 5 2 2" xfId="15088" xr:uid="{00000000-0005-0000-0000-0000FA3A0000}"/>
    <cellStyle name="Normal 2 14 2 2 2 7 2 5 2 3" xfId="15089" xr:uid="{00000000-0005-0000-0000-0000FB3A0000}"/>
    <cellStyle name="Normal 2 14 2 2 2 7 2 5 3" xfId="15090" xr:uid="{00000000-0005-0000-0000-0000FC3A0000}"/>
    <cellStyle name="Normal 2 14 2 2 2 7 2 5 4" xfId="15091" xr:uid="{00000000-0005-0000-0000-0000FD3A0000}"/>
    <cellStyle name="Normal 2 14 2 2 2 7 2 6" xfId="15092" xr:uid="{00000000-0005-0000-0000-0000FE3A0000}"/>
    <cellStyle name="Normal 2 14 2 2 2 7 2 6 2" xfId="15093" xr:uid="{00000000-0005-0000-0000-0000FF3A0000}"/>
    <cellStyle name="Normal 2 14 2 2 2 7 2 6 3" xfId="15094" xr:uid="{00000000-0005-0000-0000-0000003B0000}"/>
    <cellStyle name="Normal 2 14 2 2 2 7 2 7" xfId="15095" xr:uid="{00000000-0005-0000-0000-0000013B0000}"/>
    <cellStyle name="Normal 2 14 2 2 2 7 2 8" xfId="15096" xr:uid="{00000000-0005-0000-0000-0000023B0000}"/>
    <cellStyle name="Normal 2 14 2 2 2 7 2_Schs" xfId="15097" xr:uid="{00000000-0005-0000-0000-0000033B0000}"/>
    <cellStyle name="Normal 2 14 2 2 2 7 3" xfId="15098" xr:uid="{00000000-0005-0000-0000-0000043B0000}"/>
    <cellStyle name="Normal 2 14 2 2 2 7 3 2" xfId="15099" xr:uid="{00000000-0005-0000-0000-0000053B0000}"/>
    <cellStyle name="Normal 2 14 2 2 2 7 3 2 2" xfId="15100" xr:uid="{00000000-0005-0000-0000-0000063B0000}"/>
    <cellStyle name="Normal 2 14 2 2 2 7 3 2 2 2" xfId="15101" xr:uid="{00000000-0005-0000-0000-0000073B0000}"/>
    <cellStyle name="Normal 2 14 2 2 2 7 3 2 2 3" xfId="15102" xr:uid="{00000000-0005-0000-0000-0000083B0000}"/>
    <cellStyle name="Normal 2 14 2 2 2 7 3 2 3" xfId="15103" xr:uid="{00000000-0005-0000-0000-0000093B0000}"/>
    <cellStyle name="Normal 2 14 2 2 2 7 3 2 4" xfId="15104" xr:uid="{00000000-0005-0000-0000-00000A3B0000}"/>
    <cellStyle name="Normal 2 14 2 2 2 7 3 3" xfId="15105" xr:uid="{00000000-0005-0000-0000-00000B3B0000}"/>
    <cellStyle name="Normal 2 14 2 2 2 7 3 3 2" xfId="15106" xr:uid="{00000000-0005-0000-0000-00000C3B0000}"/>
    <cellStyle name="Normal 2 14 2 2 2 7 3 3 3" xfId="15107" xr:uid="{00000000-0005-0000-0000-00000D3B0000}"/>
    <cellStyle name="Normal 2 14 2 2 2 7 3 4" xfId="15108" xr:uid="{00000000-0005-0000-0000-00000E3B0000}"/>
    <cellStyle name="Normal 2 14 2 2 2 7 3 5" xfId="15109" xr:uid="{00000000-0005-0000-0000-00000F3B0000}"/>
    <cellStyle name="Normal 2 14 2 2 2 7 4" xfId="15110" xr:uid="{00000000-0005-0000-0000-0000103B0000}"/>
    <cellStyle name="Normal 2 14 2 2 2 7 4 2" xfId="15111" xr:uid="{00000000-0005-0000-0000-0000113B0000}"/>
    <cellStyle name="Normal 2 14 2 2 2 7 4 2 2" xfId="15112" xr:uid="{00000000-0005-0000-0000-0000123B0000}"/>
    <cellStyle name="Normal 2 14 2 2 2 7 4 2 2 2" xfId="15113" xr:uid="{00000000-0005-0000-0000-0000133B0000}"/>
    <cellStyle name="Normal 2 14 2 2 2 7 4 2 2 3" xfId="15114" xr:uid="{00000000-0005-0000-0000-0000143B0000}"/>
    <cellStyle name="Normal 2 14 2 2 2 7 4 2 3" xfId="15115" xr:uid="{00000000-0005-0000-0000-0000153B0000}"/>
    <cellStyle name="Normal 2 14 2 2 2 7 4 2 4" xfId="15116" xr:uid="{00000000-0005-0000-0000-0000163B0000}"/>
    <cellStyle name="Normal 2 14 2 2 2 7 4 3" xfId="15117" xr:uid="{00000000-0005-0000-0000-0000173B0000}"/>
    <cellStyle name="Normal 2 14 2 2 2 7 4 3 2" xfId="15118" xr:uid="{00000000-0005-0000-0000-0000183B0000}"/>
    <cellStyle name="Normal 2 14 2 2 2 7 4 3 3" xfId="15119" xr:uid="{00000000-0005-0000-0000-0000193B0000}"/>
    <cellStyle name="Normal 2 14 2 2 2 7 4 4" xfId="15120" xr:uid="{00000000-0005-0000-0000-00001A3B0000}"/>
    <cellStyle name="Normal 2 14 2 2 2 7 4 5" xfId="15121" xr:uid="{00000000-0005-0000-0000-00001B3B0000}"/>
    <cellStyle name="Normal 2 14 2 2 2 7 5" xfId="15122" xr:uid="{00000000-0005-0000-0000-00001C3B0000}"/>
    <cellStyle name="Normal 2 14 2 2 2 7 5 2" xfId="15123" xr:uid="{00000000-0005-0000-0000-00001D3B0000}"/>
    <cellStyle name="Normal 2 14 2 2 2 7 5 2 2" xfId="15124" xr:uid="{00000000-0005-0000-0000-00001E3B0000}"/>
    <cellStyle name="Normal 2 14 2 2 2 7 5 2 2 2" xfId="15125" xr:uid="{00000000-0005-0000-0000-00001F3B0000}"/>
    <cellStyle name="Normal 2 14 2 2 2 7 5 2 2 3" xfId="15126" xr:uid="{00000000-0005-0000-0000-0000203B0000}"/>
    <cellStyle name="Normal 2 14 2 2 2 7 5 2 3" xfId="15127" xr:uid="{00000000-0005-0000-0000-0000213B0000}"/>
    <cellStyle name="Normal 2 14 2 2 2 7 5 2 4" xfId="15128" xr:uid="{00000000-0005-0000-0000-0000223B0000}"/>
    <cellStyle name="Normal 2 14 2 2 2 7 5 3" xfId="15129" xr:uid="{00000000-0005-0000-0000-0000233B0000}"/>
    <cellStyle name="Normal 2 14 2 2 2 7 5 3 2" xfId="15130" xr:uid="{00000000-0005-0000-0000-0000243B0000}"/>
    <cellStyle name="Normal 2 14 2 2 2 7 5 3 3" xfId="15131" xr:uid="{00000000-0005-0000-0000-0000253B0000}"/>
    <cellStyle name="Normal 2 14 2 2 2 7 5 4" xfId="15132" xr:uid="{00000000-0005-0000-0000-0000263B0000}"/>
    <cellStyle name="Normal 2 14 2 2 2 7 5 5" xfId="15133" xr:uid="{00000000-0005-0000-0000-0000273B0000}"/>
    <cellStyle name="Normal 2 14 2 2 2 7 6" xfId="15134" xr:uid="{00000000-0005-0000-0000-0000283B0000}"/>
    <cellStyle name="Normal 2 14 2 2 2 7 6 2" xfId="15135" xr:uid="{00000000-0005-0000-0000-0000293B0000}"/>
    <cellStyle name="Normal 2 14 2 2 2 7 6 2 2" xfId="15136" xr:uid="{00000000-0005-0000-0000-00002A3B0000}"/>
    <cellStyle name="Normal 2 14 2 2 2 7 6 2 3" xfId="15137" xr:uid="{00000000-0005-0000-0000-00002B3B0000}"/>
    <cellStyle name="Normal 2 14 2 2 2 7 6 3" xfId="15138" xr:uid="{00000000-0005-0000-0000-00002C3B0000}"/>
    <cellStyle name="Normal 2 14 2 2 2 7 6 4" xfId="15139" xr:uid="{00000000-0005-0000-0000-00002D3B0000}"/>
    <cellStyle name="Normal 2 14 2 2 2 7 7" xfId="15140" xr:uid="{00000000-0005-0000-0000-00002E3B0000}"/>
    <cellStyle name="Normal 2 14 2 2 2 7 7 2" xfId="15141" xr:uid="{00000000-0005-0000-0000-00002F3B0000}"/>
    <cellStyle name="Normal 2 14 2 2 2 7 7 3" xfId="15142" xr:uid="{00000000-0005-0000-0000-0000303B0000}"/>
    <cellStyle name="Normal 2 14 2 2 2 7 8" xfId="15143" xr:uid="{00000000-0005-0000-0000-0000313B0000}"/>
    <cellStyle name="Normal 2 14 2 2 2 7 9" xfId="15144" xr:uid="{00000000-0005-0000-0000-0000323B0000}"/>
    <cellStyle name="Normal 2 14 2 2 2 7_Schs" xfId="15145" xr:uid="{00000000-0005-0000-0000-0000333B0000}"/>
    <cellStyle name="Normal 2 14 2 2 2 8" xfId="15146" xr:uid="{00000000-0005-0000-0000-0000343B0000}"/>
    <cellStyle name="Normal 2 14 2 2 2 8 2" xfId="15147" xr:uid="{00000000-0005-0000-0000-0000353B0000}"/>
    <cellStyle name="Normal 2 14 2 2 2 8 2 2" xfId="15148" xr:uid="{00000000-0005-0000-0000-0000363B0000}"/>
    <cellStyle name="Normal 2 14 2 2 2 8 2 2 2" xfId="15149" xr:uid="{00000000-0005-0000-0000-0000373B0000}"/>
    <cellStyle name="Normal 2 14 2 2 2 8 2 2 2 2" xfId="15150" xr:uid="{00000000-0005-0000-0000-0000383B0000}"/>
    <cellStyle name="Normal 2 14 2 2 2 8 2 2 2 3" xfId="15151" xr:uid="{00000000-0005-0000-0000-0000393B0000}"/>
    <cellStyle name="Normal 2 14 2 2 2 8 2 2 3" xfId="15152" xr:uid="{00000000-0005-0000-0000-00003A3B0000}"/>
    <cellStyle name="Normal 2 14 2 2 2 8 2 2 4" xfId="15153" xr:uid="{00000000-0005-0000-0000-00003B3B0000}"/>
    <cellStyle name="Normal 2 14 2 2 2 8 2 3" xfId="15154" xr:uid="{00000000-0005-0000-0000-00003C3B0000}"/>
    <cellStyle name="Normal 2 14 2 2 2 8 2 3 2" xfId="15155" xr:uid="{00000000-0005-0000-0000-00003D3B0000}"/>
    <cellStyle name="Normal 2 14 2 2 2 8 2 3 3" xfId="15156" xr:uid="{00000000-0005-0000-0000-00003E3B0000}"/>
    <cellStyle name="Normal 2 14 2 2 2 8 2 4" xfId="15157" xr:uid="{00000000-0005-0000-0000-00003F3B0000}"/>
    <cellStyle name="Normal 2 14 2 2 2 8 2 5" xfId="15158" xr:uid="{00000000-0005-0000-0000-0000403B0000}"/>
    <cellStyle name="Normal 2 14 2 2 2 8 3" xfId="15159" xr:uid="{00000000-0005-0000-0000-0000413B0000}"/>
    <cellStyle name="Normal 2 14 2 2 2 8 3 2" xfId="15160" xr:uid="{00000000-0005-0000-0000-0000423B0000}"/>
    <cellStyle name="Normal 2 14 2 2 2 8 3 2 2" xfId="15161" xr:uid="{00000000-0005-0000-0000-0000433B0000}"/>
    <cellStyle name="Normal 2 14 2 2 2 8 3 2 2 2" xfId="15162" xr:uid="{00000000-0005-0000-0000-0000443B0000}"/>
    <cellStyle name="Normal 2 14 2 2 2 8 3 2 2 3" xfId="15163" xr:uid="{00000000-0005-0000-0000-0000453B0000}"/>
    <cellStyle name="Normal 2 14 2 2 2 8 3 2 3" xfId="15164" xr:uid="{00000000-0005-0000-0000-0000463B0000}"/>
    <cellStyle name="Normal 2 14 2 2 2 8 3 2 4" xfId="15165" xr:uid="{00000000-0005-0000-0000-0000473B0000}"/>
    <cellStyle name="Normal 2 14 2 2 2 8 3 3" xfId="15166" xr:uid="{00000000-0005-0000-0000-0000483B0000}"/>
    <cellStyle name="Normal 2 14 2 2 2 8 3 3 2" xfId="15167" xr:uid="{00000000-0005-0000-0000-0000493B0000}"/>
    <cellStyle name="Normal 2 14 2 2 2 8 3 3 3" xfId="15168" xr:uid="{00000000-0005-0000-0000-00004A3B0000}"/>
    <cellStyle name="Normal 2 14 2 2 2 8 3 4" xfId="15169" xr:uid="{00000000-0005-0000-0000-00004B3B0000}"/>
    <cellStyle name="Normal 2 14 2 2 2 8 3 5" xfId="15170" xr:uid="{00000000-0005-0000-0000-00004C3B0000}"/>
    <cellStyle name="Normal 2 14 2 2 2 8 4" xfId="15171" xr:uid="{00000000-0005-0000-0000-00004D3B0000}"/>
    <cellStyle name="Normal 2 14 2 2 2 8 4 2" xfId="15172" xr:uid="{00000000-0005-0000-0000-00004E3B0000}"/>
    <cellStyle name="Normal 2 14 2 2 2 8 4 2 2" xfId="15173" xr:uid="{00000000-0005-0000-0000-00004F3B0000}"/>
    <cellStyle name="Normal 2 14 2 2 2 8 4 2 2 2" xfId="15174" xr:uid="{00000000-0005-0000-0000-0000503B0000}"/>
    <cellStyle name="Normal 2 14 2 2 2 8 4 2 2 3" xfId="15175" xr:uid="{00000000-0005-0000-0000-0000513B0000}"/>
    <cellStyle name="Normal 2 14 2 2 2 8 4 2 3" xfId="15176" xr:uid="{00000000-0005-0000-0000-0000523B0000}"/>
    <cellStyle name="Normal 2 14 2 2 2 8 4 2 4" xfId="15177" xr:uid="{00000000-0005-0000-0000-0000533B0000}"/>
    <cellStyle name="Normal 2 14 2 2 2 8 4 3" xfId="15178" xr:uid="{00000000-0005-0000-0000-0000543B0000}"/>
    <cellStyle name="Normal 2 14 2 2 2 8 4 3 2" xfId="15179" xr:uid="{00000000-0005-0000-0000-0000553B0000}"/>
    <cellStyle name="Normal 2 14 2 2 2 8 4 3 3" xfId="15180" xr:uid="{00000000-0005-0000-0000-0000563B0000}"/>
    <cellStyle name="Normal 2 14 2 2 2 8 4 4" xfId="15181" xr:uid="{00000000-0005-0000-0000-0000573B0000}"/>
    <cellStyle name="Normal 2 14 2 2 2 8 4 5" xfId="15182" xr:uid="{00000000-0005-0000-0000-0000583B0000}"/>
    <cellStyle name="Normal 2 14 2 2 2 8 5" xfId="15183" xr:uid="{00000000-0005-0000-0000-0000593B0000}"/>
    <cellStyle name="Normal 2 14 2 2 2 8 5 2" xfId="15184" xr:uid="{00000000-0005-0000-0000-00005A3B0000}"/>
    <cellStyle name="Normal 2 14 2 2 2 8 5 2 2" xfId="15185" xr:uid="{00000000-0005-0000-0000-00005B3B0000}"/>
    <cellStyle name="Normal 2 14 2 2 2 8 5 2 3" xfId="15186" xr:uid="{00000000-0005-0000-0000-00005C3B0000}"/>
    <cellStyle name="Normal 2 14 2 2 2 8 5 3" xfId="15187" xr:uid="{00000000-0005-0000-0000-00005D3B0000}"/>
    <cellStyle name="Normal 2 14 2 2 2 8 5 4" xfId="15188" xr:uid="{00000000-0005-0000-0000-00005E3B0000}"/>
    <cellStyle name="Normal 2 14 2 2 2 8 6" xfId="15189" xr:uid="{00000000-0005-0000-0000-00005F3B0000}"/>
    <cellStyle name="Normal 2 14 2 2 2 8 6 2" xfId="15190" xr:uid="{00000000-0005-0000-0000-0000603B0000}"/>
    <cellStyle name="Normal 2 14 2 2 2 8 6 3" xfId="15191" xr:uid="{00000000-0005-0000-0000-0000613B0000}"/>
    <cellStyle name="Normal 2 14 2 2 2 8 7" xfId="15192" xr:uid="{00000000-0005-0000-0000-0000623B0000}"/>
    <cellStyle name="Normal 2 14 2 2 2 8 8" xfId="15193" xr:uid="{00000000-0005-0000-0000-0000633B0000}"/>
    <cellStyle name="Normal 2 14 2 2 2 8_Schs" xfId="15194" xr:uid="{00000000-0005-0000-0000-0000643B0000}"/>
    <cellStyle name="Normal 2 14 2 2 2 9" xfId="15195" xr:uid="{00000000-0005-0000-0000-0000653B0000}"/>
    <cellStyle name="Normal 2 14 2 2 2 9 2" xfId="15196" xr:uid="{00000000-0005-0000-0000-0000663B0000}"/>
    <cellStyle name="Normal 2 14 2 2 2 9 2 2" xfId="15197" xr:uid="{00000000-0005-0000-0000-0000673B0000}"/>
    <cellStyle name="Normal 2 14 2 2 2 9 2 2 2" xfId="15198" xr:uid="{00000000-0005-0000-0000-0000683B0000}"/>
    <cellStyle name="Normal 2 14 2 2 2 9 2 2 3" xfId="15199" xr:uid="{00000000-0005-0000-0000-0000693B0000}"/>
    <cellStyle name="Normal 2 14 2 2 2 9 2 3" xfId="15200" xr:uid="{00000000-0005-0000-0000-00006A3B0000}"/>
    <cellStyle name="Normal 2 14 2 2 2 9 2 4" xfId="15201" xr:uid="{00000000-0005-0000-0000-00006B3B0000}"/>
    <cellStyle name="Normal 2 14 2 2 2 9 3" xfId="15202" xr:uid="{00000000-0005-0000-0000-00006C3B0000}"/>
    <cellStyle name="Normal 2 14 2 2 2 9 3 2" xfId="15203" xr:uid="{00000000-0005-0000-0000-00006D3B0000}"/>
    <cellStyle name="Normal 2 14 2 2 2 9 3 3" xfId="15204" xr:uid="{00000000-0005-0000-0000-00006E3B0000}"/>
    <cellStyle name="Normal 2 14 2 2 2 9 4" xfId="15205" xr:uid="{00000000-0005-0000-0000-00006F3B0000}"/>
    <cellStyle name="Normal 2 14 2 2 2 9 5" xfId="15206" xr:uid="{00000000-0005-0000-0000-0000703B0000}"/>
    <cellStyle name="Normal 2 14 2 2 2_Schs" xfId="15207" xr:uid="{00000000-0005-0000-0000-0000713B0000}"/>
    <cellStyle name="Normal 2 14 2 2 3" xfId="15208" xr:uid="{00000000-0005-0000-0000-0000723B0000}"/>
    <cellStyle name="Normal 2 14 2 20" xfId="52324" xr:uid="{00000000-0005-0000-0000-0000733B0000}"/>
    <cellStyle name="Normal 2 14 2 3" xfId="15209" xr:uid="{00000000-0005-0000-0000-0000743B0000}"/>
    <cellStyle name="Normal 2 14 2 3 2" xfId="15210" xr:uid="{00000000-0005-0000-0000-0000753B0000}"/>
    <cellStyle name="Normal 2 14 2 3 2 10" xfId="15211" xr:uid="{00000000-0005-0000-0000-0000763B0000}"/>
    <cellStyle name="Normal 2 14 2 3 2 10 2" xfId="15212" xr:uid="{00000000-0005-0000-0000-0000773B0000}"/>
    <cellStyle name="Normal 2 14 2 3 2 10 2 2" xfId="15213" xr:uid="{00000000-0005-0000-0000-0000783B0000}"/>
    <cellStyle name="Normal 2 14 2 3 2 10 2 2 2" xfId="15214" xr:uid="{00000000-0005-0000-0000-0000793B0000}"/>
    <cellStyle name="Normal 2 14 2 3 2 10 2 2 3" xfId="15215" xr:uid="{00000000-0005-0000-0000-00007A3B0000}"/>
    <cellStyle name="Normal 2 14 2 3 2 10 2 3" xfId="15216" xr:uid="{00000000-0005-0000-0000-00007B3B0000}"/>
    <cellStyle name="Normal 2 14 2 3 2 10 2 4" xfId="15217" xr:uid="{00000000-0005-0000-0000-00007C3B0000}"/>
    <cellStyle name="Normal 2 14 2 3 2 10 3" xfId="15218" xr:uid="{00000000-0005-0000-0000-00007D3B0000}"/>
    <cellStyle name="Normal 2 14 2 3 2 10 3 2" xfId="15219" xr:uid="{00000000-0005-0000-0000-00007E3B0000}"/>
    <cellStyle name="Normal 2 14 2 3 2 10 3 3" xfId="15220" xr:uid="{00000000-0005-0000-0000-00007F3B0000}"/>
    <cellStyle name="Normal 2 14 2 3 2 10 4" xfId="15221" xr:uid="{00000000-0005-0000-0000-0000803B0000}"/>
    <cellStyle name="Normal 2 14 2 3 2 10 5" xfId="15222" xr:uid="{00000000-0005-0000-0000-0000813B0000}"/>
    <cellStyle name="Normal 2 14 2 3 2 11" xfId="15223" xr:uid="{00000000-0005-0000-0000-0000823B0000}"/>
    <cellStyle name="Normal 2 14 2 3 2 11 2" xfId="15224" xr:uid="{00000000-0005-0000-0000-0000833B0000}"/>
    <cellStyle name="Normal 2 14 2 3 2 11 2 2" xfId="15225" xr:uid="{00000000-0005-0000-0000-0000843B0000}"/>
    <cellStyle name="Normal 2 14 2 3 2 11 2 3" xfId="15226" xr:uid="{00000000-0005-0000-0000-0000853B0000}"/>
    <cellStyle name="Normal 2 14 2 3 2 11 3" xfId="15227" xr:uid="{00000000-0005-0000-0000-0000863B0000}"/>
    <cellStyle name="Normal 2 14 2 3 2 11 4" xfId="15228" xr:uid="{00000000-0005-0000-0000-0000873B0000}"/>
    <cellStyle name="Normal 2 14 2 3 2 12" xfId="15229" xr:uid="{00000000-0005-0000-0000-0000883B0000}"/>
    <cellStyle name="Normal 2 14 2 3 2 12 2" xfId="15230" xr:uid="{00000000-0005-0000-0000-0000893B0000}"/>
    <cellStyle name="Normal 2 14 2 3 2 12 3" xfId="15231" xr:uid="{00000000-0005-0000-0000-00008A3B0000}"/>
    <cellStyle name="Normal 2 14 2 3 2 13" xfId="15232" xr:uid="{00000000-0005-0000-0000-00008B3B0000}"/>
    <cellStyle name="Normal 2 14 2 3 2 14" xfId="15233" xr:uid="{00000000-0005-0000-0000-00008C3B0000}"/>
    <cellStyle name="Normal 2 14 2 3 2 15" xfId="15234" xr:uid="{00000000-0005-0000-0000-00008D3B0000}"/>
    <cellStyle name="Normal 2 14 2 3 2 2" xfId="15235" xr:uid="{00000000-0005-0000-0000-00008E3B0000}"/>
    <cellStyle name="Normal 2 14 2 3 2 2 10" xfId="15236" xr:uid="{00000000-0005-0000-0000-00008F3B0000}"/>
    <cellStyle name="Normal 2 14 2 3 2 2 10 2" xfId="15237" xr:uid="{00000000-0005-0000-0000-0000903B0000}"/>
    <cellStyle name="Normal 2 14 2 3 2 2 10 3" xfId="15238" xr:uid="{00000000-0005-0000-0000-0000913B0000}"/>
    <cellStyle name="Normal 2 14 2 3 2 2 11" xfId="15239" xr:uid="{00000000-0005-0000-0000-0000923B0000}"/>
    <cellStyle name="Normal 2 14 2 3 2 2 12" xfId="15240" xr:uid="{00000000-0005-0000-0000-0000933B0000}"/>
    <cellStyle name="Normal 2 14 2 3 2 2 13" xfId="15241" xr:uid="{00000000-0005-0000-0000-0000943B0000}"/>
    <cellStyle name="Normal 2 14 2 3 2 2 2" xfId="15242" xr:uid="{00000000-0005-0000-0000-0000953B0000}"/>
    <cellStyle name="Normal 2 14 2 3 2 2 2 10" xfId="15243" xr:uid="{00000000-0005-0000-0000-0000963B0000}"/>
    <cellStyle name="Normal 2 14 2 3 2 2 2 11" xfId="15244" xr:uid="{00000000-0005-0000-0000-0000973B0000}"/>
    <cellStyle name="Normal 2 14 2 3 2 2 2 2" xfId="15245" xr:uid="{00000000-0005-0000-0000-0000983B0000}"/>
    <cellStyle name="Normal 2 14 2 3 2 2 2 2 10" xfId="15246" xr:uid="{00000000-0005-0000-0000-0000993B0000}"/>
    <cellStyle name="Normal 2 14 2 3 2 2 2 2 2" xfId="15247" xr:uid="{00000000-0005-0000-0000-00009A3B0000}"/>
    <cellStyle name="Normal 2 14 2 3 2 2 2 2 2 2" xfId="15248" xr:uid="{00000000-0005-0000-0000-00009B3B0000}"/>
    <cellStyle name="Normal 2 14 2 3 2 2 2 2 2 2 2" xfId="15249" xr:uid="{00000000-0005-0000-0000-00009C3B0000}"/>
    <cellStyle name="Normal 2 14 2 3 2 2 2 2 2 2 2 2" xfId="15250" xr:uid="{00000000-0005-0000-0000-00009D3B0000}"/>
    <cellStyle name="Normal 2 14 2 3 2 2 2 2 2 2 2 2 2" xfId="15251" xr:uid="{00000000-0005-0000-0000-00009E3B0000}"/>
    <cellStyle name="Normal 2 14 2 3 2 2 2 2 2 2 2 2 2 2" xfId="15252" xr:uid="{00000000-0005-0000-0000-00009F3B0000}"/>
    <cellStyle name="Normal 2 14 2 3 2 2 2 2 2 2 2 2 2 3" xfId="15253" xr:uid="{00000000-0005-0000-0000-0000A03B0000}"/>
    <cellStyle name="Normal 2 14 2 3 2 2 2 2 2 2 2 2 3" xfId="15254" xr:uid="{00000000-0005-0000-0000-0000A13B0000}"/>
    <cellStyle name="Normal 2 14 2 3 2 2 2 2 2 2 2 2 4" xfId="15255" xr:uid="{00000000-0005-0000-0000-0000A23B0000}"/>
    <cellStyle name="Normal 2 14 2 3 2 2 2 2 2 2 2 3" xfId="15256" xr:uid="{00000000-0005-0000-0000-0000A33B0000}"/>
    <cellStyle name="Normal 2 14 2 3 2 2 2 2 2 2 2 3 2" xfId="15257" xr:uid="{00000000-0005-0000-0000-0000A43B0000}"/>
    <cellStyle name="Normal 2 14 2 3 2 2 2 2 2 2 2 3 3" xfId="15258" xr:uid="{00000000-0005-0000-0000-0000A53B0000}"/>
    <cellStyle name="Normal 2 14 2 3 2 2 2 2 2 2 2 4" xfId="15259" xr:uid="{00000000-0005-0000-0000-0000A63B0000}"/>
    <cellStyle name="Normal 2 14 2 3 2 2 2 2 2 2 2 5" xfId="15260" xr:uid="{00000000-0005-0000-0000-0000A73B0000}"/>
    <cellStyle name="Normal 2 14 2 3 2 2 2 2 2 2 3" xfId="15261" xr:uid="{00000000-0005-0000-0000-0000A83B0000}"/>
    <cellStyle name="Normal 2 14 2 3 2 2 2 2 2 2 3 2" xfId="15262" xr:uid="{00000000-0005-0000-0000-0000A93B0000}"/>
    <cellStyle name="Normal 2 14 2 3 2 2 2 2 2 2 3 2 2" xfId="15263" xr:uid="{00000000-0005-0000-0000-0000AA3B0000}"/>
    <cellStyle name="Normal 2 14 2 3 2 2 2 2 2 2 3 2 2 2" xfId="15264" xr:uid="{00000000-0005-0000-0000-0000AB3B0000}"/>
    <cellStyle name="Normal 2 14 2 3 2 2 2 2 2 2 3 2 2 3" xfId="15265" xr:uid="{00000000-0005-0000-0000-0000AC3B0000}"/>
    <cellStyle name="Normal 2 14 2 3 2 2 2 2 2 2 3 2 3" xfId="15266" xr:uid="{00000000-0005-0000-0000-0000AD3B0000}"/>
    <cellStyle name="Normal 2 14 2 3 2 2 2 2 2 2 3 2 4" xfId="15267" xr:uid="{00000000-0005-0000-0000-0000AE3B0000}"/>
    <cellStyle name="Normal 2 14 2 3 2 2 2 2 2 2 3 3" xfId="15268" xr:uid="{00000000-0005-0000-0000-0000AF3B0000}"/>
    <cellStyle name="Normal 2 14 2 3 2 2 2 2 2 2 3 3 2" xfId="15269" xr:uid="{00000000-0005-0000-0000-0000B03B0000}"/>
    <cellStyle name="Normal 2 14 2 3 2 2 2 2 2 2 3 3 3" xfId="15270" xr:uid="{00000000-0005-0000-0000-0000B13B0000}"/>
    <cellStyle name="Normal 2 14 2 3 2 2 2 2 2 2 3 4" xfId="15271" xr:uid="{00000000-0005-0000-0000-0000B23B0000}"/>
    <cellStyle name="Normal 2 14 2 3 2 2 2 2 2 2 3 5" xfId="15272" xr:uid="{00000000-0005-0000-0000-0000B33B0000}"/>
    <cellStyle name="Normal 2 14 2 3 2 2 2 2 2 2 4" xfId="15273" xr:uid="{00000000-0005-0000-0000-0000B43B0000}"/>
    <cellStyle name="Normal 2 14 2 3 2 2 2 2 2 2 4 2" xfId="15274" xr:uid="{00000000-0005-0000-0000-0000B53B0000}"/>
    <cellStyle name="Normal 2 14 2 3 2 2 2 2 2 2 4 2 2" xfId="15275" xr:uid="{00000000-0005-0000-0000-0000B63B0000}"/>
    <cellStyle name="Normal 2 14 2 3 2 2 2 2 2 2 4 2 2 2" xfId="15276" xr:uid="{00000000-0005-0000-0000-0000B73B0000}"/>
    <cellStyle name="Normal 2 14 2 3 2 2 2 2 2 2 4 2 2 3" xfId="15277" xr:uid="{00000000-0005-0000-0000-0000B83B0000}"/>
    <cellStyle name="Normal 2 14 2 3 2 2 2 2 2 2 4 2 3" xfId="15278" xr:uid="{00000000-0005-0000-0000-0000B93B0000}"/>
    <cellStyle name="Normal 2 14 2 3 2 2 2 2 2 2 4 2 4" xfId="15279" xr:uid="{00000000-0005-0000-0000-0000BA3B0000}"/>
    <cellStyle name="Normal 2 14 2 3 2 2 2 2 2 2 4 3" xfId="15280" xr:uid="{00000000-0005-0000-0000-0000BB3B0000}"/>
    <cellStyle name="Normal 2 14 2 3 2 2 2 2 2 2 4 3 2" xfId="15281" xr:uid="{00000000-0005-0000-0000-0000BC3B0000}"/>
    <cellStyle name="Normal 2 14 2 3 2 2 2 2 2 2 4 3 3" xfId="15282" xr:uid="{00000000-0005-0000-0000-0000BD3B0000}"/>
    <cellStyle name="Normal 2 14 2 3 2 2 2 2 2 2 4 4" xfId="15283" xr:uid="{00000000-0005-0000-0000-0000BE3B0000}"/>
    <cellStyle name="Normal 2 14 2 3 2 2 2 2 2 2 4 5" xfId="15284" xr:uid="{00000000-0005-0000-0000-0000BF3B0000}"/>
    <cellStyle name="Normal 2 14 2 3 2 2 2 2 2 2 5" xfId="15285" xr:uid="{00000000-0005-0000-0000-0000C03B0000}"/>
    <cellStyle name="Normal 2 14 2 3 2 2 2 2 2 2 5 2" xfId="15286" xr:uid="{00000000-0005-0000-0000-0000C13B0000}"/>
    <cellStyle name="Normal 2 14 2 3 2 2 2 2 2 2 5 2 2" xfId="15287" xr:uid="{00000000-0005-0000-0000-0000C23B0000}"/>
    <cellStyle name="Normal 2 14 2 3 2 2 2 2 2 2 5 2 3" xfId="15288" xr:uid="{00000000-0005-0000-0000-0000C33B0000}"/>
    <cellStyle name="Normal 2 14 2 3 2 2 2 2 2 2 5 3" xfId="15289" xr:uid="{00000000-0005-0000-0000-0000C43B0000}"/>
    <cellStyle name="Normal 2 14 2 3 2 2 2 2 2 2 5 4" xfId="15290" xr:uid="{00000000-0005-0000-0000-0000C53B0000}"/>
    <cellStyle name="Normal 2 14 2 3 2 2 2 2 2 2 6" xfId="15291" xr:uid="{00000000-0005-0000-0000-0000C63B0000}"/>
    <cellStyle name="Normal 2 14 2 3 2 2 2 2 2 2 6 2" xfId="15292" xr:uid="{00000000-0005-0000-0000-0000C73B0000}"/>
    <cellStyle name="Normal 2 14 2 3 2 2 2 2 2 2 6 3" xfId="15293" xr:uid="{00000000-0005-0000-0000-0000C83B0000}"/>
    <cellStyle name="Normal 2 14 2 3 2 2 2 2 2 2 7" xfId="15294" xr:uid="{00000000-0005-0000-0000-0000C93B0000}"/>
    <cellStyle name="Normal 2 14 2 3 2 2 2 2 2 2 8" xfId="15295" xr:uid="{00000000-0005-0000-0000-0000CA3B0000}"/>
    <cellStyle name="Normal 2 14 2 3 2 2 2 2 2 2_Schs" xfId="15296" xr:uid="{00000000-0005-0000-0000-0000CB3B0000}"/>
    <cellStyle name="Normal 2 14 2 3 2 2 2 2 2 3" xfId="15297" xr:uid="{00000000-0005-0000-0000-0000CC3B0000}"/>
    <cellStyle name="Normal 2 14 2 3 2 2 2 2 2 3 2" xfId="15298" xr:uid="{00000000-0005-0000-0000-0000CD3B0000}"/>
    <cellStyle name="Normal 2 14 2 3 2 2 2 2 2 3 2 2" xfId="15299" xr:uid="{00000000-0005-0000-0000-0000CE3B0000}"/>
    <cellStyle name="Normal 2 14 2 3 2 2 2 2 2 3 2 2 2" xfId="15300" xr:uid="{00000000-0005-0000-0000-0000CF3B0000}"/>
    <cellStyle name="Normal 2 14 2 3 2 2 2 2 2 3 2 2 3" xfId="15301" xr:uid="{00000000-0005-0000-0000-0000D03B0000}"/>
    <cellStyle name="Normal 2 14 2 3 2 2 2 2 2 3 2 3" xfId="15302" xr:uid="{00000000-0005-0000-0000-0000D13B0000}"/>
    <cellStyle name="Normal 2 14 2 3 2 2 2 2 2 3 2 4" xfId="15303" xr:uid="{00000000-0005-0000-0000-0000D23B0000}"/>
    <cellStyle name="Normal 2 14 2 3 2 2 2 2 2 3 3" xfId="15304" xr:uid="{00000000-0005-0000-0000-0000D33B0000}"/>
    <cellStyle name="Normal 2 14 2 3 2 2 2 2 2 3 3 2" xfId="15305" xr:uid="{00000000-0005-0000-0000-0000D43B0000}"/>
    <cellStyle name="Normal 2 14 2 3 2 2 2 2 2 3 3 3" xfId="15306" xr:uid="{00000000-0005-0000-0000-0000D53B0000}"/>
    <cellStyle name="Normal 2 14 2 3 2 2 2 2 2 3 4" xfId="15307" xr:uid="{00000000-0005-0000-0000-0000D63B0000}"/>
    <cellStyle name="Normal 2 14 2 3 2 2 2 2 2 3 5" xfId="15308" xr:uid="{00000000-0005-0000-0000-0000D73B0000}"/>
    <cellStyle name="Normal 2 14 2 3 2 2 2 2 2 4" xfId="15309" xr:uid="{00000000-0005-0000-0000-0000D83B0000}"/>
    <cellStyle name="Normal 2 14 2 3 2 2 2 2 2 4 2" xfId="15310" xr:uid="{00000000-0005-0000-0000-0000D93B0000}"/>
    <cellStyle name="Normal 2 14 2 3 2 2 2 2 2 4 2 2" xfId="15311" xr:uid="{00000000-0005-0000-0000-0000DA3B0000}"/>
    <cellStyle name="Normal 2 14 2 3 2 2 2 2 2 4 2 2 2" xfId="15312" xr:uid="{00000000-0005-0000-0000-0000DB3B0000}"/>
    <cellStyle name="Normal 2 14 2 3 2 2 2 2 2 4 2 2 3" xfId="15313" xr:uid="{00000000-0005-0000-0000-0000DC3B0000}"/>
    <cellStyle name="Normal 2 14 2 3 2 2 2 2 2 4 2 3" xfId="15314" xr:uid="{00000000-0005-0000-0000-0000DD3B0000}"/>
    <cellStyle name="Normal 2 14 2 3 2 2 2 2 2 4 2 4" xfId="15315" xr:uid="{00000000-0005-0000-0000-0000DE3B0000}"/>
    <cellStyle name="Normal 2 14 2 3 2 2 2 2 2 4 3" xfId="15316" xr:uid="{00000000-0005-0000-0000-0000DF3B0000}"/>
    <cellStyle name="Normal 2 14 2 3 2 2 2 2 2 4 3 2" xfId="15317" xr:uid="{00000000-0005-0000-0000-0000E03B0000}"/>
    <cellStyle name="Normal 2 14 2 3 2 2 2 2 2 4 3 3" xfId="15318" xr:uid="{00000000-0005-0000-0000-0000E13B0000}"/>
    <cellStyle name="Normal 2 14 2 3 2 2 2 2 2 4 4" xfId="15319" xr:uid="{00000000-0005-0000-0000-0000E23B0000}"/>
    <cellStyle name="Normal 2 14 2 3 2 2 2 2 2 4 5" xfId="15320" xr:uid="{00000000-0005-0000-0000-0000E33B0000}"/>
    <cellStyle name="Normal 2 14 2 3 2 2 2 2 2 5" xfId="15321" xr:uid="{00000000-0005-0000-0000-0000E43B0000}"/>
    <cellStyle name="Normal 2 14 2 3 2 2 2 2 2 5 2" xfId="15322" xr:uid="{00000000-0005-0000-0000-0000E53B0000}"/>
    <cellStyle name="Normal 2 14 2 3 2 2 2 2 2 5 2 2" xfId="15323" xr:uid="{00000000-0005-0000-0000-0000E63B0000}"/>
    <cellStyle name="Normal 2 14 2 3 2 2 2 2 2 5 2 2 2" xfId="15324" xr:uid="{00000000-0005-0000-0000-0000E73B0000}"/>
    <cellStyle name="Normal 2 14 2 3 2 2 2 2 2 5 2 2 3" xfId="15325" xr:uid="{00000000-0005-0000-0000-0000E83B0000}"/>
    <cellStyle name="Normal 2 14 2 3 2 2 2 2 2 5 2 3" xfId="15326" xr:uid="{00000000-0005-0000-0000-0000E93B0000}"/>
    <cellStyle name="Normal 2 14 2 3 2 2 2 2 2 5 2 4" xfId="15327" xr:uid="{00000000-0005-0000-0000-0000EA3B0000}"/>
    <cellStyle name="Normal 2 14 2 3 2 2 2 2 2 5 3" xfId="15328" xr:uid="{00000000-0005-0000-0000-0000EB3B0000}"/>
    <cellStyle name="Normal 2 14 2 3 2 2 2 2 2 5 3 2" xfId="15329" xr:uid="{00000000-0005-0000-0000-0000EC3B0000}"/>
    <cellStyle name="Normal 2 14 2 3 2 2 2 2 2 5 3 3" xfId="15330" xr:uid="{00000000-0005-0000-0000-0000ED3B0000}"/>
    <cellStyle name="Normal 2 14 2 3 2 2 2 2 2 5 4" xfId="15331" xr:uid="{00000000-0005-0000-0000-0000EE3B0000}"/>
    <cellStyle name="Normal 2 14 2 3 2 2 2 2 2 5 5" xfId="15332" xr:uid="{00000000-0005-0000-0000-0000EF3B0000}"/>
    <cellStyle name="Normal 2 14 2 3 2 2 2 2 2 6" xfId="15333" xr:uid="{00000000-0005-0000-0000-0000F03B0000}"/>
    <cellStyle name="Normal 2 14 2 3 2 2 2 2 2 6 2" xfId="15334" xr:uid="{00000000-0005-0000-0000-0000F13B0000}"/>
    <cellStyle name="Normal 2 14 2 3 2 2 2 2 2 6 2 2" xfId="15335" xr:uid="{00000000-0005-0000-0000-0000F23B0000}"/>
    <cellStyle name="Normal 2 14 2 3 2 2 2 2 2 6 2 3" xfId="15336" xr:uid="{00000000-0005-0000-0000-0000F33B0000}"/>
    <cellStyle name="Normal 2 14 2 3 2 2 2 2 2 6 3" xfId="15337" xr:uid="{00000000-0005-0000-0000-0000F43B0000}"/>
    <cellStyle name="Normal 2 14 2 3 2 2 2 2 2 6 4" xfId="15338" xr:uid="{00000000-0005-0000-0000-0000F53B0000}"/>
    <cellStyle name="Normal 2 14 2 3 2 2 2 2 2 7" xfId="15339" xr:uid="{00000000-0005-0000-0000-0000F63B0000}"/>
    <cellStyle name="Normal 2 14 2 3 2 2 2 2 2 7 2" xfId="15340" xr:uid="{00000000-0005-0000-0000-0000F73B0000}"/>
    <cellStyle name="Normal 2 14 2 3 2 2 2 2 2 7 3" xfId="15341" xr:uid="{00000000-0005-0000-0000-0000F83B0000}"/>
    <cellStyle name="Normal 2 14 2 3 2 2 2 2 2 8" xfId="15342" xr:uid="{00000000-0005-0000-0000-0000F93B0000}"/>
    <cellStyle name="Normal 2 14 2 3 2 2 2 2 2 9" xfId="15343" xr:uid="{00000000-0005-0000-0000-0000FA3B0000}"/>
    <cellStyle name="Normal 2 14 2 3 2 2 2 2 2_Schs" xfId="15344" xr:uid="{00000000-0005-0000-0000-0000FB3B0000}"/>
    <cellStyle name="Normal 2 14 2 3 2 2 2 2 3" xfId="15345" xr:uid="{00000000-0005-0000-0000-0000FC3B0000}"/>
    <cellStyle name="Normal 2 14 2 3 2 2 2 2 3 2" xfId="15346" xr:uid="{00000000-0005-0000-0000-0000FD3B0000}"/>
    <cellStyle name="Normal 2 14 2 3 2 2 2 2 3 2 2" xfId="15347" xr:uid="{00000000-0005-0000-0000-0000FE3B0000}"/>
    <cellStyle name="Normal 2 14 2 3 2 2 2 2 3 2 2 2" xfId="15348" xr:uid="{00000000-0005-0000-0000-0000FF3B0000}"/>
    <cellStyle name="Normal 2 14 2 3 2 2 2 2 3 2 2 2 2" xfId="15349" xr:uid="{00000000-0005-0000-0000-0000003C0000}"/>
    <cellStyle name="Normal 2 14 2 3 2 2 2 2 3 2 2 2 3" xfId="15350" xr:uid="{00000000-0005-0000-0000-0000013C0000}"/>
    <cellStyle name="Normal 2 14 2 3 2 2 2 2 3 2 2 3" xfId="15351" xr:uid="{00000000-0005-0000-0000-0000023C0000}"/>
    <cellStyle name="Normal 2 14 2 3 2 2 2 2 3 2 2 4" xfId="15352" xr:uid="{00000000-0005-0000-0000-0000033C0000}"/>
    <cellStyle name="Normal 2 14 2 3 2 2 2 2 3 2 3" xfId="15353" xr:uid="{00000000-0005-0000-0000-0000043C0000}"/>
    <cellStyle name="Normal 2 14 2 3 2 2 2 2 3 2 3 2" xfId="15354" xr:uid="{00000000-0005-0000-0000-0000053C0000}"/>
    <cellStyle name="Normal 2 14 2 3 2 2 2 2 3 2 3 3" xfId="15355" xr:uid="{00000000-0005-0000-0000-0000063C0000}"/>
    <cellStyle name="Normal 2 14 2 3 2 2 2 2 3 2 4" xfId="15356" xr:uid="{00000000-0005-0000-0000-0000073C0000}"/>
    <cellStyle name="Normal 2 14 2 3 2 2 2 2 3 2 5" xfId="15357" xr:uid="{00000000-0005-0000-0000-0000083C0000}"/>
    <cellStyle name="Normal 2 14 2 3 2 2 2 2 3 3" xfId="15358" xr:uid="{00000000-0005-0000-0000-0000093C0000}"/>
    <cellStyle name="Normal 2 14 2 3 2 2 2 2 3 3 2" xfId="15359" xr:uid="{00000000-0005-0000-0000-00000A3C0000}"/>
    <cellStyle name="Normal 2 14 2 3 2 2 2 2 3 3 2 2" xfId="15360" xr:uid="{00000000-0005-0000-0000-00000B3C0000}"/>
    <cellStyle name="Normal 2 14 2 3 2 2 2 2 3 3 2 2 2" xfId="15361" xr:uid="{00000000-0005-0000-0000-00000C3C0000}"/>
    <cellStyle name="Normal 2 14 2 3 2 2 2 2 3 3 2 2 3" xfId="15362" xr:uid="{00000000-0005-0000-0000-00000D3C0000}"/>
    <cellStyle name="Normal 2 14 2 3 2 2 2 2 3 3 2 3" xfId="15363" xr:uid="{00000000-0005-0000-0000-00000E3C0000}"/>
    <cellStyle name="Normal 2 14 2 3 2 2 2 2 3 3 2 4" xfId="15364" xr:uid="{00000000-0005-0000-0000-00000F3C0000}"/>
    <cellStyle name="Normal 2 14 2 3 2 2 2 2 3 3 3" xfId="15365" xr:uid="{00000000-0005-0000-0000-0000103C0000}"/>
    <cellStyle name="Normal 2 14 2 3 2 2 2 2 3 3 3 2" xfId="15366" xr:uid="{00000000-0005-0000-0000-0000113C0000}"/>
    <cellStyle name="Normal 2 14 2 3 2 2 2 2 3 3 3 3" xfId="15367" xr:uid="{00000000-0005-0000-0000-0000123C0000}"/>
    <cellStyle name="Normal 2 14 2 3 2 2 2 2 3 3 4" xfId="15368" xr:uid="{00000000-0005-0000-0000-0000133C0000}"/>
    <cellStyle name="Normal 2 14 2 3 2 2 2 2 3 3 5" xfId="15369" xr:uid="{00000000-0005-0000-0000-0000143C0000}"/>
    <cellStyle name="Normal 2 14 2 3 2 2 2 2 3 4" xfId="15370" xr:uid="{00000000-0005-0000-0000-0000153C0000}"/>
    <cellStyle name="Normal 2 14 2 3 2 2 2 2 3 4 2" xfId="15371" xr:uid="{00000000-0005-0000-0000-0000163C0000}"/>
    <cellStyle name="Normal 2 14 2 3 2 2 2 2 3 4 2 2" xfId="15372" xr:uid="{00000000-0005-0000-0000-0000173C0000}"/>
    <cellStyle name="Normal 2 14 2 3 2 2 2 2 3 4 2 2 2" xfId="15373" xr:uid="{00000000-0005-0000-0000-0000183C0000}"/>
    <cellStyle name="Normal 2 14 2 3 2 2 2 2 3 4 2 2 3" xfId="15374" xr:uid="{00000000-0005-0000-0000-0000193C0000}"/>
    <cellStyle name="Normal 2 14 2 3 2 2 2 2 3 4 2 3" xfId="15375" xr:uid="{00000000-0005-0000-0000-00001A3C0000}"/>
    <cellStyle name="Normal 2 14 2 3 2 2 2 2 3 4 2 4" xfId="15376" xr:uid="{00000000-0005-0000-0000-00001B3C0000}"/>
    <cellStyle name="Normal 2 14 2 3 2 2 2 2 3 4 3" xfId="15377" xr:uid="{00000000-0005-0000-0000-00001C3C0000}"/>
    <cellStyle name="Normal 2 14 2 3 2 2 2 2 3 4 3 2" xfId="15378" xr:uid="{00000000-0005-0000-0000-00001D3C0000}"/>
    <cellStyle name="Normal 2 14 2 3 2 2 2 2 3 4 3 3" xfId="15379" xr:uid="{00000000-0005-0000-0000-00001E3C0000}"/>
    <cellStyle name="Normal 2 14 2 3 2 2 2 2 3 4 4" xfId="15380" xr:uid="{00000000-0005-0000-0000-00001F3C0000}"/>
    <cellStyle name="Normal 2 14 2 3 2 2 2 2 3 4 5" xfId="15381" xr:uid="{00000000-0005-0000-0000-0000203C0000}"/>
    <cellStyle name="Normal 2 14 2 3 2 2 2 2 3 5" xfId="15382" xr:uid="{00000000-0005-0000-0000-0000213C0000}"/>
    <cellStyle name="Normal 2 14 2 3 2 2 2 2 3 5 2" xfId="15383" xr:uid="{00000000-0005-0000-0000-0000223C0000}"/>
    <cellStyle name="Normal 2 14 2 3 2 2 2 2 3 5 2 2" xfId="15384" xr:uid="{00000000-0005-0000-0000-0000233C0000}"/>
    <cellStyle name="Normal 2 14 2 3 2 2 2 2 3 5 2 3" xfId="15385" xr:uid="{00000000-0005-0000-0000-0000243C0000}"/>
    <cellStyle name="Normal 2 14 2 3 2 2 2 2 3 5 3" xfId="15386" xr:uid="{00000000-0005-0000-0000-0000253C0000}"/>
    <cellStyle name="Normal 2 14 2 3 2 2 2 2 3 5 4" xfId="15387" xr:uid="{00000000-0005-0000-0000-0000263C0000}"/>
    <cellStyle name="Normal 2 14 2 3 2 2 2 2 3 6" xfId="15388" xr:uid="{00000000-0005-0000-0000-0000273C0000}"/>
    <cellStyle name="Normal 2 14 2 3 2 2 2 2 3 6 2" xfId="15389" xr:uid="{00000000-0005-0000-0000-0000283C0000}"/>
    <cellStyle name="Normal 2 14 2 3 2 2 2 2 3 6 3" xfId="15390" xr:uid="{00000000-0005-0000-0000-0000293C0000}"/>
    <cellStyle name="Normal 2 14 2 3 2 2 2 2 3 7" xfId="15391" xr:uid="{00000000-0005-0000-0000-00002A3C0000}"/>
    <cellStyle name="Normal 2 14 2 3 2 2 2 2 3 8" xfId="15392" xr:uid="{00000000-0005-0000-0000-00002B3C0000}"/>
    <cellStyle name="Normal 2 14 2 3 2 2 2 2 3_Schs" xfId="15393" xr:uid="{00000000-0005-0000-0000-00002C3C0000}"/>
    <cellStyle name="Normal 2 14 2 3 2 2 2 2 4" xfId="15394" xr:uid="{00000000-0005-0000-0000-00002D3C0000}"/>
    <cellStyle name="Normal 2 14 2 3 2 2 2 2 4 2" xfId="15395" xr:uid="{00000000-0005-0000-0000-00002E3C0000}"/>
    <cellStyle name="Normal 2 14 2 3 2 2 2 2 4 2 2" xfId="15396" xr:uid="{00000000-0005-0000-0000-00002F3C0000}"/>
    <cellStyle name="Normal 2 14 2 3 2 2 2 2 4 2 2 2" xfId="15397" xr:uid="{00000000-0005-0000-0000-0000303C0000}"/>
    <cellStyle name="Normal 2 14 2 3 2 2 2 2 4 2 2 3" xfId="15398" xr:uid="{00000000-0005-0000-0000-0000313C0000}"/>
    <cellStyle name="Normal 2 14 2 3 2 2 2 2 4 2 3" xfId="15399" xr:uid="{00000000-0005-0000-0000-0000323C0000}"/>
    <cellStyle name="Normal 2 14 2 3 2 2 2 2 4 2 4" xfId="15400" xr:uid="{00000000-0005-0000-0000-0000333C0000}"/>
    <cellStyle name="Normal 2 14 2 3 2 2 2 2 4 3" xfId="15401" xr:uid="{00000000-0005-0000-0000-0000343C0000}"/>
    <cellStyle name="Normal 2 14 2 3 2 2 2 2 4 3 2" xfId="15402" xr:uid="{00000000-0005-0000-0000-0000353C0000}"/>
    <cellStyle name="Normal 2 14 2 3 2 2 2 2 4 3 3" xfId="15403" xr:uid="{00000000-0005-0000-0000-0000363C0000}"/>
    <cellStyle name="Normal 2 14 2 3 2 2 2 2 4 4" xfId="15404" xr:uid="{00000000-0005-0000-0000-0000373C0000}"/>
    <cellStyle name="Normal 2 14 2 3 2 2 2 2 4 5" xfId="15405" xr:uid="{00000000-0005-0000-0000-0000383C0000}"/>
    <cellStyle name="Normal 2 14 2 3 2 2 2 2 5" xfId="15406" xr:uid="{00000000-0005-0000-0000-0000393C0000}"/>
    <cellStyle name="Normal 2 14 2 3 2 2 2 2 5 2" xfId="15407" xr:uid="{00000000-0005-0000-0000-00003A3C0000}"/>
    <cellStyle name="Normal 2 14 2 3 2 2 2 2 5 2 2" xfId="15408" xr:uid="{00000000-0005-0000-0000-00003B3C0000}"/>
    <cellStyle name="Normal 2 14 2 3 2 2 2 2 5 2 2 2" xfId="15409" xr:uid="{00000000-0005-0000-0000-00003C3C0000}"/>
    <cellStyle name="Normal 2 14 2 3 2 2 2 2 5 2 2 3" xfId="15410" xr:uid="{00000000-0005-0000-0000-00003D3C0000}"/>
    <cellStyle name="Normal 2 14 2 3 2 2 2 2 5 2 3" xfId="15411" xr:uid="{00000000-0005-0000-0000-00003E3C0000}"/>
    <cellStyle name="Normal 2 14 2 3 2 2 2 2 5 2 4" xfId="15412" xr:uid="{00000000-0005-0000-0000-00003F3C0000}"/>
    <cellStyle name="Normal 2 14 2 3 2 2 2 2 5 3" xfId="15413" xr:uid="{00000000-0005-0000-0000-0000403C0000}"/>
    <cellStyle name="Normal 2 14 2 3 2 2 2 2 5 3 2" xfId="15414" xr:uid="{00000000-0005-0000-0000-0000413C0000}"/>
    <cellStyle name="Normal 2 14 2 3 2 2 2 2 5 3 3" xfId="15415" xr:uid="{00000000-0005-0000-0000-0000423C0000}"/>
    <cellStyle name="Normal 2 14 2 3 2 2 2 2 5 4" xfId="15416" xr:uid="{00000000-0005-0000-0000-0000433C0000}"/>
    <cellStyle name="Normal 2 14 2 3 2 2 2 2 5 5" xfId="15417" xr:uid="{00000000-0005-0000-0000-0000443C0000}"/>
    <cellStyle name="Normal 2 14 2 3 2 2 2 2 6" xfId="15418" xr:uid="{00000000-0005-0000-0000-0000453C0000}"/>
    <cellStyle name="Normal 2 14 2 3 2 2 2 2 6 2" xfId="15419" xr:uid="{00000000-0005-0000-0000-0000463C0000}"/>
    <cellStyle name="Normal 2 14 2 3 2 2 2 2 6 2 2" xfId="15420" xr:uid="{00000000-0005-0000-0000-0000473C0000}"/>
    <cellStyle name="Normal 2 14 2 3 2 2 2 2 6 2 2 2" xfId="15421" xr:uid="{00000000-0005-0000-0000-0000483C0000}"/>
    <cellStyle name="Normal 2 14 2 3 2 2 2 2 6 2 2 3" xfId="15422" xr:uid="{00000000-0005-0000-0000-0000493C0000}"/>
    <cellStyle name="Normal 2 14 2 3 2 2 2 2 6 2 3" xfId="15423" xr:uid="{00000000-0005-0000-0000-00004A3C0000}"/>
    <cellStyle name="Normal 2 14 2 3 2 2 2 2 6 2 4" xfId="15424" xr:uid="{00000000-0005-0000-0000-00004B3C0000}"/>
    <cellStyle name="Normal 2 14 2 3 2 2 2 2 6 3" xfId="15425" xr:uid="{00000000-0005-0000-0000-00004C3C0000}"/>
    <cellStyle name="Normal 2 14 2 3 2 2 2 2 6 3 2" xfId="15426" xr:uid="{00000000-0005-0000-0000-00004D3C0000}"/>
    <cellStyle name="Normal 2 14 2 3 2 2 2 2 6 3 3" xfId="15427" xr:uid="{00000000-0005-0000-0000-00004E3C0000}"/>
    <cellStyle name="Normal 2 14 2 3 2 2 2 2 6 4" xfId="15428" xr:uid="{00000000-0005-0000-0000-00004F3C0000}"/>
    <cellStyle name="Normal 2 14 2 3 2 2 2 2 6 5" xfId="15429" xr:uid="{00000000-0005-0000-0000-0000503C0000}"/>
    <cellStyle name="Normal 2 14 2 3 2 2 2 2 7" xfId="15430" xr:uid="{00000000-0005-0000-0000-0000513C0000}"/>
    <cellStyle name="Normal 2 14 2 3 2 2 2 2 7 2" xfId="15431" xr:uid="{00000000-0005-0000-0000-0000523C0000}"/>
    <cellStyle name="Normal 2 14 2 3 2 2 2 2 7 2 2" xfId="15432" xr:uid="{00000000-0005-0000-0000-0000533C0000}"/>
    <cellStyle name="Normal 2 14 2 3 2 2 2 2 7 2 3" xfId="15433" xr:uid="{00000000-0005-0000-0000-0000543C0000}"/>
    <cellStyle name="Normal 2 14 2 3 2 2 2 2 7 3" xfId="15434" xr:uid="{00000000-0005-0000-0000-0000553C0000}"/>
    <cellStyle name="Normal 2 14 2 3 2 2 2 2 7 4" xfId="15435" xr:uid="{00000000-0005-0000-0000-0000563C0000}"/>
    <cellStyle name="Normal 2 14 2 3 2 2 2 2 8" xfId="15436" xr:uid="{00000000-0005-0000-0000-0000573C0000}"/>
    <cellStyle name="Normal 2 14 2 3 2 2 2 2 8 2" xfId="15437" xr:uid="{00000000-0005-0000-0000-0000583C0000}"/>
    <cellStyle name="Normal 2 14 2 3 2 2 2 2 8 3" xfId="15438" xr:uid="{00000000-0005-0000-0000-0000593C0000}"/>
    <cellStyle name="Normal 2 14 2 3 2 2 2 2 9" xfId="15439" xr:uid="{00000000-0005-0000-0000-00005A3C0000}"/>
    <cellStyle name="Normal 2 14 2 3 2 2 2 2_Schs" xfId="15440" xr:uid="{00000000-0005-0000-0000-00005B3C0000}"/>
    <cellStyle name="Normal 2 14 2 3 2 2 2 3" xfId="15441" xr:uid="{00000000-0005-0000-0000-00005C3C0000}"/>
    <cellStyle name="Normal 2 14 2 3 2 2 2 3 2" xfId="15442" xr:uid="{00000000-0005-0000-0000-00005D3C0000}"/>
    <cellStyle name="Normal 2 14 2 3 2 2 2 3 2 2" xfId="15443" xr:uid="{00000000-0005-0000-0000-00005E3C0000}"/>
    <cellStyle name="Normal 2 14 2 3 2 2 2 3 2 2 2" xfId="15444" xr:uid="{00000000-0005-0000-0000-00005F3C0000}"/>
    <cellStyle name="Normal 2 14 2 3 2 2 2 3 2 2 2 2" xfId="15445" xr:uid="{00000000-0005-0000-0000-0000603C0000}"/>
    <cellStyle name="Normal 2 14 2 3 2 2 2 3 2 2 2 2 2" xfId="15446" xr:uid="{00000000-0005-0000-0000-0000613C0000}"/>
    <cellStyle name="Normal 2 14 2 3 2 2 2 3 2 2 2 2 3" xfId="15447" xr:uid="{00000000-0005-0000-0000-0000623C0000}"/>
    <cellStyle name="Normal 2 14 2 3 2 2 2 3 2 2 2 3" xfId="15448" xr:uid="{00000000-0005-0000-0000-0000633C0000}"/>
    <cellStyle name="Normal 2 14 2 3 2 2 2 3 2 2 2 4" xfId="15449" xr:uid="{00000000-0005-0000-0000-0000643C0000}"/>
    <cellStyle name="Normal 2 14 2 3 2 2 2 3 2 2 3" xfId="15450" xr:uid="{00000000-0005-0000-0000-0000653C0000}"/>
    <cellStyle name="Normal 2 14 2 3 2 2 2 3 2 2 3 2" xfId="15451" xr:uid="{00000000-0005-0000-0000-0000663C0000}"/>
    <cellStyle name="Normal 2 14 2 3 2 2 2 3 2 2 3 3" xfId="15452" xr:uid="{00000000-0005-0000-0000-0000673C0000}"/>
    <cellStyle name="Normal 2 14 2 3 2 2 2 3 2 2 4" xfId="15453" xr:uid="{00000000-0005-0000-0000-0000683C0000}"/>
    <cellStyle name="Normal 2 14 2 3 2 2 2 3 2 2 5" xfId="15454" xr:uid="{00000000-0005-0000-0000-0000693C0000}"/>
    <cellStyle name="Normal 2 14 2 3 2 2 2 3 2 3" xfId="15455" xr:uid="{00000000-0005-0000-0000-00006A3C0000}"/>
    <cellStyle name="Normal 2 14 2 3 2 2 2 3 2 3 2" xfId="15456" xr:uid="{00000000-0005-0000-0000-00006B3C0000}"/>
    <cellStyle name="Normal 2 14 2 3 2 2 2 3 2 3 2 2" xfId="15457" xr:uid="{00000000-0005-0000-0000-00006C3C0000}"/>
    <cellStyle name="Normal 2 14 2 3 2 2 2 3 2 3 2 2 2" xfId="15458" xr:uid="{00000000-0005-0000-0000-00006D3C0000}"/>
    <cellStyle name="Normal 2 14 2 3 2 2 2 3 2 3 2 2 3" xfId="15459" xr:uid="{00000000-0005-0000-0000-00006E3C0000}"/>
    <cellStyle name="Normal 2 14 2 3 2 2 2 3 2 3 2 3" xfId="15460" xr:uid="{00000000-0005-0000-0000-00006F3C0000}"/>
    <cellStyle name="Normal 2 14 2 3 2 2 2 3 2 3 2 4" xfId="15461" xr:uid="{00000000-0005-0000-0000-0000703C0000}"/>
    <cellStyle name="Normal 2 14 2 3 2 2 2 3 2 3 3" xfId="15462" xr:uid="{00000000-0005-0000-0000-0000713C0000}"/>
    <cellStyle name="Normal 2 14 2 3 2 2 2 3 2 3 3 2" xfId="15463" xr:uid="{00000000-0005-0000-0000-0000723C0000}"/>
    <cellStyle name="Normal 2 14 2 3 2 2 2 3 2 3 3 3" xfId="15464" xr:uid="{00000000-0005-0000-0000-0000733C0000}"/>
    <cellStyle name="Normal 2 14 2 3 2 2 2 3 2 3 4" xfId="15465" xr:uid="{00000000-0005-0000-0000-0000743C0000}"/>
    <cellStyle name="Normal 2 14 2 3 2 2 2 3 2 3 5" xfId="15466" xr:uid="{00000000-0005-0000-0000-0000753C0000}"/>
    <cellStyle name="Normal 2 14 2 3 2 2 2 3 2 4" xfId="15467" xr:uid="{00000000-0005-0000-0000-0000763C0000}"/>
    <cellStyle name="Normal 2 14 2 3 2 2 2 3 2 4 2" xfId="15468" xr:uid="{00000000-0005-0000-0000-0000773C0000}"/>
    <cellStyle name="Normal 2 14 2 3 2 2 2 3 2 4 2 2" xfId="15469" xr:uid="{00000000-0005-0000-0000-0000783C0000}"/>
    <cellStyle name="Normal 2 14 2 3 2 2 2 3 2 4 2 2 2" xfId="15470" xr:uid="{00000000-0005-0000-0000-0000793C0000}"/>
    <cellStyle name="Normal 2 14 2 3 2 2 2 3 2 4 2 2 3" xfId="15471" xr:uid="{00000000-0005-0000-0000-00007A3C0000}"/>
    <cellStyle name="Normal 2 14 2 3 2 2 2 3 2 4 2 3" xfId="15472" xr:uid="{00000000-0005-0000-0000-00007B3C0000}"/>
    <cellStyle name="Normal 2 14 2 3 2 2 2 3 2 4 2 4" xfId="15473" xr:uid="{00000000-0005-0000-0000-00007C3C0000}"/>
    <cellStyle name="Normal 2 14 2 3 2 2 2 3 2 4 3" xfId="15474" xr:uid="{00000000-0005-0000-0000-00007D3C0000}"/>
    <cellStyle name="Normal 2 14 2 3 2 2 2 3 2 4 3 2" xfId="15475" xr:uid="{00000000-0005-0000-0000-00007E3C0000}"/>
    <cellStyle name="Normal 2 14 2 3 2 2 2 3 2 4 3 3" xfId="15476" xr:uid="{00000000-0005-0000-0000-00007F3C0000}"/>
    <cellStyle name="Normal 2 14 2 3 2 2 2 3 2 4 4" xfId="15477" xr:uid="{00000000-0005-0000-0000-0000803C0000}"/>
    <cellStyle name="Normal 2 14 2 3 2 2 2 3 2 4 5" xfId="15478" xr:uid="{00000000-0005-0000-0000-0000813C0000}"/>
    <cellStyle name="Normal 2 14 2 3 2 2 2 3 2 5" xfId="15479" xr:uid="{00000000-0005-0000-0000-0000823C0000}"/>
    <cellStyle name="Normal 2 14 2 3 2 2 2 3 2 5 2" xfId="15480" xr:uid="{00000000-0005-0000-0000-0000833C0000}"/>
    <cellStyle name="Normal 2 14 2 3 2 2 2 3 2 5 2 2" xfId="15481" xr:uid="{00000000-0005-0000-0000-0000843C0000}"/>
    <cellStyle name="Normal 2 14 2 3 2 2 2 3 2 5 2 3" xfId="15482" xr:uid="{00000000-0005-0000-0000-0000853C0000}"/>
    <cellStyle name="Normal 2 14 2 3 2 2 2 3 2 5 3" xfId="15483" xr:uid="{00000000-0005-0000-0000-0000863C0000}"/>
    <cellStyle name="Normal 2 14 2 3 2 2 2 3 2 5 4" xfId="15484" xr:uid="{00000000-0005-0000-0000-0000873C0000}"/>
    <cellStyle name="Normal 2 14 2 3 2 2 2 3 2 6" xfId="15485" xr:uid="{00000000-0005-0000-0000-0000883C0000}"/>
    <cellStyle name="Normal 2 14 2 3 2 2 2 3 2 6 2" xfId="15486" xr:uid="{00000000-0005-0000-0000-0000893C0000}"/>
    <cellStyle name="Normal 2 14 2 3 2 2 2 3 2 6 3" xfId="15487" xr:uid="{00000000-0005-0000-0000-00008A3C0000}"/>
    <cellStyle name="Normal 2 14 2 3 2 2 2 3 2 7" xfId="15488" xr:uid="{00000000-0005-0000-0000-00008B3C0000}"/>
    <cellStyle name="Normal 2 14 2 3 2 2 2 3 2 8" xfId="15489" xr:uid="{00000000-0005-0000-0000-00008C3C0000}"/>
    <cellStyle name="Normal 2 14 2 3 2 2 2 3 2_Schs" xfId="15490" xr:uid="{00000000-0005-0000-0000-00008D3C0000}"/>
    <cellStyle name="Normal 2 14 2 3 2 2 2 3 3" xfId="15491" xr:uid="{00000000-0005-0000-0000-00008E3C0000}"/>
    <cellStyle name="Normal 2 14 2 3 2 2 2 3 3 2" xfId="15492" xr:uid="{00000000-0005-0000-0000-00008F3C0000}"/>
    <cellStyle name="Normal 2 14 2 3 2 2 2 3 3 2 2" xfId="15493" xr:uid="{00000000-0005-0000-0000-0000903C0000}"/>
    <cellStyle name="Normal 2 14 2 3 2 2 2 3 3 2 2 2" xfId="15494" xr:uid="{00000000-0005-0000-0000-0000913C0000}"/>
    <cellStyle name="Normal 2 14 2 3 2 2 2 3 3 2 2 3" xfId="15495" xr:uid="{00000000-0005-0000-0000-0000923C0000}"/>
    <cellStyle name="Normal 2 14 2 3 2 2 2 3 3 2 3" xfId="15496" xr:uid="{00000000-0005-0000-0000-0000933C0000}"/>
    <cellStyle name="Normal 2 14 2 3 2 2 2 3 3 2 4" xfId="15497" xr:uid="{00000000-0005-0000-0000-0000943C0000}"/>
    <cellStyle name="Normal 2 14 2 3 2 2 2 3 3 3" xfId="15498" xr:uid="{00000000-0005-0000-0000-0000953C0000}"/>
    <cellStyle name="Normal 2 14 2 3 2 2 2 3 3 3 2" xfId="15499" xr:uid="{00000000-0005-0000-0000-0000963C0000}"/>
    <cellStyle name="Normal 2 14 2 3 2 2 2 3 3 3 3" xfId="15500" xr:uid="{00000000-0005-0000-0000-0000973C0000}"/>
    <cellStyle name="Normal 2 14 2 3 2 2 2 3 3 4" xfId="15501" xr:uid="{00000000-0005-0000-0000-0000983C0000}"/>
    <cellStyle name="Normal 2 14 2 3 2 2 2 3 3 5" xfId="15502" xr:uid="{00000000-0005-0000-0000-0000993C0000}"/>
    <cellStyle name="Normal 2 14 2 3 2 2 2 3 4" xfId="15503" xr:uid="{00000000-0005-0000-0000-00009A3C0000}"/>
    <cellStyle name="Normal 2 14 2 3 2 2 2 3 4 2" xfId="15504" xr:uid="{00000000-0005-0000-0000-00009B3C0000}"/>
    <cellStyle name="Normal 2 14 2 3 2 2 2 3 4 2 2" xfId="15505" xr:uid="{00000000-0005-0000-0000-00009C3C0000}"/>
    <cellStyle name="Normal 2 14 2 3 2 2 2 3 4 2 2 2" xfId="15506" xr:uid="{00000000-0005-0000-0000-00009D3C0000}"/>
    <cellStyle name="Normal 2 14 2 3 2 2 2 3 4 2 2 3" xfId="15507" xr:uid="{00000000-0005-0000-0000-00009E3C0000}"/>
    <cellStyle name="Normal 2 14 2 3 2 2 2 3 4 2 3" xfId="15508" xr:uid="{00000000-0005-0000-0000-00009F3C0000}"/>
    <cellStyle name="Normal 2 14 2 3 2 2 2 3 4 2 4" xfId="15509" xr:uid="{00000000-0005-0000-0000-0000A03C0000}"/>
    <cellStyle name="Normal 2 14 2 3 2 2 2 3 4 3" xfId="15510" xr:uid="{00000000-0005-0000-0000-0000A13C0000}"/>
    <cellStyle name="Normal 2 14 2 3 2 2 2 3 4 3 2" xfId="15511" xr:uid="{00000000-0005-0000-0000-0000A23C0000}"/>
    <cellStyle name="Normal 2 14 2 3 2 2 2 3 4 3 3" xfId="15512" xr:uid="{00000000-0005-0000-0000-0000A33C0000}"/>
    <cellStyle name="Normal 2 14 2 3 2 2 2 3 4 4" xfId="15513" xr:uid="{00000000-0005-0000-0000-0000A43C0000}"/>
    <cellStyle name="Normal 2 14 2 3 2 2 2 3 4 5" xfId="15514" xr:uid="{00000000-0005-0000-0000-0000A53C0000}"/>
    <cellStyle name="Normal 2 14 2 3 2 2 2 3 5" xfId="15515" xr:uid="{00000000-0005-0000-0000-0000A63C0000}"/>
    <cellStyle name="Normal 2 14 2 3 2 2 2 3 5 2" xfId="15516" xr:uid="{00000000-0005-0000-0000-0000A73C0000}"/>
    <cellStyle name="Normal 2 14 2 3 2 2 2 3 5 2 2" xfId="15517" xr:uid="{00000000-0005-0000-0000-0000A83C0000}"/>
    <cellStyle name="Normal 2 14 2 3 2 2 2 3 5 2 2 2" xfId="15518" xr:uid="{00000000-0005-0000-0000-0000A93C0000}"/>
    <cellStyle name="Normal 2 14 2 3 2 2 2 3 5 2 2 3" xfId="15519" xr:uid="{00000000-0005-0000-0000-0000AA3C0000}"/>
    <cellStyle name="Normal 2 14 2 3 2 2 2 3 5 2 3" xfId="15520" xr:uid="{00000000-0005-0000-0000-0000AB3C0000}"/>
    <cellStyle name="Normal 2 14 2 3 2 2 2 3 5 2 4" xfId="15521" xr:uid="{00000000-0005-0000-0000-0000AC3C0000}"/>
    <cellStyle name="Normal 2 14 2 3 2 2 2 3 5 3" xfId="15522" xr:uid="{00000000-0005-0000-0000-0000AD3C0000}"/>
    <cellStyle name="Normal 2 14 2 3 2 2 2 3 5 3 2" xfId="15523" xr:uid="{00000000-0005-0000-0000-0000AE3C0000}"/>
    <cellStyle name="Normal 2 14 2 3 2 2 2 3 5 3 3" xfId="15524" xr:uid="{00000000-0005-0000-0000-0000AF3C0000}"/>
    <cellStyle name="Normal 2 14 2 3 2 2 2 3 5 4" xfId="15525" xr:uid="{00000000-0005-0000-0000-0000B03C0000}"/>
    <cellStyle name="Normal 2 14 2 3 2 2 2 3 5 5" xfId="15526" xr:uid="{00000000-0005-0000-0000-0000B13C0000}"/>
    <cellStyle name="Normal 2 14 2 3 2 2 2 3 6" xfId="15527" xr:uid="{00000000-0005-0000-0000-0000B23C0000}"/>
    <cellStyle name="Normal 2 14 2 3 2 2 2 3 6 2" xfId="15528" xr:uid="{00000000-0005-0000-0000-0000B33C0000}"/>
    <cellStyle name="Normal 2 14 2 3 2 2 2 3 6 2 2" xfId="15529" xr:uid="{00000000-0005-0000-0000-0000B43C0000}"/>
    <cellStyle name="Normal 2 14 2 3 2 2 2 3 6 2 3" xfId="15530" xr:uid="{00000000-0005-0000-0000-0000B53C0000}"/>
    <cellStyle name="Normal 2 14 2 3 2 2 2 3 6 3" xfId="15531" xr:uid="{00000000-0005-0000-0000-0000B63C0000}"/>
    <cellStyle name="Normal 2 14 2 3 2 2 2 3 6 4" xfId="15532" xr:uid="{00000000-0005-0000-0000-0000B73C0000}"/>
    <cellStyle name="Normal 2 14 2 3 2 2 2 3 7" xfId="15533" xr:uid="{00000000-0005-0000-0000-0000B83C0000}"/>
    <cellStyle name="Normal 2 14 2 3 2 2 2 3 7 2" xfId="15534" xr:uid="{00000000-0005-0000-0000-0000B93C0000}"/>
    <cellStyle name="Normal 2 14 2 3 2 2 2 3 7 3" xfId="15535" xr:uid="{00000000-0005-0000-0000-0000BA3C0000}"/>
    <cellStyle name="Normal 2 14 2 3 2 2 2 3 8" xfId="15536" xr:uid="{00000000-0005-0000-0000-0000BB3C0000}"/>
    <cellStyle name="Normal 2 14 2 3 2 2 2 3 9" xfId="15537" xr:uid="{00000000-0005-0000-0000-0000BC3C0000}"/>
    <cellStyle name="Normal 2 14 2 3 2 2 2 3_Schs" xfId="15538" xr:uid="{00000000-0005-0000-0000-0000BD3C0000}"/>
    <cellStyle name="Normal 2 14 2 3 2 2 2 4" xfId="15539" xr:uid="{00000000-0005-0000-0000-0000BE3C0000}"/>
    <cellStyle name="Normal 2 14 2 3 2 2 2 4 2" xfId="15540" xr:uid="{00000000-0005-0000-0000-0000BF3C0000}"/>
    <cellStyle name="Normal 2 14 2 3 2 2 2 4 2 2" xfId="15541" xr:uid="{00000000-0005-0000-0000-0000C03C0000}"/>
    <cellStyle name="Normal 2 14 2 3 2 2 2 4 2 2 2" xfId="15542" xr:uid="{00000000-0005-0000-0000-0000C13C0000}"/>
    <cellStyle name="Normal 2 14 2 3 2 2 2 4 2 2 2 2" xfId="15543" xr:uid="{00000000-0005-0000-0000-0000C23C0000}"/>
    <cellStyle name="Normal 2 14 2 3 2 2 2 4 2 2 2 3" xfId="15544" xr:uid="{00000000-0005-0000-0000-0000C33C0000}"/>
    <cellStyle name="Normal 2 14 2 3 2 2 2 4 2 2 3" xfId="15545" xr:uid="{00000000-0005-0000-0000-0000C43C0000}"/>
    <cellStyle name="Normal 2 14 2 3 2 2 2 4 2 2 4" xfId="15546" xr:uid="{00000000-0005-0000-0000-0000C53C0000}"/>
    <cellStyle name="Normal 2 14 2 3 2 2 2 4 2 3" xfId="15547" xr:uid="{00000000-0005-0000-0000-0000C63C0000}"/>
    <cellStyle name="Normal 2 14 2 3 2 2 2 4 2 3 2" xfId="15548" xr:uid="{00000000-0005-0000-0000-0000C73C0000}"/>
    <cellStyle name="Normal 2 14 2 3 2 2 2 4 2 3 3" xfId="15549" xr:uid="{00000000-0005-0000-0000-0000C83C0000}"/>
    <cellStyle name="Normal 2 14 2 3 2 2 2 4 2 4" xfId="15550" xr:uid="{00000000-0005-0000-0000-0000C93C0000}"/>
    <cellStyle name="Normal 2 14 2 3 2 2 2 4 2 5" xfId="15551" xr:uid="{00000000-0005-0000-0000-0000CA3C0000}"/>
    <cellStyle name="Normal 2 14 2 3 2 2 2 4 3" xfId="15552" xr:uid="{00000000-0005-0000-0000-0000CB3C0000}"/>
    <cellStyle name="Normal 2 14 2 3 2 2 2 4 3 2" xfId="15553" xr:uid="{00000000-0005-0000-0000-0000CC3C0000}"/>
    <cellStyle name="Normal 2 14 2 3 2 2 2 4 3 2 2" xfId="15554" xr:uid="{00000000-0005-0000-0000-0000CD3C0000}"/>
    <cellStyle name="Normal 2 14 2 3 2 2 2 4 3 2 2 2" xfId="15555" xr:uid="{00000000-0005-0000-0000-0000CE3C0000}"/>
    <cellStyle name="Normal 2 14 2 3 2 2 2 4 3 2 2 3" xfId="15556" xr:uid="{00000000-0005-0000-0000-0000CF3C0000}"/>
    <cellStyle name="Normal 2 14 2 3 2 2 2 4 3 2 3" xfId="15557" xr:uid="{00000000-0005-0000-0000-0000D03C0000}"/>
    <cellStyle name="Normal 2 14 2 3 2 2 2 4 3 2 4" xfId="15558" xr:uid="{00000000-0005-0000-0000-0000D13C0000}"/>
    <cellStyle name="Normal 2 14 2 3 2 2 2 4 3 3" xfId="15559" xr:uid="{00000000-0005-0000-0000-0000D23C0000}"/>
    <cellStyle name="Normal 2 14 2 3 2 2 2 4 3 3 2" xfId="15560" xr:uid="{00000000-0005-0000-0000-0000D33C0000}"/>
    <cellStyle name="Normal 2 14 2 3 2 2 2 4 3 3 3" xfId="15561" xr:uid="{00000000-0005-0000-0000-0000D43C0000}"/>
    <cellStyle name="Normal 2 14 2 3 2 2 2 4 3 4" xfId="15562" xr:uid="{00000000-0005-0000-0000-0000D53C0000}"/>
    <cellStyle name="Normal 2 14 2 3 2 2 2 4 3 5" xfId="15563" xr:uid="{00000000-0005-0000-0000-0000D63C0000}"/>
    <cellStyle name="Normal 2 14 2 3 2 2 2 4 4" xfId="15564" xr:uid="{00000000-0005-0000-0000-0000D73C0000}"/>
    <cellStyle name="Normal 2 14 2 3 2 2 2 4 4 2" xfId="15565" xr:uid="{00000000-0005-0000-0000-0000D83C0000}"/>
    <cellStyle name="Normal 2 14 2 3 2 2 2 4 4 2 2" xfId="15566" xr:uid="{00000000-0005-0000-0000-0000D93C0000}"/>
    <cellStyle name="Normal 2 14 2 3 2 2 2 4 4 2 2 2" xfId="15567" xr:uid="{00000000-0005-0000-0000-0000DA3C0000}"/>
    <cellStyle name="Normal 2 14 2 3 2 2 2 4 4 2 2 3" xfId="15568" xr:uid="{00000000-0005-0000-0000-0000DB3C0000}"/>
    <cellStyle name="Normal 2 14 2 3 2 2 2 4 4 2 3" xfId="15569" xr:uid="{00000000-0005-0000-0000-0000DC3C0000}"/>
    <cellStyle name="Normal 2 14 2 3 2 2 2 4 4 2 4" xfId="15570" xr:uid="{00000000-0005-0000-0000-0000DD3C0000}"/>
    <cellStyle name="Normal 2 14 2 3 2 2 2 4 4 3" xfId="15571" xr:uid="{00000000-0005-0000-0000-0000DE3C0000}"/>
    <cellStyle name="Normal 2 14 2 3 2 2 2 4 4 3 2" xfId="15572" xr:uid="{00000000-0005-0000-0000-0000DF3C0000}"/>
    <cellStyle name="Normal 2 14 2 3 2 2 2 4 4 3 3" xfId="15573" xr:uid="{00000000-0005-0000-0000-0000E03C0000}"/>
    <cellStyle name="Normal 2 14 2 3 2 2 2 4 4 4" xfId="15574" xr:uid="{00000000-0005-0000-0000-0000E13C0000}"/>
    <cellStyle name="Normal 2 14 2 3 2 2 2 4 4 5" xfId="15575" xr:uid="{00000000-0005-0000-0000-0000E23C0000}"/>
    <cellStyle name="Normal 2 14 2 3 2 2 2 4 5" xfId="15576" xr:uid="{00000000-0005-0000-0000-0000E33C0000}"/>
    <cellStyle name="Normal 2 14 2 3 2 2 2 4 5 2" xfId="15577" xr:uid="{00000000-0005-0000-0000-0000E43C0000}"/>
    <cellStyle name="Normal 2 14 2 3 2 2 2 4 5 2 2" xfId="15578" xr:uid="{00000000-0005-0000-0000-0000E53C0000}"/>
    <cellStyle name="Normal 2 14 2 3 2 2 2 4 5 2 3" xfId="15579" xr:uid="{00000000-0005-0000-0000-0000E63C0000}"/>
    <cellStyle name="Normal 2 14 2 3 2 2 2 4 5 3" xfId="15580" xr:uid="{00000000-0005-0000-0000-0000E73C0000}"/>
    <cellStyle name="Normal 2 14 2 3 2 2 2 4 5 4" xfId="15581" xr:uid="{00000000-0005-0000-0000-0000E83C0000}"/>
    <cellStyle name="Normal 2 14 2 3 2 2 2 4 6" xfId="15582" xr:uid="{00000000-0005-0000-0000-0000E93C0000}"/>
    <cellStyle name="Normal 2 14 2 3 2 2 2 4 6 2" xfId="15583" xr:uid="{00000000-0005-0000-0000-0000EA3C0000}"/>
    <cellStyle name="Normal 2 14 2 3 2 2 2 4 6 3" xfId="15584" xr:uid="{00000000-0005-0000-0000-0000EB3C0000}"/>
    <cellStyle name="Normal 2 14 2 3 2 2 2 4 7" xfId="15585" xr:uid="{00000000-0005-0000-0000-0000EC3C0000}"/>
    <cellStyle name="Normal 2 14 2 3 2 2 2 4 8" xfId="15586" xr:uid="{00000000-0005-0000-0000-0000ED3C0000}"/>
    <cellStyle name="Normal 2 14 2 3 2 2 2 4_Schs" xfId="15587" xr:uid="{00000000-0005-0000-0000-0000EE3C0000}"/>
    <cellStyle name="Normal 2 14 2 3 2 2 2 5" xfId="15588" xr:uid="{00000000-0005-0000-0000-0000EF3C0000}"/>
    <cellStyle name="Normal 2 14 2 3 2 2 2 5 2" xfId="15589" xr:uid="{00000000-0005-0000-0000-0000F03C0000}"/>
    <cellStyle name="Normal 2 14 2 3 2 2 2 5 2 2" xfId="15590" xr:uid="{00000000-0005-0000-0000-0000F13C0000}"/>
    <cellStyle name="Normal 2 14 2 3 2 2 2 5 2 2 2" xfId="15591" xr:uid="{00000000-0005-0000-0000-0000F23C0000}"/>
    <cellStyle name="Normal 2 14 2 3 2 2 2 5 2 2 3" xfId="15592" xr:uid="{00000000-0005-0000-0000-0000F33C0000}"/>
    <cellStyle name="Normal 2 14 2 3 2 2 2 5 2 3" xfId="15593" xr:uid="{00000000-0005-0000-0000-0000F43C0000}"/>
    <cellStyle name="Normal 2 14 2 3 2 2 2 5 2 4" xfId="15594" xr:uid="{00000000-0005-0000-0000-0000F53C0000}"/>
    <cellStyle name="Normal 2 14 2 3 2 2 2 5 3" xfId="15595" xr:uid="{00000000-0005-0000-0000-0000F63C0000}"/>
    <cellStyle name="Normal 2 14 2 3 2 2 2 5 3 2" xfId="15596" xr:uid="{00000000-0005-0000-0000-0000F73C0000}"/>
    <cellStyle name="Normal 2 14 2 3 2 2 2 5 3 3" xfId="15597" xr:uid="{00000000-0005-0000-0000-0000F83C0000}"/>
    <cellStyle name="Normal 2 14 2 3 2 2 2 5 4" xfId="15598" xr:uid="{00000000-0005-0000-0000-0000F93C0000}"/>
    <cellStyle name="Normal 2 14 2 3 2 2 2 5 5" xfId="15599" xr:uid="{00000000-0005-0000-0000-0000FA3C0000}"/>
    <cellStyle name="Normal 2 14 2 3 2 2 2 6" xfId="15600" xr:uid="{00000000-0005-0000-0000-0000FB3C0000}"/>
    <cellStyle name="Normal 2 14 2 3 2 2 2 6 2" xfId="15601" xr:uid="{00000000-0005-0000-0000-0000FC3C0000}"/>
    <cellStyle name="Normal 2 14 2 3 2 2 2 6 2 2" xfId="15602" xr:uid="{00000000-0005-0000-0000-0000FD3C0000}"/>
    <cellStyle name="Normal 2 14 2 3 2 2 2 6 2 2 2" xfId="15603" xr:uid="{00000000-0005-0000-0000-0000FE3C0000}"/>
    <cellStyle name="Normal 2 14 2 3 2 2 2 6 2 2 3" xfId="15604" xr:uid="{00000000-0005-0000-0000-0000FF3C0000}"/>
    <cellStyle name="Normal 2 14 2 3 2 2 2 6 2 3" xfId="15605" xr:uid="{00000000-0005-0000-0000-0000003D0000}"/>
    <cellStyle name="Normal 2 14 2 3 2 2 2 6 2 4" xfId="15606" xr:uid="{00000000-0005-0000-0000-0000013D0000}"/>
    <cellStyle name="Normal 2 14 2 3 2 2 2 6 3" xfId="15607" xr:uid="{00000000-0005-0000-0000-0000023D0000}"/>
    <cellStyle name="Normal 2 14 2 3 2 2 2 6 3 2" xfId="15608" xr:uid="{00000000-0005-0000-0000-0000033D0000}"/>
    <cellStyle name="Normal 2 14 2 3 2 2 2 6 3 3" xfId="15609" xr:uid="{00000000-0005-0000-0000-0000043D0000}"/>
    <cellStyle name="Normal 2 14 2 3 2 2 2 6 4" xfId="15610" xr:uid="{00000000-0005-0000-0000-0000053D0000}"/>
    <cellStyle name="Normal 2 14 2 3 2 2 2 6 5" xfId="15611" xr:uid="{00000000-0005-0000-0000-0000063D0000}"/>
    <cellStyle name="Normal 2 14 2 3 2 2 2 7" xfId="15612" xr:uid="{00000000-0005-0000-0000-0000073D0000}"/>
    <cellStyle name="Normal 2 14 2 3 2 2 2 7 2" xfId="15613" xr:uid="{00000000-0005-0000-0000-0000083D0000}"/>
    <cellStyle name="Normal 2 14 2 3 2 2 2 7 2 2" xfId="15614" xr:uid="{00000000-0005-0000-0000-0000093D0000}"/>
    <cellStyle name="Normal 2 14 2 3 2 2 2 7 2 2 2" xfId="15615" xr:uid="{00000000-0005-0000-0000-00000A3D0000}"/>
    <cellStyle name="Normal 2 14 2 3 2 2 2 7 2 2 3" xfId="15616" xr:uid="{00000000-0005-0000-0000-00000B3D0000}"/>
    <cellStyle name="Normal 2 14 2 3 2 2 2 7 2 3" xfId="15617" xr:uid="{00000000-0005-0000-0000-00000C3D0000}"/>
    <cellStyle name="Normal 2 14 2 3 2 2 2 7 2 4" xfId="15618" xr:uid="{00000000-0005-0000-0000-00000D3D0000}"/>
    <cellStyle name="Normal 2 14 2 3 2 2 2 7 3" xfId="15619" xr:uid="{00000000-0005-0000-0000-00000E3D0000}"/>
    <cellStyle name="Normal 2 14 2 3 2 2 2 7 3 2" xfId="15620" xr:uid="{00000000-0005-0000-0000-00000F3D0000}"/>
    <cellStyle name="Normal 2 14 2 3 2 2 2 7 3 3" xfId="15621" xr:uid="{00000000-0005-0000-0000-0000103D0000}"/>
    <cellStyle name="Normal 2 14 2 3 2 2 2 7 4" xfId="15622" xr:uid="{00000000-0005-0000-0000-0000113D0000}"/>
    <cellStyle name="Normal 2 14 2 3 2 2 2 7 5" xfId="15623" xr:uid="{00000000-0005-0000-0000-0000123D0000}"/>
    <cellStyle name="Normal 2 14 2 3 2 2 2 8" xfId="15624" xr:uid="{00000000-0005-0000-0000-0000133D0000}"/>
    <cellStyle name="Normal 2 14 2 3 2 2 2 8 2" xfId="15625" xr:uid="{00000000-0005-0000-0000-0000143D0000}"/>
    <cellStyle name="Normal 2 14 2 3 2 2 2 8 2 2" xfId="15626" xr:uid="{00000000-0005-0000-0000-0000153D0000}"/>
    <cellStyle name="Normal 2 14 2 3 2 2 2 8 2 3" xfId="15627" xr:uid="{00000000-0005-0000-0000-0000163D0000}"/>
    <cellStyle name="Normal 2 14 2 3 2 2 2 8 3" xfId="15628" xr:uid="{00000000-0005-0000-0000-0000173D0000}"/>
    <cellStyle name="Normal 2 14 2 3 2 2 2 8 4" xfId="15629" xr:uid="{00000000-0005-0000-0000-0000183D0000}"/>
    <cellStyle name="Normal 2 14 2 3 2 2 2 9" xfId="15630" xr:uid="{00000000-0005-0000-0000-0000193D0000}"/>
    <cellStyle name="Normal 2 14 2 3 2 2 2 9 2" xfId="15631" xr:uid="{00000000-0005-0000-0000-00001A3D0000}"/>
    <cellStyle name="Normal 2 14 2 3 2 2 2 9 3" xfId="15632" xr:uid="{00000000-0005-0000-0000-00001B3D0000}"/>
    <cellStyle name="Normal 2 14 2 3 2 2 2_Schs" xfId="15633" xr:uid="{00000000-0005-0000-0000-00001C3D0000}"/>
    <cellStyle name="Normal 2 14 2 3 2 2 3" xfId="15634" xr:uid="{00000000-0005-0000-0000-00001D3D0000}"/>
    <cellStyle name="Normal 2 14 2 3 2 2 3 10" xfId="15635" xr:uid="{00000000-0005-0000-0000-00001E3D0000}"/>
    <cellStyle name="Normal 2 14 2 3 2 2 3 2" xfId="15636" xr:uid="{00000000-0005-0000-0000-00001F3D0000}"/>
    <cellStyle name="Normal 2 14 2 3 2 2 3 2 2" xfId="15637" xr:uid="{00000000-0005-0000-0000-0000203D0000}"/>
    <cellStyle name="Normal 2 14 2 3 2 2 3 2 2 2" xfId="15638" xr:uid="{00000000-0005-0000-0000-0000213D0000}"/>
    <cellStyle name="Normal 2 14 2 3 2 2 3 2 2 2 2" xfId="15639" xr:uid="{00000000-0005-0000-0000-0000223D0000}"/>
    <cellStyle name="Normal 2 14 2 3 2 2 3 2 2 2 2 2" xfId="15640" xr:uid="{00000000-0005-0000-0000-0000233D0000}"/>
    <cellStyle name="Normal 2 14 2 3 2 2 3 2 2 2 2 2 2" xfId="15641" xr:uid="{00000000-0005-0000-0000-0000243D0000}"/>
    <cellStyle name="Normal 2 14 2 3 2 2 3 2 2 2 2 2 3" xfId="15642" xr:uid="{00000000-0005-0000-0000-0000253D0000}"/>
    <cellStyle name="Normal 2 14 2 3 2 2 3 2 2 2 2 3" xfId="15643" xr:uid="{00000000-0005-0000-0000-0000263D0000}"/>
    <cellStyle name="Normal 2 14 2 3 2 2 3 2 2 2 2 4" xfId="15644" xr:uid="{00000000-0005-0000-0000-0000273D0000}"/>
    <cellStyle name="Normal 2 14 2 3 2 2 3 2 2 2 3" xfId="15645" xr:uid="{00000000-0005-0000-0000-0000283D0000}"/>
    <cellStyle name="Normal 2 14 2 3 2 2 3 2 2 2 3 2" xfId="15646" xr:uid="{00000000-0005-0000-0000-0000293D0000}"/>
    <cellStyle name="Normal 2 14 2 3 2 2 3 2 2 2 3 3" xfId="15647" xr:uid="{00000000-0005-0000-0000-00002A3D0000}"/>
    <cellStyle name="Normal 2 14 2 3 2 2 3 2 2 2 4" xfId="15648" xr:uid="{00000000-0005-0000-0000-00002B3D0000}"/>
    <cellStyle name="Normal 2 14 2 3 2 2 3 2 2 2 5" xfId="15649" xr:uid="{00000000-0005-0000-0000-00002C3D0000}"/>
    <cellStyle name="Normal 2 14 2 3 2 2 3 2 2 3" xfId="15650" xr:uid="{00000000-0005-0000-0000-00002D3D0000}"/>
    <cellStyle name="Normal 2 14 2 3 2 2 3 2 2 3 2" xfId="15651" xr:uid="{00000000-0005-0000-0000-00002E3D0000}"/>
    <cellStyle name="Normal 2 14 2 3 2 2 3 2 2 3 2 2" xfId="15652" xr:uid="{00000000-0005-0000-0000-00002F3D0000}"/>
    <cellStyle name="Normal 2 14 2 3 2 2 3 2 2 3 2 2 2" xfId="15653" xr:uid="{00000000-0005-0000-0000-0000303D0000}"/>
    <cellStyle name="Normal 2 14 2 3 2 2 3 2 2 3 2 2 3" xfId="15654" xr:uid="{00000000-0005-0000-0000-0000313D0000}"/>
    <cellStyle name="Normal 2 14 2 3 2 2 3 2 2 3 2 3" xfId="15655" xr:uid="{00000000-0005-0000-0000-0000323D0000}"/>
    <cellStyle name="Normal 2 14 2 3 2 2 3 2 2 3 2 4" xfId="15656" xr:uid="{00000000-0005-0000-0000-0000333D0000}"/>
    <cellStyle name="Normal 2 14 2 3 2 2 3 2 2 3 3" xfId="15657" xr:uid="{00000000-0005-0000-0000-0000343D0000}"/>
    <cellStyle name="Normal 2 14 2 3 2 2 3 2 2 3 3 2" xfId="15658" xr:uid="{00000000-0005-0000-0000-0000353D0000}"/>
    <cellStyle name="Normal 2 14 2 3 2 2 3 2 2 3 3 3" xfId="15659" xr:uid="{00000000-0005-0000-0000-0000363D0000}"/>
    <cellStyle name="Normal 2 14 2 3 2 2 3 2 2 3 4" xfId="15660" xr:uid="{00000000-0005-0000-0000-0000373D0000}"/>
    <cellStyle name="Normal 2 14 2 3 2 2 3 2 2 3 5" xfId="15661" xr:uid="{00000000-0005-0000-0000-0000383D0000}"/>
    <cellStyle name="Normal 2 14 2 3 2 2 3 2 2 4" xfId="15662" xr:uid="{00000000-0005-0000-0000-0000393D0000}"/>
    <cellStyle name="Normal 2 14 2 3 2 2 3 2 2 4 2" xfId="15663" xr:uid="{00000000-0005-0000-0000-00003A3D0000}"/>
    <cellStyle name="Normal 2 14 2 3 2 2 3 2 2 4 2 2" xfId="15664" xr:uid="{00000000-0005-0000-0000-00003B3D0000}"/>
    <cellStyle name="Normal 2 14 2 3 2 2 3 2 2 4 2 2 2" xfId="15665" xr:uid="{00000000-0005-0000-0000-00003C3D0000}"/>
    <cellStyle name="Normal 2 14 2 3 2 2 3 2 2 4 2 2 3" xfId="15666" xr:uid="{00000000-0005-0000-0000-00003D3D0000}"/>
    <cellStyle name="Normal 2 14 2 3 2 2 3 2 2 4 2 3" xfId="15667" xr:uid="{00000000-0005-0000-0000-00003E3D0000}"/>
    <cellStyle name="Normal 2 14 2 3 2 2 3 2 2 4 2 4" xfId="15668" xr:uid="{00000000-0005-0000-0000-00003F3D0000}"/>
    <cellStyle name="Normal 2 14 2 3 2 2 3 2 2 4 3" xfId="15669" xr:uid="{00000000-0005-0000-0000-0000403D0000}"/>
    <cellStyle name="Normal 2 14 2 3 2 2 3 2 2 4 3 2" xfId="15670" xr:uid="{00000000-0005-0000-0000-0000413D0000}"/>
    <cellStyle name="Normal 2 14 2 3 2 2 3 2 2 4 3 3" xfId="15671" xr:uid="{00000000-0005-0000-0000-0000423D0000}"/>
    <cellStyle name="Normal 2 14 2 3 2 2 3 2 2 4 4" xfId="15672" xr:uid="{00000000-0005-0000-0000-0000433D0000}"/>
    <cellStyle name="Normal 2 14 2 3 2 2 3 2 2 4 5" xfId="15673" xr:uid="{00000000-0005-0000-0000-0000443D0000}"/>
    <cellStyle name="Normal 2 14 2 3 2 2 3 2 2 5" xfId="15674" xr:uid="{00000000-0005-0000-0000-0000453D0000}"/>
    <cellStyle name="Normal 2 14 2 3 2 2 3 2 2 5 2" xfId="15675" xr:uid="{00000000-0005-0000-0000-0000463D0000}"/>
    <cellStyle name="Normal 2 14 2 3 2 2 3 2 2 5 2 2" xfId="15676" xr:uid="{00000000-0005-0000-0000-0000473D0000}"/>
    <cellStyle name="Normal 2 14 2 3 2 2 3 2 2 5 2 3" xfId="15677" xr:uid="{00000000-0005-0000-0000-0000483D0000}"/>
    <cellStyle name="Normal 2 14 2 3 2 2 3 2 2 5 3" xfId="15678" xr:uid="{00000000-0005-0000-0000-0000493D0000}"/>
    <cellStyle name="Normal 2 14 2 3 2 2 3 2 2 5 4" xfId="15679" xr:uid="{00000000-0005-0000-0000-00004A3D0000}"/>
    <cellStyle name="Normal 2 14 2 3 2 2 3 2 2 6" xfId="15680" xr:uid="{00000000-0005-0000-0000-00004B3D0000}"/>
    <cellStyle name="Normal 2 14 2 3 2 2 3 2 2 6 2" xfId="15681" xr:uid="{00000000-0005-0000-0000-00004C3D0000}"/>
    <cellStyle name="Normal 2 14 2 3 2 2 3 2 2 6 3" xfId="15682" xr:uid="{00000000-0005-0000-0000-00004D3D0000}"/>
    <cellStyle name="Normal 2 14 2 3 2 2 3 2 2 7" xfId="15683" xr:uid="{00000000-0005-0000-0000-00004E3D0000}"/>
    <cellStyle name="Normal 2 14 2 3 2 2 3 2 2 8" xfId="15684" xr:uid="{00000000-0005-0000-0000-00004F3D0000}"/>
    <cellStyle name="Normal 2 14 2 3 2 2 3 2 2_Schs" xfId="15685" xr:uid="{00000000-0005-0000-0000-0000503D0000}"/>
    <cellStyle name="Normal 2 14 2 3 2 2 3 2 3" xfId="15686" xr:uid="{00000000-0005-0000-0000-0000513D0000}"/>
    <cellStyle name="Normal 2 14 2 3 2 2 3 2 3 2" xfId="15687" xr:uid="{00000000-0005-0000-0000-0000523D0000}"/>
    <cellStyle name="Normal 2 14 2 3 2 2 3 2 3 2 2" xfId="15688" xr:uid="{00000000-0005-0000-0000-0000533D0000}"/>
    <cellStyle name="Normal 2 14 2 3 2 2 3 2 3 2 2 2" xfId="15689" xr:uid="{00000000-0005-0000-0000-0000543D0000}"/>
    <cellStyle name="Normal 2 14 2 3 2 2 3 2 3 2 2 3" xfId="15690" xr:uid="{00000000-0005-0000-0000-0000553D0000}"/>
    <cellStyle name="Normal 2 14 2 3 2 2 3 2 3 2 3" xfId="15691" xr:uid="{00000000-0005-0000-0000-0000563D0000}"/>
    <cellStyle name="Normal 2 14 2 3 2 2 3 2 3 2 4" xfId="15692" xr:uid="{00000000-0005-0000-0000-0000573D0000}"/>
    <cellStyle name="Normal 2 14 2 3 2 2 3 2 3 3" xfId="15693" xr:uid="{00000000-0005-0000-0000-0000583D0000}"/>
    <cellStyle name="Normal 2 14 2 3 2 2 3 2 3 3 2" xfId="15694" xr:uid="{00000000-0005-0000-0000-0000593D0000}"/>
    <cellStyle name="Normal 2 14 2 3 2 2 3 2 3 3 3" xfId="15695" xr:uid="{00000000-0005-0000-0000-00005A3D0000}"/>
    <cellStyle name="Normal 2 14 2 3 2 2 3 2 3 4" xfId="15696" xr:uid="{00000000-0005-0000-0000-00005B3D0000}"/>
    <cellStyle name="Normal 2 14 2 3 2 2 3 2 3 5" xfId="15697" xr:uid="{00000000-0005-0000-0000-00005C3D0000}"/>
    <cellStyle name="Normal 2 14 2 3 2 2 3 2 4" xfId="15698" xr:uid="{00000000-0005-0000-0000-00005D3D0000}"/>
    <cellStyle name="Normal 2 14 2 3 2 2 3 2 4 2" xfId="15699" xr:uid="{00000000-0005-0000-0000-00005E3D0000}"/>
    <cellStyle name="Normal 2 14 2 3 2 2 3 2 4 2 2" xfId="15700" xr:uid="{00000000-0005-0000-0000-00005F3D0000}"/>
    <cellStyle name="Normal 2 14 2 3 2 2 3 2 4 2 2 2" xfId="15701" xr:uid="{00000000-0005-0000-0000-0000603D0000}"/>
    <cellStyle name="Normal 2 14 2 3 2 2 3 2 4 2 2 3" xfId="15702" xr:uid="{00000000-0005-0000-0000-0000613D0000}"/>
    <cellStyle name="Normal 2 14 2 3 2 2 3 2 4 2 3" xfId="15703" xr:uid="{00000000-0005-0000-0000-0000623D0000}"/>
    <cellStyle name="Normal 2 14 2 3 2 2 3 2 4 2 4" xfId="15704" xr:uid="{00000000-0005-0000-0000-0000633D0000}"/>
    <cellStyle name="Normal 2 14 2 3 2 2 3 2 4 3" xfId="15705" xr:uid="{00000000-0005-0000-0000-0000643D0000}"/>
    <cellStyle name="Normal 2 14 2 3 2 2 3 2 4 3 2" xfId="15706" xr:uid="{00000000-0005-0000-0000-0000653D0000}"/>
    <cellStyle name="Normal 2 14 2 3 2 2 3 2 4 3 3" xfId="15707" xr:uid="{00000000-0005-0000-0000-0000663D0000}"/>
    <cellStyle name="Normal 2 14 2 3 2 2 3 2 4 4" xfId="15708" xr:uid="{00000000-0005-0000-0000-0000673D0000}"/>
    <cellStyle name="Normal 2 14 2 3 2 2 3 2 4 5" xfId="15709" xr:uid="{00000000-0005-0000-0000-0000683D0000}"/>
    <cellStyle name="Normal 2 14 2 3 2 2 3 2 5" xfId="15710" xr:uid="{00000000-0005-0000-0000-0000693D0000}"/>
    <cellStyle name="Normal 2 14 2 3 2 2 3 2 5 2" xfId="15711" xr:uid="{00000000-0005-0000-0000-00006A3D0000}"/>
    <cellStyle name="Normal 2 14 2 3 2 2 3 2 5 2 2" xfId="15712" xr:uid="{00000000-0005-0000-0000-00006B3D0000}"/>
    <cellStyle name="Normal 2 14 2 3 2 2 3 2 5 2 2 2" xfId="15713" xr:uid="{00000000-0005-0000-0000-00006C3D0000}"/>
    <cellStyle name="Normal 2 14 2 3 2 2 3 2 5 2 2 3" xfId="15714" xr:uid="{00000000-0005-0000-0000-00006D3D0000}"/>
    <cellStyle name="Normal 2 14 2 3 2 2 3 2 5 2 3" xfId="15715" xr:uid="{00000000-0005-0000-0000-00006E3D0000}"/>
    <cellStyle name="Normal 2 14 2 3 2 2 3 2 5 2 4" xfId="15716" xr:uid="{00000000-0005-0000-0000-00006F3D0000}"/>
    <cellStyle name="Normal 2 14 2 3 2 2 3 2 5 3" xfId="15717" xr:uid="{00000000-0005-0000-0000-0000703D0000}"/>
    <cellStyle name="Normal 2 14 2 3 2 2 3 2 5 3 2" xfId="15718" xr:uid="{00000000-0005-0000-0000-0000713D0000}"/>
    <cellStyle name="Normal 2 14 2 3 2 2 3 2 5 3 3" xfId="15719" xr:uid="{00000000-0005-0000-0000-0000723D0000}"/>
    <cellStyle name="Normal 2 14 2 3 2 2 3 2 5 4" xfId="15720" xr:uid="{00000000-0005-0000-0000-0000733D0000}"/>
    <cellStyle name="Normal 2 14 2 3 2 2 3 2 5 5" xfId="15721" xr:uid="{00000000-0005-0000-0000-0000743D0000}"/>
    <cellStyle name="Normal 2 14 2 3 2 2 3 2 6" xfId="15722" xr:uid="{00000000-0005-0000-0000-0000753D0000}"/>
    <cellStyle name="Normal 2 14 2 3 2 2 3 2 6 2" xfId="15723" xr:uid="{00000000-0005-0000-0000-0000763D0000}"/>
    <cellStyle name="Normal 2 14 2 3 2 2 3 2 6 2 2" xfId="15724" xr:uid="{00000000-0005-0000-0000-0000773D0000}"/>
    <cellStyle name="Normal 2 14 2 3 2 2 3 2 6 2 3" xfId="15725" xr:uid="{00000000-0005-0000-0000-0000783D0000}"/>
    <cellStyle name="Normal 2 14 2 3 2 2 3 2 6 3" xfId="15726" xr:uid="{00000000-0005-0000-0000-0000793D0000}"/>
    <cellStyle name="Normal 2 14 2 3 2 2 3 2 6 4" xfId="15727" xr:uid="{00000000-0005-0000-0000-00007A3D0000}"/>
    <cellStyle name="Normal 2 14 2 3 2 2 3 2 7" xfId="15728" xr:uid="{00000000-0005-0000-0000-00007B3D0000}"/>
    <cellStyle name="Normal 2 14 2 3 2 2 3 2 7 2" xfId="15729" xr:uid="{00000000-0005-0000-0000-00007C3D0000}"/>
    <cellStyle name="Normal 2 14 2 3 2 2 3 2 7 3" xfId="15730" xr:uid="{00000000-0005-0000-0000-00007D3D0000}"/>
    <cellStyle name="Normal 2 14 2 3 2 2 3 2 8" xfId="15731" xr:uid="{00000000-0005-0000-0000-00007E3D0000}"/>
    <cellStyle name="Normal 2 14 2 3 2 2 3 2 9" xfId="15732" xr:uid="{00000000-0005-0000-0000-00007F3D0000}"/>
    <cellStyle name="Normal 2 14 2 3 2 2 3 2_Schs" xfId="15733" xr:uid="{00000000-0005-0000-0000-0000803D0000}"/>
    <cellStyle name="Normal 2 14 2 3 2 2 3 3" xfId="15734" xr:uid="{00000000-0005-0000-0000-0000813D0000}"/>
    <cellStyle name="Normal 2 14 2 3 2 2 3 3 2" xfId="15735" xr:uid="{00000000-0005-0000-0000-0000823D0000}"/>
    <cellStyle name="Normal 2 14 2 3 2 2 3 3 2 2" xfId="15736" xr:uid="{00000000-0005-0000-0000-0000833D0000}"/>
    <cellStyle name="Normal 2 14 2 3 2 2 3 3 2 2 2" xfId="15737" xr:uid="{00000000-0005-0000-0000-0000843D0000}"/>
    <cellStyle name="Normal 2 14 2 3 2 2 3 3 2 2 2 2" xfId="15738" xr:uid="{00000000-0005-0000-0000-0000853D0000}"/>
    <cellStyle name="Normal 2 14 2 3 2 2 3 3 2 2 2 3" xfId="15739" xr:uid="{00000000-0005-0000-0000-0000863D0000}"/>
    <cellStyle name="Normal 2 14 2 3 2 2 3 3 2 2 3" xfId="15740" xr:uid="{00000000-0005-0000-0000-0000873D0000}"/>
    <cellStyle name="Normal 2 14 2 3 2 2 3 3 2 2 4" xfId="15741" xr:uid="{00000000-0005-0000-0000-0000883D0000}"/>
    <cellStyle name="Normal 2 14 2 3 2 2 3 3 2 3" xfId="15742" xr:uid="{00000000-0005-0000-0000-0000893D0000}"/>
    <cellStyle name="Normal 2 14 2 3 2 2 3 3 2 3 2" xfId="15743" xr:uid="{00000000-0005-0000-0000-00008A3D0000}"/>
    <cellStyle name="Normal 2 14 2 3 2 2 3 3 2 3 3" xfId="15744" xr:uid="{00000000-0005-0000-0000-00008B3D0000}"/>
    <cellStyle name="Normal 2 14 2 3 2 2 3 3 2 4" xfId="15745" xr:uid="{00000000-0005-0000-0000-00008C3D0000}"/>
    <cellStyle name="Normal 2 14 2 3 2 2 3 3 2 5" xfId="15746" xr:uid="{00000000-0005-0000-0000-00008D3D0000}"/>
    <cellStyle name="Normal 2 14 2 3 2 2 3 3 3" xfId="15747" xr:uid="{00000000-0005-0000-0000-00008E3D0000}"/>
    <cellStyle name="Normal 2 14 2 3 2 2 3 3 3 2" xfId="15748" xr:uid="{00000000-0005-0000-0000-00008F3D0000}"/>
    <cellStyle name="Normal 2 14 2 3 2 2 3 3 3 2 2" xfId="15749" xr:uid="{00000000-0005-0000-0000-0000903D0000}"/>
    <cellStyle name="Normal 2 14 2 3 2 2 3 3 3 2 2 2" xfId="15750" xr:uid="{00000000-0005-0000-0000-0000913D0000}"/>
    <cellStyle name="Normal 2 14 2 3 2 2 3 3 3 2 2 3" xfId="15751" xr:uid="{00000000-0005-0000-0000-0000923D0000}"/>
    <cellStyle name="Normal 2 14 2 3 2 2 3 3 3 2 3" xfId="15752" xr:uid="{00000000-0005-0000-0000-0000933D0000}"/>
    <cellStyle name="Normal 2 14 2 3 2 2 3 3 3 2 4" xfId="15753" xr:uid="{00000000-0005-0000-0000-0000943D0000}"/>
    <cellStyle name="Normal 2 14 2 3 2 2 3 3 3 3" xfId="15754" xr:uid="{00000000-0005-0000-0000-0000953D0000}"/>
    <cellStyle name="Normal 2 14 2 3 2 2 3 3 3 3 2" xfId="15755" xr:uid="{00000000-0005-0000-0000-0000963D0000}"/>
    <cellStyle name="Normal 2 14 2 3 2 2 3 3 3 3 3" xfId="15756" xr:uid="{00000000-0005-0000-0000-0000973D0000}"/>
    <cellStyle name="Normal 2 14 2 3 2 2 3 3 3 4" xfId="15757" xr:uid="{00000000-0005-0000-0000-0000983D0000}"/>
    <cellStyle name="Normal 2 14 2 3 2 2 3 3 3 5" xfId="15758" xr:uid="{00000000-0005-0000-0000-0000993D0000}"/>
    <cellStyle name="Normal 2 14 2 3 2 2 3 3 4" xfId="15759" xr:uid="{00000000-0005-0000-0000-00009A3D0000}"/>
    <cellStyle name="Normal 2 14 2 3 2 2 3 3 4 2" xfId="15760" xr:uid="{00000000-0005-0000-0000-00009B3D0000}"/>
    <cellStyle name="Normal 2 14 2 3 2 2 3 3 4 2 2" xfId="15761" xr:uid="{00000000-0005-0000-0000-00009C3D0000}"/>
    <cellStyle name="Normal 2 14 2 3 2 2 3 3 4 2 2 2" xfId="15762" xr:uid="{00000000-0005-0000-0000-00009D3D0000}"/>
    <cellStyle name="Normal 2 14 2 3 2 2 3 3 4 2 2 3" xfId="15763" xr:uid="{00000000-0005-0000-0000-00009E3D0000}"/>
    <cellStyle name="Normal 2 14 2 3 2 2 3 3 4 2 3" xfId="15764" xr:uid="{00000000-0005-0000-0000-00009F3D0000}"/>
    <cellStyle name="Normal 2 14 2 3 2 2 3 3 4 2 4" xfId="15765" xr:uid="{00000000-0005-0000-0000-0000A03D0000}"/>
    <cellStyle name="Normal 2 14 2 3 2 2 3 3 4 3" xfId="15766" xr:uid="{00000000-0005-0000-0000-0000A13D0000}"/>
    <cellStyle name="Normal 2 14 2 3 2 2 3 3 4 3 2" xfId="15767" xr:uid="{00000000-0005-0000-0000-0000A23D0000}"/>
    <cellStyle name="Normal 2 14 2 3 2 2 3 3 4 3 3" xfId="15768" xr:uid="{00000000-0005-0000-0000-0000A33D0000}"/>
    <cellStyle name="Normal 2 14 2 3 2 2 3 3 4 4" xfId="15769" xr:uid="{00000000-0005-0000-0000-0000A43D0000}"/>
    <cellStyle name="Normal 2 14 2 3 2 2 3 3 4 5" xfId="15770" xr:uid="{00000000-0005-0000-0000-0000A53D0000}"/>
    <cellStyle name="Normal 2 14 2 3 2 2 3 3 5" xfId="15771" xr:uid="{00000000-0005-0000-0000-0000A63D0000}"/>
    <cellStyle name="Normal 2 14 2 3 2 2 3 3 5 2" xfId="15772" xr:uid="{00000000-0005-0000-0000-0000A73D0000}"/>
    <cellStyle name="Normal 2 14 2 3 2 2 3 3 5 2 2" xfId="15773" xr:uid="{00000000-0005-0000-0000-0000A83D0000}"/>
    <cellStyle name="Normal 2 14 2 3 2 2 3 3 5 2 3" xfId="15774" xr:uid="{00000000-0005-0000-0000-0000A93D0000}"/>
    <cellStyle name="Normal 2 14 2 3 2 2 3 3 5 3" xfId="15775" xr:uid="{00000000-0005-0000-0000-0000AA3D0000}"/>
    <cellStyle name="Normal 2 14 2 3 2 2 3 3 5 4" xfId="15776" xr:uid="{00000000-0005-0000-0000-0000AB3D0000}"/>
    <cellStyle name="Normal 2 14 2 3 2 2 3 3 6" xfId="15777" xr:uid="{00000000-0005-0000-0000-0000AC3D0000}"/>
    <cellStyle name="Normal 2 14 2 3 2 2 3 3 6 2" xfId="15778" xr:uid="{00000000-0005-0000-0000-0000AD3D0000}"/>
    <cellStyle name="Normal 2 14 2 3 2 2 3 3 6 3" xfId="15779" xr:uid="{00000000-0005-0000-0000-0000AE3D0000}"/>
    <cellStyle name="Normal 2 14 2 3 2 2 3 3 7" xfId="15780" xr:uid="{00000000-0005-0000-0000-0000AF3D0000}"/>
    <cellStyle name="Normal 2 14 2 3 2 2 3 3 8" xfId="15781" xr:uid="{00000000-0005-0000-0000-0000B03D0000}"/>
    <cellStyle name="Normal 2 14 2 3 2 2 3 3_Schs" xfId="15782" xr:uid="{00000000-0005-0000-0000-0000B13D0000}"/>
    <cellStyle name="Normal 2 14 2 3 2 2 3 4" xfId="15783" xr:uid="{00000000-0005-0000-0000-0000B23D0000}"/>
    <cellStyle name="Normal 2 14 2 3 2 2 3 4 2" xfId="15784" xr:uid="{00000000-0005-0000-0000-0000B33D0000}"/>
    <cellStyle name="Normal 2 14 2 3 2 2 3 4 2 2" xfId="15785" xr:uid="{00000000-0005-0000-0000-0000B43D0000}"/>
    <cellStyle name="Normal 2 14 2 3 2 2 3 4 2 2 2" xfId="15786" xr:uid="{00000000-0005-0000-0000-0000B53D0000}"/>
    <cellStyle name="Normal 2 14 2 3 2 2 3 4 2 2 3" xfId="15787" xr:uid="{00000000-0005-0000-0000-0000B63D0000}"/>
    <cellStyle name="Normal 2 14 2 3 2 2 3 4 2 3" xfId="15788" xr:uid="{00000000-0005-0000-0000-0000B73D0000}"/>
    <cellStyle name="Normal 2 14 2 3 2 2 3 4 2 4" xfId="15789" xr:uid="{00000000-0005-0000-0000-0000B83D0000}"/>
    <cellStyle name="Normal 2 14 2 3 2 2 3 4 3" xfId="15790" xr:uid="{00000000-0005-0000-0000-0000B93D0000}"/>
    <cellStyle name="Normal 2 14 2 3 2 2 3 4 3 2" xfId="15791" xr:uid="{00000000-0005-0000-0000-0000BA3D0000}"/>
    <cellStyle name="Normal 2 14 2 3 2 2 3 4 3 3" xfId="15792" xr:uid="{00000000-0005-0000-0000-0000BB3D0000}"/>
    <cellStyle name="Normal 2 14 2 3 2 2 3 4 4" xfId="15793" xr:uid="{00000000-0005-0000-0000-0000BC3D0000}"/>
    <cellStyle name="Normal 2 14 2 3 2 2 3 4 5" xfId="15794" xr:uid="{00000000-0005-0000-0000-0000BD3D0000}"/>
    <cellStyle name="Normal 2 14 2 3 2 2 3 5" xfId="15795" xr:uid="{00000000-0005-0000-0000-0000BE3D0000}"/>
    <cellStyle name="Normal 2 14 2 3 2 2 3 5 2" xfId="15796" xr:uid="{00000000-0005-0000-0000-0000BF3D0000}"/>
    <cellStyle name="Normal 2 14 2 3 2 2 3 5 2 2" xfId="15797" xr:uid="{00000000-0005-0000-0000-0000C03D0000}"/>
    <cellStyle name="Normal 2 14 2 3 2 2 3 5 2 2 2" xfId="15798" xr:uid="{00000000-0005-0000-0000-0000C13D0000}"/>
    <cellStyle name="Normal 2 14 2 3 2 2 3 5 2 2 3" xfId="15799" xr:uid="{00000000-0005-0000-0000-0000C23D0000}"/>
    <cellStyle name="Normal 2 14 2 3 2 2 3 5 2 3" xfId="15800" xr:uid="{00000000-0005-0000-0000-0000C33D0000}"/>
    <cellStyle name="Normal 2 14 2 3 2 2 3 5 2 4" xfId="15801" xr:uid="{00000000-0005-0000-0000-0000C43D0000}"/>
    <cellStyle name="Normal 2 14 2 3 2 2 3 5 3" xfId="15802" xr:uid="{00000000-0005-0000-0000-0000C53D0000}"/>
    <cellStyle name="Normal 2 14 2 3 2 2 3 5 3 2" xfId="15803" xr:uid="{00000000-0005-0000-0000-0000C63D0000}"/>
    <cellStyle name="Normal 2 14 2 3 2 2 3 5 3 3" xfId="15804" xr:uid="{00000000-0005-0000-0000-0000C73D0000}"/>
    <cellStyle name="Normal 2 14 2 3 2 2 3 5 4" xfId="15805" xr:uid="{00000000-0005-0000-0000-0000C83D0000}"/>
    <cellStyle name="Normal 2 14 2 3 2 2 3 5 5" xfId="15806" xr:uid="{00000000-0005-0000-0000-0000C93D0000}"/>
    <cellStyle name="Normal 2 14 2 3 2 2 3 6" xfId="15807" xr:uid="{00000000-0005-0000-0000-0000CA3D0000}"/>
    <cellStyle name="Normal 2 14 2 3 2 2 3 6 2" xfId="15808" xr:uid="{00000000-0005-0000-0000-0000CB3D0000}"/>
    <cellStyle name="Normal 2 14 2 3 2 2 3 6 2 2" xfId="15809" xr:uid="{00000000-0005-0000-0000-0000CC3D0000}"/>
    <cellStyle name="Normal 2 14 2 3 2 2 3 6 2 2 2" xfId="15810" xr:uid="{00000000-0005-0000-0000-0000CD3D0000}"/>
    <cellStyle name="Normal 2 14 2 3 2 2 3 6 2 2 3" xfId="15811" xr:uid="{00000000-0005-0000-0000-0000CE3D0000}"/>
    <cellStyle name="Normal 2 14 2 3 2 2 3 6 2 3" xfId="15812" xr:uid="{00000000-0005-0000-0000-0000CF3D0000}"/>
    <cellStyle name="Normal 2 14 2 3 2 2 3 6 2 4" xfId="15813" xr:uid="{00000000-0005-0000-0000-0000D03D0000}"/>
    <cellStyle name="Normal 2 14 2 3 2 2 3 6 3" xfId="15814" xr:uid="{00000000-0005-0000-0000-0000D13D0000}"/>
    <cellStyle name="Normal 2 14 2 3 2 2 3 6 3 2" xfId="15815" xr:uid="{00000000-0005-0000-0000-0000D23D0000}"/>
    <cellStyle name="Normal 2 14 2 3 2 2 3 6 3 3" xfId="15816" xr:uid="{00000000-0005-0000-0000-0000D33D0000}"/>
    <cellStyle name="Normal 2 14 2 3 2 2 3 6 4" xfId="15817" xr:uid="{00000000-0005-0000-0000-0000D43D0000}"/>
    <cellStyle name="Normal 2 14 2 3 2 2 3 6 5" xfId="15818" xr:uid="{00000000-0005-0000-0000-0000D53D0000}"/>
    <cellStyle name="Normal 2 14 2 3 2 2 3 7" xfId="15819" xr:uid="{00000000-0005-0000-0000-0000D63D0000}"/>
    <cellStyle name="Normal 2 14 2 3 2 2 3 7 2" xfId="15820" xr:uid="{00000000-0005-0000-0000-0000D73D0000}"/>
    <cellStyle name="Normal 2 14 2 3 2 2 3 7 2 2" xfId="15821" xr:uid="{00000000-0005-0000-0000-0000D83D0000}"/>
    <cellStyle name="Normal 2 14 2 3 2 2 3 7 2 3" xfId="15822" xr:uid="{00000000-0005-0000-0000-0000D93D0000}"/>
    <cellStyle name="Normal 2 14 2 3 2 2 3 7 3" xfId="15823" xr:uid="{00000000-0005-0000-0000-0000DA3D0000}"/>
    <cellStyle name="Normal 2 14 2 3 2 2 3 7 4" xfId="15824" xr:uid="{00000000-0005-0000-0000-0000DB3D0000}"/>
    <cellStyle name="Normal 2 14 2 3 2 2 3 8" xfId="15825" xr:uid="{00000000-0005-0000-0000-0000DC3D0000}"/>
    <cellStyle name="Normal 2 14 2 3 2 2 3 8 2" xfId="15826" xr:uid="{00000000-0005-0000-0000-0000DD3D0000}"/>
    <cellStyle name="Normal 2 14 2 3 2 2 3 8 3" xfId="15827" xr:uid="{00000000-0005-0000-0000-0000DE3D0000}"/>
    <cellStyle name="Normal 2 14 2 3 2 2 3 9" xfId="15828" xr:uid="{00000000-0005-0000-0000-0000DF3D0000}"/>
    <cellStyle name="Normal 2 14 2 3 2 2 3_Schs" xfId="15829" xr:uid="{00000000-0005-0000-0000-0000E03D0000}"/>
    <cellStyle name="Normal 2 14 2 3 2 2 4" xfId="15830" xr:uid="{00000000-0005-0000-0000-0000E13D0000}"/>
    <cellStyle name="Normal 2 14 2 3 2 2 4 2" xfId="15831" xr:uid="{00000000-0005-0000-0000-0000E23D0000}"/>
    <cellStyle name="Normal 2 14 2 3 2 2 4 2 2" xfId="15832" xr:uid="{00000000-0005-0000-0000-0000E33D0000}"/>
    <cellStyle name="Normal 2 14 2 3 2 2 4 2 2 2" xfId="15833" xr:uid="{00000000-0005-0000-0000-0000E43D0000}"/>
    <cellStyle name="Normal 2 14 2 3 2 2 4 2 2 2 2" xfId="15834" xr:uid="{00000000-0005-0000-0000-0000E53D0000}"/>
    <cellStyle name="Normal 2 14 2 3 2 2 4 2 2 2 2 2" xfId="15835" xr:uid="{00000000-0005-0000-0000-0000E63D0000}"/>
    <cellStyle name="Normal 2 14 2 3 2 2 4 2 2 2 2 3" xfId="15836" xr:uid="{00000000-0005-0000-0000-0000E73D0000}"/>
    <cellStyle name="Normal 2 14 2 3 2 2 4 2 2 2 3" xfId="15837" xr:uid="{00000000-0005-0000-0000-0000E83D0000}"/>
    <cellStyle name="Normal 2 14 2 3 2 2 4 2 2 2 4" xfId="15838" xr:uid="{00000000-0005-0000-0000-0000E93D0000}"/>
    <cellStyle name="Normal 2 14 2 3 2 2 4 2 2 3" xfId="15839" xr:uid="{00000000-0005-0000-0000-0000EA3D0000}"/>
    <cellStyle name="Normal 2 14 2 3 2 2 4 2 2 3 2" xfId="15840" xr:uid="{00000000-0005-0000-0000-0000EB3D0000}"/>
    <cellStyle name="Normal 2 14 2 3 2 2 4 2 2 3 3" xfId="15841" xr:uid="{00000000-0005-0000-0000-0000EC3D0000}"/>
    <cellStyle name="Normal 2 14 2 3 2 2 4 2 2 4" xfId="15842" xr:uid="{00000000-0005-0000-0000-0000ED3D0000}"/>
    <cellStyle name="Normal 2 14 2 3 2 2 4 2 2 5" xfId="15843" xr:uid="{00000000-0005-0000-0000-0000EE3D0000}"/>
    <cellStyle name="Normal 2 14 2 3 2 2 4 2 3" xfId="15844" xr:uid="{00000000-0005-0000-0000-0000EF3D0000}"/>
    <cellStyle name="Normal 2 14 2 3 2 2 4 2 3 2" xfId="15845" xr:uid="{00000000-0005-0000-0000-0000F03D0000}"/>
    <cellStyle name="Normal 2 14 2 3 2 2 4 2 3 2 2" xfId="15846" xr:uid="{00000000-0005-0000-0000-0000F13D0000}"/>
    <cellStyle name="Normal 2 14 2 3 2 2 4 2 3 2 2 2" xfId="15847" xr:uid="{00000000-0005-0000-0000-0000F23D0000}"/>
    <cellStyle name="Normal 2 14 2 3 2 2 4 2 3 2 2 3" xfId="15848" xr:uid="{00000000-0005-0000-0000-0000F33D0000}"/>
    <cellStyle name="Normal 2 14 2 3 2 2 4 2 3 2 3" xfId="15849" xr:uid="{00000000-0005-0000-0000-0000F43D0000}"/>
    <cellStyle name="Normal 2 14 2 3 2 2 4 2 3 2 4" xfId="15850" xr:uid="{00000000-0005-0000-0000-0000F53D0000}"/>
    <cellStyle name="Normal 2 14 2 3 2 2 4 2 3 3" xfId="15851" xr:uid="{00000000-0005-0000-0000-0000F63D0000}"/>
    <cellStyle name="Normal 2 14 2 3 2 2 4 2 3 3 2" xfId="15852" xr:uid="{00000000-0005-0000-0000-0000F73D0000}"/>
    <cellStyle name="Normal 2 14 2 3 2 2 4 2 3 3 3" xfId="15853" xr:uid="{00000000-0005-0000-0000-0000F83D0000}"/>
    <cellStyle name="Normal 2 14 2 3 2 2 4 2 3 4" xfId="15854" xr:uid="{00000000-0005-0000-0000-0000F93D0000}"/>
    <cellStyle name="Normal 2 14 2 3 2 2 4 2 3 5" xfId="15855" xr:uid="{00000000-0005-0000-0000-0000FA3D0000}"/>
    <cellStyle name="Normal 2 14 2 3 2 2 4 2 4" xfId="15856" xr:uid="{00000000-0005-0000-0000-0000FB3D0000}"/>
    <cellStyle name="Normal 2 14 2 3 2 2 4 2 4 2" xfId="15857" xr:uid="{00000000-0005-0000-0000-0000FC3D0000}"/>
    <cellStyle name="Normal 2 14 2 3 2 2 4 2 4 2 2" xfId="15858" xr:uid="{00000000-0005-0000-0000-0000FD3D0000}"/>
    <cellStyle name="Normal 2 14 2 3 2 2 4 2 4 2 2 2" xfId="15859" xr:uid="{00000000-0005-0000-0000-0000FE3D0000}"/>
    <cellStyle name="Normal 2 14 2 3 2 2 4 2 4 2 2 3" xfId="15860" xr:uid="{00000000-0005-0000-0000-0000FF3D0000}"/>
    <cellStyle name="Normal 2 14 2 3 2 2 4 2 4 2 3" xfId="15861" xr:uid="{00000000-0005-0000-0000-0000003E0000}"/>
    <cellStyle name="Normal 2 14 2 3 2 2 4 2 4 2 4" xfId="15862" xr:uid="{00000000-0005-0000-0000-0000013E0000}"/>
    <cellStyle name="Normal 2 14 2 3 2 2 4 2 4 3" xfId="15863" xr:uid="{00000000-0005-0000-0000-0000023E0000}"/>
    <cellStyle name="Normal 2 14 2 3 2 2 4 2 4 3 2" xfId="15864" xr:uid="{00000000-0005-0000-0000-0000033E0000}"/>
    <cellStyle name="Normal 2 14 2 3 2 2 4 2 4 3 3" xfId="15865" xr:uid="{00000000-0005-0000-0000-0000043E0000}"/>
    <cellStyle name="Normal 2 14 2 3 2 2 4 2 4 4" xfId="15866" xr:uid="{00000000-0005-0000-0000-0000053E0000}"/>
    <cellStyle name="Normal 2 14 2 3 2 2 4 2 4 5" xfId="15867" xr:uid="{00000000-0005-0000-0000-0000063E0000}"/>
    <cellStyle name="Normal 2 14 2 3 2 2 4 2 5" xfId="15868" xr:uid="{00000000-0005-0000-0000-0000073E0000}"/>
    <cellStyle name="Normal 2 14 2 3 2 2 4 2 5 2" xfId="15869" xr:uid="{00000000-0005-0000-0000-0000083E0000}"/>
    <cellStyle name="Normal 2 14 2 3 2 2 4 2 5 2 2" xfId="15870" xr:uid="{00000000-0005-0000-0000-0000093E0000}"/>
    <cellStyle name="Normal 2 14 2 3 2 2 4 2 5 2 3" xfId="15871" xr:uid="{00000000-0005-0000-0000-00000A3E0000}"/>
    <cellStyle name="Normal 2 14 2 3 2 2 4 2 5 3" xfId="15872" xr:uid="{00000000-0005-0000-0000-00000B3E0000}"/>
    <cellStyle name="Normal 2 14 2 3 2 2 4 2 5 4" xfId="15873" xr:uid="{00000000-0005-0000-0000-00000C3E0000}"/>
    <cellStyle name="Normal 2 14 2 3 2 2 4 2 6" xfId="15874" xr:uid="{00000000-0005-0000-0000-00000D3E0000}"/>
    <cellStyle name="Normal 2 14 2 3 2 2 4 2 6 2" xfId="15875" xr:uid="{00000000-0005-0000-0000-00000E3E0000}"/>
    <cellStyle name="Normal 2 14 2 3 2 2 4 2 6 3" xfId="15876" xr:uid="{00000000-0005-0000-0000-00000F3E0000}"/>
    <cellStyle name="Normal 2 14 2 3 2 2 4 2 7" xfId="15877" xr:uid="{00000000-0005-0000-0000-0000103E0000}"/>
    <cellStyle name="Normal 2 14 2 3 2 2 4 2 8" xfId="15878" xr:uid="{00000000-0005-0000-0000-0000113E0000}"/>
    <cellStyle name="Normal 2 14 2 3 2 2 4 2_Schs" xfId="15879" xr:uid="{00000000-0005-0000-0000-0000123E0000}"/>
    <cellStyle name="Normal 2 14 2 3 2 2 4 3" xfId="15880" xr:uid="{00000000-0005-0000-0000-0000133E0000}"/>
    <cellStyle name="Normal 2 14 2 3 2 2 4 3 2" xfId="15881" xr:uid="{00000000-0005-0000-0000-0000143E0000}"/>
    <cellStyle name="Normal 2 14 2 3 2 2 4 3 2 2" xfId="15882" xr:uid="{00000000-0005-0000-0000-0000153E0000}"/>
    <cellStyle name="Normal 2 14 2 3 2 2 4 3 2 2 2" xfId="15883" xr:uid="{00000000-0005-0000-0000-0000163E0000}"/>
    <cellStyle name="Normal 2 14 2 3 2 2 4 3 2 2 3" xfId="15884" xr:uid="{00000000-0005-0000-0000-0000173E0000}"/>
    <cellStyle name="Normal 2 14 2 3 2 2 4 3 2 3" xfId="15885" xr:uid="{00000000-0005-0000-0000-0000183E0000}"/>
    <cellStyle name="Normal 2 14 2 3 2 2 4 3 2 4" xfId="15886" xr:uid="{00000000-0005-0000-0000-0000193E0000}"/>
    <cellStyle name="Normal 2 14 2 3 2 2 4 3 3" xfId="15887" xr:uid="{00000000-0005-0000-0000-00001A3E0000}"/>
    <cellStyle name="Normal 2 14 2 3 2 2 4 3 3 2" xfId="15888" xr:uid="{00000000-0005-0000-0000-00001B3E0000}"/>
    <cellStyle name="Normal 2 14 2 3 2 2 4 3 3 3" xfId="15889" xr:uid="{00000000-0005-0000-0000-00001C3E0000}"/>
    <cellStyle name="Normal 2 14 2 3 2 2 4 3 4" xfId="15890" xr:uid="{00000000-0005-0000-0000-00001D3E0000}"/>
    <cellStyle name="Normal 2 14 2 3 2 2 4 3 5" xfId="15891" xr:uid="{00000000-0005-0000-0000-00001E3E0000}"/>
    <cellStyle name="Normal 2 14 2 3 2 2 4 4" xfId="15892" xr:uid="{00000000-0005-0000-0000-00001F3E0000}"/>
    <cellStyle name="Normal 2 14 2 3 2 2 4 4 2" xfId="15893" xr:uid="{00000000-0005-0000-0000-0000203E0000}"/>
    <cellStyle name="Normal 2 14 2 3 2 2 4 4 2 2" xfId="15894" xr:uid="{00000000-0005-0000-0000-0000213E0000}"/>
    <cellStyle name="Normal 2 14 2 3 2 2 4 4 2 2 2" xfId="15895" xr:uid="{00000000-0005-0000-0000-0000223E0000}"/>
    <cellStyle name="Normal 2 14 2 3 2 2 4 4 2 2 3" xfId="15896" xr:uid="{00000000-0005-0000-0000-0000233E0000}"/>
    <cellStyle name="Normal 2 14 2 3 2 2 4 4 2 3" xfId="15897" xr:uid="{00000000-0005-0000-0000-0000243E0000}"/>
    <cellStyle name="Normal 2 14 2 3 2 2 4 4 2 4" xfId="15898" xr:uid="{00000000-0005-0000-0000-0000253E0000}"/>
    <cellStyle name="Normal 2 14 2 3 2 2 4 4 3" xfId="15899" xr:uid="{00000000-0005-0000-0000-0000263E0000}"/>
    <cellStyle name="Normal 2 14 2 3 2 2 4 4 3 2" xfId="15900" xr:uid="{00000000-0005-0000-0000-0000273E0000}"/>
    <cellStyle name="Normal 2 14 2 3 2 2 4 4 3 3" xfId="15901" xr:uid="{00000000-0005-0000-0000-0000283E0000}"/>
    <cellStyle name="Normal 2 14 2 3 2 2 4 4 4" xfId="15902" xr:uid="{00000000-0005-0000-0000-0000293E0000}"/>
    <cellStyle name="Normal 2 14 2 3 2 2 4 4 5" xfId="15903" xr:uid="{00000000-0005-0000-0000-00002A3E0000}"/>
    <cellStyle name="Normal 2 14 2 3 2 2 4 5" xfId="15904" xr:uid="{00000000-0005-0000-0000-00002B3E0000}"/>
    <cellStyle name="Normal 2 14 2 3 2 2 4 5 2" xfId="15905" xr:uid="{00000000-0005-0000-0000-00002C3E0000}"/>
    <cellStyle name="Normal 2 14 2 3 2 2 4 5 2 2" xfId="15906" xr:uid="{00000000-0005-0000-0000-00002D3E0000}"/>
    <cellStyle name="Normal 2 14 2 3 2 2 4 5 2 2 2" xfId="15907" xr:uid="{00000000-0005-0000-0000-00002E3E0000}"/>
    <cellStyle name="Normal 2 14 2 3 2 2 4 5 2 2 3" xfId="15908" xr:uid="{00000000-0005-0000-0000-00002F3E0000}"/>
    <cellStyle name="Normal 2 14 2 3 2 2 4 5 2 3" xfId="15909" xr:uid="{00000000-0005-0000-0000-0000303E0000}"/>
    <cellStyle name="Normal 2 14 2 3 2 2 4 5 2 4" xfId="15910" xr:uid="{00000000-0005-0000-0000-0000313E0000}"/>
    <cellStyle name="Normal 2 14 2 3 2 2 4 5 3" xfId="15911" xr:uid="{00000000-0005-0000-0000-0000323E0000}"/>
    <cellStyle name="Normal 2 14 2 3 2 2 4 5 3 2" xfId="15912" xr:uid="{00000000-0005-0000-0000-0000333E0000}"/>
    <cellStyle name="Normal 2 14 2 3 2 2 4 5 3 3" xfId="15913" xr:uid="{00000000-0005-0000-0000-0000343E0000}"/>
    <cellStyle name="Normal 2 14 2 3 2 2 4 5 4" xfId="15914" xr:uid="{00000000-0005-0000-0000-0000353E0000}"/>
    <cellStyle name="Normal 2 14 2 3 2 2 4 5 5" xfId="15915" xr:uid="{00000000-0005-0000-0000-0000363E0000}"/>
    <cellStyle name="Normal 2 14 2 3 2 2 4 6" xfId="15916" xr:uid="{00000000-0005-0000-0000-0000373E0000}"/>
    <cellStyle name="Normal 2 14 2 3 2 2 4 6 2" xfId="15917" xr:uid="{00000000-0005-0000-0000-0000383E0000}"/>
    <cellStyle name="Normal 2 14 2 3 2 2 4 6 2 2" xfId="15918" xr:uid="{00000000-0005-0000-0000-0000393E0000}"/>
    <cellStyle name="Normal 2 14 2 3 2 2 4 6 2 3" xfId="15919" xr:uid="{00000000-0005-0000-0000-00003A3E0000}"/>
    <cellStyle name="Normal 2 14 2 3 2 2 4 6 3" xfId="15920" xr:uid="{00000000-0005-0000-0000-00003B3E0000}"/>
    <cellStyle name="Normal 2 14 2 3 2 2 4 6 4" xfId="15921" xr:uid="{00000000-0005-0000-0000-00003C3E0000}"/>
    <cellStyle name="Normal 2 14 2 3 2 2 4 7" xfId="15922" xr:uid="{00000000-0005-0000-0000-00003D3E0000}"/>
    <cellStyle name="Normal 2 14 2 3 2 2 4 7 2" xfId="15923" xr:uid="{00000000-0005-0000-0000-00003E3E0000}"/>
    <cellStyle name="Normal 2 14 2 3 2 2 4 7 3" xfId="15924" xr:uid="{00000000-0005-0000-0000-00003F3E0000}"/>
    <cellStyle name="Normal 2 14 2 3 2 2 4 8" xfId="15925" xr:uid="{00000000-0005-0000-0000-0000403E0000}"/>
    <cellStyle name="Normal 2 14 2 3 2 2 4 9" xfId="15926" xr:uid="{00000000-0005-0000-0000-0000413E0000}"/>
    <cellStyle name="Normal 2 14 2 3 2 2 4_Schs" xfId="15927" xr:uid="{00000000-0005-0000-0000-0000423E0000}"/>
    <cellStyle name="Normal 2 14 2 3 2 2 5" xfId="15928" xr:uid="{00000000-0005-0000-0000-0000433E0000}"/>
    <cellStyle name="Normal 2 14 2 3 2 2 5 2" xfId="15929" xr:uid="{00000000-0005-0000-0000-0000443E0000}"/>
    <cellStyle name="Normal 2 14 2 3 2 2 5 2 2" xfId="15930" xr:uid="{00000000-0005-0000-0000-0000453E0000}"/>
    <cellStyle name="Normal 2 14 2 3 2 2 5 2 2 2" xfId="15931" xr:uid="{00000000-0005-0000-0000-0000463E0000}"/>
    <cellStyle name="Normal 2 14 2 3 2 2 5 2 2 2 2" xfId="15932" xr:uid="{00000000-0005-0000-0000-0000473E0000}"/>
    <cellStyle name="Normal 2 14 2 3 2 2 5 2 2 2 3" xfId="15933" xr:uid="{00000000-0005-0000-0000-0000483E0000}"/>
    <cellStyle name="Normal 2 14 2 3 2 2 5 2 2 3" xfId="15934" xr:uid="{00000000-0005-0000-0000-0000493E0000}"/>
    <cellStyle name="Normal 2 14 2 3 2 2 5 2 2 4" xfId="15935" xr:uid="{00000000-0005-0000-0000-00004A3E0000}"/>
    <cellStyle name="Normal 2 14 2 3 2 2 5 2 3" xfId="15936" xr:uid="{00000000-0005-0000-0000-00004B3E0000}"/>
    <cellStyle name="Normal 2 14 2 3 2 2 5 2 3 2" xfId="15937" xr:uid="{00000000-0005-0000-0000-00004C3E0000}"/>
    <cellStyle name="Normal 2 14 2 3 2 2 5 2 3 3" xfId="15938" xr:uid="{00000000-0005-0000-0000-00004D3E0000}"/>
    <cellStyle name="Normal 2 14 2 3 2 2 5 2 4" xfId="15939" xr:uid="{00000000-0005-0000-0000-00004E3E0000}"/>
    <cellStyle name="Normal 2 14 2 3 2 2 5 2 5" xfId="15940" xr:uid="{00000000-0005-0000-0000-00004F3E0000}"/>
    <cellStyle name="Normal 2 14 2 3 2 2 5 3" xfId="15941" xr:uid="{00000000-0005-0000-0000-0000503E0000}"/>
    <cellStyle name="Normal 2 14 2 3 2 2 5 3 2" xfId="15942" xr:uid="{00000000-0005-0000-0000-0000513E0000}"/>
    <cellStyle name="Normal 2 14 2 3 2 2 5 3 2 2" xfId="15943" xr:uid="{00000000-0005-0000-0000-0000523E0000}"/>
    <cellStyle name="Normal 2 14 2 3 2 2 5 3 2 2 2" xfId="15944" xr:uid="{00000000-0005-0000-0000-0000533E0000}"/>
    <cellStyle name="Normal 2 14 2 3 2 2 5 3 2 2 3" xfId="15945" xr:uid="{00000000-0005-0000-0000-0000543E0000}"/>
    <cellStyle name="Normal 2 14 2 3 2 2 5 3 2 3" xfId="15946" xr:uid="{00000000-0005-0000-0000-0000553E0000}"/>
    <cellStyle name="Normal 2 14 2 3 2 2 5 3 2 4" xfId="15947" xr:uid="{00000000-0005-0000-0000-0000563E0000}"/>
    <cellStyle name="Normal 2 14 2 3 2 2 5 3 3" xfId="15948" xr:uid="{00000000-0005-0000-0000-0000573E0000}"/>
    <cellStyle name="Normal 2 14 2 3 2 2 5 3 3 2" xfId="15949" xr:uid="{00000000-0005-0000-0000-0000583E0000}"/>
    <cellStyle name="Normal 2 14 2 3 2 2 5 3 3 3" xfId="15950" xr:uid="{00000000-0005-0000-0000-0000593E0000}"/>
    <cellStyle name="Normal 2 14 2 3 2 2 5 3 4" xfId="15951" xr:uid="{00000000-0005-0000-0000-00005A3E0000}"/>
    <cellStyle name="Normal 2 14 2 3 2 2 5 3 5" xfId="15952" xr:uid="{00000000-0005-0000-0000-00005B3E0000}"/>
    <cellStyle name="Normal 2 14 2 3 2 2 5 4" xfId="15953" xr:uid="{00000000-0005-0000-0000-00005C3E0000}"/>
    <cellStyle name="Normal 2 14 2 3 2 2 5 4 2" xfId="15954" xr:uid="{00000000-0005-0000-0000-00005D3E0000}"/>
    <cellStyle name="Normal 2 14 2 3 2 2 5 4 2 2" xfId="15955" xr:uid="{00000000-0005-0000-0000-00005E3E0000}"/>
    <cellStyle name="Normal 2 14 2 3 2 2 5 4 2 2 2" xfId="15956" xr:uid="{00000000-0005-0000-0000-00005F3E0000}"/>
    <cellStyle name="Normal 2 14 2 3 2 2 5 4 2 2 3" xfId="15957" xr:uid="{00000000-0005-0000-0000-0000603E0000}"/>
    <cellStyle name="Normal 2 14 2 3 2 2 5 4 2 3" xfId="15958" xr:uid="{00000000-0005-0000-0000-0000613E0000}"/>
    <cellStyle name="Normal 2 14 2 3 2 2 5 4 2 4" xfId="15959" xr:uid="{00000000-0005-0000-0000-0000623E0000}"/>
    <cellStyle name="Normal 2 14 2 3 2 2 5 4 3" xfId="15960" xr:uid="{00000000-0005-0000-0000-0000633E0000}"/>
    <cellStyle name="Normal 2 14 2 3 2 2 5 4 3 2" xfId="15961" xr:uid="{00000000-0005-0000-0000-0000643E0000}"/>
    <cellStyle name="Normal 2 14 2 3 2 2 5 4 3 3" xfId="15962" xr:uid="{00000000-0005-0000-0000-0000653E0000}"/>
    <cellStyle name="Normal 2 14 2 3 2 2 5 4 4" xfId="15963" xr:uid="{00000000-0005-0000-0000-0000663E0000}"/>
    <cellStyle name="Normal 2 14 2 3 2 2 5 4 5" xfId="15964" xr:uid="{00000000-0005-0000-0000-0000673E0000}"/>
    <cellStyle name="Normal 2 14 2 3 2 2 5 5" xfId="15965" xr:uid="{00000000-0005-0000-0000-0000683E0000}"/>
    <cellStyle name="Normal 2 14 2 3 2 2 5 5 2" xfId="15966" xr:uid="{00000000-0005-0000-0000-0000693E0000}"/>
    <cellStyle name="Normal 2 14 2 3 2 2 5 5 2 2" xfId="15967" xr:uid="{00000000-0005-0000-0000-00006A3E0000}"/>
    <cellStyle name="Normal 2 14 2 3 2 2 5 5 2 3" xfId="15968" xr:uid="{00000000-0005-0000-0000-00006B3E0000}"/>
    <cellStyle name="Normal 2 14 2 3 2 2 5 5 3" xfId="15969" xr:uid="{00000000-0005-0000-0000-00006C3E0000}"/>
    <cellStyle name="Normal 2 14 2 3 2 2 5 5 4" xfId="15970" xr:uid="{00000000-0005-0000-0000-00006D3E0000}"/>
    <cellStyle name="Normal 2 14 2 3 2 2 5 6" xfId="15971" xr:uid="{00000000-0005-0000-0000-00006E3E0000}"/>
    <cellStyle name="Normal 2 14 2 3 2 2 5 6 2" xfId="15972" xr:uid="{00000000-0005-0000-0000-00006F3E0000}"/>
    <cellStyle name="Normal 2 14 2 3 2 2 5 6 3" xfId="15973" xr:uid="{00000000-0005-0000-0000-0000703E0000}"/>
    <cellStyle name="Normal 2 14 2 3 2 2 5 7" xfId="15974" xr:uid="{00000000-0005-0000-0000-0000713E0000}"/>
    <cellStyle name="Normal 2 14 2 3 2 2 5 8" xfId="15975" xr:uid="{00000000-0005-0000-0000-0000723E0000}"/>
    <cellStyle name="Normal 2 14 2 3 2 2 5_Schs" xfId="15976" xr:uid="{00000000-0005-0000-0000-0000733E0000}"/>
    <cellStyle name="Normal 2 14 2 3 2 2 6" xfId="15977" xr:uid="{00000000-0005-0000-0000-0000743E0000}"/>
    <cellStyle name="Normal 2 14 2 3 2 2 6 2" xfId="15978" xr:uid="{00000000-0005-0000-0000-0000753E0000}"/>
    <cellStyle name="Normal 2 14 2 3 2 2 6 2 2" xfId="15979" xr:uid="{00000000-0005-0000-0000-0000763E0000}"/>
    <cellStyle name="Normal 2 14 2 3 2 2 6 2 2 2" xfId="15980" xr:uid="{00000000-0005-0000-0000-0000773E0000}"/>
    <cellStyle name="Normal 2 14 2 3 2 2 6 2 2 3" xfId="15981" xr:uid="{00000000-0005-0000-0000-0000783E0000}"/>
    <cellStyle name="Normal 2 14 2 3 2 2 6 2 3" xfId="15982" xr:uid="{00000000-0005-0000-0000-0000793E0000}"/>
    <cellStyle name="Normal 2 14 2 3 2 2 6 2 4" xfId="15983" xr:uid="{00000000-0005-0000-0000-00007A3E0000}"/>
    <cellStyle name="Normal 2 14 2 3 2 2 6 3" xfId="15984" xr:uid="{00000000-0005-0000-0000-00007B3E0000}"/>
    <cellStyle name="Normal 2 14 2 3 2 2 6 3 2" xfId="15985" xr:uid="{00000000-0005-0000-0000-00007C3E0000}"/>
    <cellStyle name="Normal 2 14 2 3 2 2 6 3 3" xfId="15986" xr:uid="{00000000-0005-0000-0000-00007D3E0000}"/>
    <cellStyle name="Normal 2 14 2 3 2 2 6 4" xfId="15987" xr:uid="{00000000-0005-0000-0000-00007E3E0000}"/>
    <cellStyle name="Normal 2 14 2 3 2 2 6 5" xfId="15988" xr:uid="{00000000-0005-0000-0000-00007F3E0000}"/>
    <cellStyle name="Normal 2 14 2 3 2 2 7" xfId="15989" xr:uid="{00000000-0005-0000-0000-0000803E0000}"/>
    <cellStyle name="Normal 2 14 2 3 2 2 7 2" xfId="15990" xr:uid="{00000000-0005-0000-0000-0000813E0000}"/>
    <cellStyle name="Normal 2 14 2 3 2 2 7 2 2" xfId="15991" xr:uid="{00000000-0005-0000-0000-0000823E0000}"/>
    <cellStyle name="Normal 2 14 2 3 2 2 7 2 2 2" xfId="15992" xr:uid="{00000000-0005-0000-0000-0000833E0000}"/>
    <cellStyle name="Normal 2 14 2 3 2 2 7 2 2 3" xfId="15993" xr:uid="{00000000-0005-0000-0000-0000843E0000}"/>
    <cellStyle name="Normal 2 14 2 3 2 2 7 2 3" xfId="15994" xr:uid="{00000000-0005-0000-0000-0000853E0000}"/>
    <cellStyle name="Normal 2 14 2 3 2 2 7 2 4" xfId="15995" xr:uid="{00000000-0005-0000-0000-0000863E0000}"/>
    <cellStyle name="Normal 2 14 2 3 2 2 7 3" xfId="15996" xr:uid="{00000000-0005-0000-0000-0000873E0000}"/>
    <cellStyle name="Normal 2 14 2 3 2 2 7 3 2" xfId="15997" xr:uid="{00000000-0005-0000-0000-0000883E0000}"/>
    <cellStyle name="Normal 2 14 2 3 2 2 7 3 3" xfId="15998" xr:uid="{00000000-0005-0000-0000-0000893E0000}"/>
    <cellStyle name="Normal 2 14 2 3 2 2 7 4" xfId="15999" xr:uid="{00000000-0005-0000-0000-00008A3E0000}"/>
    <cellStyle name="Normal 2 14 2 3 2 2 7 5" xfId="16000" xr:uid="{00000000-0005-0000-0000-00008B3E0000}"/>
    <cellStyle name="Normal 2 14 2 3 2 2 8" xfId="16001" xr:uid="{00000000-0005-0000-0000-00008C3E0000}"/>
    <cellStyle name="Normal 2 14 2 3 2 2 8 2" xfId="16002" xr:uid="{00000000-0005-0000-0000-00008D3E0000}"/>
    <cellStyle name="Normal 2 14 2 3 2 2 8 2 2" xfId="16003" xr:uid="{00000000-0005-0000-0000-00008E3E0000}"/>
    <cellStyle name="Normal 2 14 2 3 2 2 8 2 2 2" xfId="16004" xr:uid="{00000000-0005-0000-0000-00008F3E0000}"/>
    <cellStyle name="Normal 2 14 2 3 2 2 8 2 2 3" xfId="16005" xr:uid="{00000000-0005-0000-0000-0000903E0000}"/>
    <cellStyle name="Normal 2 14 2 3 2 2 8 2 3" xfId="16006" xr:uid="{00000000-0005-0000-0000-0000913E0000}"/>
    <cellStyle name="Normal 2 14 2 3 2 2 8 2 4" xfId="16007" xr:uid="{00000000-0005-0000-0000-0000923E0000}"/>
    <cellStyle name="Normal 2 14 2 3 2 2 8 3" xfId="16008" xr:uid="{00000000-0005-0000-0000-0000933E0000}"/>
    <cellStyle name="Normal 2 14 2 3 2 2 8 3 2" xfId="16009" xr:uid="{00000000-0005-0000-0000-0000943E0000}"/>
    <cellStyle name="Normal 2 14 2 3 2 2 8 3 3" xfId="16010" xr:uid="{00000000-0005-0000-0000-0000953E0000}"/>
    <cellStyle name="Normal 2 14 2 3 2 2 8 4" xfId="16011" xr:uid="{00000000-0005-0000-0000-0000963E0000}"/>
    <cellStyle name="Normal 2 14 2 3 2 2 8 5" xfId="16012" xr:uid="{00000000-0005-0000-0000-0000973E0000}"/>
    <cellStyle name="Normal 2 14 2 3 2 2 9" xfId="16013" xr:uid="{00000000-0005-0000-0000-0000983E0000}"/>
    <cellStyle name="Normal 2 14 2 3 2 2 9 2" xfId="16014" xr:uid="{00000000-0005-0000-0000-0000993E0000}"/>
    <cellStyle name="Normal 2 14 2 3 2 2 9 2 2" xfId="16015" xr:uid="{00000000-0005-0000-0000-00009A3E0000}"/>
    <cellStyle name="Normal 2 14 2 3 2 2 9 2 3" xfId="16016" xr:uid="{00000000-0005-0000-0000-00009B3E0000}"/>
    <cellStyle name="Normal 2 14 2 3 2 2 9 3" xfId="16017" xr:uid="{00000000-0005-0000-0000-00009C3E0000}"/>
    <cellStyle name="Normal 2 14 2 3 2 2 9 4" xfId="16018" xr:uid="{00000000-0005-0000-0000-00009D3E0000}"/>
    <cellStyle name="Normal 2 14 2 3 2 2_Schs" xfId="16019" xr:uid="{00000000-0005-0000-0000-00009E3E0000}"/>
    <cellStyle name="Normal 2 14 2 3 2 3" xfId="16020" xr:uid="{00000000-0005-0000-0000-00009F3E0000}"/>
    <cellStyle name="Normal 2 14 2 3 2 3 10" xfId="16021" xr:uid="{00000000-0005-0000-0000-0000A03E0000}"/>
    <cellStyle name="Normal 2 14 2 3 2 3 11" xfId="16022" xr:uid="{00000000-0005-0000-0000-0000A13E0000}"/>
    <cellStyle name="Normal 2 14 2 3 2 3 2" xfId="16023" xr:uid="{00000000-0005-0000-0000-0000A23E0000}"/>
    <cellStyle name="Normal 2 14 2 3 2 3 2 10" xfId="16024" xr:uid="{00000000-0005-0000-0000-0000A33E0000}"/>
    <cellStyle name="Normal 2 14 2 3 2 3 2 2" xfId="16025" xr:uid="{00000000-0005-0000-0000-0000A43E0000}"/>
    <cellStyle name="Normal 2 14 2 3 2 3 2 2 2" xfId="16026" xr:uid="{00000000-0005-0000-0000-0000A53E0000}"/>
    <cellStyle name="Normal 2 14 2 3 2 3 2 2 2 2" xfId="16027" xr:uid="{00000000-0005-0000-0000-0000A63E0000}"/>
    <cellStyle name="Normal 2 14 2 3 2 3 2 2 2 2 2" xfId="16028" xr:uid="{00000000-0005-0000-0000-0000A73E0000}"/>
    <cellStyle name="Normal 2 14 2 3 2 3 2 2 2 2 2 2" xfId="16029" xr:uid="{00000000-0005-0000-0000-0000A83E0000}"/>
    <cellStyle name="Normal 2 14 2 3 2 3 2 2 2 2 2 2 2" xfId="16030" xr:uid="{00000000-0005-0000-0000-0000A93E0000}"/>
    <cellStyle name="Normal 2 14 2 3 2 3 2 2 2 2 2 2 3" xfId="16031" xr:uid="{00000000-0005-0000-0000-0000AA3E0000}"/>
    <cellStyle name="Normal 2 14 2 3 2 3 2 2 2 2 2 3" xfId="16032" xr:uid="{00000000-0005-0000-0000-0000AB3E0000}"/>
    <cellStyle name="Normal 2 14 2 3 2 3 2 2 2 2 2 4" xfId="16033" xr:uid="{00000000-0005-0000-0000-0000AC3E0000}"/>
    <cellStyle name="Normal 2 14 2 3 2 3 2 2 2 2 3" xfId="16034" xr:uid="{00000000-0005-0000-0000-0000AD3E0000}"/>
    <cellStyle name="Normal 2 14 2 3 2 3 2 2 2 2 3 2" xfId="16035" xr:uid="{00000000-0005-0000-0000-0000AE3E0000}"/>
    <cellStyle name="Normal 2 14 2 3 2 3 2 2 2 2 3 3" xfId="16036" xr:uid="{00000000-0005-0000-0000-0000AF3E0000}"/>
    <cellStyle name="Normal 2 14 2 3 2 3 2 2 2 2 4" xfId="16037" xr:uid="{00000000-0005-0000-0000-0000B03E0000}"/>
    <cellStyle name="Normal 2 14 2 3 2 3 2 2 2 2 5" xfId="16038" xr:uid="{00000000-0005-0000-0000-0000B13E0000}"/>
    <cellStyle name="Normal 2 14 2 3 2 3 2 2 2 3" xfId="16039" xr:uid="{00000000-0005-0000-0000-0000B23E0000}"/>
    <cellStyle name="Normal 2 14 2 3 2 3 2 2 2 3 2" xfId="16040" xr:uid="{00000000-0005-0000-0000-0000B33E0000}"/>
    <cellStyle name="Normal 2 14 2 3 2 3 2 2 2 3 2 2" xfId="16041" xr:uid="{00000000-0005-0000-0000-0000B43E0000}"/>
    <cellStyle name="Normal 2 14 2 3 2 3 2 2 2 3 2 2 2" xfId="16042" xr:uid="{00000000-0005-0000-0000-0000B53E0000}"/>
    <cellStyle name="Normal 2 14 2 3 2 3 2 2 2 3 2 2 3" xfId="16043" xr:uid="{00000000-0005-0000-0000-0000B63E0000}"/>
    <cellStyle name="Normal 2 14 2 3 2 3 2 2 2 3 2 3" xfId="16044" xr:uid="{00000000-0005-0000-0000-0000B73E0000}"/>
    <cellStyle name="Normal 2 14 2 3 2 3 2 2 2 3 2 4" xfId="16045" xr:uid="{00000000-0005-0000-0000-0000B83E0000}"/>
    <cellStyle name="Normal 2 14 2 3 2 3 2 2 2 3 3" xfId="16046" xr:uid="{00000000-0005-0000-0000-0000B93E0000}"/>
    <cellStyle name="Normal 2 14 2 3 2 3 2 2 2 3 3 2" xfId="16047" xr:uid="{00000000-0005-0000-0000-0000BA3E0000}"/>
    <cellStyle name="Normal 2 14 2 3 2 3 2 2 2 3 3 3" xfId="16048" xr:uid="{00000000-0005-0000-0000-0000BB3E0000}"/>
    <cellStyle name="Normal 2 14 2 3 2 3 2 2 2 3 4" xfId="16049" xr:uid="{00000000-0005-0000-0000-0000BC3E0000}"/>
    <cellStyle name="Normal 2 14 2 3 2 3 2 2 2 3 5" xfId="16050" xr:uid="{00000000-0005-0000-0000-0000BD3E0000}"/>
    <cellStyle name="Normal 2 14 2 3 2 3 2 2 2 4" xfId="16051" xr:uid="{00000000-0005-0000-0000-0000BE3E0000}"/>
    <cellStyle name="Normal 2 14 2 3 2 3 2 2 2 4 2" xfId="16052" xr:uid="{00000000-0005-0000-0000-0000BF3E0000}"/>
    <cellStyle name="Normal 2 14 2 3 2 3 2 2 2 4 2 2" xfId="16053" xr:uid="{00000000-0005-0000-0000-0000C03E0000}"/>
    <cellStyle name="Normal 2 14 2 3 2 3 2 2 2 4 2 2 2" xfId="16054" xr:uid="{00000000-0005-0000-0000-0000C13E0000}"/>
    <cellStyle name="Normal 2 14 2 3 2 3 2 2 2 4 2 2 3" xfId="16055" xr:uid="{00000000-0005-0000-0000-0000C23E0000}"/>
    <cellStyle name="Normal 2 14 2 3 2 3 2 2 2 4 2 3" xfId="16056" xr:uid="{00000000-0005-0000-0000-0000C33E0000}"/>
    <cellStyle name="Normal 2 14 2 3 2 3 2 2 2 4 2 4" xfId="16057" xr:uid="{00000000-0005-0000-0000-0000C43E0000}"/>
    <cellStyle name="Normal 2 14 2 3 2 3 2 2 2 4 3" xfId="16058" xr:uid="{00000000-0005-0000-0000-0000C53E0000}"/>
    <cellStyle name="Normal 2 14 2 3 2 3 2 2 2 4 3 2" xfId="16059" xr:uid="{00000000-0005-0000-0000-0000C63E0000}"/>
    <cellStyle name="Normal 2 14 2 3 2 3 2 2 2 4 3 3" xfId="16060" xr:uid="{00000000-0005-0000-0000-0000C73E0000}"/>
    <cellStyle name="Normal 2 14 2 3 2 3 2 2 2 4 4" xfId="16061" xr:uid="{00000000-0005-0000-0000-0000C83E0000}"/>
    <cellStyle name="Normal 2 14 2 3 2 3 2 2 2 4 5" xfId="16062" xr:uid="{00000000-0005-0000-0000-0000C93E0000}"/>
    <cellStyle name="Normal 2 14 2 3 2 3 2 2 2 5" xfId="16063" xr:uid="{00000000-0005-0000-0000-0000CA3E0000}"/>
    <cellStyle name="Normal 2 14 2 3 2 3 2 2 2 5 2" xfId="16064" xr:uid="{00000000-0005-0000-0000-0000CB3E0000}"/>
    <cellStyle name="Normal 2 14 2 3 2 3 2 2 2 5 2 2" xfId="16065" xr:uid="{00000000-0005-0000-0000-0000CC3E0000}"/>
    <cellStyle name="Normal 2 14 2 3 2 3 2 2 2 5 2 3" xfId="16066" xr:uid="{00000000-0005-0000-0000-0000CD3E0000}"/>
    <cellStyle name="Normal 2 14 2 3 2 3 2 2 2 5 3" xfId="16067" xr:uid="{00000000-0005-0000-0000-0000CE3E0000}"/>
    <cellStyle name="Normal 2 14 2 3 2 3 2 2 2 5 4" xfId="16068" xr:uid="{00000000-0005-0000-0000-0000CF3E0000}"/>
    <cellStyle name="Normal 2 14 2 3 2 3 2 2 2 6" xfId="16069" xr:uid="{00000000-0005-0000-0000-0000D03E0000}"/>
    <cellStyle name="Normal 2 14 2 3 2 3 2 2 2 6 2" xfId="16070" xr:uid="{00000000-0005-0000-0000-0000D13E0000}"/>
    <cellStyle name="Normal 2 14 2 3 2 3 2 2 2 6 3" xfId="16071" xr:uid="{00000000-0005-0000-0000-0000D23E0000}"/>
    <cellStyle name="Normal 2 14 2 3 2 3 2 2 2 7" xfId="16072" xr:uid="{00000000-0005-0000-0000-0000D33E0000}"/>
    <cellStyle name="Normal 2 14 2 3 2 3 2 2 2 8" xfId="16073" xr:uid="{00000000-0005-0000-0000-0000D43E0000}"/>
    <cellStyle name="Normal 2 14 2 3 2 3 2 2 2_Schs" xfId="16074" xr:uid="{00000000-0005-0000-0000-0000D53E0000}"/>
    <cellStyle name="Normal 2 14 2 3 2 3 2 2 3" xfId="16075" xr:uid="{00000000-0005-0000-0000-0000D63E0000}"/>
    <cellStyle name="Normal 2 14 2 3 2 3 2 2 3 2" xfId="16076" xr:uid="{00000000-0005-0000-0000-0000D73E0000}"/>
    <cellStyle name="Normal 2 14 2 3 2 3 2 2 3 2 2" xfId="16077" xr:uid="{00000000-0005-0000-0000-0000D83E0000}"/>
    <cellStyle name="Normal 2 14 2 3 2 3 2 2 3 2 2 2" xfId="16078" xr:uid="{00000000-0005-0000-0000-0000D93E0000}"/>
    <cellStyle name="Normal 2 14 2 3 2 3 2 2 3 2 2 3" xfId="16079" xr:uid="{00000000-0005-0000-0000-0000DA3E0000}"/>
    <cellStyle name="Normal 2 14 2 3 2 3 2 2 3 2 3" xfId="16080" xr:uid="{00000000-0005-0000-0000-0000DB3E0000}"/>
    <cellStyle name="Normal 2 14 2 3 2 3 2 2 3 2 4" xfId="16081" xr:uid="{00000000-0005-0000-0000-0000DC3E0000}"/>
    <cellStyle name="Normal 2 14 2 3 2 3 2 2 3 3" xfId="16082" xr:uid="{00000000-0005-0000-0000-0000DD3E0000}"/>
    <cellStyle name="Normal 2 14 2 3 2 3 2 2 3 3 2" xfId="16083" xr:uid="{00000000-0005-0000-0000-0000DE3E0000}"/>
    <cellStyle name="Normal 2 14 2 3 2 3 2 2 3 3 3" xfId="16084" xr:uid="{00000000-0005-0000-0000-0000DF3E0000}"/>
    <cellStyle name="Normal 2 14 2 3 2 3 2 2 3 4" xfId="16085" xr:uid="{00000000-0005-0000-0000-0000E03E0000}"/>
    <cellStyle name="Normal 2 14 2 3 2 3 2 2 3 5" xfId="16086" xr:uid="{00000000-0005-0000-0000-0000E13E0000}"/>
    <cellStyle name="Normal 2 14 2 3 2 3 2 2 4" xfId="16087" xr:uid="{00000000-0005-0000-0000-0000E23E0000}"/>
    <cellStyle name="Normal 2 14 2 3 2 3 2 2 4 2" xfId="16088" xr:uid="{00000000-0005-0000-0000-0000E33E0000}"/>
    <cellStyle name="Normal 2 14 2 3 2 3 2 2 4 2 2" xfId="16089" xr:uid="{00000000-0005-0000-0000-0000E43E0000}"/>
    <cellStyle name="Normal 2 14 2 3 2 3 2 2 4 2 2 2" xfId="16090" xr:uid="{00000000-0005-0000-0000-0000E53E0000}"/>
    <cellStyle name="Normal 2 14 2 3 2 3 2 2 4 2 2 3" xfId="16091" xr:uid="{00000000-0005-0000-0000-0000E63E0000}"/>
    <cellStyle name="Normal 2 14 2 3 2 3 2 2 4 2 3" xfId="16092" xr:uid="{00000000-0005-0000-0000-0000E73E0000}"/>
    <cellStyle name="Normal 2 14 2 3 2 3 2 2 4 2 4" xfId="16093" xr:uid="{00000000-0005-0000-0000-0000E83E0000}"/>
    <cellStyle name="Normal 2 14 2 3 2 3 2 2 4 3" xfId="16094" xr:uid="{00000000-0005-0000-0000-0000E93E0000}"/>
    <cellStyle name="Normal 2 14 2 3 2 3 2 2 4 3 2" xfId="16095" xr:uid="{00000000-0005-0000-0000-0000EA3E0000}"/>
    <cellStyle name="Normal 2 14 2 3 2 3 2 2 4 3 3" xfId="16096" xr:uid="{00000000-0005-0000-0000-0000EB3E0000}"/>
    <cellStyle name="Normal 2 14 2 3 2 3 2 2 4 4" xfId="16097" xr:uid="{00000000-0005-0000-0000-0000EC3E0000}"/>
    <cellStyle name="Normal 2 14 2 3 2 3 2 2 4 5" xfId="16098" xr:uid="{00000000-0005-0000-0000-0000ED3E0000}"/>
    <cellStyle name="Normal 2 14 2 3 2 3 2 2 5" xfId="16099" xr:uid="{00000000-0005-0000-0000-0000EE3E0000}"/>
    <cellStyle name="Normal 2 14 2 3 2 3 2 2 5 2" xfId="16100" xr:uid="{00000000-0005-0000-0000-0000EF3E0000}"/>
    <cellStyle name="Normal 2 14 2 3 2 3 2 2 5 2 2" xfId="16101" xr:uid="{00000000-0005-0000-0000-0000F03E0000}"/>
    <cellStyle name="Normal 2 14 2 3 2 3 2 2 5 2 2 2" xfId="16102" xr:uid="{00000000-0005-0000-0000-0000F13E0000}"/>
    <cellStyle name="Normal 2 14 2 3 2 3 2 2 5 2 2 3" xfId="16103" xr:uid="{00000000-0005-0000-0000-0000F23E0000}"/>
    <cellStyle name="Normal 2 14 2 3 2 3 2 2 5 2 3" xfId="16104" xr:uid="{00000000-0005-0000-0000-0000F33E0000}"/>
    <cellStyle name="Normal 2 14 2 3 2 3 2 2 5 2 4" xfId="16105" xr:uid="{00000000-0005-0000-0000-0000F43E0000}"/>
    <cellStyle name="Normal 2 14 2 3 2 3 2 2 5 3" xfId="16106" xr:uid="{00000000-0005-0000-0000-0000F53E0000}"/>
    <cellStyle name="Normal 2 14 2 3 2 3 2 2 5 3 2" xfId="16107" xr:uid="{00000000-0005-0000-0000-0000F63E0000}"/>
    <cellStyle name="Normal 2 14 2 3 2 3 2 2 5 3 3" xfId="16108" xr:uid="{00000000-0005-0000-0000-0000F73E0000}"/>
    <cellStyle name="Normal 2 14 2 3 2 3 2 2 5 4" xfId="16109" xr:uid="{00000000-0005-0000-0000-0000F83E0000}"/>
    <cellStyle name="Normal 2 14 2 3 2 3 2 2 5 5" xfId="16110" xr:uid="{00000000-0005-0000-0000-0000F93E0000}"/>
    <cellStyle name="Normal 2 14 2 3 2 3 2 2 6" xfId="16111" xr:uid="{00000000-0005-0000-0000-0000FA3E0000}"/>
    <cellStyle name="Normal 2 14 2 3 2 3 2 2 6 2" xfId="16112" xr:uid="{00000000-0005-0000-0000-0000FB3E0000}"/>
    <cellStyle name="Normal 2 14 2 3 2 3 2 2 6 2 2" xfId="16113" xr:uid="{00000000-0005-0000-0000-0000FC3E0000}"/>
    <cellStyle name="Normal 2 14 2 3 2 3 2 2 6 2 3" xfId="16114" xr:uid="{00000000-0005-0000-0000-0000FD3E0000}"/>
    <cellStyle name="Normal 2 14 2 3 2 3 2 2 6 3" xfId="16115" xr:uid="{00000000-0005-0000-0000-0000FE3E0000}"/>
    <cellStyle name="Normal 2 14 2 3 2 3 2 2 6 4" xfId="16116" xr:uid="{00000000-0005-0000-0000-0000FF3E0000}"/>
    <cellStyle name="Normal 2 14 2 3 2 3 2 2 7" xfId="16117" xr:uid="{00000000-0005-0000-0000-0000003F0000}"/>
    <cellStyle name="Normal 2 14 2 3 2 3 2 2 7 2" xfId="16118" xr:uid="{00000000-0005-0000-0000-0000013F0000}"/>
    <cellStyle name="Normal 2 14 2 3 2 3 2 2 7 3" xfId="16119" xr:uid="{00000000-0005-0000-0000-0000023F0000}"/>
    <cellStyle name="Normal 2 14 2 3 2 3 2 2 8" xfId="16120" xr:uid="{00000000-0005-0000-0000-0000033F0000}"/>
    <cellStyle name="Normal 2 14 2 3 2 3 2 2 9" xfId="16121" xr:uid="{00000000-0005-0000-0000-0000043F0000}"/>
    <cellStyle name="Normal 2 14 2 3 2 3 2 2_Schs" xfId="16122" xr:uid="{00000000-0005-0000-0000-0000053F0000}"/>
    <cellStyle name="Normal 2 14 2 3 2 3 2 3" xfId="16123" xr:uid="{00000000-0005-0000-0000-0000063F0000}"/>
    <cellStyle name="Normal 2 14 2 3 2 3 2 3 2" xfId="16124" xr:uid="{00000000-0005-0000-0000-0000073F0000}"/>
    <cellStyle name="Normal 2 14 2 3 2 3 2 3 2 2" xfId="16125" xr:uid="{00000000-0005-0000-0000-0000083F0000}"/>
    <cellStyle name="Normal 2 14 2 3 2 3 2 3 2 2 2" xfId="16126" xr:uid="{00000000-0005-0000-0000-0000093F0000}"/>
    <cellStyle name="Normal 2 14 2 3 2 3 2 3 2 2 2 2" xfId="16127" xr:uid="{00000000-0005-0000-0000-00000A3F0000}"/>
    <cellStyle name="Normal 2 14 2 3 2 3 2 3 2 2 2 3" xfId="16128" xr:uid="{00000000-0005-0000-0000-00000B3F0000}"/>
    <cellStyle name="Normal 2 14 2 3 2 3 2 3 2 2 3" xfId="16129" xr:uid="{00000000-0005-0000-0000-00000C3F0000}"/>
    <cellStyle name="Normal 2 14 2 3 2 3 2 3 2 2 4" xfId="16130" xr:uid="{00000000-0005-0000-0000-00000D3F0000}"/>
    <cellStyle name="Normal 2 14 2 3 2 3 2 3 2 3" xfId="16131" xr:uid="{00000000-0005-0000-0000-00000E3F0000}"/>
    <cellStyle name="Normal 2 14 2 3 2 3 2 3 2 3 2" xfId="16132" xr:uid="{00000000-0005-0000-0000-00000F3F0000}"/>
    <cellStyle name="Normal 2 14 2 3 2 3 2 3 2 3 3" xfId="16133" xr:uid="{00000000-0005-0000-0000-0000103F0000}"/>
    <cellStyle name="Normal 2 14 2 3 2 3 2 3 2 4" xfId="16134" xr:uid="{00000000-0005-0000-0000-0000113F0000}"/>
    <cellStyle name="Normal 2 14 2 3 2 3 2 3 2 5" xfId="16135" xr:uid="{00000000-0005-0000-0000-0000123F0000}"/>
    <cellStyle name="Normal 2 14 2 3 2 3 2 3 3" xfId="16136" xr:uid="{00000000-0005-0000-0000-0000133F0000}"/>
    <cellStyle name="Normal 2 14 2 3 2 3 2 3 3 2" xfId="16137" xr:uid="{00000000-0005-0000-0000-0000143F0000}"/>
    <cellStyle name="Normal 2 14 2 3 2 3 2 3 3 2 2" xfId="16138" xr:uid="{00000000-0005-0000-0000-0000153F0000}"/>
    <cellStyle name="Normal 2 14 2 3 2 3 2 3 3 2 2 2" xfId="16139" xr:uid="{00000000-0005-0000-0000-0000163F0000}"/>
    <cellStyle name="Normal 2 14 2 3 2 3 2 3 3 2 2 3" xfId="16140" xr:uid="{00000000-0005-0000-0000-0000173F0000}"/>
    <cellStyle name="Normal 2 14 2 3 2 3 2 3 3 2 3" xfId="16141" xr:uid="{00000000-0005-0000-0000-0000183F0000}"/>
    <cellStyle name="Normal 2 14 2 3 2 3 2 3 3 2 4" xfId="16142" xr:uid="{00000000-0005-0000-0000-0000193F0000}"/>
    <cellStyle name="Normal 2 14 2 3 2 3 2 3 3 3" xfId="16143" xr:uid="{00000000-0005-0000-0000-00001A3F0000}"/>
    <cellStyle name="Normal 2 14 2 3 2 3 2 3 3 3 2" xfId="16144" xr:uid="{00000000-0005-0000-0000-00001B3F0000}"/>
    <cellStyle name="Normal 2 14 2 3 2 3 2 3 3 3 3" xfId="16145" xr:uid="{00000000-0005-0000-0000-00001C3F0000}"/>
    <cellStyle name="Normal 2 14 2 3 2 3 2 3 3 4" xfId="16146" xr:uid="{00000000-0005-0000-0000-00001D3F0000}"/>
    <cellStyle name="Normal 2 14 2 3 2 3 2 3 3 5" xfId="16147" xr:uid="{00000000-0005-0000-0000-00001E3F0000}"/>
    <cellStyle name="Normal 2 14 2 3 2 3 2 3 4" xfId="16148" xr:uid="{00000000-0005-0000-0000-00001F3F0000}"/>
    <cellStyle name="Normal 2 14 2 3 2 3 2 3 4 2" xfId="16149" xr:uid="{00000000-0005-0000-0000-0000203F0000}"/>
    <cellStyle name="Normal 2 14 2 3 2 3 2 3 4 2 2" xfId="16150" xr:uid="{00000000-0005-0000-0000-0000213F0000}"/>
    <cellStyle name="Normal 2 14 2 3 2 3 2 3 4 2 2 2" xfId="16151" xr:uid="{00000000-0005-0000-0000-0000223F0000}"/>
    <cellStyle name="Normal 2 14 2 3 2 3 2 3 4 2 2 3" xfId="16152" xr:uid="{00000000-0005-0000-0000-0000233F0000}"/>
    <cellStyle name="Normal 2 14 2 3 2 3 2 3 4 2 3" xfId="16153" xr:uid="{00000000-0005-0000-0000-0000243F0000}"/>
    <cellStyle name="Normal 2 14 2 3 2 3 2 3 4 2 4" xfId="16154" xr:uid="{00000000-0005-0000-0000-0000253F0000}"/>
    <cellStyle name="Normal 2 14 2 3 2 3 2 3 4 3" xfId="16155" xr:uid="{00000000-0005-0000-0000-0000263F0000}"/>
    <cellStyle name="Normal 2 14 2 3 2 3 2 3 4 3 2" xfId="16156" xr:uid="{00000000-0005-0000-0000-0000273F0000}"/>
    <cellStyle name="Normal 2 14 2 3 2 3 2 3 4 3 3" xfId="16157" xr:uid="{00000000-0005-0000-0000-0000283F0000}"/>
    <cellStyle name="Normal 2 14 2 3 2 3 2 3 4 4" xfId="16158" xr:uid="{00000000-0005-0000-0000-0000293F0000}"/>
    <cellStyle name="Normal 2 14 2 3 2 3 2 3 4 5" xfId="16159" xr:uid="{00000000-0005-0000-0000-00002A3F0000}"/>
    <cellStyle name="Normal 2 14 2 3 2 3 2 3 5" xfId="16160" xr:uid="{00000000-0005-0000-0000-00002B3F0000}"/>
    <cellStyle name="Normal 2 14 2 3 2 3 2 3 5 2" xfId="16161" xr:uid="{00000000-0005-0000-0000-00002C3F0000}"/>
    <cellStyle name="Normal 2 14 2 3 2 3 2 3 5 2 2" xfId="16162" xr:uid="{00000000-0005-0000-0000-00002D3F0000}"/>
    <cellStyle name="Normal 2 14 2 3 2 3 2 3 5 2 3" xfId="16163" xr:uid="{00000000-0005-0000-0000-00002E3F0000}"/>
    <cellStyle name="Normal 2 14 2 3 2 3 2 3 5 3" xfId="16164" xr:uid="{00000000-0005-0000-0000-00002F3F0000}"/>
    <cellStyle name="Normal 2 14 2 3 2 3 2 3 5 4" xfId="16165" xr:uid="{00000000-0005-0000-0000-0000303F0000}"/>
    <cellStyle name="Normal 2 14 2 3 2 3 2 3 6" xfId="16166" xr:uid="{00000000-0005-0000-0000-0000313F0000}"/>
    <cellStyle name="Normal 2 14 2 3 2 3 2 3 6 2" xfId="16167" xr:uid="{00000000-0005-0000-0000-0000323F0000}"/>
    <cellStyle name="Normal 2 14 2 3 2 3 2 3 6 3" xfId="16168" xr:uid="{00000000-0005-0000-0000-0000333F0000}"/>
    <cellStyle name="Normal 2 14 2 3 2 3 2 3 7" xfId="16169" xr:uid="{00000000-0005-0000-0000-0000343F0000}"/>
    <cellStyle name="Normal 2 14 2 3 2 3 2 3 8" xfId="16170" xr:uid="{00000000-0005-0000-0000-0000353F0000}"/>
    <cellStyle name="Normal 2 14 2 3 2 3 2 3_Schs" xfId="16171" xr:uid="{00000000-0005-0000-0000-0000363F0000}"/>
    <cellStyle name="Normal 2 14 2 3 2 3 2 4" xfId="16172" xr:uid="{00000000-0005-0000-0000-0000373F0000}"/>
    <cellStyle name="Normal 2 14 2 3 2 3 2 4 2" xfId="16173" xr:uid="{00000000-0005-0000-0000-0000383F0000}"/>
    <cellStyle name="Normal 2 14 2 3 2 3 2 4 2 2" xfId="16174" xr:uid="{00000000-0005-0000-0000-0000393F0000}"/>
    <cellStyle name="Normal 2 14 2 3 2 3 2 4 2 2 2" xfId="16175" xr:uid="{00000000-0005-0000-0000-00003A3F0000}"/>
    <cellStyle name="Normal 2 14 2 3 2 3 2 4 2 2 3" xfId="16176" xr:uid="{00000000-0005-0000-0000-00003B3F0000}"/>
    <cellStyle name="Normal 2 14 2 3 2 3 2 4 2 3" xfId="16177" xr:uid="{00000000-0005-0000-0000-00003C3F0000}"/>
    <cellStyle name="Normal 2 14 2 3 2 3 2 4 2 4" xfId="16178" xr:uid="{00000000-0005-0000-0000-00003D3F0000}"/>
    <cellStyle name="Normal 2 14 2 3 2 3 2 4 3" xfId="16179" xr:uid="{00000000-0005-0000-0000-00003E3F0000}"/>
    <cellStyle name="Normal 2 14 2 3 2 3 2 4 3 2" xfId="16180" xr:uid="{00000000-0005-0000-0000-00003F3F0000}"/>
    <cellStyle name="Normal 2 14 2 3 2 3 2 4 3 3" xfId="16181" xr:uid="{00000000-0005-0000-0000-0000403F0000}"/>
    <cellStyle name="Normal 2 14 2 3 2 3 2 4 4" xfId="16182" xr:uid="{00000000-0005-0000-0000-0000413F0000}"/>
    <cellStyle name="Normal 2 14 2 3 2 3 2 4 5" xfId="16183" xr:uid="{00000000-0005-0000-0000-0000423F0000}"/>
    <cellStyle name="Normal 2 14 2 3 2 3 2 5" xfId="16184" xr:uid="{00000000-0005-0000-0000-0000433F0000}"/>
    <cellStyle name="Normal 2 14 2 3 2 3 2 5 2" xfId="16185" xr:uid="{00000000-0005-0000-0000-0000443F0000}"/>
    <cellStyle name="Normal 2 14 2 3 2 3 2 5 2 2" xfId="16186" xr:uid="{00000000-0005-0000-0000-0000453F0000}"/>
    <cellStyle name="Normal 2 14 2 3 2 3 2 5 2 2 2" xfId="16187" xr:uid="{00000000-0005-0000-0000-0000463F0000}"/>
    <cellStyle name="Normal 2 14 2 3 2 3 2 5 2 2 3" xfId="16188" xr:uid="{00000000-0005-0000-0000-0000473F0000}"/>
    <cellStyle name="Normal 2 14 2 3 2 3 2 5 2 3" xfId="16189" xr:uid="{00000000-0005-0000-0000-0000483F0000}"/>
    <cellStyle name="Normal 2 14 2 3 2 3 2 5 2 4" xfId="16190" xr:uid="{00000000-0005-0000-0000-0000493F0000}"/>
    <cellStyle name="Normal 2 14 2 3 2 3 2 5 3" xfId="16191" xr:uid="{00000000-0005-0000-0000-00004A3F0000}"/>
    <cellStyle name="Normal 2 14 2 3 2 3 2 5 3 2" xfId="16192" xr:uid="{00000000-0005-0000-0000-00004B3F0000}"/>
    <cellStyle name="Normal 2 14 2 3 2 3 2 5 3 3" xfId="16193" xr:uid="{00000000-0005-0000-0000-00004C3F0000}"/>
    <cellStyle name="Normal 2 14 2 3 2 3 2 5 4" xfId="16194" xr:uid="{00000000-0005-0000-0000-00004D3F0000}"/>
    <cellStyle name="Normal 2 14 2 3 2 3 2 5 5" xfId="16195" xr:uid="{00000000-0005-0000-0000-00004E3F0000}"/>
    <cellStyle name="Normal 2 14 2 3 2 3 2 6" xfId="16196" xr:uid="{00000000-0005-0000-0000-00004F3F0000}"/>
    <cellStyle name="Normal 2 14 2 3 2 3 2 6 2" xfId="16197" xr:uid="{00000000-0005-0000-0000-0000503F0000}"/>
    <cellStyle name="Normal 2 14 2 3 2 3 2 6 2 2" xfId="16198" xr:uid="{00000000-0005-0000-0000-0000513F0000}"/>
    <cellStyle name="Normal 2 14 2 3 2 3 2 6 2 2 2" xfId="16199" xr:uid="{00000000-0005-0000-0000-0000523F0000}"/>
    <cellStyle name="Normal 2 14 2 3 2 3 2 6 2 2 3" xfId="16200" xr:uid="{00000000-0005-0000-0000-0000533F0000}"/>
    <cellStyle name="Normal 2 14 2 3 2 3 2 6 2 3" xfId="16201" xr:uid="{00000000-0005-0000-0000-0000543F0000}"/>
    <cellStyle name="Normal 2 14 2 3 2 3 2 6 2 4" xfId="16202" xr:uid="{00000000-0005-0000-0000-0000553F0000}"/>
    <cellStyle name="Normal 2 14 2 3 2 3 2 6 3" xfId="16203" xr:uid="{00000000-0005-0000-0000-0000563F0000}"/>
    <cellStyle name="Normal 2 14 2 3 2 3 2 6 3 2" xfId="16204" xr:uid="{00000000-0005-0000-0000-0000573F0000}"/>
    <cellStyle name="Normal 2 14 2 3 2 3 2 6 3 3" xfId="16205" xr:uid="{00000000-0005-0000-0000-0000583F0000}"/>
    <cellStyle name="Normal 2 14 2 3 2 3 2 6 4" xfId="16206" xr:uid="{00000000-0005-0000-0000-0000593F0000}"/>
    <cellStyle name="Normal 2 14 2 3 2 3 2 6 5" xfId="16207" xr:uid="{00000000-0005-0000-0000-00005A3F0000}"/>
    <cellStyle name="Normal 2 14 2 3 2 3 2 7" xfId="16208" xr:uid="{00000000-0005-0000-0000-00005B3F0000}"/>
    <cellStyle name="Normal 2 14 2 3 2 3 2 7 2" xfId="16209" xr:uid="{00000000-0005-0000-0000-00005C3F0000}"/>
    <cellStyle name="Normal 2 14 2 3 2 3 2 7 2 2" xfId="16210" xr:uid="{00000000-0005-0000-0000-00005D3F0000}"/>
    <cellStyle name="Normal 2 14 2 3 2 3 2 7 2 3" xfId="16211" xr:uid="{00000000-0005-0000-0000-00005E3F0000}"/>
    <cellStyle name="Normal 2 14 2 3 2 3 2 7 3" xfId="16212" xr:uid="{00000000-0005-0000-0000-00005F3F0000}"/>
    <cellStyle name="Normal 2 14 2 3 2 3 2 7 4" xfId="16213" xr:uid="{00000000-0005-0000-0000-0000603F0000}"/>
    <cellStyle name="Normal 2 14 2 3 2 3 2 8" xfId="16214" xr:uid="{00000000-0005-0000-0000-0000613F0000}"/>
    <cellStyle name="Normal 2 14 2 3 2 3 2 8 2" xfId="16215" xr:uid="{00000000-0005-0000-0000-0000623F0000}"/>
    <cellStyle name="Normal 2 14 2 3 2 3 2 8 3" xfId="16216" xr:uid="{00000000-0005-0000-0000-0000633F0000}"/>
    <cellStyle name="Normal 2 14 2 3 2 3 2 9" xfId="16217" xr:uid="{00000000-0005-0000-0000-0000643F0000}"/>
    <cellStyle name="Normal 2 14 2 3 2 3 2_Schs" xfId="16218" xr:uid="{00000000-0005-0000-0000-0000653F0000}"/>
    <cellStyle name="Normal 2 14 2 3 2 3 3" xfId="16219" xr:uid="{00000000-0005-0000-0000-0000663F0000}"/>
    <cellStyle name="Normal 2 14 2 3 2 3 3 2" xfId="16220" xr:uid="{00000000-0005-0000-0000-0000673F0000}"/>
    <cellStyle name="Normal 2 14 2 3 2 3 3 2 2" xfId="16221" xr:uid="{00000000-0005-0000-0000-0000683F0000}"/>
    <cellStyle name="Normal 2 14 2 3 2 3 3 2 2 2" xfId="16222" xr:uid="{00000000-0005-0000-0000-0000693F0000}"/>
    <cellStyle name="Normal 2 14 2 3 2 3 3 2 2 2 2" xfId="16223" xr:uid="{00000000-0005-0000-0000-00006A3F0000}"/>
    <cellStyle name="Normal 2 14 2 3 2 3 3 2 2 2 2 2" xfId="16224" xr:uid="{00000000-0005-0000-0000-00006B3F0000}"/>
    <cellStyle name="Normal 2 14 2 3 2 3 3 2 2 2 2 3" xfId="16225" xr:uid="{00000000-0005-0000-0000-00006C3F0000}"/>
    <cellStyle name="Normal 2 14 2 3 2 3 3 2 2 2 3" xfId="16226" xr:uid="{00000000-0005-0000-0000-00006D3F0000}"/>
    <cellStyle name="Normal 2 14 2 3 2 3 3 2 2 2 4" xfId="16227" xr:uid="{00000000-0005-0000-0000-00006E3F0000}"/>
    <cellStyle name="Normal 2 14 2 3 2 3 3 2 2 3" xfId="16228" xr:uid="{00000000-0005-0000-0000-00006F3F0000}"/>
    <cellStyle name="Normal 2 14 2 3 2 3 3 2 2 3 2" xfId="16229" xr:uid="{00000000-0005-0000-0000-0000703F0000}"/>
    <cellStyle name="Normal 2 14 2 3 2 3 3 2 2 3 3" xfId="16230" xr:uid="{00000000-0005-0000-0000-0000713F0000}"/>
    <cellStyle name="Normal 2 14 2 3 2 3 3 2 2 4" xfId="16231" xr:uid="{00000000-0005-0000-0000-0000723F0000}"/>
    <cellStyle name="Normal 2 14 2 3 2 3 3 2 2 5" xfId="16232" xr:uid="{00000000-0005-0000-0000-0000733F0000}"/>
    <cellStyle name="Normal 2 14 2 3 2 3 3 2 3" xfId="16233" xr:uid="{00000000-0005-0000-0000-0000743F0000}"/>
    <cellStyle name="Normal 2 14 2 3 2 3 3 2 3 2" xfId="16234" xr:uid="{00000000-0005-0000-0000-0000753F0000}"/>
    <cellStyle name="Normal 2 14 2 3 2 3 3 2 3 2 2" xfId="16235" xr:uid="{00000000-0005-0000-0000-0000763F0000}"/>
    <cellStyle name="Normal 2 14 2 3 2 3 3 2 3 2 2 2" xfId="16236" xr:uid="{00000000-0005-0000-0000-0000773F0000}"/>
    <cellStyle name="Normal 2 14 2 3 2 3 3 2 3 2 2 3" xfId="16237" xr:uid="{00000000-0005-0000-0000-0000783F0000}"/>
    <cellStyle name="Normal 2 14 2 3 2 3 3 2 3 2 3" xfId="16238" xr:uid="{00000000-0005-0000-0000-0000793F0000}"/>
    <cellStyle name="Normal 2 14 2 3 2 3 3 2 3 2 4" xfId="16239" xr:uid="{00000000-0005-0000-0000-00007A3F0000}"/>
    <cellStyle name="Normal 2 14 2 3 2 3 3 2 3 3" xfId="16240" xr:uid="{00000000-0005-0000-0000-00007B3F0000}"/>
    <cellStyle name="Normal 2 14 2 3 2 3 3 2 3 3 2" xfId="16241" xr:uid="{00000000-0005-0000-0000-00007C3F0000}"/>
    <cellStyle name="Normal 2 14 2 3 2 3 3 2 3 3 3" xfId="16242" xr:uid="{00000000-0005-0000-0000-00007D3F0000}"/>
    <cellStyle name="Normal 2 14 2 3 2 3 3 2 3 4" xfId="16243" xr:uid="{00000000-0005-0000-0000-00007E3F0000}"/>
    <cellStyle name="Normal 2 14 2 3 2 3 3 2 3 5" xfId="16244" xr:uid="{00000000-0005-0000-0000-00007F3F0000}"/>
    <cellStyle name="Normal 2 14 2 3 2 3 3 2 4" xfId="16245" xr:uid="{00000000-0005-0000-0000-0000803F0000}"/>
    <cellStyle name="Normal 2 14 2 3 2 3 3 2 4 2" xfId="16246" xr:uid="{00000000-0005-0000-0000-0000813F0000}"/>
    <cellStyle name="Normal 2 14 2 3 2 3 3 2 4 2 2" xfId="16247" xr:uid="{00000000-0005-0000-0000-0000823F0000}"/>
    <cellStyle name="Normal 2 14 2 3 2 3 3 2 4 2 2 2" xfId="16248" xr:uid="{00000000-0005-0000-0000-0000833F0000}"/>
    <cellStyle name="Normal 2 14 2 3 2 3 3 2 4 2 2 3" xfId="16249" xr:uid="{00000000-0005-0000-0000-0000843F0000}"/>
    <cellStyle name="Normal 2 14 2 3 2 3 3 2 4 2 3" xfId="16250" xr:uid="{00000000-0005-0000-0000-0000853F0000}"/>
    <cellStyle name="Normal 2 14 2 3 2 3 3 2 4 2 4" xfId="16251" xr:uid="{00000000-0005-0000-0000-0000863F0000}"/>
    <cellStyle name="Normal 2 14 2 3 2 3 3 2 4 3" xfId="16252" xr:uid="{00000000-0005-0000-0000-0000873F0000}"/>
    <cellStyle name="Normal 2 14 2 3 2 3 3 2 4 3 2" xfId="16253" xr:uid="{00000000-0005-0000-0000-0000883F0000}"/>
    <cellStyle name="Normal 2 14 2 3 2 3 3 2 4 3 3" xfId="16254" xr:uid="{00000000-0005-0000-0000-0000893F0000}"/>
    <cellStyle name="Normal 2 14 2 3 2 3 3 2 4 4" xfId="16255" xr:uid="{00000000-0005-0000-0000-00008A3F0000}"/>
    <cellStyle name="Normal 2 14 2 3 2 3 3 2 4 5" xfId="16256" xr:uid="{00000000-0005-0000-0000-00008B3F0000}"/>
    <cellStyle name="Normal 2 14 2 3 2 3 3 2 5" xfId="16257" xr:uid="{00000000-0005-0000-0000-00008C3F0000}"/>
    <cellStyle name="Normal 2 14 2 3 2 3 3 2 5 2" xfId="16258" xr:uid="{00000000-0005-0000-0000-00008D3F0000}"/>
    <cellStyle name="Normal 2 14 2 3 2 3 3 2 5 2 2" xfId="16259" xr:uid="{00000000-0005-0000-0000-00008E3F0000}"/>
    <cellStyle name="Normal 2 14 2 3 2 3 3 2 5 2 3" xfId="16260" xr:uid="{00000000-0005-0000-0000-00008F3F0000}"/>
    <cellStyle name="Normal 2 14 2 3 2 3 3 2 5 3" xfId="16261" xr:uid="{00000000-0005-0000-0000-0000903F0000}"/>
    <cellStyle name="Normal 2 14 2 3 2 3 3 2 5 4" xfId="16262" xr:uid="{00000000-0005-0000-0000-0000913F0000}"/>
    <cellStyle name="Normal 2 14 2 3 2 3 3 2 6" xfId="16263" xr:uid="{00000000-0005-0000-0000-0000923F0000}"/>
    <cellStyle name="Normal 2 14 2 3 2 3 3 2 6 2" xfId="16264" xr:uid="{00000000-0005-0000-0000-0000933F0000}"/>
    <cellStyle name="Normal 2 14 2 3 2 3 3 2 6 3" xfId="16265" xr:uid="{00000000-0005-0000-0000-0000943F0000}"/>
    <cellStyle name="Normal 2 14 2 3 2 3 3 2 7" xfId="16266" xr:uid="{00000000-0005-0000-0000-0000953F0000}"/>
    <cellStyle name="Normal 2 14 2 3 2 3 3 2 8" xfId="16267" xr:uid="{00000000-0005-0000-0000-0000963F0000}"/>
    <cellStyle name="Normal 2 14 2 3 2 3 3 2_Schs" xfId="16268" xr:uid="{00000000-0005-0000-0000-0000973F0000}"/>
    <cellStyle name="Normal 2 14 2 3 2 3 3 3" xfId="16269" xr:uid="{00000000-0005-0000-0000-0000983F0000}"/>
    <cellStyle name="Normal 2 14 2 3 2 3 3 3 2" xfId="16270" xr:uid="{00000000-0005-0000-0000-0000993F0000}"/>
    <cellStyle name="Normal 2 14 2 3 2 3 3 3 2 2" xfId="16271" xr:uid="{00000000-0005-0000-0000-00009A3F0000}"/>
    <cellStyle name="Normal 2 14 2 3 2 3 3 3 2 2 2" xfId="16272" xr:uid="{00000000-0005-0000-0000-00009B3F0000}"/>
    <cellStyle name="Normal 2 14 2 3 2 3 3 3 2 2 3" xfId="16273" xr:uid="{00000000-0005-0000-0000-00009C3F0000}"/>
    <cellStyle name="Normal 2 14 2 3 2 3 3 3 2 3" xfId="16274" xr:uid="{00000000-0005-0000-0000-00009D3F0000}"/>
    <cellStyle name="Normal 2 14 2 3 2 3 3 3 2 4" xfId="16275" xr:uid="{00000000-0005-0000-0000-00009E3F0000}"/>
    <cellStyle name="Normal 2 14 2 3 2 3 3 3 3" xfId="16276" xr:uid="{00000000-0005-0000-0000-00009F3F0000}"/>
    <cellStyle name="Normal 2 14 2 3 2 3 3 3 3 2" xfId="16277" xr:uid="{00000000-0005-0000-0000-0000A03F0000}"/>
    <cellStyle name="Normal 2 14 2 3 2 3 3 3 3 3" xfId="16278" xr:uid="{00000000-0005-0000-0000-0000A13F0000}"/>
    <cellStyle name="Normal 2 14 2 3 2 3 3 3 4" xfId="16279" xr:uid="{00000000-0005-0000-0000-0000A23F0000}"/>
    <cellStyle name="Normal 2 14 2 3 2 3 3 3 5" xfId="16280" xr:uid="{00000000-0005-0000-0000-0000A33F0000}"/>
    <cellStyle name="Normal 2 14 2 3 2 3 3 4" xfId="16281" xr:uid="{00000000-0005-0000-0000-0000A43F0000}"/>
    <cellStyle name="Normal 2 14 2 3 2 3 3 4 2" xfId="16282" xr:uid="{00000000-0005-0000-0000-0000A53F0000}"/>
    <cellStyle name="Normal 2 14 2 3 2 3 3 4 2 2" xfId="16283" xr:uid="{00000000-0005-0000-0000-0000A63F0000}"/>
    <cellStyle name="Normal 2 14 2 3 2 3 3 4 2 2 2" xfId="16284" xr:uid="{00000000-0005-0000-0000-0000A73F0000}"/>
    <cellStyle name="Normal 2 14 2 3 2 3 3 4 2 2 3" xfId="16285" xr:uid="{00000000-0005-0000-0000-0000A83F0000}"/>
    <cellStyle name="Normal 2 14 2 3 2 3 3 4 2 3" xfId="16286" xr:uid="{00000000-0005-0000-0000-0000A93F0000}"/>
    <cellStyle name="Normal 2 14 2 3 2 3 3 4 2 4" xfId="16287" xr:uid="{00000000-0005-0000-0000-0000AA3F0000}"/>
    <cellStyle name="Normal 2 14 2 3 2 3 3 4 3" xfId="16288" xr:uid="{00000000-0005-0000-0000-0000AB3F0000}"/>
    <cellStyle name="Normal 2 14 2 3 2 3 3 4 3 2" xfId="16289" xr:uid="{00000000-0005-0000-0000-0000AC3F0000}"/>
    <cellStyle name="Normal 2 14 2 3 2 3 3 4 3 3" xfId="16290" xr:uid="{00000000-0005-0000-0000-0000AD3F0000}"/>
    <cellStyle name="Normal 2 14 2 3 2 3 3 4 4" xfId="16291" xr:uid="{00000000-0005-0000-0000-0000AE3F0000}"/>
    <cellStyle name="Normal 2 14 2 3 2 3 3 4 5" xfId="16292" xr:uid="{00000000-0005-0000-0000-0000AF3F0000}"/>
    <cellStyle name="Normal 2 14 2 3 2 3 3 5" xfId="16293" xr:uid="{00000000-0005-0000-0000-0000B03F0000}"/>
    <cellStyle name="Normal 2 14 2 3 2 3 3 5 2" xfId="16294" xr:uid="{00000000-0005-0000-0000-0000B13F0000}"/>
    <cellStyle name="Normal 2 14 2 3 2 3 3 5 2 2" xfId="16295" xr:uid="{00000000-0005-0000-0000-0000B23F0000}"/>
    <cellStyle name="Normal 2 14 2 3 2 3 3 5 2 2 2" xfId="16296" xr:uid="{00000000-0005-0000-0000-0000B33F0000}"/>
    <cellStyle name="Normal 2 14 2 3 2 3 3 5 2 2 3" xfId="16297" xr:uid="{00000000-0005-0000-0000-0000B43F0000}"/>
    <cellStyle name="Normal 2 14 2 3 2 3 3 5 2 3" xfId="16298" xr:uid="{00000000-0005-0000-0000-0000B53F0000}"/>
    <cellStyle name="Normal 2 14 2 3 2 3 3 5 2 4" xfId="16299" xr:uid="{00000000-0005-0000-0000-0000B63F0000}"/>
    <cellStyle name="Normal 2 14 2 3 2 3 3 5 3" xfId="16300" xr:uid="{00000000-0005-0000-0000-0000B73F0000}"/>
    <cellStyle name="Normal 2 14 2 3 2 3 3 5 3 2" xfId="16301" xr:uid="{00000000-0005-0000-0000-0000B83F0000}"/>
    <cellStyle name="Normal 2 14 2 3 2 3 3 5 3 3" xfId="16302" xr:uid="{00000000-0005-0000-0000-0000B93F0000}"/>
    <cellStyle name="Normal 2 14 2 3 2 3 3 5 4" xfId="16303" xr:uid="{00000000-0005-0000-0000-0000BA3F0000}"/>
    <cellStyle name="Normal 2 14 2 3 2 3 3 5 5" xfId="16304" xr:uid="{00000000-0005-0000-0000-0000BB3F0000}"/>
    <cellStyle name="Normal 2 14 2 3 2 3 3 6" xfId="16305" xr:uid="{00000000-0005-0000-0000-0000BC3F0000}"/>
    <cellStyle name="Normal 2 14 2 3 2 3 3 6 2" xfId="16306" xr:uid="{00000000-0005-0000-0000-0000BD3F0000}"/>
    <cellStyle name="Normal 2 14 2 3 2 3 3 6 2 2" xfId="16307" xr:uid="{00000000-0005-0000-0000-0000BE3F0000}"/>
    <cellStyle name="Normal 2 14 2 3 2 3 3 6 2 3" xfId="16308" xr:uid="{00000000-0005-0000-0000-0000BF3F0000}"/>
    <cellStyle name="Normal 2 14 2 3 2 3 3 6 3" xfId="16309" xr:uid="{00000000-0005-0000-0000-0000C03F0000}"/>
    <cellStyle name="Normal 2 14 2 3 2 3 3 6 4" xfId="16310" xr:uid="{00000000-0005-0000-0000-0000C13F0000}"/>
    <cellStyle name="Normal 2 14 2 3 2 3 3 7" xfId="16311" xr:uid="{00000000-0005-0000-0000-0000C23F0000}"/>
    <cellStyle name="Normal 2 14 2 3 2 3 3 7 2" xfId="16312" xr:uid="{00000000-0005-0000-0000-0000C33F0000}"/>
    <cellStyle name="Normal 2 14 2 3 2 3 3 7 3" xfId="16313" xr:uid="{00000000-0005-0000-0000-0000C43F0000}"/>
    <cellStyle name="Normal 2 14 2 3 2 3 3 8" xfId="16314" xr:uid="{00000000-0005-0000-0000-0000C53F0000}"/>
    <cellStyle name="Normal 2 14 2 3 2 3 3 9" xfId="16315" xr:uid="{00000000-0005-0000-0000-0000C63F0000}"/>
    <cellStyle name="Normal 2 14 2 3 2 3 3_Schs" xfId="16316" xr:uid="{00000000-0005-0000-0000-0000C73F0000}"/>
    <cellStyle name="Normal 2 14 2 3 2 3 4" xfId="16317" xr:uid="{00000000-0005-0000-0000-0000C83F0000}"/>
    <cellStyle name="Normal 2 14 2 3 2 3 4 2" xfId="16318" xr:uid="{00000000-0005-0000-0000-0000C93F0000}"/>
    <cellStyle name="Normal 2 14 2 3 2 3 4 2 2" xfId="16319" xr:uid="{00000000-0005-0000-0000-0000CA3F0000}"/>
    <cellStyle name="Normal 2 14 2 3 2 3 4 2 2 2" xfId="16320" xr:uid="{00000000-0005-0000-0000-0000CB3F0000}"/>
    <cellStyle name="Normal 2 14 2 3 2 3 4 2 2 2 2" xfId="16321" xr:uid="{00000000-0005-0000-0000-0000CC3F0000}"/>
    <cellStyle name="Normal 2 14 2 3 2 3 4 2 2 2 3" xfId="16322" xr:uid="{00000000-0005-0000-0000-0000CD3F0000}"/>
    <cellStyle name="Normal 2 14 2 3 2 3 4 2 2 3" xfId="16323" xr:uid="{00000000-0005-0000-0000-0000CE3F0000}"/>
    <cellStyle name="Normal 2 14 2 3 2 3 4 2 2 4" xfId="16324" xr:uid="{00000000-0005-0000-0000-0000CF3F0000}"/>
    <cellStyle name="Normal 2 14 2 3 2 3 4 2 3" xfId="16325" xr:uid="{00000000-0005-0000-0000-0000D03F0000}"/>
    <cellStyle name="Normal 2 14 2 3 2 3 4 2 3 2" xfId="16326" xr:uid="{00000000-0005-0000-0000-0000D13F0000}"/>
    <cellStyle name="Normal 2 14 2 3 2 3 4 2 3 3" xfId="16327" xr:uid="{00000000-0005-0000-0000-0000D23F0000}"/>
    <cellStyle name="Normal 2 14 2 3 2 3 4 2 4" xfId="16328" xr:uid="{00000000-0005-0000-0000-0000D33F0000}"/>
    <cellStyle name="Normal 2 14 2 3 2 3 4 2 5" xfId="16329" xr:uid="{00000000-0005-0000-0000-0000D43F0000}"/>
    <cellStyle name="Normal 2 14 2 3 2 3 4 3" xfId="16330" xr:uid="{00000000-0005-0000-0000-0000D53F0000}"/>
    <cellStyle name="Normal 2 14 2 3 2 3 4 3 2" xfId="16331" xr:uid="{00000000-0005-0000-0000-0000D63F0000}"/>
    <cellStyle name="Normal 2 14 2 3 2 3 4 3 2 2" xfId="16332" xr:uid="{00000000-0005-0000-0000-0000D73F0000}"/>
    <cellStyle name="Normal 2 14 2 3 2 3 4 3 2 2 2" xfId="16333" xr:uid="{00000000-0005-0000-0000-0000D83F0000}"/>
    <cellStyle name="Normal 2 14 2 3 2 3 4 3 2 2 3" xfId="16334" xr:uid="{00000000-0005-0000-0000-0000D93F0000}"/>
    <cellStyle name="Normal 2 14 2 3 2 3 4 3 2 3" xfId="16335" xr:uid="{00000000-0005-0000-0000-0000DA3F0000}"/>
    <cellStyle name="Normal 2 14 2 3 2 3 4 3 2 4" xfId="16336" xr:uid="{00000000-0005-0000-0000-0000DB3F0000}"/>
    <cellStyle name="Normal 2 14 2 3 2 3 4 3 3" xfId="16337" xr:uid="{00000000-0005-0000-0000-0000DC3F0000}"/>
    <cellStyle name="Normal 2 14 2 3 2 3 4 3 3 2" xfId="16338" xr:uid="{00000000-0005-0000-0000-0000DD3F0000}"/>
    <cellStyle name="Normal 2 14 2 3 2 3 4 3 3 3" xfId="16339" xr:uid="{00000000-0005-0000-0000-0000DE3F0000}"/>
    <cellStyle name="Normal 2 14 2 3 2 3 4 3 4" xfId="16340" xr:uid="{00000000-0005-0000-0000-0000DF3F0000}"/>
    <cellStyle name="Normal 2 14 2 3 2 3 4 3 5" xfId="16341" xr:uid="{00000000-0005-0000-0000-0000E03F0000}"/>
    <cellStyle name="Normal 2 14 2 3 2 3 4 4" xfId="16342" xr:uid="{00000000-0005-0000-0000-0000E13F0000}"/>
    <cellStyle name="Normal 2 14 2 3 2 3 4 4 2" xfId="16343" xr:uid="{00000000-0005-0000-0000-0000E23F0000}"/>
    <cellStyle name="Normal 2 14 2 3 2 3 4 4 2 2" xfId="16344" xr:uid="{00000000-0005-0000-0000-0000E33F0000}"/>
    <cellStyle name="Normal 2 14 2 3 2 3 4 4 2 2 2" xfId="16345" xr:uid="{00000000-0005-0000-0000-0000E43F0000}"/>
    <cellStyle name="Normal 2 14 2 3 2 3 4 4 2 2 3" xfId="16346" xr:uid="{00000000-0005-0000-0000-0000E53F0000}"/>
    <cellStyle name="Normal 2 14 2 3 2 3 4 4 2 3" xfId="16347" xr:uid="{00000000-0005-0000-0000-0000E63F0000}"/>
    <cellStyle name="Normal 2 14 2 3 2 3 4 4 2 4" xfId="16348" xr:uid="{00000000-0005-0000-0000-0000E73F0000}"/>
    <cellStyle name="Normal 2 14 2 3 2 3 4 4 3" xfId="16349" xr:uid="{00000000-0005-0000-0000-0000E83F0000}"/>
    <cellStyle name="Normal 2 14 2 3 2 3 4 4 3 2" xfId="16350" xr:uid="{00000000-0005-0000-0000-0000E93F0000}"/>
    <cellStyle name="Normal 2 14 2 3 2 3 4 4 3 3" xfId="16351" xr:uid="{00000000-0005-0000-0000-0000EA3F0000}"/>
    <cellStyle name="Normal 2 14 2 3 2 3 4 4 4" xfId="16352" xr:uid="{00000000-0005-0000-0000-0000EB3F0000}"/>
    <cellStyle name="Normal 2 14 2 3 2 3 4 4 5" xfId="16353" xr:uid="{00000000-0005-0000-0000-0000EC3F0000}"/>
    <cellStyle name="Normal 2 14 2 3 2 3 4 5" xfId="16354" xr:uid="{00000000-0005-0000-0000-0000ED3F0000}"/>
    <cellStyle name="Normal 2 14 2 3 2 3 4 5 2" xfId="16355" xr:uid="{00000000-0005-0000-0000-0000EE3F0000}"/>
    <cellStyle name="Normal 2 14 2 3 2 3 4 5 2 2" xfId="16356" xr:uid="{00000000-0005-0000-0000-0000EF3F0000}"/>
    <cellStyle name="Normal 2 14 2 3 2 3 4 5 2 3" xfId="16357" xr:uid="{00000000-0005-0000-0000-0000F03F0000}"/>
    <cellStyle name="Normal 2 14 2 3 2 3 4 5 3" xfId="16358" xr:uid="{00000000-0005-0000-0000-0000F13F0000}"/>
    <cellStyle name="Normal 2 14 2 3 2 3 4 5 4" xfId="16359" xr:uid="{00000000-0005-0000-0000-0000F23F0000}"/>
    <cellStyle name="Normal 2 14 2 3 2 3 4 6" xfId="16360" xr:uid="{00000000-0005-0000-0000-0000F33F0000}"/>
    <cellStyle name="Normal 2 14 2 3 2 3 4 6 2" xfId="16361" xr:uid="{00000000-0005-0000-0000-0000F43F0000}"/>
    <cellStyle name="Normal 2 14 2 3 2 3 4 6 3" xfId="16362" xr:uid="{00000000-0005-0000-0000-0000F53F0000}"/>
    <cellStyle name="Normal 2 14 2 3 2 3 4 7" xfId="16363" xr:uid="{00000000-0005-0000-0000-0000F63F0000}"/>
    <cellStyle name="Normal 2 14 2 3 2 3 4 8" xfId="16364" xr:uid="{00000000-0005-0000-0000-0000F73F0000}"/>
    <cellStyle name="Normal 2 14 2 3 2 3 4_Schs" xfId="16365" xr:uid="{00000000-0005-0000-0000-0000F83F0000}"/>
    <cellStyle name="Normal 2 14 2 3 2 3 5" xfId="16366" xr:uid="{00000000-0005-0000-0000-0000F93F0000}"/>
    <cellStyle name="Normal 2 14 2 3 2 3 5 2" xfId="16367" xr:uid="{00000000-0005-0000-0000-0000FA3F0000}"/>
    <cellStyle name="Normal 2 14 2 3 2 3 5 2 2" xfId="16368" xr:uid="{00000000-0005-0000-0000-0000FB3F0000}"/>
    <cellStyle name="Normal 2 14 2 3 2 3 5 2 2 2" xfId="16369" xr:uid="{00000000-0005-0000-0000-0000FC3F0000}"/>
    <cellStyle name="Normal 2 14 2 3 2 3 5 2 2 3" xfId="16370" xr:uid="{00000000-0005-0000-0000-0000FD3F0000}"/>
    <cellStyle name="Normal 2 14 2 3 2 3 5 2 3" xfId="16371" xr:uid="{00000000-0005-0000-0000-0000FE3F0000}"/>
    <cellStyle name="Normal 2 14 2 3 2 3 5 2 4" xfId="16372" xr:uid="{00000000-0005-0000-0000-0000FF3F0000}"/>
    <cellStyle name="Normal 2 14 2 3 2 3 5 3" xfId="16373" xr:uid="{00000000-0005-0000-0000-000000400000}"/>
    <cellStyle name="Normal 2 14 2 3 2 3 5 3 2" xfId="16374" xr:uid="{00000000-0005-0000-0000-000001400000}"/>
    <cellStyle name="Normal 2 14 2 3 2 3 5 3 3" xfId="16375" xr:uid="{00000000-0005-0000-0000-000002400000}"/>
    <cellStyle name="Normal 2 14 2 3 2 3 5 4" xfId="16376" xr:uid="{00000000-0005-0000-0000-000003400000}"/>
    <cellStyle name="Normal 2 14 2 3 2 3 5 5" xfId="16377" xr:uid="{00000000-0005-0000-0000-000004400000}"/>
    <cellStyle name="Normal 2 14 2 3 2 3 6" xfId="16378" xr:uid="{00000000-0005-0000-0000-000005400000}"/>
    <cellStyle name="Normal 2 14 2 3 2 3 6 2" xfId="16379" xr:uid="{00000000-0005-0000-0000-000006400000}"/>
    <cellStyle name="Normal 2 14 2 3 2 3 6 2 2" xfId="16380" xr:uid="{00000000-0005-0000-0000-000007400000}"/>
    <cellStyle name="Normal 2 14 2 3 2 3 6 2 2 2" xfId="16381" xr:uid="{00000000-0005-0000-0000-000008400000}"/>
    <cellStyle name="Normal 2 14 2 3 2 3 6 2 2 3" xfId="16382" xr:uid="{00000000-0005-0000-0000-000009400000}"/>
    <cellStyle name="Normal 2 14 2 3 2 3 6 2 3" xfId="16383" xr:uid="{00000000-0005-0000-0000-00000A400000}"/>
    <cellStyle name="Normal 2 14 2 3 2 3 6 2 4" xfId="16384" xr:uid="{00000000-0005-0000-0000-00000B400000}"/>
    <cellStyle name="Normal 2 14 2 3 2 3 6 3" xfId="16385" xr:uid="{00000000-0005-0000-0000-00000C400000}"/>
    <cellStyle name="Normal 2 14 2 3 2 3 6 3 2" xfId="16386" xr:uid="{00000000-0005-0000-0000-00000D400000}"/>
    <cellStyle name="Normal 2 14 2 3 2 3 6 3 3" xfId="16387" xr:uid="{00000000-0005-0000-0000-00000E400000}"/>
    <cellStyle name="Normal 2 14 2 3 2 3 6 4" xfId="16388" xr:uid="{00000000-0005-0000-0000-00000F400000}"/>
    <cellStyle name="Normal 2 14 2 3 2 3 6 5" xfId="16389" xr:uid="{00000000-0005-0000-0000-000010400000}"/>
    <cellStyle name="Normal 2 14 2 3 2 3 7" xfId="16390" xr:uid="{00000000-0005-0000-0000-000011400000}"/>
    <cellStyle name="Normal 2 14 2 3 2 3 7 2" xfId="16391" xr:uid="{00000000-0005-0000-0000-000012400000}"/>
    <cellStyle name="Normal 2 14 2 3 2 3 7 2 2" xfId="16392" xr:uid="{00000000-0005-0000-0000-000013400000}"/>
    <cellStyle name="Normal 2 14 2 3 2 3 7 2 2 2" xfId="16393" xr:uid="{00000000-0005-0000-0000-000014400000}"/>
    <cellStyle name="Normal 2 14 2 3 2 3 7 2 2 3" xfId="16394" xr:uid="{00000000-0005-0000-0000-000015400000}"/>
    <cellStyle name="Normal 2 14 2 3 2 3 7 2 3" xfId="16395" xr:uid="{00000000-0005-0000-0000-000016400000}"/>
    <cellStyle name="Normal 2 14 2 3 2 3 7 2 4" xfId="16396" xr:uid="{00000000-0005-0000-0000-000017400000}"/>
    <cellStyle name="Normal 2 14 2 3 2 3 7 3" xfId="16397" xr:uid="{00000000-0005-0000-0000-000018400000}"/>
    <cellStyle name="Normal 2 14 2 3 2 3 7 3 2" xfId="16398" xr:uid="{00000000-0005-0000-0000-000019400000}"/>
    <cellStyle name="Normal 2 14 2 3 2 3 7 3 3" xfId="16399" xr:uid="{00000000-0005-0000-0000-00001A400000}"/>
    <cellStyle name="Normal 2 14 2 3 2 3 7 4" xfId="16400" xr:uid="{00000000-0005-0000-0000-00001B400000}"/>
    <cellStyle name="Normal 2 14 2 3 2 3 7 5" xfId="16401" xr:uid="{00000000-0005-0000-0000-00001C400000}"/>
    <cellStyle name="Normal 2 14 2 3 2 3 8" xfId="16402" xr:uid="{00000000-0005-0000-0000-00001D400000}"/>
    <cellStyle name="Normal 2 14 2 3 2 3 8 2" xfId="16403" xr:uid="{00000000-0005-0000-0000-00001E400000}"/>
    <cellStyle name="Normal 2 14 2 3 2 3 8 2 2" xfId="16404" xr:uid="{00000000-0005-0000-0000-00001F400000}"/>
    <cellStyle name="Normal 2 14 2 3 2 3 8 2 3" xfId="16405" xr:uid="{00000000-0005-0000-0000-000020400000}"/>
    <cellStyle name="Normal 2 14 2 3 2 3 8 3" xfId="16406" xr:uid="{00000000-0005-0000-0000-000021400000}"/>
    <cellStyle name="Normal 2 14 2 3 2 3 8 4" xfId="16407" xr:uid="{00000000-0005-0000-0000-000022400000}"/>
    <cellStyle name="Normal 2 14 2 3 2 3 9" xfId="16408" xr:uid="{00000000-0005-0000-0000-000023400000}"/>
    <cellStyle name="Normal 2 14 2 3 2 3 9 2" xfId="16409" xr:uid="{00000000-0005-0000-0000-000024400000}"/>
    <cellStyle name="Normal 2 14 2 3 2 3 9 3" xfId="16410" xr:uid="{00000000-0005-0000-0000-000025400000}"/>
    <cellStyle name="Normal 2 14 2 3 2 3_Schs" xfId="16411" xr:uid="{00000000-0005-0000-0000-000026400000}"/>
    <cellStyle name="Normal 2 14 2 3 2 4" xfId="16412" xr:uid="{00000000-0005-0000-0000-000027400000}"/>
    <cellStyle name="Normal 2 14 2 3 2 4 10" xfId="16413" xr:uid="{00000000-0005-0000-0000-000028400000}"/>
    <cellStyle name="Normal 2 14 2 3 2 4 2" xfId="16414" xr:uid="{00000000-0005-0000-0000-000029400000}"/>
    <cellStyle name="Normal 2 14 2 3 2 4 2 2" xfId="16415" xr:uid="{00000000-0005-0000-0000-00002A400000}"/>
    <cellStyle name="Normal 2 14 2 3 2 4 2 2 2" xfId="16416" xr:uid="{00000000-0005-0000-0000-00002B400000}"/>
    <cellStyle name="Normal 2 14 2 3 2 4 2 2 2 2" xfId="16417" xr:uid="{00000000-0005-0000-0000-00002C400000}"/>
    <cellStyle name="Normal 2 14 2 3 2 4 2 2 2 2 2" xfId="16418" xr:uid="{00000000-0005-0000-0000-00002D400000}"/>
    <cellStyle name="Normal 2 14 2 3 2 4 2 2 2 2 2 2" xfId="16419" xr:uid="{00000000-0005-0000-0000-00002E400000}"/>
    <cellStyle name="Normal 2 14 2 3 2 4 2 2 2 2 2 3" xfId="16420" xr:uid="{00000000-0005-0000-0000-00002F400000}"/>
    <cellStyle name="Normal 2 14 2 3 2 4 2 2 2 2 3" xfId="16421" xr:uid="{00000000-0005-0000-0000-000030400000}"/>
    <cellStyle name="Normal 2 14 2 3 2 4 2 2 2 2 4" xfId="16422" xr:uid="{00000000-0005-0000-0000-000031400000}"/>
    <cellStyle name="Normal 2 14 2 3 2 4 2 2 2 3" xfId="16423" xr:uid="{00000000-0005-0000-0000-000032400000}"/>
    <cellStyle name="Normal 2 14 2 3 2 4 2 2 2 3 2" xfId="16424" xr:uid="{00000000-0005-0000-0000-000033400000}"/>
    <cellStyle name="Normal 2 14 2 3 2 4 2 2 2 3 3" xfId="16425" xr:uid="{00000000-0005-0000-0000-000034400000}"/>
    <cellStyle name="Normal 2 14 2 3 2 4 2 2 2 4" xfId="16426" xr:uid="{00000000-0005-0000-0000-000035400000}"/>
    <cellStyle name="Normal 2 14 2 3 2 4 2 2 2 5" xfId="16427" xr:uid="{00000000-0005-0000-0000-000036400000}"/>
    <cellStyle name="Normal 2 14 2 3 2 4 2 2 3" xfId="16428" xr:uid="{00000000-0005-0000-0000-000037400000}"/>
    <cellStyle name="Normal 2 14 2 3 2 4 2 2 3 2" xfId="16429" xr:uid="{00000000-0005-0000-0000-000038400000}"/>
    <cellStyle name="Normal 2 14 2 3 2 4 2 2 3 2 2" xfId="16430" xr:uid="{00000000-0005-0000-0000-000039400000}"/>
    <cellStyle name="Normal 2 14 2 3 2 4 2 2 3 2 2 2" xfId="16431" xr:uid="{00000000-0005-0000-0000-00003A400000}"/>
    <cellStyle name="Normal 2 14 2 3 2 4 2 2 3 2 2 3" xfId="16432" xr:uid="{00000000-0005-0000-0000-00003B400000}"/>
    <cellStyle name="Normal 2 14 2 3 2 4 2 2 3 2 3" xfId="16433" xr:uid="{00000000-0005-0000-0000-00003C400000}"/>
    <cellStyle name="Normal 2 14 2 3 2 4 2 2 3 2 4" xfId="16434" xr:uid="{00000000-0005-0000-0000-00003D400000}"/>
    <cellStyle name="Normal 2 14 2 3 2 4 2 2 3 3" xfId="16435" xr:uid="{00000000-0005-0000-0000-00003E400000}"/>
    <cellStyle name="Normal 2 14 2 3 2 4 2 2 3 3 2" xfId="16436" xr:uid="{00000000-0005-0000-0000-00003F400000}"/>
    <cellStyle name="Normal 2 14 2 3 2 4 2 2 3 3 3" xfId="16437" xr:uid="{00000000-0005-0000-0000-000040400000}"/>
    <cellStyle name="Normal 2 14 2 3 2 4 2 2 3 4" xfId="16438" xr:uid="{00000000-0005-0000-0000-000041400000}"/>
    <cellStyle name="Normal 2 14 2 3 2 4 2 2 3 5" xfId="16439" xr:uid="{00000000-0005-0000-0000-000042400000}"/>
    <cellStyle name="Normal 2 14 2 3 2 4 2 2 4" xfId="16440" xr:uid="{00000000-0005-0000-0000-000043400000}"/>
    <cellStyle name="Normal 2 14 2 3 2 4 2 2 4 2" xfId="16441" xr:uid="{00000000-0005-0000-0000-000044400000}"/>
    <cellStyle name="Normal 2 14 2 3 2 4 2 2 4 2 2" xfId="16442" xr:uid="{00000000-0005-0000-0000-000045400000}"/>
    <cellStyle name="Normal 2 14 2 3 2 4 2 2 4 2 2 2" xfId="16443" xr:uid="{00000000-0005-0000-0000-000046400000}"/>
    <cellStyle name="Normal 2 14 2 3 2 4 2 2 4 2 2 3" xfId="16444" xr:uid="{00000000-0005-0000-0000-000047400000}"/>
    <cellStyle name="Normal 2 14 2 3 2 4 2 2 4 2 3" xfId="16445" xr:uid="{00000000-0005-0000-0000-000048400000}"/>
    <cellStyle name="Normal 2 14 2 3 2 4 2 2 4 2 4" xfId="16446" xr:uid="{00000000-0005-0000-0000-000049400000}"/>
    <cellStyle name="Normal 2 14 2 3 2 4 2 2 4 3" xfId="16447" xr:uid="{00000000-0005-0000-0000-00004A400000}"/>
    <cellStyle name="Normal 2 14 2 3 2 4 2 2 4 3 2" xfId="16448" xr:uid="{00000000-0005-0000-0000-00004B400000}"/>
    <cellStyle name="Normal 2 14 2 3 2 4 2 2 4 3 3" xfId="16449" xr:uid="{00000000-0005-0000-0000-00004C400000}"/>
    <cellStyle name="Normal 2 14 2 3 2 4 2 2 4 4" xfId="16450" xr:uid="{00000000-0005-0000-0000-00004D400000}"/>
    <cellStyle name="Normal 2 14 2 3 2 4 2 2 4 5" xfId="16451" xr:uid="{00000000-0005-0000-0000-00004E400000}"/>
    <cellStyle name="Normal 2 14 2 3 2 4 2 2 5" xfId="16452" xr:uid="{00000000-0005-0000-0000-00004F400000}"/>
    <cellStyle name="Normal 2 14 2 3 2 4 2 2 5 2" xfId="16453" xr:uid="{00000000-0005-0000-0000-000050400000}"/>
    <cellStyle name="Normal 2 14 2 3 2 4 2 2 5 2 2" xfId="16454" xr:uid="{00000000-0005-0000-0000-000051400000}"/>
    <cellStyle name="Normal 2 14 2 3 2 4 2 2 5 2 3" xfId="16455" xr:uid="{00000000-0005-0000-0000-000052400000}"/>
    <cellStyle name="Normal 2 14 2 3 2 4 2 2 5 3" xfId="16456" xr:uid="{00000000-0005-0000-0000-000053400000}"/>
    <cellStyle name="Normal 2 14 2 3 2 4 2 2 5 4" xfId="16457" xr:uid="{00000000-0005-0000-0000-000054400000}"/>
    <cellStyle name="Normal 2 14 2 3 2 4 2 2 6" xfId="16458" xr:uid="{00000000-0005-0000-0000-000055400000}"/>
    <cellStyle name="Normal 2 14 2 3 2 4 2 2 6 2" xfId="16459" xr:uid="{00000000-0005-0000-0000-000056400000}"/>
    <cellStyle name="Normal 2 14 2 3 2 4 2 2 6 3" xfId="16460" xr:uid="{00000000-0005-0000-0000-000057400000}"/>
    <cellStyle name="Normal 2 14 2 3 2 4 2 2 7" xfId="16461" xr:uid="{00000000-0005-0000-0000-000058400000}"/>
    <cellStyle name="Normal 2 14 2 3 2 4 2 2 8" xfId="16462" xr:uid="{00000000-0005-0000-0000-000059400000}"/>
    <cellStyle name="Normal 2 14 2 3 2 4 2 2_Schs" xfId="16463" xr:uid="{00000000-0005-0000-0000-00005A400000}"/>
    <cellStyle name="Normal 2 14 2 3 2 4 2 3" xfId="16464" xr:uid="{00000000-0005-0000-0000-00005B400000}"/>
    <cellStyle name="Normal 2 14 2 3 2 4 2 3 2" xfId="16465" xr:uid="{00000000-0005-0000-0000-00005C400000}"/>
    <cellStyle name="Normal 2 14 2 3 2 4 2 3 2 2" xfId="16466" xr:uid="{00000000-0005-0000-0000-00005D400000}"/>
    <cellStyle name="Normal 2 14 2 3 2 4 2 3 2 2 2" xfId="16467" xr:uid="{00000000-0005-0000-0000-00005E400000}"/>
    <cellStyle name="Normal 2 14 2 3 2 4 2 3 2 2 3" xfId="16468" xr:uid="{00000000-0005-0000-0000-00005F400000}"/>
    <cellStyle name="Normal 2 14 2 3 2 4 2 3 2 3" xfId="16469" xr:uid="{00000000-0005-0000-0000-000060400000}"/>
    <cellStyle name="Normal 2 14 2 3 2 4 2 3 2 4" xfId="16470" xr:uid="{00000000-0005-0000-0000-000061400000}"/>
    <cellStyle name="Normal 2 14 2 3 2 4 2 3 3" xfId="16471" xr:uid="{00000000-0005-0000-0000-000062400000}"/>
    <cellStyle name="Normal 2 14 2 3 2 4 2 3 3 2" xfId="16472" xr:uid="{00000000-0005-0000-0000-000063400000}"/>
    <cellStyle name="Normal 2 14 2 3 2 4 2 3 3 3" xfId="16473" xr:uid="{00000000-0005-0000-0000-000064400000}"/>
    <cellStyle name="Normal 2 14 2 3 2 4 2 3 4" xfId="16474" xr:uid="{00000000-0005-0000-0000-000065400000}"/>
    <cellStyle name="Normal 2 14 2 3 2 4 2 3 5" xfId="16475" xr:uid="{00000000-0005-0000-0000-000066400000}"/>
    <cellStyle name="Normal 2 14 2 3 2 4 2 4" xfId="16476" xr:uid="{00000000-0005-0000-0000-000067400000}"/>
    <cellStyle name="Normal 2 14 2 3 2 4 2 4 2" xfId="16477" xr:uid="{00000000-0005-0000-0000-000068400000}"/>
    <cellStyle name="Normal 2 14 2 3 2 4 2 4 2 2" xfId="16478" xr:uid="{00000000-0005-0000-0000-000069400000}"/>
    <cellStyle name="Normal 2 14 2 3 2 4 2 4 2 2 2" xfId="16479" xr:uid="{00000000-0005-0000-0000-00006A400000}"/>
    <cellStyle name="Normal 2 14 2 3 2 4 2 4 2 2 3" xfId="16480" xr:uid="{00000000-0005-0000-0000-00006B400000}"/>
    <cellStyle name="Normal 2 14 2 3 2 4 2 4 2 3" xfId="16481" xr:uid="{00000000-0005-0000-0000-00006C400000}"/>
    <cellStyle name="Normal 2 14 2 3 2 4 2 4 2 4" xfId="16482" xr:uid="{00000000-0005-0000-0000-00006D400000}"/>
    <cellStyle name="Normal 2 14 2 3 2 4 2 4 3" xfId="16483" xr:uid="{00000000-0005-0000-0000-00006E400000}"/>
    <cellStyle name="Normal 2 14 2 3 2 4 2 4 3 2" xfId="16484" xr:uid="{00000000-0005-0000-0000-00006F400000}"/>
    <cellStyle name="Normal 2 14 2 3 2 4 2 4 3 3" xfId="16485" xr:uid="{00000000-0005-0000-0000-000070400000}"/>
    <cellStyle name="Normal 2 14 2 3 2 4 2 4 4" xfId="16486" xr:uid="{00000000-0005-0000-0000-000071400000}"/>
    <cellStyle name="Normal 2 14 2 3 2 4 2 4 5" xfId="16487" xr:uid="{00000000-0005-0000-0000-000072400000}"/>
    <cellStyle name="Normal 2 14 2 3 2 4 2 5" xfId="16488" xr:uid="{00000000-0005-0000-0000-000073400000}"/>
    <cellStyle name="Normal 2 14 2 3 2 4 2 5 2" xfId="16489" xr:uid="{00000000-0005-0000-0000-000074400000}"/>
    <cellStyle name="Normal 2 14 2 3 2 4 2 5 2 2" xfId="16490" xr:uid="{00000000-0005-0000-0000-000075400000}"/>
    <cellStyle name="Normal 2 14 2 3 2 4 2 5 2 2 2" xfId="16491" xr:uid="{00000000-0005-0000-0000-000076400000}"/>
    <cellStyle name="Normal 2 14 2 3 2 4 2 5 2 2 3" xfId="16492" xr:uid="{00000000-0005-0000-0000-000077400000}"/>
    <cellStyle name="Normal 2 14 2 3 2 4 2 5 2 3" xfId="16493" xr:uid="{00000000-0005-0000-0000-000078400000}"/>
    <cellStyle name="Normal 2 14 2 3 2 4 2 5 2 4" xfId="16494" xr:uid="{00000000-0005-0000-0000-000079400000}"/>
    <cellStyle name="Normal 2 14 2 3 2 4 2 5 3" xfId="16495" xr:uid="{00000000-0005-0000-0000-00007A400000}"/>
    <cellStyle name="Normal 2 14 2 3 2 4 2 5 3 2" xfId="16496" xr:uid="{00000000-0005-0000-0000-00007B400000}"/>
    <cellStyle name="Normal 2 14 2 3 2 4 2 5 3 3" xfId="16497" xr:uid="{00000000-0005-0000-0000-00007C400000}"/>
    <cellStyle name="Normal 2 14 2 3 2 4 2 5 4" xfId="16498" xr:uid="{00000000-0005-0000-0000-00007D400000}"/>
    <cellStyle name="Normal 2 14 2 3 2 4 2 5 5" xfId="16499" xr:uid="{00000000-0005-0000-0000-00007E400000}"/>
    <cellStyle name="Normal 2 14 2 3 2 4 2 6" xfId="16500" xr:uid="{00000000-0005-0000-0000-00007F400000}"/>
    <cellStyle name="Normal 2 14 2 3 2 4 2 6 2" xfId="16501" xr:uid="{00000000-0005-0000-0000-000080400000}"/>
    <cellStyle name="Normal 2 14 2 3 2 4 2 6 2 2" xfId="16502" xr:uid="{00000000-0005-0000-0000-000081400000}"/>
    <cellStyle name="Normal 2 14 2 3 2 4 2 6 2 3" xfId="16503" xr:uid="{00000000-0005-0000-0000-000082400000}"/>
    <cellStyle name="Normal 2 14 2 3 2 4 2 6 3" xfId="16504" xr:uid="{00000000-0005-0000-0000-000083400000}"/>
    <cellStyle name="Normal 2 14 2 3 2 4 2 6 4" xfId="16505" xr:uid="{00000000-0005-0000-0000-000084400000}"/>
    <cellStyle name="Normal 2 14 2 3 2 4 2 7" xfId="16506" xr:uid="{00000000-0005-0000-0000-000085400000}"/>
    <cellStyle name="Normal 2 14 2 3 2 4 2 7 2" xfId="16507" xr:uid="{00000000-0005-0000-0000-000086400000}"/>
    <cellStyle name="Normal 2 14 2 3 2 4 2 7 3" xfId="16508" xr:uid="{00000000-0005-0000-0000-000087400000}"/>
    <cellStyle name="Normal 2 14 2 3 2 4 2 8" xfId="16509" xr:uid="{00000000-0005-0000-0000-000088400000}"/>
    <cellStyle name="Normal 2 14 2 3 2 4 2 9" xfId="16510" xr:uid="{00000000-0005-0000-0000-000089400000}"/>
    <cellStyle name="Normal 2 14 2 3 2 4 2_Schs" xfId="16511" xr:uid="{00000000-0005-0000-0000-00008A400000}"/>
    <cellStyle name="Normal 2 14 2 3 2 4 3" xfId="16512" xr:uid="{00000000-0005-0000-0000-00008B400000}"/>
    <cellStyle name="Normal 2 14 2 3 2 4 3 2" xfId="16513" xr:uid="{00000000-0005-0000-0000-00008C400000}"/>
    <cellStyle name="Normal 2 14 2 3 2 4 3 2 2" xfId="16514" xr:uid="{00000000-0005-0000-0000-00008D400000}"/>
    <cellStyle name="Normal 2 14 2 3 2 4 3 2 2 2" xfId="16515" xr:uid="{00000000-0005-0000-0000-00008E400000}"/>
    <cellStyle name="Normal 2 14 2 3 2 4 3 2 2 2 2" xfId="16516" xr:uid="{00000000-0005-0000-0000-00008F400000}"/>
    <cellStyle name="Normal 2 14 2 3 2 4 3 2 2 2 3" xfId="16517" xr:uid="{00000000-0005-0000-0000-000090400000}"/>
    <cellStyle name="Normal 2 14 2 3 2 4 3 2 2 3" xfId="16518" xr:uid="{00000000-0005-0000-0000-000091400000}"/>
    <cellStyle name="Normal 2 14 2 3 2 4 3 2 2 4" xfId="16519" xr:uid="{00000000-0005-0000-0000-000092400000}"/>
    <cellStyle name="Normal 2 14 2 3 2 4 3 2 3" xfId="16520" xr:uid="{00000000-0005-0000-0000-000093400000}"/>
    <cellStyle name="Normal 2 14 2 3 2 4 3 2 3 2" xfId="16521" xr:uid="{00000000-0005-0000-0000-000094400000}"/>
    <cellStyle name="Normal 2 14 2 3 2 4 3 2 3 3" xfId="16522" xr:uid="{00000000-0005-0000-0000-000095400000}"/>
    <cellStyle name="Normal 2 14 2 3 2 4 3 2 4" xfId="16523" xr:uid="{00000000-0005-0000-0000-000096400000}"/>
    <cellStyle name="Normal 2 14 2 3 2 4 3 2 5" xfId="16524" xr:uid="{00000000-0005-0000-0000-000097400000}"/>
    <cellStyle name="Normal 2 14 2 3 2 4 3 3" xfId="16525" xr:uid="{00000000-0005-0000-0000-000098400000}"/>
    <cellStyle name="Normal 2 14 2 3 2 4 3 3 2" xfId="16526" xr:uid="{00000000-0005-0000-0000-000099400000}"/>
    <cellStyle name="Normal 2 14 2 3 2 4 3 3 2 2" xfId="16527" xr:uid="{00000000-0005-0000-0000-00009A400000}"/>
    <cellStyle name="Normal 2 14 2 3 2 4 3 3 2 2 2" xfId="16528" xr:uid="{00000000-0005-0000-0000-00009B400000}"/>
    <cellStyle name="Normal 2 14 2 3 2 4 3 3 2 2 3" xfId="16529" xr:uid="{00000000-0005-0000-0000-00009C400000}"/>
    <cellStyle name="Normal 2 14 2 3 2 4 3 3 2 3" xfId="16530" xr:uid="{00000000-0005-0000-0000-00009D400000}"/>
    <cellStyle name="Normal 2 14 2 3 2 4 3 3 2 4" xfId="16531" xr:uid="{00000000-0005-0000-0000-00009E400000}"/>
    <cellStyle name="Normal 2 14 2 3 2 4 3 3 3" xfId="16532" xr:uid="{00000000-0005-0000-0000-00009F400000}"/>
    <cellStyle name="Normal 2 14 2 3 2 4 3 3 3 2" xfId="16533" xr:uid="{00000000-0005-0000-0000-0000A0400000}"/>
    <cellStyle name="Normal 2 14 2 3 2 4 3 3 3 3" xfId="16534" xr:uid="{00000000-0005-0000-0000-0000A1400000}"/>
    <cellStyle name="Normal 2 14 2 3 2 4 3 3 4" xfId="16535" xr:uid="{00000000-0005-0000-0000-0000A2400000}"/>
    <cellStyle name="Normal 2 14 2 3 2 4 3 3 5" xfId="16536" xr:uid="{00000000-0005-0000-0000-0000A3400000}"/>
    <cellStyle name="Normal 2 14 2 3 2 4 3 4" xfId="16537" xr:uid="{00000000-0005-0000-0000-0000A4400000}"/>
    <cellStyle name="Normal 2 14 2 3 2 4 3 4 2" xfId="16538" xr:uid="{00000000-0005-0000-0000-0000A5400000}"/>
    <cellStyle name="Normal 2 14 2 3 2 4 3 4 2 2" xfId="16539" xr:uid="{00000000-0005-0000-0000-0000A6400000}"/>
    <cellStyle name="Normal 2 14 2 3 2 4 3 4 2 2 2" xfId="16540" xr:uid="{00000000-0005-0000-0000-0000A7400000}"/>
    <cellStyle name="Normal 2 14 2 3 2 4 3 4 2 2 3" xfId="16541" xr:uid="{00000000-0005-0000-0000-0000A8400000}"/>
    <cellStyle name="Normal 2 14 2 3 2 4 3 4 2 3" xfId="16542" xr:uid="{00000000-0005-0000-0000-0000A9400000}"/>
    <cellStyle name="Normal 2 14 2 3 2 4 3 4 2 4" xfId="16543" xr:uid="{00000000-0005-0000-0000-0000AA400000}"/>
    <cellStyle name="Normal 2 14 2 3 2 4 3 4 3" xfId="16544" xr:uid="{00000000-0005-0000-0000-0000AB400000}"/>
    <cellStyle name="Normal 2 14 2 3 2 4 3 4 3 2" xfId="16545" xr:uid="{00000000-0005-0000-0000-0000AC400000}"/>
    <cellStyle name="Normal 2 14 2 3 2 4 3 4 3 3" xfId="16546" xr:uid="{00000000-0005-0000-0000-0000AD400000}"/>
    <cellStyle name="Normal 2 14 2 3 2 4 3 4 4" xfId="16547" xr:uid="{00000000-0005-0000-0000-0000AE400000}"/>
    <cellStyle name="Normal 2 14 2 3 2 4 3 4 5" xfId="16548" xr:uid="{00000000-0005-0000-0000-0000AF400000}"/>
    <cellStyle name="Normal 2 14 2 3 2 4 3 5" xfId="16549" xr:uid="{00000000-0005-0000-0000-0000B0400000}"/>
    <cellStyle name="Normal 2 14 2 3 2 4 3 5 2" xfId="16550" xr:uid="{00000000-0005-0000-0000-0000B1400000}"/>
    <cellStyle name="Normal 2 14 2 3 2 4 3 5 2 2" xfId="16551" xr:uid="{00000000-0005-0000-0000-0000B2400000}"/>
    <cellStyle name="Normal 2 14 2 3 2 4 3 5 2 3" xfId="16552" xr:uid="{00000000-0005-0000-0000-0000B3400000}"/>
    <cellStyle name="Normal 2 14 2 3 2 4 3 5 3" xfId="16553" xr:uid="{00000000-0005-0000-0000-0000B4400000}"/>
    <cellStyle name="Normal 2 14 2 3 2 4 3 5 4" xfId="16554" xr:uid="{00000000-0005-0000-0000-0000B5400000}"/>
    <cellStyle name="Normal 2 14 2 3 2 4 3 6" xfId="16555" xr:uid="{00000000-0005-0000-0000-0000B6400000}"/>
    <cellStyle name="Normal 2 14 2 3 2 4 3 6 2" xfId="16556" xr:uid="{00000000-0005-0000-0000-0000B7400000}"/>
    <cellStyle name="Normal 2 14 2 3 2 4 3 6 3" xfId="16557" xr:uid="{00000000-0005-0000-0000-0000B8400000}"/>
    <cellStyle name="Normal 2 14 2 3 2 4 3 7" xfId="16558" xr:uid="{00000000-0005-0000-0000-0000B9400000}"/>
    <cellStyle name="Normal 2 14 2 3 2 4 3 8" xfId="16559" xr:uid="{00000000-0005-0000-0000-0000BA400000}"/>
    <cellStyle name="Normal 2 14 2 3 2 4 3_Schs" xfId="16560" xr:uid="{00000000-0005-0000-0000-0000BB400000}"/>
    <cellStyle name="Normal 2 14 2 3 2 4 4" xfId="16561" xr:uid="{00000000-0005-0000-0000-0000BC400000}"/>
    <cellStyle name="Normal 2 14 2 3 2 4 4 2" xfId="16562" xr:uid="{00000000-0005-0000-0000-0000BD400000}"/>
    <cellStyle name="Normal 2 14 2 3 2 4 4 2 2" xfId="16563" xr:uid="{00000000-0005-0000-0000-0000BE400000}"/>
    <cellStyle name="Normal 2 14 2 3 2 4 4 2 2 2" xfId="16564" xr:uid="{00000000-0005-0000-0000-0000BF400000}"/>
    <cellStyle name="Normal 2 14 2 3 2 4 4 2 2 3" xfId="16565" xr:uid="{00000000-0005-0000-0000-0000C0400000}"/>
    <cellStyle name="Normal 2 14 2 3 2 4 4 2 3" xfId="16566" xr:uid="{00000000-0005-0000-0000-0000C1400000}"/>
    <cellStyle name="Normal 2 14 2 3 2 4 4 2 4" xfId="16567" xr:uid="{00000000-0005-0000-0000-0000C2400000}"/>
    <cellStyle name="Normal 2 14 2 3 2 4 4 3" xfId="16568" xr:uid="{00000000-0005-0000-0000-0000C3400000}"/>
    <cellStyle name="Normal 2 14 2 3 2 4 4 3 2" xfId="16569" xr:uid="{00000000-0005-0000-0000-0000C4400000}"/>
    <cellStyle name="Normal 2 14 2 3 2 4 4 3 3" xfId="16570" xr:uid="{00000000-0005-0000-0000-0000C5400000}"/>
    <cellStyle name="Normal 2 14 2 3 2 4 4 4" xfId="16571" xr:uid="{00000000-0005-0000-0000-0000C6400000}"/>
    <cellStyle name="Normal 2 14 2 3 2 4 4 5" xfId="16572" xr:uid="{00000000-0005-0000-0000-0000C7400000}"/>
    <cellStyle name="Normal 2 14 2 3 2 4 5" xfId="16573" xr:uid="{00000000-0005-0000-0000-0000C8400000}"/>
    <cellStyle name="Normal 2 14 2 3 2 4 5 2" xfId="16574" xr:uid="{00000000-0005-0000-0000-0000C9400000}"/>
    <cellStyle name="Normal 2 14 2 3 2 4 5 2 2" xfId="16575" xr:uid="{00000000-0005-0000-0000-0000CA400000}"/>
    <cellStyle name="Normal 2 14 2 3 2 4 5 2 2 2" xfId="16576" xr:uid="{00000000-0005-0000-0000-0000CB400000}"/>
    <cellStyle name="Normal 2 14 2 3 2 4 5 2 2 3" xfId="16577" xr:uid="{00000000-0005-0000-0000-0000CC400000}"/>
    <cellStyle name="Normal 2 14 2 3 2 4 5 2 3" xfId="16578" xr:uid="{00000000-0005-0000-0000-0000CD400000}"/>
    <cellStyle name="Normal 2 14 2 3 2 4 5 2 4" xfId="16579" xr:uid="{00000000-0005-0000-0000-0000CE400000}"/>
    <cellStyle name="Normal 2 14 2 3 2 4 5 3" xfId="16580" xr:uid="{00000000-0005-0000-0000-0000CF400000}"/>
    <cellStyle name="Normal 2 14 2 3 2 4 5 3 2" xfId="16581" xr:uid="{00000000-0005-0000-0000-0000D0400000}"/>
    <cellStyle name="Normal 2 14 2 3 2 4 5 3 3" xfId="16582" xr:uid="{00000000-0005-0000-0000-0000D1400000}"/>
    <cellStyle name="Normal 2 14 2 3 2 4 5 4" xfId="16583" xr:uid="{00000000-0005-0000-0000-0000D2400000}"/>
    <cellStyle name="Normal 2 14 2 3 2 4 5 5" xfId="16584" xr:uid="{00000000-0005-0000-0000-0000D3400000}"/>
    <cellStyle name="Normal 2 14 2 3 2 4 6" xfId="16585" xr:uid="{00000000-0005-0000-0000-0000D4400000}"/>
    <cellStyle name="Normal 2 14 2 3 2 4 6 2" xfId="16586" xr:uid="{00000000-0005-0000-0000-0000D5400000}"/>
    <cellStyle name="Normal 2 14 2 3 2 4 6 2 2" xfId="16587" xr:uid="{00000000-0005-0000-0000-0000D6400000}"/>
    <cellStyle name="Normal 2 14 2 3 2 4 6 2 2 2" xfId="16588" xr:uid="{00000000-0005-0000-0000-0000D7400000}"/>
    <cellStyle name="Normal 2 14 2 3 2 4 6 2 2 3" xfId="16589" xr:uid="{00000000-0005-0000-0000-0000D8400000}"/>
    <cellStyle name="Normal 2 14 2 3 2 4 6 2 3" xfId="16590" xr:uid="{00000000-0005-0000-0000-0000D9400000}"/>
    <cellStyle name="Normal 2 14 2 3 2 4 6 2 4" xfId="16591" xr:uid="{00000000-0005-0000-0000-0000DA400000}"/>
    <cellStyle name="Normal 2 14 2 3 2 4 6 3" xfId="16592" xr:uid="{00000000-0005-0000-0000-0000DB400000}"/>
    <cellStyle name="Normal 2 14 2 3 2 4 6 3 2" xfId="16593" xr:uid="{00000000-0005-0000-0000-0000DC400000}"/>
    <cellStyle name="Normal 2 14 2 3 2 4 6 3 3" xfId="16594" xr:uid="{00000000-0005-0000-0000-0000DD400000}"/>
    <cellStyle name="Normal 2 14 2 3 2 4 6 4" xfId="16595" xr:uid="{00000000-0005-0000-0000-0000DE400000}"/>
    <cellStyle name="Normal 2 14 2 3 2 4 6 5" xfId="16596" xr:uid="{00000000-0005-0000-0000-0000DF400000}"/>
    <cellStyle name="Normal 2 14 2 3 2 4 7" xfId="16597" xr:uid="{00000000-0005-0000-0000-0000E0400000}"/>
    <cellStyle name="Normal 2 14 2 3 2 4 7 2" xfId="16598" xr:uid="{00000000-0005-0000-0000-0000E1400000}"/>
    <cellStyle name="Normal 2 14 2 3 2 4 7 2 2" xfId="16599" xr:uid="{00000000-0005-0000-0000-0000E2400000}"/>
    <cellStyle name="Normal 2 14 2 3 2 4 7 2 3" xfId="16600" xr:uid="{00000000-0005-0000-0000-0000E3400000}"/>
    <cellStyle name="Normal 2 14 2 3 2 4 7 3" xfId="16601" xr:uid="{00000000-0005-0000-0000-0000E4400000}"/>
    <cellStyle name="Normal 2 14 2 3 2 4 7 4" xfId="16602" xr:uid="{00000000-0005-0000-0000-0000E5400000}"/>
    <cellStyle name="Normal 2 14 2 3 2 4 8" xfId="16603" xr:uid="{00000000-0005-0000-0000-0000E6400000}"/>
    <cellStyle name="Normal 2 14 2 3 2 4 8 2" xfId="16604" xr:uid="{00000000-0005-0000-0000-0000E7400000}"/>
    <cellStyle name="Normal 2 14 2 3 2 4 8 3" xfId="16605" xr:uid="{00000000-0005-0000-0000-0000E8400000}"/>
    <cellStyle name="Normal 2 14 2 3 2 4 9" xfId="16606" xr:uid="{00000000-0005-0000-0000-0000E9400000}"/>
    <cellStyle name="Normal 2 14 2 3 2 4_Schs" xfId="16607" xr:uid="{00000000-0005-0000-0000-0000EA400000}"/>
    <cellStyle name="Normal 2 14 2 3 2 5" xfId="16608" xr:uid="{00000000-0005-0000-0000-0000EB400000}"/>
    <cellStyle name="Normal 2 14 2 3 2 5 10" xfId="16609" xr:uid="{00000000-0005-0000-0000-0000EC400000}"/>
    <cellStyle name="Normal 2 14 2 3 2 5 2" xfId="16610" xr:uid="{00000000-0005-0000-0000-0000ED400000}"/>
    <cellStyle name="Normal 2 14 2 3 2 5 2 2" xfId="16611" xr:uid="{00000000-0005-0000-0000-0000EE400000}"/>
    <cellStyle name="Normal 2 14 2 3 2 5 2 2 2" xfId="16612" xr:uid="{00000000-0005-0000-0000-0000EF400000}"/>
    <cellStyle name="Normal 2 14 2 3 2 5 2 2 2 2" xfId="16613" xr:uid="{00000000-0005-0000-0000-0000F0400000}"/>
    <cellStyle name="Normal 2 14 2 3 2 5 2 2 2 2 2" xfId="16614" xr:uid="{00000000-0005-0000-0000-0000F1400000}"/>
    <cellStyle name="Normal 2 14 2 3 2 5 2 2 2 2 2 2" xfId="16615" xr:uid="{00000000-0005-0000-0000-0000F2400000}"/>
    <cellStyle name="Normal 2 14 2 3 2 5 2 2 2 2 2 3" xfId="16616" xr:uid="{00000000-0005-0000-0000-0000F3400000}"/>
    <cellStyle name="Normal 2 14 2 3 2 5 2 2 2 2 3" xfId="16617" xr:uid="{00000000-0005-0000-0000-0000F4400000}"/>
    <cellStyle name="Normal 2 14 2 3 2 5 2 2 2 2 4" xfId="16618" xr:uid="{00000000-0005-0000-0000-0000F5400000}"/>
    <cellStyle name="Normal 2 14 2 3 2 5 2 2 2 3" xfId="16619" xr:uid="{00000000-0005-0000-0000-0000F6400000}"/>
    <cellStyle name="Normal 2 14 2 3 2 5 2 2 2 3 2" xfId="16620" xr:uid="{00000000-0005-0000-0000-0000F7400000}"/>
    <cellStyle name="Normal 2 14 2 3 2 5 2 2 2 3 3" xfId="16621" xr:uid="{00000000-0005-0000-0000-0000F8400000}"/>
    <cellStyle name="Normal 2 14 2 3 2 5 2 2 2 4" xfId="16622" xr:uid="{00000000-0005-0000-0000-0000F9400000}"/>
    <cellStyle name="Normal 2 14 2 3 2 5 2 2 2 5" xfId="16623" xr:uid="{00000000-0005-0000-0000-0000FA400000}"/>
    <cellStyle name="Normal 2 14 2 3 2 5 2 2 3" xfId="16624" xr:uid="{00000000-0005-0000-0000-0000FB400000}"/>
    <cellStyle name="Normal 2 14 2 3 2 5 2 2 3 2" xfId="16625" xr:uid="{00000000-0005-0000-0000-0000FC400000}"/>
    <cellStyle name="Normal 2 14 2 3 2 5 2 2 3 2 2" xfId="16626" xr:uid="{00000000-0005-0000-0000-0000FD400000}"/>
    <cellStyle name="Normal 2 14 2 3 2 5 2 2 3 2 2 2" xfId="16627" xr:uid="{00000000-0005-0000-0000-0000FE400000}"/>
    <cellStyle name="Normal 2 14 2 3 2 5 2 2 3 2 2 3" xfId="16628" xr:uid="{00000000-0005-0000-0000-0000FF400000}"/>
    <cellStyle name="Normal 2 14 2 3 2 5 2 2 3 2 3" xfId="16629" xr:uid="{00000000-0005-0000-0000-000000410000}"/>
    <cellStyle name="Normal 2 14 2 3 2 5 2 2 3 2 4" xfId="16630" xr:uid="{00000000-0005-0000-0000-000001410000}"/>
    <cellStyle name="Normal 2 14 2 3 2 5 2 2 3 3" xfId="16631" xr:uid="{00000000-0005-0000-0000-000002410000}"/>
    <cellStyle name="Normal 2 14 2 3 2 5 2 2 3 3 2" xfId="16632" xr:uid="{00000000-0005-0000-0000-000003410000}"/>
    <cellStyle name="Normal 2 14 2 3 2 5 2 2 3 3 3" xfId="16633" xr:uid="{00000000-0005-0000-0000-000004410000}"/>
    <cellStyle name="Normal 2 14 2 3 2 5 2 2 3 4" xfId="16634" xr:uid="{00000000-0005-0000-0000-000005410000}"/>
    <cellStyle name="Normal 2 14 2 3 2 5 2 2 3 5" xfId="16635" xr:uid="{00000000-0005-0000-0000-000006410000}"/>
    <cellStyle name="Normal 2 14 2 3 2 5 2 2 4" xfId="16636" xr:uid="{00000000-0005-0000-0000-000007410000}"/>
    <cellStyle name="Normal 2 14 2 3 2 5 2 2 4 2" xfId="16637" xr:uid="{00000000-0005-0000-0000-000008410000}"/>
    <cellStyle name="Normal 2 14 2 3 2 5 2 2 4 2 2" xfId="16638" xr:uid="{00000000-0005-0000-0000-000009410000}"/>
    <cellStyle name="Normal 2 14 2 3 2 5 2 2 4 2 2 2" xfId="16639" xr:uid="{00000000-0005-0000-0000-00000A410000}"/>
    <cellStyle name="Normal 2 14 2 3 2 5 2 2 4 2 2 3" xfId="16640" xr:uid="{00000000-0005-0000-0000-00000B410000}"/>
    <cellStyle name="Normal 2 14 2 3 2 5 2 2 4 2 3" xfId="16641" xr:uid="{00000000-0005-0000-0000-00000C410000}"/>
    <cellStyle name="Normal 2 14 2 3 2 5 2 2 4 2 4" xfId="16642" xr:uid="{00000000-0005-0000-0000-00000D410000}"/>
    <cellStyle name="Normal 2 14 2 3 2 5 2 2 4 3" xfId="16643" xr:uid="{00000000-0005-0000-0000-00000E410000}"/>
    <cellStyle name="Normal 2 14 2 3 2 5 2 2 4 3 2" xfId="16644" xr:uid="{00000000-0005-0000-0000-00000F410000}"/>
    <cellStyle name="Normal 2 14 2 3 2 5 2 2 4 3 3" xfId="16645" xr:uid="{00000000-0005-0000-0000-000010410000}"/>
    <cellStyle name="Normal 2 14 2 3 2 5 2 2 4 4" xfId="16646" xr:uid="{00000000-0005-0000-0000-000011410000}"/>
    <cellStyle name="Normal 2 14 2 3 2 5 2 2 4 5" xfId="16647" xr:uid="{00000000-0005-0000-0000-000012410000}"/>
    <cellStyle name="Normal 2 14 2 3 2 5 2 2 5" xfId="16648" xr:uid="{00000000-0005-0000-0000-000013410000}"/>
    <cellStyle name="Normal 2 14 2 3 2 5 2 2 5 2" xfId="16649" xr:uid="{00000000-0005-0000-0000-000014410000}"/>
    <cellStyle name="Normal 2 14 2 3 2 5 2 2 5 2 2" xfId="16650" xr:uid="{00000000-0005-0000-0000-000015410000}"/>
    <cellStyle name="Normal 2 14 2 3 2 5 2 2 5 2 3" xfId="16651" xr:uid="{00000000-0005-0000-0000-000016410000}"/>
    <cellStyle name="Normal 2 14 2 3 2 5 2 2 5 3" xfId="16652" xr:uid="{00000000-0005-0000-0000-000017410000}"/>
    <cellStyle name="Normal 2 14 2 3 2 5 2 2 5 4" xfId="16653" xr:uid="{00000000-0005-0000-0000-000018410000}"/>
    <cellStyle name="Normal 2 14 2 3 2 5 2 2 6" xfId="16654" xr:uid="{00000000-0005-0000-0000-000019410000}"/>
    <cellStyle name="Normal 2 14 2 3 2 5 2 2 6 2" xfId="16655" xr:uid="{00000000-0005-0000-0000-00001A410000}"/>
    <cellStyle name="Normal 2 14 2 3 2 5 2 2 6 3" xfId="16656" xr:uid="{00000000-0005-0000-0000-00001B410000}"/>
    <cellStyle name="Normal 2 14 2 3 2 5 2 2 7" xfId="16657" xr:uid="{00000000-0005-0000-0000-00001C410000}"/>
    <cellStyle name="Normal 2 14 2 3 2 5 2 2 8" xfId="16658" xr:uid="{00000000-0005-0000-0000-00001D410000}"/>
    <cellStyle name="Normal 2 14 2 3 2 5 2 2_Schs" xfId="16659" xr:uid="{00000000-0005-0000-0000-00001E410000}"/>
    <cellStyle name="Normal 2 14 2 3 2 5 2 3" xfId="16660" xr:uid="{00000000-0005-0000-0000-00001F410000}"/>
    <cellStyle name="Normal 2 14 2 3 2 5 2 3 2" xfId="16661" xr:uid="{00000000-0005-0000-0000-000020410000}"/>
    <cellStyle name="Normal 2 14 2 3 2 5 2 3 2 2" xfId="16662" xr:uid="{00000000-0005-0000-0000-000021410000}"/>
    <cellStyle name="Normal 2 14 2 3 2 5 2 3 2 2 2" xfId="16663" xr:uid="{00000000-0005-0000-0000-000022410000}"/>
    <cellStyle name="Normal 2 14 2 3 2 5 2 3 2 2 3" xfId="16664" xr:uid="{00000000-0005-0000-0000-000023410000}"/>
    <cellStyle name="Normal 2 14 2 3 2 5 2 3 2 3" xfId="16665" xr:uid="{00000000-0005-0000-0000-000024410000}"/>
    <cellStyle name="Normal 2 14 2 3 2 5 2 3 2 4" xfId="16666" xr:uid="{00000000-0005-0000-0000-000025410000}"/>
    <cellStyle name="Normal 2 14 2 3 2 5 2 3 3" xfId="16667" xr:uid="{00000000-0005-0000-0000-000026410000}"/>
    <cellStyle name="Normal 2 14 2 3 2 5 2 3 3 2" xfId="16668" xr:uid="{00000000-0005-0000-0000-000027410000}"/>
    <cellStyle name="Normal 2 14 2 3 2 5 2 3 3 3" xfId="16669" xr:uid="{00000000-0005-0000-0000-000028410000}"/>
    <cellStyle name="Normal 2 14 2 3 2 5 2 3 4" xfId="16670" xr:uid="{00000000-0005-0000-0000-000029410000}"/>
    <cellStyle name="Normal 2 14 2 3 2 5 2 3 5" xfId="16671" xr:uid="{00000000-0005-0000-0000-00002A410000}"/>
    <cellStyle name="Normal 2 14 2 3 2 5 2 4" xfId="16672" xr:uid="{00000000-0005-0000-0000-00002B410000}"/>
    <cellStyle name="Normal 2 14 2 3 2 5 2 4 2" xfId="16673" xr:uid="{00000000-0005-0000-0000-00002C410000}"/>
    <cellStyle name="Normal 2 14 2 3 2 5 2 4 2 2" xfId="16674" xr:uid="{00000000-0005-0000-0000-00002D410000}"/>
    <cellStyle name="Normal 2 14 2 3 2 5 2 4 2 2 2" xfId="16675" xr:uid="{00000000-0005-0000-0000-00002E410000}"/>
    <cellStyle name="Normal 2 14 2 3 2 5 2 4 2 2 3" xfId="16676" xr:uid="{00000000-0005-0000-0000-00002F410000}"/>
    <cellStyle name="Normal 2 14 2 3 2 5 2 4 2 3" xfId="16677" xr:uid="{00000000-0005-0000-0000-000030410000}"/>
    <cellStyle name="Normal 2 14 2 3 2 5 2 4 2 4" xfId="16678" xr:uid="{00000000-0005-0000-0000-000031410000}"/>
    <cellStyle name="Normal 2 14 2 3 2 5 2 4 3" xfId="16679" xr:uid="{00000000-0005-0000-0000-000032410000}"/>
    <cellStyle name="Normal 2 14 2 3 2 5 2 4 3 2" xfId="16680" xr:uid="{00000000-0005-0000-0000-000033410000}"/>
    <cellStyle name="Normal 2 14 2 3 2 5 2 4 3 3" xfId="16681" xr:uid="{00000000-0005-0000-0000-000034410000}"/>
    <cellStyle name="Normal 2 14 2 3 2 5 2 4 4" xfId="16682" xr:uid="{00000000-0005-0000-0000-000035410000}"/>
    <cellStyle name="Normal 2 14 2 3 2 5 2 4 5" xfId="16683" xr:uid="{00000000-0005-0000-0000-000036410000}"/>
    <cellStyle name="Normal 2 14 2 3 2 5 2 5" xfId="16684" xr:uid="{00000000-0005-0000-0000-000037410000}"/>
    <cellStyle name="Normal 2 14 2 3 2 5 2 5 2" xfId="16685" xr:uid="{00000000-0005-0000-0000-000038410000}"/>
    <cellStyle name="Normal 2 14 2 3 2 5 2 5 2 2" xfId="16686" xr:uid="{00000000-0005-0000-0000-000039410000}"/>
    <cellStyle name="Normal 2 14 2 3 2 5 2 5 2 2 2" xfId="16687" xr:uid="{00000000-0005-0000-0000-00003A410000}"/>
    <cellStyle name="Normal 2 14 2 3 2 5 2 5 2 2 3" xfId="16688" xr:uid="{00000000-0005-0000-0000-00003B410000}"/>
    <cellStyle name="Normal 2 14 2 3 2 5 2 5 2 3" xfId="16689" xr:uid="{00000000-0005-0000-0000-00003C410000}"/>
    <cellStyle name="Normal 2 14 2 3 2 5 2 5 2 4" xfId="16690" xr:uid="{00000000-0005-0000-0000-00003D410000}"/>
    <cellStyle name="Normal 2 14 2 3 2 5 2 5 3" xfId="16691" xr:uid="{00000000-0005-0000-0000-00003E410000}"/>
    <cellStyle name="Normal 2 14 2 3 2 5 2 5 3 2" xfId="16692" xr:uid="{00000000-0005-0000-0000-00003F410000}"/>
    <cellStyle name="Normal 2 14 2 3 2 5 2 5 3 3" xfId="16693" xr:uid="{00000000-0005-0000-0000-000040410000}"/>
    <cellStyle name="Normal 2 14 2 3 2 5 2 5 4" xfId="16694" xr:uid="{00000000-0005-0000-0000-000041410000}"/>
    <cellStyle name="Normal 2 14 2 3 2 5 2 5 5" xfId="16695" xr:uid="{00000000-0005-0000-0000-000042410000}"/>
    <cellStyle name="Normal 2 14 2 3 2 5 2 6" xfId="16696" xr:uid="{00000000-0005-0000-0000-000043410000}"/>
    <cellStyle name="Normal 2 14 2 3 2 5 2 6 2" xfId="16697" xr:uid="{00000000-0005-0000-0000-000044410000}"/>
    <cellStyle name="Normal 2 14 2 3 2 5 2 6 2 2" xfId="16698" xr:uid="{00000000-0005-0000-0000-000045410000}"/>
    <cellStyle name="Normal 2 14 2 3 2 5 2 6 2 3" xfId="16699" xr:uid="{00000000-0005-0000-0000-000046410000}"/>
    <cellStyle name="Normal 2 14 2 3 2 5 2 6 3" xfId="16700" xr:uid="{00000000-0005-0000-0000-000047410000}"/>
    <cellStyle name="Normal 2 14 2 3 2 5 2 6 4" xfId="16701" xr:uid="{00000000-0005-0000-0000-000048410000}"/>
    <cellStyle name="Normal 2 14 2 3 2 5 2 7" xfId="16702" xr:uid="{00000000-0005-0000-0000-000049410000}"/>
    <cellStyle name="Normal 2 14 2 3 2 5 2 7 2" xfId="16703" xr:uid="{00000000-0005-0000-0000-00004A410000}"/>
    <cellStyle name="Normal 2 14 2 3 2 5 2 7 3" xfId="16704" xr:uid="{00000000-0005-0000-0000-00004B410000}"/>
    <cellStyle name="Normal 2 14 2 3 2 5 2 8" xfId="16705" xr:uid="{00000000-0005-0000-0000-00004C410000}"/>
    <cellStyle name="Normal 2 14 2 3 2 5 2 9" xfId="16706" xr:uid="{00000000-0005-0000-0000-00004D410000}"/>
    <cellStyle name="Normal 2 14 2 3 2 5 2_Schs" xfId="16707" xr:uid="{00000000-0005-0000-0000-00004E410000}"/>
    <cellStyle name="Normal 2 14 2 3 2 5 3" xfId="16708" xr:uid="{00000000-0005-0000-0000-00004F410000}"/>
    <cellStyle name="Normal 2 14 2 3 2 5 3 2" xfId="16709" xr:uid="{00000000-0005-0000-0000-000050410000}"/>
    <cellStyle name="Normal 2 14 2 3 2 5 3 2 2" xfId="16710" xr:uid="{00000000-0005-0000-0000-000051410000}"/>
    <cellStyle name="Normal 2 14 2 3 2 5 3 2 2 2" xfId="16711" xr:uid="{00000000-0005-0000-0000-000052410000}"/>
    <cellStyle name="Normal 2 14 2 3 2 5 3 2 2 2 2" xfId="16712" xr:uid="{00000000-0005-0000-0000-000053410000}"/>
    <cellStyle name="Normal 2 14 2 3 2 5 3 2 2 2 3" xfId="16713" xr:uid="{00000000-0005-0000-0000-000054410000}"/>
    <cellStyle name="Normal 2 14 2 3 2 5 3 2 2 3" xfId="16714" xr:uid="{00000000-0005-0000-0000-000055410000}"/>
    <cellStyle name="Normal 2 14 2 3 2 5 3 2 2 4" xfId="16715" xr:uid="{00000000-0005-0000-0000-000056410000}"/>
    <cellStyle name="Normal 2 14 2 3 2 5 3 2 3" xfId="16716" xr:uid="{00000000-0005-0000-0000-000057410000}"/>
    <cellStyle name="Normal 2 14 2 3 2 5 3 2 3 2" xfId="16717" xr:uid="{00000000-0005-0000-0000-000058410000}"/>
    <cellStyle name="Normal 2 14 2 3 2 5 3 2 3 3" xfId="16718" xr:uid="{00000000-0005-0000-0000-000059410000}"/>
    <cellStyle name="Normal 2 14 2 3 2 5 3 2 4" xfId="16719" xr:uid="{00000000-0005-0000-0000-00005A410000}"/>
    <cellStyle name="Normal 2 14 2 3 2 5 3 2 5" xfId="16720" xr:uid="{00000000-0005-0000-0000-00005B410000}"/>
    <cellStyle name="Normal 2 14 2 3 2 5 3 3" xfId="16721" xr:uid="{00000000-0005-0000-0000-00005C410000}"/>
    <cellStyle name="Normal 2 14 2 3 2 5 3 3 2" xfId="16722" xr:uid="{00000000-0005-0000-0000-00005D410000}"/>
    <cellStyle name="Normal 2 14 2 3 2 5 3 3 2 2" xfId="16723" xr:uid="{00000000-0005-0000-0000-00005E410000}"/>
    <cellStyle name="Normal 2 14 2 3 2 5 3 3 2 2 2" xfId="16724" xr:uid="{00000000-0005-0000-0000-00005F410000}"/>
    <cellStyle name="Normal 2 14 2 3 2 5 3 3 2 2 3" xfId="16725" xr:uid="{00000000-0005-0000-0000-000060410000}"/>
    <cellStyle name="Normal 2 14 2 3 2 5 3 3 2 3" xfId="16726" xr:uid="{00000000-0005-0000-0000-000061410000}"/>
    <cellStyle name="Normal 2 14 2 3 2 5 3 3 2 4" xfId="16727" xr:uid="{00000000-0005-0000-0000-000062410000}"/>
    <cellStyle name="Normal 2 14 2 3 2 5 3 3 3" xfId="16728" xr:uid="{00000000-0005-0000-0000-000063410000}"/>
    <cellStyle name="Normal 2 14 2 3 2 5 3 3 3 2" xfId="16729" xr:uid="{00000000-0005-0000-0000-000064410000}"/>
    <cellStyle name="Normal 2 14 2 3 2 5 3 3 3 3" xfId="16730" xr:uid="{00000000-0005-0000-0000-000065410000}"/>
    <cellStyle name="Normal 2 14 2 3 2 5 3 3 4" xfId="16731" xr:uid="{00000000-0005-0000-0000-000066410000}"/>
    <cellStyle name="Normal 2 14 2 3 2 5 3 3 5" xfId="16732" xr:uid="{00000000-0005-0000-0000-000067410000}"/>
    <cellStyle name="Normal 2 14 2 3 2 5 3 4" xfId="16733" xr:uid="{00000000-0005-0000-0000-000068410000}"/>
    <cellStyle name="Normal 2 14 2 3 2 5 3 4 2" xfId="16734" xr:uid="{00000000-0005-0000-0000-000069410000}"/>
    <cellStyle name="Normal 2 14 2 3 2 5 3 4 2 2" xfId="16735" xr:uid="{00000000-0005-0000-0000-00006A410000}"/>
    <cellStyle name="Normal 2 14 2 3 2 5 3 4 2 2 2" xfId="16736" xr:uid="{00000000-0005-0000-0000-00006B410000}"/>
    <cellStyle name="Normal 2 14 2 3 2 5 3 4 2 2 3" xfId="16737" xr:uid="{00000000-0005-0000-0000-00006C410000}"/>
    <cellStyle name="Normal 2 14 2 3 2 5 3 4 2 3" xfId="16738" xr:uid="{00000000-0005-0000-0000-00006D410000}"/>
    <cellStyle name="Normal 2 14 2 3 2 5 3 4 2 4" xfId="16739" xr:uid="{00000000-0005-0000-0000-00006E410000}"/>
    <cellStyle name="Normal 2 14 2 3 2 5 3 4 3" xfId="16740" xr:uid="{00000000-0005-0000-0000-00006F410000}"/>
    <cellStyle name="Normal 2 14 2 3 2 5 3 4 3 2" xfId="16741" xr:uid="{00000000-0005-0000-0000-000070410000}"/>
    <cellStyle name="Normal 2 14 2 3 2 5 3 4 3 3" xfId="16742" xr:uid="{00000000-0005-0000-0000-000071410000}"/>
    <cellStyle name="Normal 2 14 2 3 2 5 3 4 4" xfId="16743" xr:uid="{00000000-0005-0000-0000-000072410000}"/>
    <cellStyle name="Normal 2 14 2 3 2 5 3 4 5" xfId="16744" xr:uid="{00000000-0005-0000-0000-000073410000}"/>
    <cellStyle name="Normal 2 14 2 3 2 5 3 5" xfId="16745" xr:uid="{00000000-0005-0000-0000-000074410000}"/>
    <cellStyle name="Normal 2 14 2 3 2 5 3 5 2" xfId="16746" xr:uid="{00000000-0005-0000-0000-000075410000}"/>
    <cellStyle name="Normal 2 14 2 3 2 5 3 5 2 2" xfId="16747" xr:uid="{00000000-0005-0000-0000-000076410000}"/>
    <cellStyle name="Normal 2 14 2 3 2 5 3 5 2 3" xfId="16748" xr:uid="{00000000-0005-0000-0000-000077410000}"/>
    <cellStyle name="Normal 2 14 2 3 2 5 3 5 3" xfId="16749" xr:uid="{00000000-0005-0000-0000-000078410000}"/>
    <cellStyle name="Normal 2 14 2 3 2 5 3 5 4" xfId="16750" xr:uid="{00000000-0005-0000-0000-000079410000}"/>
    <cellStyle name="Normal 2 14 2 3 2 5 3 6" xfId="16751" xr:uid="{00000000-0005-0000-0000-00007A410000}"/>
    <cellStyle name="Normal 2 14 2 3 2 5 3 6 2" xfId="16752" xr:uid="{00000000-0005-0000-0000-00007B410000}"/>
    <cellStyle name="Normal 2 14 2 3 2 5 3 6 3" xfId="16753" xr:uid="{00000000-0005-0000-0000-00007C410000}"/>
    <cellStyle name="Normal 2 14 2 3 2 5 3 7" xfId="16754" xr:uid="{00000000-0005-0000-0000-00007D410000}"/>
    <cellStyle name="Normal 2 14 2 3 2 5 3 8" xfId="16755" xr:uid="{00000000-0005-0000-0000-00007E410000}"/>
    <cellStyle name="Normal 2 14 2 3 2 5 3_Schs" xfId="16756" xr:uid="{00000000-0005-0000-0000-00007F410000}"/>
    <cellStyle name="Normal 2 14 2 3 2 5 4" xfId="16757" xr:uid="{00000000-0005-0000-0000-000080410000}"/>
    <cellStyle name="Normal 2 14 2 3 2 5 4 2" xfId="16758" xr:uid="{00000000-0005-0000-0000-000081410000}"/>
    <cellStyle name="Normal 2 14 2 3 2 5 4 2 2" xfId="16759" xr:uid="{00000000-0005-0000-0000-000082410000}"/>
    <cellStyle name="Normal 2 14 2 3 2 5 4 2 2 2" xfId="16760" xr:uid="{00000000-0005-0000-0000-000083410000}"/>
    <cellStyle name="Normal 2 14 2 3 2 5 4 2 2 3" xfId="16761" xr:uid="{00000000-0005-0000-0000-000084410000}"/>
    <cellStyle name="Normal 2 14 2 3 2 5 4 2 3" xfId="16762" xr:uid="{00000000-0005-0000-0000-000085410000}"/>
    <cellStyle name="Normal 2 14 2 3 2 5 4 2 4" xfId="16763" xr:uid="{00000000-0005-0000-0000-000086410000}"/>
    <cellStyle name="Normal 2 14 2 3 2 5 4 3" xfId="16764" xr:uid="{00000000-0005-0000-0000-000087410000}"/>
    <cellStyle name="Normal 2 14 2 3 2 5 4 3 2" xfId="16765" xr:uid="{00000000-0005-0000-0000-000088410000}"/>
    <cellStyle name="Normal 2 14 2 3 2 5 4 3 3" xfId="16766" xr:uid="{00000000-0005-0000-0000-000089410000}"/>
    <cellStyle name="Normal 2 14 2 3 2 5 4 4" xfId="16767" xr:uid="{00000000-0005-0000-0000-00008A410000}"/>
    <cellStyle name="Normal 2 14 2 3 2 5 4 5" xfId="16768" xr:uid="{00000000-0005-0000-0000-00008B410000}"/>
    <cellStyle name="Normal 2 14 2 3 2 5 5" xfId="16769" xr:uid="{00000000-0005-0000-0000-00008C410000}"/>
    <cellStyle name="Normal 2 14 2 3 2 5 5 2" xfId="16770" xr:uid="{00000000-0005-0000-0000-00008D410000}"/>
    <cellStyle name="Normal 2 14 2 3 2 5 5 2 2" xfId="16771" xr:uid="{00000000-0005-0000-0000-00008E410000}"/>
    <cellStyle name="Normal 2 14 2 3 2 5 5 2 2 2" xfId="16772" xr:uid="{00000000-0005-0000-0000-00008F410000}"/>
    <cellStyle name="Normal 2 14 2 3 2 5 5 2 2 3" xfId="16773" xr:uid="{00000000-0005-0000-0000-000090410000}"/>
    <cellStyle name="Normal 2 14 2 3 2 5 5 2 3" xfId="16774" xr:uid="{00000000-0005-0000-0000-000091410000}"/>
    <cellStyle name="Normal 2 14 2 3 2 5 5 2 4" xfId="16775" xr:uid="{00000000-0005-0000-0000-000092410000}"/>
    <cellStyle name="Normal 2 14 2 3 2 5 5 3" xfId="16776" xr:uid="{00000000-0005-0000-0000-000093410000}"/>
    <cellStyle name="Normal 2 14 2 3 2 5 5 3 2" xfId="16777" xr:uid="{00000000-0005-0000-0000-000094410000}"/>
    <cellStyle name="Normal 2 14 2 3 2 5 5 3 3" xfId="16778" xr:uid="{00000000-0005-0000-0000-000095410000}"/>
    <cellStyle name="Normal 2 14 2 3 2 5 5 4" xfId="16779" xr:uid="{00000000-0005-0000-0000-000096410000}"/>
    <cellStyle name="Normal 2 14 2 3 2 5 5 5" xfId="16780" xr:uid="{00000000-0005-0000-0000-000097410000}"/>
    <cellStyle name="Normal 2 14 2 3 2 5 6" xfId="16781" xr:uid="{00000000-0005-0000-0000-000098410000}"/>
    <cellStyle name="Normal 2 14 2 3 2 5 6 2" xfId="16782" xr:uid="{00000000-0005-0000-0000-000099410000}"/>
    <cellStyle name="Normal 2 14 2 3 2 5 6 2 2" xfId="16783" xr:uid="{00000000-0005-0000-0000-00009A410000}"/>
    <cellStyle name="Normal 2 14 2 3 2 5 6 2 2 2" xfId="16784" xr:uid="{00000000-0005-0000-0000-00009B410000}"/>
    <cellStyle name="Normal 2 14 2 3 2 5 6 2 2 3" xfId="16785" xr:uid="{00000000-0005-0000-0000-00009C410000}"/>
    <cellStyle name="Normal 2 14 2 3 2 5 6 2 3" xfId="16786" xr:uid="{00000000-0005-0000-0000-00009D410000}"/>
    <cellStyle name="Normal 2 14 2 3 2 5 6 2 4" xfId="16787" xr:uid="{00000000-0005-0000-0000-00009E410000}"/>
    <cellStyle name="Normal 2 14 2 3 2 5 6 3" xfId="16788" xr:uid="{00000000-0005-0000-0000-00009F410000}"/>
    <cellStyle name="Normal 2 14 2 3 2 5 6 3 2" xfId="16789" xr:uid="{00000000-0005-0000-0000-0000A0410000}"/>
    <cellStyle name="Normal 2 14 2 3 2 5 6 3 3" xfId="16790" xr:uid="{00000000-0005-0000-0000-0000A1410000}"/>
    <cellStyle name="Normal 2 14 2 3 2 5 6 4" xfId="16791" xr:uid="{00000000-0005-0000-0000-0000A2410000}"/>
    <cellStyle name="Normal 2 14 2 3 2 5 6 5" xfId="16792" xr:uid="{00000000-0005-0000-0000-0000A3410000}"/>
    <cellStyle name="Normal 2 14 2 3 2 5 7" xfId="16793" xr:uid="{00000000-0005-0000-0000-0000A4410000}"/>
    <cellStyle name="Normal 2 14 2 3 2 5 7 2" xfId="16794" xr:uid="{00000000-0005-0000-0000-0000A5410000}"/>
    <cellStyle name="Normal 2 14 2 3 2 5 7 2 2" xfId="16795" xr:uid="{00000000-0005-0000-0000-0000A6410000}"/>
    <cellStyle name="Normal 2 14 2 3 2 5 7 2 3" xfId="16796" xr:uid="{00000000-0005-0000-0000-0000A7410000}"/>
    <cellStyle name="Normal 2 14 2 3 2 5 7 3" xfId="16797" xr:uid="{00000000-0005-0000-0000-0000A8410000}"/>
    <cellStyle name="Normal 2 14 2 3 2 5 7 4" xfId="16798" xr:uid="{00000000-0005-0000-0000-0000A9410000}"/>
    <cellStyle name="Normal 2 14 2 3 2 5 8" xfId="16799" xr:uid="{00000000-0005-0000-0000-0000AA410000}"/>
    <cellStyle name="Normal 2 14 2 3 2 5 8 2" xfId="16800" xr:uid="{00000000-0005-0000-0000-0000AB410000}"/>
    <cellStyle name="Normal 2 14 2 3 2 5 8 3" xfId="16801" xr:uid="{00000000-0005-0000-0000-0000AC410000}"/>
    <cellStyle name="Normal 2 14 2 3 2 5 9" xfId="16802" xr:uid="{00000000-0005-0000-0000-0000AD410000}"/>
    <cellStyle name="Normal 2 14 2 3 2 5_Schs" xfId="16803" xr:uid="{00000000-0005-0000-0000-0000AE410000}"/>
    <cellStyle name="Normal 2 14 2 3 2 6" xfId="16804" xr:uid="{00000000-0005-0000-0000-0000AF410000}"/>
    <cellStyle name="Normal 2 14 2 3 2 6 2" xfId="16805" xr:uid="{00000000-0005-0000-0000-0000B0410000}"/>
    <cellStyle name="Normal 2 14 2 3 2 6 2 2" xfId="16806" xr:uid="{00000000-0005-0000-0000-0000B1410000}"/>
    <cellStyle name="Normal 2 14 2 3 2 6 2 2 2" xfId="16807" xr:uid="{00000000-0005-0000-0000-0000B2410000}"/>
    <cellStyle name="Normal 2 14 2 3 2 6 2 2 2 2" xfId="16808" xr:uid="{00000000-0005-0000-0000-0000B3410000}"/>
    <cellStyle name="Normal 2 14 2 3 2 6 2 2 2 2 2" xfId="16809" xr:uid="{00000000-0005-0000-0000-0000B4410000}"/>
    <cellStyle name="Normal 2 14 2 3 2 6 2 2 2 2 3" xfId="16810" xr:uid="{00000000-0005-0000-0000-0000B5410000}"/>
    <cellStyle name="Normal 2 14 2 3 2 6 2 2 2 3" xfId="16811" xr:uid="{00000000-0005-0000-0000-0000B6410000}"/>
    <cellStyle name="Normal 2 14 2 3 2 6 2 2 2 4" xfId="16812" xr:uid="{00000000-0005-0000-0000-0000B7410000}"/>
    <cellStyle name="Normal 2 14 2 3 2 6 2 2 3" xfId="16813" xr:uid="{00000000-0005-0000-0000-0000B8410000}"/>
    <cellStyle name="Normal 2 14 2 3 2 6 2 2 3 2" xfId="16814" xr:uid="{00000000-0005-0000-0000-0000B9410000}"/>
    <cellStyle name="Normal 2 14 2 3 2 6 2 2 3 3" xfId="16815" xr:uid="{00000000-0005-0000-0000-0000BA410000}"/>
    <cellStyle name="Normal 2 14 2 3 2 6 2 2 4" xfId="16816" xr:uid="{00000000-0005-0000-0000-0000BB410000}"/>
    <cellStyle name="Normal 2 14 2 3 2 6 2 2 5" xfId="16817" xr:uid="{00000000-0005-0000-0000-0000BC410000}"/>
    <cellStyle name="Normal 2 14 2 3 2 6 2 3" xfId="16818" xr:uid="{00000000-0005-0000-0000-0000BD410000}"/>
    <cellStyle name="Normal 2 14 2 3 2 6 2 3 2" xfId="16819" xr:uid="{00000000-0005-0000-0000-0000BE410000}"/>
    <cellStyle name="Normal 2 14 2 3 2 6 2 3 2 2" xfId="16820" xr:uid="{00000000-0005-0000-0000-0000BF410000}"/>
    <cellStyle name="Normal 2 14 2 3 2 6 2 3 2 2 2" xfId="16821" xr:uid="{00000000-0005-0000-0000-0000C0410000}"/>
    <cellStyle name="Normal 2 14 2 3 2 6 2 3 2 2 3" xfId="16822" xr:uid="{00000000-0005-0000-0000-0000C1410000}"/>
    <cellStyle name="Normal 2 14 2 3 2 6 2 3 2 3" xfId="16823" xr:uid="{00000000-0005-0000-0000-0000C2410000}"/>
    <cellStyle name="Normal 2 14 2 3 2 6 2 3 2 4" xfId="16824" xr:uid="{00000000-0005-0000-0000-0000C3410000}"/>
    <cellStyle name="Normal 2 14 2 3 2 6 2 3 3" xfId="16825" xr:uid="{00000000-0005-0000-0000-0000C4410000}"/>
    <cellStyle name="Normal 2 14 2 3 2 6 2 3 3 2" xfId="16826" xr:uid="{00000000-0005-0000-0000-0000C5410000}"/>
    <cellStyle name="Normal 2 14 2 3 2 6 2 3 3 3" xfId="16827" xr:uid="{00000000-0005-0000-0000-0000C6410000}"/>
    <cellStyle name="Normal 2 14 2 3 2 6 2 3 4" xfId="16828" xr:uid="{00000000-0005-0000-0000-0000C7410000}"/>
    <cellStyle name="Normal 2 14 2 3 2 6 2 3 5" xfId="16829" xr:uid="{00000000-0005-0000-0000-0000C8410000}"/>
    <cellStyle name="Normal 2 14 2 3 2 6 2 4" xfId="16830" xr:uid="{00000000-0005-0000-0000-0000C9410000}"/>
    <cellStyle name="Normal 2 14 2 3 2 6 2 4 2" xfId="16831" xr:uid="{00000000-0005-0000-0000-0000CA410000}"/>
    <cellStyle name="Normal 2 14 2 3 2 6 2 4 2 2" xfId="16832" xr:uid="{00000000-0005-0000-0000-0000CB410000}"/>
    <cellStyle name="Normal 2 14 2 3 2 6 2 4 2 2 2" xfId="16833" xr:uid="{00000000-0005-0000-0000-0000CC410000}"/>
    <cellStyle name="Normal 2 14 2 3 2 6 2 4 2 2 3" xfId="16834" xr:uid="{00000000-0005-0000-0000-0000CD410000}"/>
    <cellStyle name="Normal 2 14 2 3 2 6 2 4 2 3" xfId="16835" xr:uid="{00000000-0005-0000-0000-0000CE410000}"/>
    <cellStyle name="Normal 2 14 2 3 2 6 2 4 2 4" xfId="16836" xr:uid="{00000000-0005-0000-0000-0000CF410000}"/>
    <cellStyle name="Normal 2 14 2 3 2 6 2 4 3" xfId="16837" xr:uid="{00000000-0005-0000-0000-0000D0410000}"/>
    <cellStyle name="Normal 2 14 2 3 2 6 2 4 3 2" xfId="16838" xr:uid="{00000000-0005-0000-0000-0000D1410000}"/>
    <cellStyle name="Normal 2 14 2 3 2 6 2 4 3 3" xfId="16839" xr:uid="{00000000-0005-0000-0000-0000D2410000}"/>
    <cellStyle name="Normal 2 14 2 3 2 6 2 4 4" xfId="16840" xr:uid="{00000000-0005-0000-0000-0000D3410000}"/>
    <cellStyle name="Normal 2 14 2 3 2 6 2 4 5" xfId="16841" xr:uid="{00000000-0005-0000-0000-0000D4410000}"/>
    <cellStyle name="Normal 2 14 2 3 2 6 2 5" xfId="16842" xr:uid="{00000000-0005-0000-0000-0000D5410000}"/>
    <cellStyle name="Normal 2 14 2 3 2 6 2 5 2" xfId="16843" xr:uid="{00000000-0005-0000-0000-0000D6410000}"/>
    <cellStyle name="Normal 2 14 2 3 2 6 2 5 2 2" xfId="16844" xr:uid="{00000000-0005-0000-0000-0000D7410000}"/>
    <cellStyle name="Normal 2 14 2 3 2 6 2 5 2 3" xfId="16845" xr:uid="{00000000-0005-0000-0000-0000D8410000}"/>
    <cellStyle name="Normal 2 14 2 3 2 6 2 5 3" xfId="16846" xr:uid="{00000000-0005-0000-0000-0000D9410000}"/>
    <cellStyle name="Normal 2 14 2 3 2 6 2 5 4" xfId="16847" xr:uid="{00000000-0005-0000-0000-0000DA410000}"/>
    <cellStyle name="Normal 2 14 2 3 2 6 2 6" xfId="16848" xr:uid="{00000000-0005-0000-0000-0000DB410000}"/>
    <cellStyle name="Normal 2 14 2 3 2 6 2 6 2" xfId="16849" xr:uid="{00000000-0005-0000-0000-0000DC410000}"/>
    <cellStyle name="Normal 2 14 2 3 2 6 2 6 3" xfId="16850" xr:uid="{00000000-0005-0000-0000-0000DD410000}"/>
    <cellStyle name="Normal 2 14 2 3 2 6 2 7" xfId="16851" xr:uid="{00000000-0005-0000-0000-0000DE410000}"/>
    <cellStyle name="Normal 2 14 2 3 2 6 2 8" xfId="16852" xr:uid="{00000000-0005-0000-0000-0000DF410000}"/>
    <cellStyle name="Normal 2 14 2 3 2 6 2_Schs" xfId="16853" xr:uid="{00000000-0005-0000-0000-0000E0410000}"/>
    <cellStyle name="Normal 2 14 2 3 2 6 3" xfId="16854" xr:uid="{00000000-0005-0000-0000-0000E1410000}"/>
    <cellStyle name="Normal 2 14 2 3 2 6 3 2" xfId="16855" xr:uid="{00000000-0005-0000-0000-0000E2410000}"/>
    <cellStyle name="Normal 2 14 2 3 2 6 3 2 2" xfId="16856" xr:uid="{00000000-0005-0000-0000-0000E3410000}"/>
    <cellStyle name="Normal 2 14 2 3 2 6 3 2 2 2" xfId="16857" xr:uid="{00000000-0005-0000-0000-0000E4410000}"/>
    <cellStyle name="Normal 2 14 2 3 2 6 3 2 2 3" xfId="16858" xr:uid="{00000000-0005-0000-0000-0000E5410000}"/>
    <cellStyle name="Normal 2 14 2 3 2 6 3 2 3" xfId="16859" xr:uid="{00000000-0005-0000-0000-0000E6410000}"/>
    <cellStyle name="Normal 2 14 2 3 2 6 3 2 4" xfId="16860" xr:uid="{00000000-0005-0000-0000-0000E7410000}"/>
    <cellStyle name="Normal 2 14 2 3 2 6 3 3" xfId="16861" xr:uid="{00000000-0005-0000-0000-0000E8410000}"/>
    <cellStyle name="Normal 2 14 2 3 2 6 3 3 2" xfId="16862" xr:uid="{00000000-0005-0000-0000-0000E9410000}"/>
    <cellStyle name="Normal 2 14 2 3 2 6 3 3 3" xfId="16863" xr:uid="{00000000-0005-0000-0000-0000EA410000}"/>
    <cellStyle name="Normal 2 14 2 3 2 6 3 4" xfId="16864" xr:uid="{00000000-0005-0000-0000-0000EB410000}"/>
    <cellStyle name="Normal 2 14 2 3 2 6 3 5" xfId="16865" xr:uid="{00000000-0005-0000-0000-0000EC410000}"/>
    <cellStyle name="Normal 2 14 2 3 2 6 4" xfId="16866" xr:uid="{00000000-0005-0000-0000-0000ED410000}"/>
    <cellStyle name="Normal 2 14 2 3 2 6 4 2" xfId="16867" xr:uid="{00000000-0005-0000-0000-0000EE410000}"/>
    <cellStyle name="Normal 2 14 2 3 2 6 4 2 2" xfId="16868" xr:uid="{00000000-0005-0000-0000-0000EF410000}"/>
    <cellStyle name="Normal 2 14 2 3 2 6 4 2 2 2" xfId="16869" xr:uid="{00000000-0005-0000-0000-0000F0410000}"/>
    <cellStyle name="Normal 2 14 2 3 2 6 4 2 2 3" xfId="16870" xr:uid="{00000000-0005-0000-0000-0000F1410000}"/>
    <cellStyle name="Normal 2 14 2 3 2 6 4 2 3" xfId="16871" xr:uid="{00000000-0005-0000-0000-0000F2410000}"/>
    <cellStyle name="Normal 2 14 2 3 2 6 4 2 4" xfId="16872" xr:uid="{00000000-0005-0000-0000-0000F3410000}"/>
    <cellStyle name="Normal 2 14 2 3 2 6 4 3" xfId="16873" xr:uid="{00000000-0005-0000-0000-0000F4410000}"/>
    <cellStyle name="Normal 2 14 2 3 2 6 4 3 2" xfId="16874" xr:uid="{00000000-0005-0000-0000-0000F5410000}"/>
    <cellStyle name="Normal 2 14 2 3 2 6 4 3 3" xfId="16875" xr:uid="{00000000-0005-0000-0000-0000F6410000}"/>
    <cellStyle name="Normal 2 14 2 3 2 6 4 4" xfId="16876" xr:uid="{00000000-0005-0000-0000-0000F7410000}"/>
    <cellStyle name="Normal 2 14 2 3 2 6 4 5" xfId="16877" xr:uid="{00000000-0005-0000-0000-0000F8410000}"/>
    <cellStyle name="Normal 2 14 2 3 2 6 5" xfId="16878" xr:uid="{00000000-0005-0000-0000-0000F9410000}"/>
    <cellStyle name="Normal 2 14 2 3 2 6 5 2" xfId="16879" xr:uid="{00000000-0005-0000-0000-0000FA410000}"/>
    <cellStyle name="Normal 2 14 2 3 2 6 5 2 2" xfId="16880" xr:uid="{00000000-0005-0000-0000-0000FB410000}"/>
    <cellStyle name="Normal 2 14 2 3 2 6 5 2 2 2" xfId="16881" xr:uid="{00000000-0005-0000-0000-0000FC410000}"/>
    <cellStyle name="Normal 2 14 2 3 2 6 5 2 2 3" xfId="16882" xr:uid="{00000000-0005-0000-0000-0000FD410000}"/>
    <cellStyle name="Normal 2 14 2 3 2 6 5 2 3" xfId="16883" xr:uid="{00000000-0005-0000-0000-0000FE410000}"/>
    <cellStyle name="Normal 2 14 2 3 2 6 5 2 4" xfId="16884" xr:uid="{00000000-0005-0000-0000-0000FF410000}"/>
    <cellStyle name="Normal 2 14 2 3 2 6 5 3" xfId="16885" xr:uid="{00000000-0005-0000-0000-000000420000}"/>
    <cellStyle name="Normal 2 14 2 3 2 6 5 3 2" xfId="16886" xr:uid="{00000000-0005-0000-0000-000001420000}"/>
    <cellStyle name="Normal 2 14 2 3 2 6 5 3 3" xfId="16887" xr:uid="{00000000-0005-0000-0000-000002420000}"/>
    <cellStyle name="Normal 2 14 2 3 2 6 5 4" xfId="16888" xr:uid="{00000000-0005-0000-0000-000003420000}"/>
    <cellStyle name="Normal 2 14 2 3 2 6 5 5" xfId="16889" xr:uid="{00000000-0005-0000-0000-000004420000}"/>
    <cellStyle name="Normal 2 14 2 3 2 6 6" xfId="16890" xr:uid="{00000000-0005-0000-0000-000005420000}"/>
    <cellStyle name="Normal 2 14 2 3 2 6 6 2" xfId="16891" xr:uid="{00000000-0005-0000-0000-000006420000}"/>
    <cellStyle name="Normal 2 14 2 3 2 6 6 2 2" xfId="16892" xr:uid="{00000000-0005-0000-0000-000007420000}"/>
    <cellStyle name="Normal 2 14 2 3 2 6 6 2 3" xfId="16893" xr:uid="{00000000-0005-0000-0000-000008420000}"/>
    <cellStyle name="Normal 2 14 2 3 2 6 6 3" xfId="16894" xr:uid="{00000000-0005-0000-0000-000009420000}"/>
    <cellStyle name="Normal 2 14 2 3 2 6 6 4" xfId="16895" xr:uid="{00000000-0005-0000-0000-00000A420000}"/>
    <cellStyle name="Normal 2 14 2 3 2 6 7" xfId="16896" xr:uid="{00000000-0005-0000-0000-00000B420000}"/>
    <cellStyle name="Normal 2 14 2 3 2 6 7 2" xfId="16897" xr:uid="{00000000-0005-0000-0000-00000C420000}"/>
    <cellStyle name="Normal 2 14 2 3 2 6 7 3" xfId="16898" xr:uid="{00000000-0005-0000-0000-00000D420000}"/>
    <cellStyle name="Normal 2 14 2 3 2 6 8" xfId="16899" xr:uid="{00000000-0005-0000-0000-00000E420000}"/>
    <cellStyle name="Normal 2 14 2 3 2 6 9" xfId="16900" xr:uid="{00000000-0005-0000-0000-00000F420000}"/>
    <cellStyle name="Normal 2 14 2 3 2 6_Schs" xfId="16901" xr:uid="{00000000-0005-0000-0000-000010420000}"/>
    <cellStyle name="Normal 2 14 2 3 2 7" xfId="16902" xr:uid="{00000000-0005-0000-0000-000011420000}"/>
    <cellStyle name="Normal 2 14 2 3 2 7 2" xfId="16903" xr:uid="{00000000-0005-0000-0000-000012420000}"/>
    <cellStyle name="Normal 2 14 2 3 2 7 2 2" xfId="16904" xr:uid="{00000000-0005-0000-0000-000013420000}"/>
    <cellStyle name="Normal 2 14 2 3 2 7 2 2 2" xfId="16905" xr:uid="{00000000-0005-0000-0000-000014420000}"/>
    <cellStyle name="Normal 2 14 2 3 2 7 2 2 2 2" xfId="16906" xr:uid="{00000000-0005-0000-0000-000015420000}"/>
    <cellStyle name="Normal 2 14 2 3 2 7 2 2 2 3" xfId="16907" xr:uid="{00000000-0005-0000-0000-000016420000}"/>
    <cellStyle name="Normal 2 14 2 3 2 7 2 2 3" xfId="16908" xr:uid="{00000000-0005-0000-0000-000017420000}"/>
    <cellStyle name="Normal 2 14 2 3 2 7 2 2 4" xfId="16909" xr:uid="{00000000-0005-0000-0000-000018420000}"/>
    <cellStyle name="Normal 2 14 2 3 2 7 2 3" xfId="16910" xr:uid="{00000000-0005-0000-0000-000019420000}"/>
    <cellStyle name="Normal 2 14 2 3 2 7 2 3 2" xfId="16911" xr:uid="{00000000-0005-0000-0000-00001A420000}"/>
    <cellStyle name="Normal 2 14 2 3 2 7 2 3 3" xfId="16912" xr:uid="{00000000-0005-0000-0000-00001B420000}"/>
    <cellStyle name="Normal 2 14 2 3 2 7 2 4" xfId="16913" xr:uid="{00000000-0005-0000-0000-00001C420000}"/>
    <cellStyle name="Normal 2 14 2 3 2 7 2 5" xfId="16914" xr:uid="{00000000-0005-0000-0000-00001D420000}"/>
    <cellStyle name="Normal 2 14 2 3 2 7 3" xfId="16915" xr:uid="{00000000-0005-0000-0000-00001E420000}"/>
    <cellStyle name="Normal 2 14 2 3 2 7 3 2" xfId="16916" xr:uid="{00000000-0005-0000-0000-00001F420000}"/>
    <cellStyle name="Normal 2 14 2 3 2 7 3 2 2" xfId="16917" xr:uid="{00000000-0005-0000-0000-000020420000}"/>
    <cellStyle name="Normal 2 14 2 3 2 7 3 2 2 2" xfId="16918" xr:uid="{00000000-0005-0000-0000-000021420000}"/>
    <cellStyle name="Normal 2 14 2 3 2 7 3 2 2 3" xfId="16919" xr:uid="{00000000-0005-0000-0000-000022420000}"/>
    <cellStyle name="Normal 2 14 2 3 2 7 3 2 3" xfId="16920" xr:uid="{00000000-0005-0000-0000-000023420000}"/>
    <cellStyle name="Normal 2 14 2 3 2 7 3 2 4" xfId="16921" xr:uid="{00000000-0005-0000-0000-000024420000}"/>
    <cellStyle name="Normal 2 14 2 3 2 7 3 3" xfId="16922" xr:uid="{00000000-0005-0000-0000-000025420000}"/>
    <cellStyle name="Normal 2 14 2 3 2 7 3 3 2" xfId="16923" xr:uid="{00000000-0005-0000-0000-000026420000}"/>
    <cellStyle name="Normal 2 14 2 3 2 7 3 3 3" xfId="16924" xr:uid="{00000000-0005-0000-0000-000027420000}"/>
    <cellStyle name="Normal 2 14 2 3 2 7 3 4" xfId="16925" xr:uid="{00000000-0005-0000-0000-000028420000}"/>
    <cellStyle name="Normal 2 14 2 3 2 7 3 5" xfId="16926" xr:uid="{00000000-0005-0000-0000-000029420000}"/>
    <cellStyle name="Normal 2 14 2 3 2 7 4" xfId="16927" xr:uid="{00000000-0005-0000-0000-00002A420000}"/>
    <cellStyle name="Normal 2 14 2 3 2 7 4 2" xfId="16928" xr:uid="{00000000-0005-0000-0000-00002B420000}"/>
    <cellStyle name="Normal 2 14 2 3 2 7 4 2 2" xfId="16929" xr:uid="{00000000-0005-0000-0000-00002C420000}"/>
    <cellStyle name="Normal 2 14 2 3 2 7 4 2 2 2" xfId="16930" xr:uid="{00000000-0005-0000-0000-00002D420000}"/>
    <cellStyle name="Normal 2 14 2 3 2 7 4 2 2 3" xfId="16931" xr:uid="{00000000-0005-0000-0000-00002E420000}"/>
    <cellStyle name="Normal 2 14 2 3 2 7 4 2 3" xfId="16932" xr:uid="{00000000-0005-0000-0000-00002F420000}"/>
    <cellStyle name="Normal 2 14 2 3 2 7 4 2 4" xfId="16933" xr:uid="{00000000-0005-0000-0000-000030420000}"/>
    <cellStyle name="Normal 2 14 2 3 2 7 4 3" xfId="16934" xr:uid="{00000000-0005-0000-0000-000031420000}"/>
    <cellStyle name="Normal 2 14 2 3 2 7 4 3 2" xfId="16935" xr:uid="{00000000-0005-0000-0000-000032420000}"/>
    <cellStyle name="Normal 2 14 2 3 2 7 4 3 3" xfId="16936" xr:uid="{00000000-0005-0000-0000-000033420000}"/>
    <cellStyle name="Normal 2 14 2 3 2 7 4 4" xfId="16937" xr:uid="{00000000-0005-0000-0000-000034420000}"/>
    <cellStyle name="Normal 2 14 2 3 2 7 4 5" xfId="16938" xr:uid="{00000000-0005-0000-0000-000035420000}"/>
    <cellStyle name="Normal 2 14 2 3 2 7 5" xfId="16939" xr:uid="{00000000-0005-0000-0000-000036420000}"/>
    <cellStyle name="Normal 2 14 2 3 2 7 5 2" xfId="16940" xr:uid="{00000000-0005-0000-0000-000037420000}"/>
    <cellStyle name="Normal 2 14 2 3 2 7 5 2 2" xfId="16941" xr:uid="{00000000-0005-0000-0000-000038420000}"/>
    <cellStyle name="Normal 2 14 2 3 2 7 5 2 3" xfId="16942" xr:uid="{00000000-0005-0000-0000-000039420000}"/>
    <cellStyle name="Normal 2 14 2 3 2 7 5 3" xfId="16943" xr:uid="{00000000-0005-0000-0000-00003A420000}"/>
    <cellStyle name="Normal 2 14 2 3 2 7 5 4" xfId="16944" xr:uid="{00000000-0005-0000-0000-00003B420000}"/>
    <cellStyle name="Normal 2 14 2 3 2 7 6" xfId="16945" xr:uid="{00000000-0005-0000-0000-00003C420000}"/>
    <cellStyle name="Normal 2 14 2 3 2 7 6 2" xfId="16946" xr:uid="{00000000-0005-0000-0000-00003D420000}"/>
    <cellStyle name="Normal 2 14 2 3 2 7 6 3" xfId="16947" xr:uid="{00000000-0005-0000-0000-00003E420000}"/>
    <cellStyle name="Normal 2 14 2 3 2 7 7" xfId="16948" xr:uid="{00000000-0005-0000-0000-00003F420000}"/>
    <cellStyle name="Normal 2 14 2 3 2 7 8" xfId="16949" xr:uid="{00000000-0005-0000-0000-000040420000}"/>
    <cellStyle name="Normal 2 14 2 3 2 7_Schs" xfId="16950" xr:uid="{00000000-0005-0000-0000-000041420000}"/>
    <cellStyle name="Normal 2 14 2 3 2 8" xfId="16951" xr:uid="{00000000-0005-0000-0000-000042420000}"/>
    <cellStyle name="Normal 2 14 2 3 2 8 2" xfId="16952" xr:uid="{00000000-0005-0000-0000-000043420000}"/>
    <cellStyle name="Normal 2 14 2 3 2 8 2 2" xfId="16953" xr:uid="{00000000-0005-0000-0000-000044420000}"/>
    <cellStyle name="Normal 2 14 2 3 2 8 2 2 2" xfId="16954" xr:uid="{00000000-0005-0000-0000-000045420000}"/>
    <cellStyle name="Normal 2 14 2 3 2 8 2 2 3" xfId="16955" xr:uid="{00000000-0005-0000-0000-000046420000}"/>
    <cellStyle name="Normal 2 14 2 3 2 8 2 3" xfId="16956" xr:uid="{00000000-0005-0000-0000-000047420000}"/>
    <cellStyle name="Normal 2 14 2 3 2 8 2 4" xfId="16957" xr:uid="{00000000-0005-0000-0000-000048420000}"/>
    <cellStyle name="Normal 2 14 2 3 2 8 3" xfId="16958" xr:uid="{00000000-0005-0000-0000-000049420000}"/>
    <cellStyle name="Normal 2 14 2 3 2 8 3 2" xfId="16959" xr:uid="{00000000-0005-0000-0000-00004A420000}"/>
    <cellStyle name="Normal 2 14 2 3 2 8 3 3" xfId="16960" xr:uid="{00000000-0005-0000-0000-00004B420000}"/>
    <cellStyle name="Normal 2 14 2 3 2 8 4" xfId="16961" xr:uid="{00000000-0005-0000-0000-00004C420000}"/>
    <cellStyle name="Normal 2 14 2 3 2 8 5" xfId="16962" xr:uid="{00000000-0005-0000-0000-00004D420000}"/>
    <cellStyle name="Normal 2 14 2 3 2 9" xfId="16963" xr:uid="{00000000-0005-0000-0000-00004E420000}"/>
    <cellStyle name="Normal 2 14 2 3 2 9 2" xfId="16964" xr:uid="{00000000-0005-0000-0000-00004F420000}"/>
    <cellStyle name="Normal 2 14 2 3 2 9 2 2" xfId="16965" xr:uid="{00000000-0005-0000-0000-000050420000}"/>
    <cellStyle name="Normal 2 14 2 3 2 9 2 2 2" xfId="16966" xr:uid="{00000000-0005-0000-0000-000051420000}"/>
    <cellStyle name="Normal 2 14 2 3 2 9 2 2 3" xfId="16967" xr:uid="{00000000-0005-0000-0000-000052420000}"/>
    <cellStyle name="Normal 2 14 2 3 2 9 2 3" xfId="16968" xr:uid="{00000000-0005-0000-0000-000053420000}"/>
    <cellStyle name="Normal 2 14 2 3 2 9 2 4" xfId="16969" xr:uid="{00000000-0005-0000-0000-000054420000}"/>
    <cellStyle name="Normal 2 14 2 3 2 9 3" xfId="16970" xr:uid="{00000000-0005-0000-0000-000055420000}"/>
    <cellStyle name="Normal 2 14 2 3 2 9 3 2" xfId="16971" xr:uid="{00000000-0005-0000-0000-000056420000}"/>
    <cellStyle name="Normal 2 14 2 3 2 9 3 3" xfId="16972" xr:uid="{00000000-0005-0000-0000-000057420000}"/>
    <cellStyle name="Normal 2 14 2 3 2 9 4" xfId="16973" xr:uid="{00000000-0005-0000-0000-000058420000}"/>
    <cellStyle name="Normal 2 14 2 3 2 9 5" xfId="16974" xr:uid="{00000000-0005-0000-0000-000059420000}"/>
    <cellStyle name="Normal 2 14 2 3 2_Schs" xfId="16975" xr:uid="{00000000-0005-0000-0000-00005A420000}"/>
    <cellStyle name="Normal 2 14 2 4" xfId="16976" xr:uid="{00000000-0005-0000-0000-00005B420000}"/>
    <cellStyle name="Normal 2 14 2 4 10" xfId="16977" xr:uid="{00000000-0005-0000-0000-00005C420000}"/>
    <cellStyle name="Normal 2 14 2 4 10 2" xfId="16978" xr:uid="{00000000-0005-0000-0000-00005D420000}"/>
    <cellStyle name="Normal 2 14 2 4 10 3" xfId="16979" xr:uid="{00000000-0005-0000-0000-00005E420000}"/>
    <cellStyle name="Normal 2 14 2 4 11" xfId="16980" xr:uid="{00000000-0005-0000-0000-00005F420000}"/>
    <cellStyle name="Normal 2 14 2 4 12" xfId="16981" xr:uid="{00000000-0005-0000-0000-000060420000}"/>
    <cellStyle name="Normal 2 14 2 4 13" xfId="16982" xr:uid="{00000000-0005-0000-0000-000061420000}"/>
    <cellStyle name="Normal 2 14 2 4 2" xfId="16983" xr:uid="{00000000-0005-0000-0000-000062420000}"/>
    <cellStyle name="Normal 2 14 2 4 2 10" xfId="16984" xr:uid="{00000000-0005-0000-0000-000063420000}"/>
    <cellStyle name="Normal 2 14 2 4 2 11" xfId="16985" xr:uid="{00000000-0005-0000-0000-000064420000}"/>
    <cellStyle name="Normal 2 14 2 4 2 2" xfId="16986" xr:uid="{00000000-0005-0000-0000-000065420000}"/>
    <cellStyle name="Normal 2 14 2 4 2 2 10" xfId="16987" xr:uid="{00000000-0005-0000-0000-000066420000}"/>
    <cellStyle name="Normal 2 14 2 4 2 2 2" xfId="16988" xr:uid="{00000000-0005-0000-0000-000067420000}"/>
    <cellStyle name="Normal 2 14 2 4 2 2 2 2" xfId="16989" xr:uid="{00000000-0005-0000-0000-000068420000}"/>
    <cellStyle name="Normal 2 14 2 4 2 2 2 2 2" xfId="16990" xr:uid="{00000000-0005-0000-0000-000069420000}"/>
    <cellStyle name="Normal 2 14 2 4 2 2 2 2 2 2" xfId="16991" xr:uid="{00000000-0005-0000-0000-00006A420000}"/>
    <cellStyle name="Normal 2 14 2 4 2 2 2 2 2 2 2" xfId="16992" xr:uid="{00000000-0005-0000-0000-00006B420000}"/>
    <cellStyle name="Normal 2 14 2 4 2 2 2 2 2 2 2 2" xfId="16993" xr:uid="{00000000-0005-0000-0000-00006C420000}"/>
    <cellStyle name="Normal 2 14 2 4 2 2 2 2 2 2 2 3" xfId="16994" xr:uid="{00000000-0005-0000-0000-00006D420000}"/>
    <cellStyle name="Normal 2 14 2 4 2 2 2 2 2 2 3" xfId="16995" xr:uid="{00000000-0005-0000-0000-00006E420000}"/>
    <cellStyle name="Normal 2 14 2 4 2 2 2 2 2 2 4" xfId="16996" xr:uid="{00000000-0005-0000-0000-00006F420000}"/>
    <cellStyle name="Normal 2 14 2 4 2 2 2 2 2 3" xfId="16997" xr:uid="{00000000-0005-0000-0000-000070420000}"/>
    <cellStyle name="Normal 2 14 2 4 2 2 2 2 2 3 2" xfId="16998" xr:uid="{00000000-0005-0000-0000-000071420000}"/>
    <cellStyle name="Normal 2 14 2 4 2 2 2 2 2 3 3" xfId="16999" xr:uid="{00000000-0005-0000-0000-000072420000}"/>
    <cellStyle name="Normal 2 14 2 4 2 2 2 2 2 4" xfId="17000" xr:uid="{00000000-0005-0000-0000-000073420000}"/>
    <cellStyle name="Normal 2 14 2 4 2 2 2 2 2 5" xfId="17001" xr:uid="{00000000-0005-0000-0000-000074420000}"/>
    <cellStyle name="Normal 2 14 2 4 2 2 2 2 3" xfId="17002" xr:uid="{00000000-0005-0000-0000-000075420000}"/>
    <cellStyle name="Normal 2 14 2 4 2 2 2 2 3 2" xfId="17003" xr:uid="{00000000-0005-0000-0000-000076420000}"/>
    <cellStyle name="Normal 2 14 2 4 2 2 2 2 3 2 2" xfId="17004" xr:uid="{00000000-0005-0000-0000-000077420000}"/>
    <cellStyle name="Normal 2 14 2 4 2 2 2 2 3 2 2 2" xfId="17005" xr:uid="{00000000-0005-0000-0000-000078420000}"/>
    <cellStyle name="Normal 2 14 2 4 2 2 2 2 3 2 2 3" xfId="17006" xr:uid="{00000000-0005-0000-0000-000079420000}"/>
    <cellStyle name="Normal 2 14 2 4 2 2 2 2 3 2 3" xfId="17007" xr:uid="{00000000-0005-0000-0000-00007A420000}"/>
    <cellStyle name="Normal 2 14 2 4 2 2 2 2 3 2 4" xfId="17008" xr:uid="{00000000-0005-0000-0000-00007B420000}"/>
    <cellStyle name="Normal 2 14 2 4 2 2 2 2 3 3" xfId="17009" xr:uid="{00000000-0005-0000-0000-00007C420000}"/>
    <cellStyle name="Normal 2 14 2 4 2 2 2 2 3 3 2" xfId="17010" xr:uid="{00000000-0005-0000-0000-00007D420000}"/>
    <cellStyle name="Normal 2 14 2 4 2 2 2 2 3 3 3" xfId="17011" xr:uid="{00000000-0005-0000-0000-00007E420000}"/>
    <cellStyle name="Normal 2 14 2 4 2 2 2 2 3 4" xfId="17012" xr:uid="{00000000-0005-0000-0000-00007F420000}"/>
    <cellStyle name="Normal 2 14 2 4 2 2 2 2 3 5" xfId="17013" xr:uid="{00000000-0005-0000-0000-000080420000}"/>
    <cellStyle name="Normal 2 14 2 4 2 2 2 2 4" xfId="17014" xr:uid="{00000000-0005-0000-0000-000081420000}"/>
    <cellStyle name="Normal 2 14 2 4 2 2 2 2 4 2" xfId="17015" xr:uid="{00000000-0005-0000-0000-000082420000}"/>
    <cellStyle name="Normal 2 14 2 4 2 2 2 2 4 2 2" xfId="17016" xr:uid="{00000000-0005-0000-0000-000083420000}"/>
    <cellStyle name="Normal 2 14 2 4 2 2 2 2 4 2 2 2" xfId="17017" xr:uid="{00000000-0005-0000-0000-000084420000}"/>
    <cellStyle name="Normal 2 14 2 4 2 2 2 2 4 2 2 3" xfId="17018" xr:uid="{00000000-0005-0000-0000-000085420000}"/>
    <cellStyle name="Normal 2 14 2 4 2 2 2 2 4 2 3" xfId="17019" xr:uid="{00000000-0005-0000-0000-000086420000}"/>
    <cellStyle name="Normal 2 14 2 4 2 2 2 2 4 2 4" xfId="17020" xr:uid="{00000000-0005-0000-0000-000087420000}"/>
    <cellStyle name="Normal 2 14 2 4 2 2 2 2 4 3" xfId="17021" xr:uid="{00000000-0005-0000-0000-000088420000}"/>
    <cellStyle name="Normal 2 14 2 4 2 2 2 2 4 3 2" xfId="17022" xr:uid="{00000000-0005-0000-0000-000089420000}"/>
    <cellStyle name="Normal 2 14 2 4 2 2 2 2 4 3 3" xfId="17023" xr:uid="{00000000-0005-0000-0000-00008A420000}"/>
    <cellStyle name="Normal 2 14 2 4 2 2 2 2 4 4" xfId="17024" xr:uid="{00000000-0005-0000-0000-00008B420000}"/>
    <cellStyle name="Normal 2 14 2 4 2 2 2 2 4 5" xfId="17025" xr:uid="{00000000-0005-0000-0000-00008C420000}"/>
    <cellStyle name="Normal 2 14 2 4 2 2 2 2 5" xfId="17026" xr:uid="{00000000-0005-0000-0000-00008D420000}"/>
    <cellStyle name="Normal 2 14 2 4 2 2 2 2 5 2" xfId="17027" xr:uid="{00000000-0005-0000-0000-00008E420000}"/>
    <cellStyle name="Normal 2 14 2 4 2 2 2 2 5 2 2" xfId="17028" xr:uid="{00000000-0005-0000-0000-00008F420000}"/>
    <cellStyle name="Normal 2 14 2 4 2 2 2 2 5 2 3" xfId="17029" xr:uid="{00000000-0005-0000-0000-000090420000}"/>
    <cellStyle name="Normal 2 14 2 4 2 2 2 2 5 3" xfId="17030" xr:uid="{00000000-0005-0000-0000-000091420000}"/>
    <cellStyle name="Normal 2 14 2 4 2 2 2 2 5 4" xfId="17031" xr:uid="{00000000-0005-0000-0000-000092420000}"/>
    <cellStyle name="Normal 2 14 2 4 2 2 2 2 6" xfId="17032" xr:uid="{00000000-0005-0000-0000-000093420000}"/>
    <cellStyle name="Normal 2 14 2 4 2 2 2 2 6 2" xfId="17033" xr:uid="{00000000-0005-0000-0000-000094420000}"/>
    <cellStyle name="Normal 2 14 2 4 2 2 2 2 6 3" xfId="17034" xr:uid="{00000000-0005-0000-0000-000095420000}"/>
    <cellStyle name="Normal 2 14 2 4 2 2 2 2 7" xfId="17035" xr:uid="{00000000-0005-0000-0000-000096420000}"/>
    <cellStyle name="Normal 2 14 2 4 2 2 2 2 8" xfId="17036" xr:uid="{00000000-0005-0000-0000-000097420000}"/>
    <cellStyle name="Normal 2 14 2 4 2 2 2 2_Schs" xfId="17037" xr:uid="{00000000-0005-0000-0000-000098420000}"/>
    <cellStyle name="Normal 2 14 2 4 2 2 2 3" xfId="17038" xr:uid="{00000000-0005-0000-0000-000099420000}"/>
    <cellStyle name="Normal 2 14 2 4 2 2 2 3 2" xfId="17039" xr:uid="{00000000-0005-0000-0000-00009A420000}"/>
    <cellStyle name="Normal 2 14 2 4 2 2 2 3 2 2" xfId="17040" xr:uid="{00000000-0005-0000-0000-00009B420000}"/>
    <cellStyle name="Normal 2 14 2 4 2 2 2 3 2 2 2" xfId="17041" xr:uid="{00000000-0005-0000-0000-00009C420000}"/>
    <cellStyle name="Normal 2 14 2 4 2 2 2 3 2 2 3" xfId="17042" xr:uid="{00000000-0005-0000-0000-00009D420000}"/>
    <cellStyle name="Normal 2 14 2 4 2 2 2 3 2 3" xfId="17043" xr:uid="{00000000-0005-0000-0000-00009E420000}"/>
    <cellStyle name="Normal 2 14 2 4 2 2 2 3 2 4" xfId="17044" xr:uid="{00000000-0005-0000-0000-00009F420000}"/>
    <cellStyle name="Normal 2 14 2 4 2 2 2 3 3" xfId="17045" xr:uid="{00000000-0005-0000-0000-0000A0420000}"/>
    <cellStyle name="Normal 2 14 2 4 2 2 2 3 3 2" xfId="17046" xr:uid="{00000000-0005-0000-0000-0000A1420000}"/>
    <cellStyle name="Normal 2 14 2 4 2 2 2 3 3 3" xfId="17047" xr:uid="{00000000-0005-0000-0000-0000A2420000}"/>
    <cellStyle name="Normal 2 14 2 4 2 2 2 3 4" xfId="17048" xr:uid="{00000000-0005-0000-0000-0000A3420000}"/>
    <cellStyle name="Normal 2 14 2 4 2 2 2 3 5" xfId="17049" xr:uid="{00000000-0005-0000-0000-0000A4420000}"/>
    <cellStyle name="Normal 2 14 2 4 2 2 2 4" xfId="17050" xr:uid="{00000000-0005-0000-0000-0000A5420000}"/>
    <cellStyle name="Normal 2 14 2 4 2 2 2 4 2" xfId="17051" xr:uid="{00000000-0005-0000-0000-0000A6420000}"/>
    <cellStyle name="Normal 2 14 2 4 2 2 2 4 2 2" xfId="17052" xr:uid="{00000000-0005-0000-0000-0000A7420000}"/>
    <cellStyle name="Normal 2 14 2 4 2 2 2 4 2 2 2" xfId="17053" xr:uid="{00000000-0005-0000-0000-0000A8420000}"/>
    <cellStyle name="Normal 2 14 2 4 2 2 2 4 2 2 3" xfId="17054" xr:uid="{00000000-0005-0000-0000-0000A9420000}"/>
    <cellStyle name="Normal 2 14 2 4 2 2 2 4 2 3" xfId="17055" xr:uid="{00000000-0005-0000-0000-0000AA420000}"/>
    <cellStyle name="Normal 2 14 2 4 2 2 2 4 2 4" xfId="17056" xr:uid="{00000000-0005-0000-0000-0000AB420000}"/>
    <cellStyle name="Normal 2 14 2 4 2 2 2 4 3" xfId="17057" xr:uid="{00000000-0005-0000-0000-0000AC420000}"/>
    <cellStyle name="Normal 2 14 2 4 2 2 2 4 3 2" xfId="17058" xr:uid="{00000000-0005-0000-0000-0000AD420000}"/>
    <cellStyle name="Normal 2 14 2 4 2 2 2 4 3 3" xfId="17059" xr:uid="{00000000-0005-0000-0000-0000AE420000}"/>
    <cellStyle name="Normal 2 14 2 4 2 2 2 4 4" xfId="17060" xr:uid="{00000000-0005-0000-0000-0000AF420000}"/>
    <cellStyle name="Normal 2 14 2 4 2 2 2 4 5" xfId="17061" xr:uid="{00000000-0005-0000-0000-0000B0420000}"/>
    <cellStyle name="Normal 2 14 2 4 2 2 2 5" xfId="17062" xr:uid="{00000000-0005-0000-0000-0000B1420000}"/>
    <cellStyle name="Normal 2 14 2 4 2 2 2 5 2" xfId="17063" xr:uid="{00000000-0005-0000-0000-0000B2420000}"/>
    <cellStyle name="Normal 2 14 2 4 2 2 2 5 2 2" xfId="17064" xr:uid="{00000000-0005-0000-0000-0000B3420000}"/>
    <cellStyle name="Normal 2 14 2 4 2 2 2 5 2 2 2" xfId="17065" xr:uid="{00000000-0005-0000-0000-0000B4420000}"/>
    <cellStyle name="Normal 2 14 2 4 2 2 2 5 2 2 3" xfId="17066" xr:uid="{00000000-0005-0000-0000-0000B5420000}"/>
    <cellStyle name="Normal 2 14 2 4 2 2 2 5 2 3" xfId="17067" xr:uid="{00000000-0005-0000-0000-0000B6420000}"/>
    <cellStyle name="Normal 2 14 2 4 2 2 2 5 2 4" xfId="17068" xr:uid="{00000000-0005-0000-0000-0000B7420000}"/>
    <cellStyle name="Normal 2 14 2 4 2 2 2 5 3" xfId="17069" xr:uid="{00000000-0005-0000-0000-0000B8420000}"/>
    <cellStyle name="Normal 2 14 2 4 2 2 2 5 3 2" xfId="17070" xr:uid="{00000000-0005-0000-0000-0000B9420000}"/>
    <cellStyle name="Normal 2 14 2 4 2 2 2 5 3 3" xfId="17071" xr:uid="{00000000-0005-0000-0000-0000BA420000}"/>
    <cellStyle name="Normal 2 14 2 4 2 2 2 5 4" xfId="17072" xr:uid="{00000000-0005-0000-0000-0000BB420000}"/>
    <cellStyle name="Normal 2 14 2 4 2 2 2 5 5" xfId="17073" xr:uid="{00000000-0005-0000-0000-0000BC420000}"/>
    <cellStyle name="Normal 2 14 2 4 2 2 2 6" xfId="17074" xr:uid="{00000000-0005-0000-0000-0000BD420000}"/>
    <cellStyle name="Normal 2 14 2 4 2 2 2 6 2" xfId="17075" xr:uid="{00000000-0005-0000-0000-0000BE420000}"/>
    <cellStyle name="Normal 2 14 2 4 2 2 2 6 2 2" xfId="17076" xr:uid="{00000000-0005-0000-0000-0000BF420000}"/>
    <cellStyle name="Normal 2 14 2 4 2 2 2 6 2 3" xfId="17077" xr:uid="{00000000-0005-0000-0000-0000C0420000}"/>
    <cellStyle name="Normal 2 14 2 4 2 2 2 6 3" xfId="17078" xr:uid="{00000000-0005-0000-0000-0000C1420000}"/>
    <cellStyle name="Normal 2 14 2 4 2 2 2 6 4" xfId="17079" xr:uid="{00000000-0005-0000-0000-0000C2420000}"/>
    <cellStyle name="Normal 2 14 2 4 2 2 2 7" xfId="17080" xr:uid="{00000000-0005-0000-0000-0000C3420000}"/>
    <cellStyle name="Normal 2 14 2 4 2 2 2 7 2" xfId="17081" xr:uid="{00000000-0005-0000-0000-0000C4420000}"/>
    <cellStyle name="Normal 2 14 2 4 2 2 2 7 3" xfId="17082" xr:uid="{00000000-0005-0000-0000-0000C5420000}"/>
    <cellStyle name="Normal 2 14 2 4 2 2 2 8" xfId="17083" xr:uid="{00000000-0005-0000-0000-0000C6420000}"/>
    <cellStyle name="Normal 2 14 2 4 2 2 2 9" xfId="17084" xr:uid="{00000000-0005-0000-0000-0000C7420000}"/>
    <cellStyle name="Normal 2 14 2 4 2 2 2_Schs" xfId="17085" xr:uid="{00000000-0005-0000-0000-0000C8420000}"/>
    <cellStyle name="Normal 2 14 2 4 2 2 3" xfId="17086" xr:uid="{00000000-0005-0000-0000-0000C9420000}"/>
    <cellStyle name="Normal 2 14 2 4 2 2 3 2" xfId="17087" xr:uid="{00000000-0005-0000-0000-0000CA420000}"/>
    <cellStyle name="Normal 2 14 2 4 2 2 3 2 2" xfId="17088" xr:uid="{00000000-0005-0000-0000-0000CB420000}"/>
    <cellStyle name="Normal 2 14 2 4 2 2 3 2 2 2" xfId="17089" xr:uid="{00000000-0005-0000-0000-0000CC420000}"/>
    <cellStyle name="Normal 2 14 2 4 2 2 3 2 2 2 2" xfId="17090" xr:uid="{00000000-0005-0000-0000-0000CD420000}"/>
    <cellStyle name="Normal 2 14 2 4 2 2 3 2 2 2 3" xfId="17091" xr:uid="{00000000-0005-0000-0000-0000CE420000}"/>
    <cellStyle name="Normal 2 14 2 4 2 2 3 2 2 3" xfId="17092" xr:uid="{00000000-0005-0000-0000-0000CF420000}"/>
    <cellStyle name="Normal 2 14 2 4 2 2 3 2 2 4" xfId="17093" xr:uid="{00000000-0005-0000-0000-0000D0420000}"/>
    <cellStyle name="Normal 2 14 2 4 2 2 3 2 3" xfId="17094" xr:uid="{00000000-0005-0000-0000-0000D1420000}"/>
    <cellStyle name="Normal 2 14 2 4 2 2 3 2 3 2" xfId="17095" xr:uid="{00000000-0005-0000-0000-0000D2420000}"/>
    <cellStyle name="Normal 2 14 2 4 2 2 3 2 3 3" xfId="17096" xr:uid="{00000000-0005-0000-0000-0000D3420000}"/>
    <cellStyle name="Normal 2 14 2 4 2 2 3 2 4" xfId="17097" xr:uid="{00000000-0005-0000-0000-0000D4420000}"/>
    <cellStyle name="Normal 2 14 2 4 2 2 3 2 5" xfId="17098" xr:uid="{00000000-0005-0000-0000-0000D5420000}"/>
    <cellStyle name="Normal 2 14 2 4 2 2 3 3" xfId="17099" xr:uid="{00000000-0005-0000-0000-0000D6420000}"/>
    <cellStyle name="Normal 2 14 2 4 2 2 3 3 2" xfId="17100" xr:uid="{00000000-0005-0000-0000-0000D7420000}"/>
    <cellStyle name="Normal 2 14 2 4 2 2 3 3 2 2" xfId="17101" xr:uid="{00000000-0005-0000-0000-0000D8420000}"/>
    <cellStyle name="Normal 2 14 2 4 2 2 3 3 2 2 2" xfId="17102" xr:uid="{00000000-0005-0000-0000-0000D9420000}"/>
    <cellStyle name="Normal 2 14 2 4 2 2 3 3 2 2 3" xfId="17103" xr:uid="{00000000-0005-0000-0000-0000DA420000}"/>
    <cellStyle name="Normal 2 14 2 4 2 2 3 3 2 3" xfId="17104" xr:uid="{00000000-0005-0000-0000-0000DB420000}"/>
    <cellStyle name="Normal 2 14 2 4 2 2 3 3 2 4" xfId="17105" xr:uid="{00000000-0005-0000-0000-0000DC420000}"/>
    <cellStyle name="Normal 2 14 2 4 2 2 3 3 3" xfId="17106" xr:uid="{00000000-0005-0000-0000-0000DD420000}"/>
    <cellStyle name="Normal 2 14 2 4 2 2 3 3 3 2" xfId="17107" xr:uid="{00000000-0005-0000-0000-0000DE420000}"/>
    <cellStyle name="Normal 2 14 2 4 2 2 3 3 3 3" xfId="17108" xr:uid="{00000000-0005-0000-0000-0000DF420000}"/>
    <cellStyle name="Normal 2 14 2 4 2 2 3 3 4" xfId="17109" xr:uid="{00000000-0005-0000-0000-0000E0420000}"/>
    <cellStyle name="Normal 2 14 2 4 2 2 3 3 5" xfId="17110" xr:uid="{00000000-0005-0000-0000-0000E1420000}"/>
    <cellStyle name="Normal 2 14 2 4 2 2 3 4" xfId="17111" xr:uid="{00000000-0005-0000-0000-0000E2420000}"/>
    <cellStyle name="Normal 2 14 2 4 2 2 3 4 2" xfId="17112" xr:uid="{00000000-0005-0000-0000-0000E3420000}"/>
    <cellStyle name="Normal 2 14 2 4 2 2 3 4 2 2" xfId="17113" xr:uid="{00000000-0005-0000-0000-0000E4420000}"/>
    <cellStyle name="Normal 2 14 2 4 2 2 3 4 2 2 2" xfId="17114" xr:uid="{00000000-0005-0000-0000-0000E5420000}"/>
    <cellStyle name="Normal 2 14 2 4 2 2 3 4 2 2 3" xfId="17115" xr:uid="{00000000-0005-0000-0000-0000E6420000}"/>
    <cellStyle name="Normal 2 14 2 4 2 2 3 4 2 3" xfId="17116" xr:uid="{00000000-0005-0000-0000-0000E7420000}"/>
    <cellStyle name="Normal 2 14 2 4 2 2 3 4 2 4" xfId="17117" xr:uid="{00000000-0005-0000-0000-0000E8420000}"/>
    <cellStyle name="Normal 2 14 2 4 2 2 3 4 3" xfId="17118" xr:uid="{00000000-0005-0000-0000-0000E9420000}"/>
    <cellStyle name="Normal 2 14 2 4 2 2 3 4 3 2" xfId="17119" xr:uid="{00000000-0005-0000-0000-0000EA420000}"/>
    <cellStyle name="Normal 2 14 2 4 2 2 3 4 3 3" xfId="17120" xr:uid="{00000000-0005-0000-0000-0000EB420000}"/>
    <cellStyle name="Normal 2 14 2 4 2 2 3 4 4" xfId="17121" xr:uid="{00000000-0005-0000-0000-0000EC420000}"/>
    <cellStyle name="Normal 2 14 2 4 2 2 3 4 5" xfId="17122" xr:uid="{00000000-0005-0000-0000-0000ED420000}"/>
    <cellStyle name="Normal 2 14 2 4 2 2 3 5" xfId="17123" xr:uid="{00000000-0005-0000-0000-0000EE420000}"/>
    <cellStyle name="Normal 2 14 2 4 2 2 3 5 2" xfId="17124" xr:uid="{00000000-0005-0000-0000-0000EF420000}"/>
    <cellStyle name="Normal 2 14 2 4 2 2 3 5 2 2" xfId="17125" xr:uid="{00000000-0005-0000-0000-0000F0420000}"/>
    <cellStyle name="Normal 2 14 2 4 2 2 3 5 2 3" xfId="17126" xr:uid="{00000000-0005-0000-0000-0000F1420000}"/>
    <cellStyle name="Normal 2 14 2 4 2 2 3 5 3" xfId="17127" xr:uid="{00000000-0005-0000-0000-0000F2420000}"/>
    <cellStyle name="Normal 2 14 2 4 2 2 3 5 4" xfId="17128" xr:uid="{00000000-0005-0000-0000-0000F3420000}"/>
    <cellStyle name="Normal 2 14 2 4 2 2 3 6" xfId="17129" xr:uid="{00000000-0005-0000-0000-0000F4420000}"/>
    <cellStyle name="Normal 2 14 2 4 2 2 3 6 2" xfId="17130" xr:uid="{00000000-0005-0000-0000-0000F5420000}"/>
    <cellStyle name="Normal 2 14 2 4 2 2 3 6 3" xfId="17131" xr:uid="{00000000-0005-0000-0000-0000F6420000}"/>
    <cellStyle name="Normal 2 14 2 4 2 2 3 7" xfId="17132" xr:uid="{00000000-0005-0000-0000-0000F7420000}"/>
    <cellStyle name="Normal 2 14 2 4 2 2 3 8" xfId="17133" xr:uid="{00000000-0005-0000-0000-0000F8420000}"/>
    <cellStyle name="Normal 2 14 2 4 2 2 3_Schs" xfId="17134" xr:uid="{00000000-0005-0000-0000-0000F9420000}"/>
    <cellStyle name="Normal 2 14 2 4 2 2 4" xfId="17135" xr:uid="{00000000-0005-0000-0000-0000FA420000}"/>
    <cellStyle name="Normal 2 14 2 4 2 2 4 2" xfId="17136" xr:uid="{00000000-0005-0000-0000-0000FB420000}"/>
    <cellStyle name="Normal 2 14 2 4 2 2 4 2 2" xfId="17137" xr:uid="{00000000-0005-0000-0000-0000FC420000}"/>
    <cellStyle name="Normal 2 14 2 4 2 2 4 2 2 2" xfId="17138" xr:uid="{00000000-0005-0000-0000-0000FD420000}"/>
    <cellStyle name="Normal 2 14 2 4 2 2 4 2 2 3" xfId="17139" xr:uid="{00000000-0005-0000-0000-0000FE420000}"/>
    <cellStyle name="Normal 2 14 2 4 2 2 4 2 3" xfId="17140" xr:uid="{00000000-0005-0000-0000-0000FF420000}"/>
    <cellStyle name="Normal 2 14 2 4 2 2 4 2 4" xfId="17141" xr:uid="{00000000-0005-0000-0000-000000430000}"/>
    <cellStyle name="Normal 2 14 2 4 2 2 4 3" xfId="17142" xr:uid="{00000000-0005-0000-0000-000001430000}"/>
    <cellStyle name="Normal 2 14 2 4 2 2 4 3 2" xfId="17143" xr:uid="{00000000-0005-0000-0000-000002430000}"/>
    <cellStyle name="Normal 2 14 2 4 2 2 4 3 3" xfId="17144" xr:uid="{00000000-0005-0000-0000-000003430000}"/>
    <cellStyle name="Normal 2 14 2 4 2 2 4 4" xfId="17145" xr:uid="{00000000-0005-0000-0000-000004430000}"/>
    <cellStyle name="Normal 2 14 2 4 2 2 4 5" xfId="17146" xr:uid="{00000000-0005-0000-0000-000005430000}"/>
    <cellStyle name="Normal 2 14 2 4 2 2 5" xfId="17147" xr:uid="{00000000-0005-0000-0000-000006430000}"/>
    <cellStyle name="Normal 2 14 2 4 2 2 5 2" xfId="17148" xr:uid="{00000000-0005-0000-0000-000007430000}"/>
    <cellStyle name="Normal 2 14 2 4 2 2 5 2 2" xfId="17149" xr:uid="{00000000-0005-0000-0000-000008430000}"/>
    <cellStyle name="Normal 2 14 2 4 2 2 5 2 2 2" xfId="17150" xr:uid="{00000000-0005-0000-0000-000009430000}"/>
    <cellStyle name="Normal 2 14 2 4 2 2 5 2 2 3" xfId="17151" xr:uid="{00000000-0005-0000-0000-00000A430000}"/>
    <cellStyle name="Normal 2 14 2 4 2 2 5 2 3" xfId="17152" xr:uid="{00000000-0005-0000-0000-00000B430000}"/>
    <cellStyle name="Normal 2 14 2 4 2 2 5 2 4" xfId="17153" xr:uid="{00000000-0005-0000-0000-00000C430000}"/>
    <cellStyle name="Normal 2 14 2 4 2 2 5 3" xfId="17154" xr:uid="{00000000-0005-0000-0000-00000D430000}"/>
    <cellStyle name="Normal 2 14 2 4 2 2 5 3 2" xfId="17155" xr:uid="{00000000-0005-0000-0000-00000E430000}"/>
    <cellStyle name="Normal 2 14 2 4 2 2 5 3 3" xfId="17156" xr:uid="{00000000-0005-0000-0000-00000F430000}"/>
    <cellStyle name="Normal 2 14 2 4 2 2 5 4" xfId="17157" xr:uid="{00000000-0005-0000-0000-000010430000}"/>
    <cellStyle name="Normal 2 14 2 4 2 2 5 5" xfId="17158" xr:uid="{00000000-0005-0000-0000-000011430000}"/>
    <cellStyle name="Normal 2 14 2 4 2 2 6" xfId="17159" xr:uid="{00000000-0005-0000-0000-000012430000}"/>
    <cellStyle name="Normal 2 14 2 4 2 2 6 2" xfId="17160" xr:uid="{00000000-0005-0000-0000-000013430000}"/>
    <cellStyle name="Normal 2 14 2 4 2 2 6 2 2" xfId="17161" xr:uid="{00000000-0005-0000-0000-000014430000}"/>
    <cellStyle name="Normal 2 14 2 4 2 2 6 2 2 2" xfId="17162" xr:uid="{00000000-0005-0000-0000-000015430000}"/>
    <cellStyle name="Normal 2 14 2 4 2 2 6 2 2 3" xfId="17163" xr:uid="{00000000-0005-0000-0000-000016430000}"/>
    <cellStyle name="Normal 2 14 2 4 2 2 6 2 3" xfId="17164" xr:uid="{00000000-0005-0000-0000-000017430000}"/>
    <cellStyle name="Normal 2 14 2 4 2 2 6 2 4" xfId="17165" xr:uid="{00000000-0005-0000-0000-000018430000}"/>
    <cellStyle name="Normal 2 14 2 4 2 2 6 3" xfId="17166" xr:uid="{00000000-0005-0000-0000-000019430000}"/>
    <cellStyle name="Normal 2 14 2 4 2 2 6 3 2" xfId="17167" xr:uid="{00000000-0005-0000-0000-00001A430000}"/>
    <cellStyle name="Normal 2 14 2 4 2 2 6 3 3" xfId="17168" xr:uid="{00000000-0005-0000-0000-00001B430000}"/>
    <cellStyle name="Normal 2 14 2 4 2 2 6 4" xfId="17169" xr:uid="{00000000-0005-0000-0000-00001C430000}"/>
    <cellStyle name="Normal 2 14 2 4 2 2 6 5" xfId="17170" xr:uid="{00000000-0005-0000-0000-00001D430000}"/>
    <cellStyle name="Normal 2 14 2 4 2 2 7" xfId="17171" xr:uid="{00000000-0005-0000-0000-00001E430000}"/>
    <cellStyle name="Normal 2 14 2 4 2 2 7 2" xfId="17172" xr:uid="{00000000-0005-0000-0000-00001F430000}"/>
    <cellStyle name="Normal 2 14 2 4 2 2 7 2 2" xfId="17173" xr:uid="{00000000-0005-0000-0000-000020430000}"/>
    <cellStyle name="Normal 2 14 2 4 2 2 7 2 3" xfId="17174" xr:uid="{00000000-0005-0000-0000-000021430000}"/>
    <cellStyle name="Normal 2 14 2 4 2 2 7 3" xfId="17175" xr:uid="{00000000-0005-0000-0000-000022430000}"/>
    <cellStyle name="Normal 2 14 2 4 2 2 7 4" xfId="17176" xr:uid="{00000000-0005-0000-0000-000023430000}"/>
    <cellStyle name="Normal 2 14 2 4 2 2 8" xfId="17177" xr:uid="{00000000-0005-0000-0000-000024430000}"/>
    <cellStyle name="Normal 2 14 2 4 2 2 8 2" xfId="17178" xr:uid="{00000000-0005-0000-0000-000025430000}"/>
    <cellStyle name="Normal 2 14 2 4 2 2 8 3" xfId="17179" xr:uid="{00000000-0005-0000-0000-000026430000}"/>
    <cellStyle name="Normal 2 14 2 4 2 2 9" xfId="17180" xr:uid="{00000000-0005-0000-0000-000027430000}"/>
    <cellStyle name="Normal 2 14 2 4 2 2_Schs" xfId="17181" xr:uid="{00000000-0005-0000-0000-000028430000}"/>
    <cellStyle name="Normal 2 14 2 4 2 3" xfId="17182" xr:uid="{00000000-0005-0000-0000-000029430000}"/>
    <cellStyle name="Normal 2 14 2 4 2 3 2" xfId="17183" xr:uid="{00000000-0005-0000-0000-00002A430000}"/>
    <cellStyle name="Normal 2 14 2 4 2 3 2 2" xfId="17184" xr:uid="{00000000-0005-0000-0000-00002B430000}"/>
    <cellStyle name="Normal 2 14 2 4 2 3 2 2 2" xfId="17185" xr:uid="{00000000-0005-0000-0000-00002C430000}"/>
    <cellStyle name="Normal 2 14 2 4 2 3 2 2 2 2" xfId="17186" xr:uid="{00000000-0005-0000-0000-00002D430000}"/>
    <cellStyle name="Normal 2 14 2 4 2 3 2 2 2 2 2" xfId="17187" xr:uid="{00000000-0005-0000-0000-00002E430000}"/>
    <cellStyle name="Normal 2 14 2 4 2 3 2 2 2 2 3" xfId="17188" xr:uid="{00000000-0005-0000-0000-00002F430000}"/>
    <cellStyle name="Normal 2 14 2 4 2 3 2 2 2 3" xfId="17189" xr:uid="{00000000-0005-0000-0000-000030430000}"/>
    <cellStyle name="Normal 2 14 2 4 2 3 2 2 2 4" xfId="17190" xr:uid="{00000000-0005-0000-0000-000031430000}"/>
    <cellStyle name="Normal 2 14 2 4 2 3 2 2 3" xfId="17191" xr:uid="{00000000-0005-0000-0000-000032430000}"/>
    <cellStyle name="Normal 2 14 2 4 2 3 2 2 3 2" xfId="17192" xr:uid="{00000000-0005-0000-0000-000033430000}"/>
    <cellStyle name="Normal 2 14 2 4 2 3 2 2 3 3" xfId="17193" xr:uid="{00000000-0005-0000-0000-000034430000}"/>
    <cellStyle name="Normal 2 14 2 4 2 3 2 2 4" xfId="17194" xr:uid="{00000000-0005-0000-0000-000035430000}"/>
    <cellStyle name="Normal 2 14 2 4 2 3 2 2 5" xfId="17195" xr:uid="{00000000-0005-0000-0000-000036430000}"/>
    <cellStyle name="Normal 2 14 2 4 2 3 2 3" xfId="17196" xr:uid="{00000000-0005-0000-0000-000037430000}"/>
    <cellStyle name="Normal 2 14 2 4 2 3 2 3 2" xfId="17197" xr:uid="{00000000-0005-0000-0000-000038430000}"/>
    <cellStyle name="Normal 2 14 2 4 2 3 2 3 2 2" xfId="17198" xr:uid="{00000000-0005-0000-0000-000039430000}"/>
    <cellStyle name="Normal 2 14 2 4 2 3 2 3 2 2 2" xfId="17199" xr:uid="{00000000-0005-0000-0000-00003A430000}"/>
    <cellStyle name="Normal 2 14 2 4 2 3 2 3 2 2 3" xfId="17200" xr:uid="{00000000-0005-0000-0000-00003B430000}"/>
    <cellStyle name="Normal 2 14 2 4 2 3 2 3 2 3" xfId="17201" xr:uid="{00000000-0005-0000-0000-00003C430000}"/>
    <cellStyle name="Normal 2 14 2 4 2 3 2 3 2 4" xfId="17202" xr:uid="{00000000-0005-0000-0000-00003D430000}"/>
    <cellStyle name="Normal 2 14 2 4 2 3 2 3 3" xfId="17203" xr:uid="{00000000-0005-0000-0000-00003E430000}"/>
    <cellStyle name="Normal 2 14 2 4 2 3 2 3 3 2" xfId="17204" xr:uid="{00000000-0005-0000-0000-00003F430000}"/>
    <cellStyle name="Normal 2 14 2 4 2 3 2 3 3 3" xfId="17205" xr:uid="{00000000-0005-0000-0000-000040430000}"/>
    <cellStyle name="Normal 2 14 2 4 2 3 2 3 4" xfId="17206" xr:uid="{00000000-0005-0000-0000-000041430000}"/>
    <cellStyle name="Normal 2 14 2 4 2 3 2 3 5" xfId="17207" xr:uid="{00000000-0005-0000-0000-000042430000}"/>
    <cellStyle name="Normal 2 14 2 4 2 3 2 4" xfId="17208" xr:uid="{00000000-0005-0000-0000-000043430000}"/>
    <cellStyle name="Normal 2 14 2 4 2 3 2 4 2" xfId="17209" xr:uid="{00000000-0005-0000-0000-000044430000}"/>
    <cellStyle name="Normal 2 14 2 4 2 3 2 4 2 2" xfId="17210" xr:uid="{00000000-0005-0000-0000-000045430000}"/>
    <cellStyle name="Normal 2 14 2 4 2 3 2 4 2 2 2" xfId="17211" xr:uid="{00000000-0005-0000-0000-000046430000}"/>
    <cellStyle name="Normal 2 14 2 4 2 3 2 4 2 2 3" xfId="17212" xr:uid="{00000000-0005-0000-0000-000047430000}"/>
    <cellStyle name="Normal 2 14 2 4 2 3 2 4 2 3" xfId="17213" xr:uid="{00000000-0005-0000-0000-000048430000}"/>
    <cellStyle name="Normal 2 14 2 4 2 3 2 4 2 4" xfId="17214" xr:uid="{00000000-0005-0000-0000-000049430000}"/>
    <cellStyle name="Normal 2 14 2 4 2 3 2 4 3" xfId="17215" xr:uid="{00000000-0005-0000-0000-00004A430000}"/>
    <cellStyle name="Normal 2 14 2 4 2 3 2 4 3 2" xfId="17216" xr:uid="{00000000-0005-0000-0000-00004B430000}"/>
    <cellStyle name="Normal 2 14 2 4 2 3 2 4 3 3" xfId="17217" xr:uid="{00000000-0005-0000-0000-00004C430000}"/>
    <cellStyle name="Normal 2 14 2 4 2 3 2 4 4" xfId="17218" xr:uid="{00000000-0005-0000-0000-00004D430000}"/>
    <cellStyle name="Normal 2 14 2 4 2 3 2 4 5" xfId="17219" xr:uid="{00000000-0005-0000-0000-00004E430000}"/>
    <cellStyle name="Normal 2 14 2 4 2 3 2 5" xfId="17220" xr:uid="{00000000-0005-0000-0000-00004F430000}"/>
    <cellStyle name="Normal 2 14 2 4 2 3 2 5 2" xfId="17221" xr:uid="{00000000-0005-0000-0000-000050430000}"/>
    <cellStyle name="Normal 2 14 2 4 2 3 2 5 2 2" xfId="17222" xr:uid="{00000000-0005-0000-0000-000051430000}"/>
    <cellStyle name="Normal 2 14 2 4 2 3 2 5 2 3" xfId="17223" xr:uid="{00000000-0005-0000-0000-000052430000}"/>
    <cellStyle name="Normal 2 14 2 4 2 3 2 5 3" xfId="17224" xr:uid="{00000000-0005-0000-0000-000053430000}"/>
    <cellStyle name="Normal 2 14 2 4 2 3 2 5 4" xfId="17225" xr:uid="{00000000-0005-0000-0000-000054430000}"/>
    <cellStyle name="Normal 2 14 2 4 2 3 2 6" xfId="17226" xr:uid="{00000000-0005-0000-0000-000055430000}"/>
    <cellStyle name="Normal 2 14 2 4 2 3 2 6 2" xfId="17227" xr:uid="{00000000-0005-0000-0000-000056430000}"/>
    <cellStyle name="Normal 2 14 2 4 2 3 2 6 3" xfId="17228" xr:uid="{00000000-0005-0000-0000-000057430000}"/>
    <cellStyle name="Normal 2 14 2 4 2 3 2 7" xfId="17229" xr:uid="{00000000-0005-0000-0000-000058430000}"/>
    <cellStyle name="Normal 2 14 2 4 2 3 2 8" xfId="17230" xr:uid="{00000000-0005-0000-0000-000059430000}"/>
    <cellStyle name="Normal 2 14 2 4 2 3 2_Schs" xfId="17231" xr:uid="{00000000-0005-0000-0000-00005A430000}"/>
    <cellStyle name="Normal 2 14 2 4 2 3 3" xfId="17232" xr:uid="{00000000-0005-0000-0000-00005B430000}"/>
    <cellStyle name="Normal 2 14 2 4 2 3 3 2" xfId="17233" xr:uid="{00000000-0005-0000-0000-00005C430000}"/>
    <cellStyle name="Normal 2 14 2 4 2 3 3 2 2" xfId="17234" xr:uid="{00000000-0005-0000-0000-00005D430000}"/>
    <cellStyle name="Normal 2 14 2 4 2 3 3 2 2 2" xfId="17235" xr:uid="{00000000-0005-0000-0000-00005E430000}"/>
    <cellStyle name="Normal 2 14 2 4 2 3 3 2 2 3" xfId="17236" xr:uid="{00000000-0005-0000-0000-00005F430000}"/>
    <cellStyle name="Normal 2 14 2 4 2 3 3 2 3" xfId="17237" xr:uid="{00000000-0005-0000-0000-000060430000}"/>
    <cellStyle name="Normal 2 14 2 4 2 3 3 2 4" xfId="17238" xr:uid="{00000000-0005-0000-0000-000061430000}"/>
    <cellStyle name="Normal 2 14 2 4 2 3 3 3" xfId="17239" xr:uid="{00000000-0005-0000-0000-000062430000}"/>
    <cellStyle name="Normal 2 14 2 4 2 3 3 3 2" xfId="17240" xr:uid="{00000000-0005-0000-0000-000063430000}"/>
    <cellStyle name="Normal 2 14 2 4 2 3 3 3 3" xfId="17241" xr:uid="{00000000-0005-0000-0000-000064430000}"/>
    <cellStyle name="Normal 2 14 2 4 2 3 3 4" xfId="17242" xr:uid="{00000000-0005-0000-0000-000065430000}"/>
    <cellStyle name="Normal 2 14 2 4 2 3 3 5" xfId="17243" xr:uid="{00000000-0005-0000-0000-000066430000}"/>
    <cellStyle name="Normal 2 14 2 4 2 3 4" xfId="17244" xr:uid="{00000000-0005-0000-0000-000067430000}"/>
    <cellStyle name="Normal 2 14 2 4 2 3 4 2" xfId="17245" xr:uid="{00000000-0005-0000-0000-000068430000}"/>
    <cellStyle name="Normal 2 14 2 4 2 3 4 2 2" xfId="17246" xr:uid="{00000000-0005-0000-0000-000069430000}"/>
    <cellStyle name="Normal 2 14 2 4 2 3 4 2 2 2" xfId="17247" xr:uid="{00000000-0005-0000-0000-00006A430000}"/>
    <cellStyle name="Normal 2 14 2 4 2 3 4 2 2 3" xfId="17248" xr:uid="{00000000-0005-0000-0000-00006B430000}"/>
    <cellStyle name="Normal 2 14 2 4 2 3 4 2 3" xfId="17249" xr:uid="{00000000-0005-0000-0000-00006C430000}"/>
    <cellStyle name="Normal 2 14 2 4 2 3 4 2 4" xfId="17250" xr:uid="{00000000-0005-0000-0000-00006D430000}"/>
    <cellStyle name="Normal 2 14 2 4 2 3 4 3" xfId="17251" xr:uid="{00000000-0005-0000-0000-00006E430000}"/>
    <cellStyle name="Normal 2 14 2 4 2 3 4 3 2" xfId="17252" xr:uid="{00000000-0005-0000-0000-00006F430000}"/>
    <cellStyle name="Normal 2 14 2 4 2 3 4 3 3" xfId="17253" xr:uid="{00000000-0005-0000-0000-000070430000}"/>
    <cellStyle name="Normal 2 14 2 4 2 3 4 4" xfId="17254" xr:uid="{00000000-0005-0000-0000-000071430000}"/>
    <cellStyle name="Normal 2 14 2 4 2 3 4 5" xfId="17255" xr:uid="{00000000-0005-0000-0000-000072430000}"/>
    <cellStyle name="Normal 2 14 2 4 2 3 5" xfId="17256" xr:uid="{00000000-0005-0000-0000-000073430000}"/>
    <cellStyle name="Normal 2 14 2 4 2 3 5 2" xfId="17257" xr:uid="{00000000-0005-0000-0000-000074430000}"/>
    <cellStyle name="Normal 2 14 2 4 2 3 5 2 2" xfId="17258" xr:uid="{00000000-0005-0000-0000-000075430000}"/>
    <cellStyle name="Normal 2 14 2 4 2 3 5 2 2 2" xfId="17259" xr:uid="{00000000-0005-0000-0000-000076430000}"/>
    <cellStyle name="Normal 2 14 2 4 2 3 5 2 2 3" xfId="17260" xr:uid="{00000000-0005-0000-0000-000077430000}"/>
    <cellStyle name="Normal 2 14 2 4 2 3 5 2 3" xfId="17261" xr:uid="{00000000-0005-0000-0000-000078430000}"/>
    <cellStyle name="Normal 2 14 2 4 2 3 5 2 4" xfId="17262" xr:uid="{00000000-0005-0000-0000-000079430000}"/>
    <cellStyle name="Normal 2 14 2 4 2 3 5 3" xfId="17263" xr:uid="{00000000-0005-0000-0000-00007A430000}"/>
    <cellStyle name="Normal 2 14 2 4 2 3 5 3 2" xfId="17264" xr:uid="{00000000-0005-0000-0000-00007B430000}"/>
    <cellStyle name="Normal 2 14 2 4 2 3 5 3 3" xfId="17265" xr:uid="{00000000-0005-0000-0000-00007C430000}"/>
    <cellStyle name="Normal 2 14 2 4 2 3 5 4" xfId="17266" xr:uid="{00000000-0005-0000-0000-00007D430000}"/>
    <cellStyle name="Normal 2 14 2 4 2 3 5 5" xfId="17267" xr:uid="{00000000-0005-0000-0000-00007E430000}"/>
    <cellStyle name="Normal 2 14 2 4 2 3 6" xfId="17268" xr:uid="{00000000-0005-0000-0000-00007F430000}"/>
    <cellStyle name="Normal 2 14 2 4 2 3 6 2" xfId="17269" xr:uid="{00000000-0005-0000-0000-000080430000}"/>
    <cellStyle name="Normal 2 14 2 4 2 3 6 2 2" xfId="17270" xr:uid="{00000000-0005-0000-0000-000081430000}"/>
    <cellStyle name="Normal 2 14 2 4 2 3 6 2 3" xfId="17271" xr:uid="{00000000-0005-0000-0000-000082430000}"/>
    <cellStyle name="Normal 2 14 2 4 2 3 6 3" xfId="17272" xr:uid="{00000000-0005-0000-0000-000083430000}"/>
    <cellStyle name="Normal 2 14 2 4 2 3 6 4" xfId="17273" xr:uid="{00000000-0005-0000-0000-000084430000}"/>
    <cellStyle name="Normal 2 14 2 4 2 3 7" xfId="17274" xr:uid="{00000000-0005-0000-0000-000085430000}"/>
    <cellStyle name="Normal 2 14 2 4 2 3 7 2" xfId="17275" xr:uid="{00000000-0005-0000-0000-000086430000}"/>
    <cellStyle name="Normal 2 14 2 4 2 3 7 3" xfId="17276" xr:uid="{00000000-0005-0000-0000-000087430000}"/>
    <cellStyle name="Normal 2 14 2 4 2 3 8" xfId="17277" xr:uid="{00000000-0005-0000-0000-000088430000}"/>
    <cellStyle name="Normal 2 14 2 4 2 3 9" xfId="17278" xr:uid="{00000000-0005-0000-0000-000089430000}"/>
    <cellStyle name="Normal 2 14 2 4 2 3_Schs" xfId="17279" xr:uid="{00000000-0005-0000-0000-00008A430000}"/>
    <cellStyle name="Normal 2 14 2 4 2 4" xfId="17280" xr:uid="{00000000-0005-0000-0000-00008B430000}"/>
    <cellStyle name="Normal 2 14 2 4 2 4 2" xfId="17281" xr:uid="{00000000-0005-0000-0000-00008C430000}"/>
    <cellStyle name="Normal 2 14 2 4 2 4 2 2" xfId="17282" xr:uid="{00000000-0005-0000-0000-00008D430000}"/>
    <cellStyle name="Normal 2 14 2 4 2 4 2 2 2" xfId="17283" xr:uid="{00000000-0005-0000-0000-00008E430000}"/>
    <cellStyle name="Normal 2 14 2 4 2 4 2 2 2 2" xfId="17284" xr:uid="{00000000-0005-0000-0000-00008F430000}"/>
    <cellStyle name="Normal 2 14 2 4 2 4 2 2 2 3" xfId="17285" xr:uid="{00000000-0005-0000-0000-000090430000}"/>
    <cellStyle name="Normal 2 14 2 4 2 4 2 2 3" xfId="17286" xr:uid="{00000000-0005-0000-0000-000091430000}"/>
    <cellStyle name="Normal 2 14 2 4 2 4 2 2 4" xfId="17287" xr:uid="{00000000-0005-0000-0000-000092430000}"/>
    <cellStyle name="Normal 2 14 2 4 2 4 2 3" xfId="17288" xr:uid="{00000000-0005-0000-0000-000093430000}"/>
    <cellStyle name="Normal 2 14 2 4 2 4 2 3 2" xfId="17289" xr:uid="{00000000-0005-0000-0000-000094430000}"/>
    <cellStyle name="Normal 2 14 2 4 2 4 2 3 3" xfId="17290" xr:uid="{00000000-0005-0000-0000-000095430000}"/>
    <cellStyle name="Normal 2 14 2 4 2 4 2 4" xfId="17291" xr:uid="{00000000-0005-0000-0000-000096430000}"/>
    <cellStyle name="Normal 2 14 2 4 2 4 2 5" xfId="17292" xr:uid="{00000000-0005-0000-0000-000097430000}"/>
    <cellStyle name="Normal 2 14 2 4 2 4 3" xfId="17293" xr:uid="{00000000-0005-0000-0000-000098430000}"/>
    <cellStyle name="Normal 2 14 2 4 2 4 3 2" xfId="17294" xr:uid="{00000000-0005-0000-0000-000099430000}"/>
    <cellStyle name="Normal 2 14 2 4 2 4 3 2 2" xfId="17295" xr:uid="{00000000-0005-0000-0000-00009A430000}"/>
    <cellStyle name="Normal 2 14 2 4 2 4 3 2 2 2" xfId="17296" xr:uid="{00000000-0005-0000-0000-00009B430000}"/>
    <cellStyle name="Normal 2 14 2 4 2 4 3 2 2 3" xfId="17297" xr:uid="{00000000-0005-0000-0000-00009C430000}"/>
    <cellStyle name="Normal 2 14 2 4 2 4 3 2 3" xfId="17298" xr:uid="{00000000-0005-0000-0000-00009D430000}"/>
    <cellStyle name="Normal 2 14 2 4 2 4 3 2 4" xfId="17299" xr:uid="{00000000-0005-0000-0000-00009E430000}"/>
    <cellStyle name="Normal 2 14 2 4 2 4 3 3" xfId="17300" xr:uid="{00000000-0005-0000-0000-00009F430000}"/>
    <cellStyle name="Normal 2 14 2 4 2 4 3 3 2" xfId="17301" xr:uid="{00000000-0005-0000-0000-0000A0430000}"/>
    <cellStyle name="Normal 2 14 2 4 2 4 3 3 3" xfId="17302" xr:uid="{00000000-0005-0000-0000-0000A1430000}"/>
    <cellStyle name="Normal 2 14 2 4 2 4 3 4" xfId="17303" xr:uid="{00000000-0005-0000-0000-0000A2430000}"/>
    <cellStyle name="Normal 2 14 2 4 2 4 3 5" xfId="17304" xr:uid="{00000000-0005-0000-0000-0000A3430000}"/>
    <cellStyle name="Normal 2 14 2 4 2 4 4" xfId="17305" xr:uid="{00000000-0005-0000-0000-0000A4430000}"/>
    <cellStyle name="Normal 2 14 2 4 2 4 4 2" xfId="17306" xr:uid="{00000000-0005-0000-0000-0000A5430000}"/>
    <cellStyle name="Normal 2 14 2 4 2 4 4 2 2" xfId="17307" xr:uid="{00000000-0005-0000-0000-0000A6430000}"/>
    <cellStyle name="Normal 2 14 2 4 2 4 4 2 2 2" xfId="17308" xr:uid="{00000000-0005-0000-0000-0000A7430000}"/>
    <cellStyle name="Normal 2 14 2 4 2 4 4 2 2 3" xfId="17309" xr:uid="{00000000-0005-0000-0000-0000A8430000}"/>
    <cellStyle name="Normal 2 14 2 4 2 4 4 2 3" xfId="17310" xr:uid="{00000000-0005-0000-0000-0000A9430000}"/>
    <cellStyle name="Normal 2 14 2 4 2 4 4 2 4" xfId="17311" xr:uid="{00000000-0005-0000-0000-0000AA430000}"/>
    <cellStyle name="Normal 2 14 2 4 2 4 4 3" xfId="17312" xr:uid="{00000000-0005-0000-0000-0000AB430000}"/>
    <cellStyle name="Normal 2 14 2 4 2 4 4 3 2" xfId="17313" xr:uid="{00000000-0005-0000-0000-0000AC430000}"/>
    <cellStyle name="Normal 2 14 2 4 2 4 4 3 3" xfId="17314" xr:uid="{00000000-0005-0000-0000-0000AD430000}"/>
    <cellStyle name="Normal 2 14 2 4 2 4 4 4" xfId="17315" xr:uid="{00000000-0005-0000-0000-0000AE430000}"/>
    <cellStyle name="Normal 2 14 2 4 2 4 4 5" xfId="17316" xr:uid="{00000000-0005-0000-0000-0000AF430000}"/>
    <cellStyle name="Normal 2 14 2 4 2 4 5" xfId="17317" xr:uid="{00000000-0005-0000-0000-0000B0430000}"/>
    <cellStyle name="Normal 2 14 2 4 2 4 5 2" xfId="17318" xr:uid="{00000000-0005-0000-0000-0000B1430000}"/>
    <cellStyle name="Normal 2 14 2 4 2 4 5 2 2" xfId="17319" xr:uid="{00000000-0005-0000-0000-0000B2430000}"/>
    <cellStyle name="Normal 2 14 2 4 2 4 5 2 3" xfId="17320" xr:uid="{00000000-0005-0000-0000-0000B3430000}"/>
    <cellStyle name="Normal 2 14 2 4 2 4 5 3" xfId="17321" xr:uid="{00000000-0005-0000-0000-0000B4430000}"/>
    <cellStyle name="Normal 2 14 2 4 2 4 5 4" xfId="17322" xr:uid="{00000000-0005-0000-0000-0000B5430000}"/>
    <cellStyle name="Normal 2 14 2 4 2 4 6" xfId="17323" xr:uid="{00000000-0005-0000-0000-0000B6430000}"/>
    <cellStyle name="Normal 2 14 2 4 2 4 6 2" xfId="17324" xr:uid="{00000000-0005-0000-0000-0000B7430000}"/>
    <cellStyle name="Normal 2 14 2 4 2 4 6 3" xfId="17325" xr:uid="{00000000-0005-0000-0000-0000B8430000}"/>
    <cellStyle name="Normal 2 14 2 4 2 4 7" xfId="17326" xr:uid="{00000000-0005-0000-0000-0000B9430000}"/>
    <cellStyle name="Normal 2 14 2 4 2 4 8" xfId="17327" xr:uid="{00000000-0005-0000-0000-0000BA430000}"/>
    <cellStyle name="Normal 2 14 2 4 2 4_Schs" xfId="17328" xr:uid="{00000000-0005-0000-0000-0000BB430000}"/>
    <cellStyle name="Normal 2 14 2 4 2 5" xfId="17329" xr:uid="{00000000-0005-0000-0000-0000BC430000}"/>
    <cellStyle name="Normal 2 14 2 4 2 5 2" xfId="17330" xr:uid="{00000000-0005-0000-0000-0000BD430000}"/>
    <cellStyle name="Normal 2 14 2 4 2 5 2 2" xfId="17331" xr:uid="{00000000-0005-0000-0000-0000BE430000}"/>
    <cellStyle name="Normal 2 14 2 4 2 5 2 2 2" xfId="17332" xr:uid="{00000000-0005-0000-0000-0000BF430000}"/>
    <cellStyle name="Normal 2 14 2 4 2 5 2 2 3" xfId="17333" xr:uid="{00000000-0005-0000-0000-0000C0430000}"/>
    <cellStyle name="Normal 2 14 2 4 2 5 2 3" xfId="17334" xr:uid="{00000000-0005-0000-0000-0000C1430000}"/>
    <cellStyle name="Normal 2 14 2 4 2 5 2 4" xfId="17335" xr:uid="{00000000-0005-0000-0000-0000C2430000}"/>
    <cellStyle name="Normal 2 14 2 4 2 5 3" xfId="17336" xr:uid="{00000000-0005-0000-0000-0000C3430000}"/>
    <cellStyle name="Normal 2 14 2 4 2 5 3 2" xfId="17337" xr:uid="{00000000-0005-0000-0000-0000C4430000}"/>
    <cellStyle name="Normal 2 14 2 4 2 5 3 3" xfId="17338" xr:uid="{00000000-0005-0000-0000-0000C5430000}"/>
    <cellStyle name="Normal 2 14 2 4 2 5 4" xfId="17339" xr:uid="{00000000-0005-0000-0000-0000C6430000}"/>
    <cellStyle name="Normal 2 14 2 4 2 5 5" xfId="17340" xr:uid="{00000000-0005-0000-0000-0000C7430000}"/>
    <cellStyle name="Normal 2 14 2 4 2 6" xfId="17341" xr:uid="{00000000-0005-0000-0000-0000C8430000}"/>
    <cellStyle name="Normal 2 14 2 4 2 6 2" xfId="17342" xr:uid="{00000000-0005-0000-0000-0000C9430000}"/>
    <cellStyle name="Normal 2 14 2 4 2 6 2 2" xfId="17343" xr:uid="{00000000-0005-0000-0000-0000CA430000}"/>
    <cellStyle name="Normal 2 14 2 4 2 6 2 2 2" xfId="17344" xr:uid="{00000000-0005-0000-0000-0000CB430000}"/>
    <cellStyle name="Normal 2 14 2 4 2 6 2 2 3" xfId="17345" xr:uid="{00000000-0005-0000-0000-0000CC430000}"/>
    <cellStyle name="Normal 2 14 2 4 2 6 2 3" xfId="17346" xr:uid="{00000000-0005-0000-0000-0000CD430000}"/>
    <cellStyle name="Normal 2 14 2 4 2 6 2 4" xfId="17347" xr:uid="{00000000-0005-0000-0000-0000CE430000}"/>
    <cellStyle name="Normal 2 14 2 4 2 6 3" xfId="17348" xr:uid="{00000000-0005-0000-0000-0000CF430000}"/>
    <cellStyle name="Normal 2 14 2 4 2 6 3 2" xfId="17349" xr:uid="{00000000-0005-0000-0000-0000D0430000}"/>
    <cellStyle name="Normal 2 14 2 4 2 6 3 3" xfId="17350" xr:uid="{00000000-0005-0000-0000-0000D1430000}"/>
    <cellStyle name="Normal 2 14 2 4 2 6 4" xfId="17351" xr:uid="{00000000-0005-0000-0000-0000D2430000}"/>
    <cellStyle name="Normal 2 14 2 4 2 6 5" xfId="17352" xr:uid="{00000000-0005-0000-0000-0000D3430000}"/>
    <cellStyle name="Normal 2 14 2 4 2 7" xfId="17353" xr:uid="{00000000-0005-0000-0000-0000D4430000}"/>
    <cellStyle name="Normal 2 14 2 4 2 7 2" xfId="17354" xr:uid="{00000000-0005-0000-0000-0000D5430000}"/>
    <cellStyle name="Normal 2 14 2 4 2 7 2 2" xfId="17355" xr:uid="{00000000-0005-0000-0000-0000D6430000}"/>
    <cellStyle name="Normal 2 14 2 4 2 7 2 2 2" xfId="17356" xr:uid="{00000000-0005-0000-0000-0000D7430000}"/>
    <cellStyle name="Normal 2 14 2 4 2 7 2 2 3" xfId="17357" xr:uid="{00000000-0005-0000-0000-0000D8430000}"/>
    <cellStyle name="Normal 2 14 2 4 2 7 2 3" xfId="17358" xr:uid="{00000000-0005-0000-0000-0000D9430000}"/>
    <cellStyle name="Normal 2 14 2 4 2 7 2 4" xfId="17359" xr:uid="{00000000-0005-0000-0000-0000DA430000}"/>
    <cellStyle name="Normal 2 14 2 4 2 7 3" xfId="17360" xr:uid="{00000000-0005-0000-0000-0000DB430000}"/>
    <cellStyle name="Normal 2 14 2 4 2 7 3 2" xfId="17361" xr:uid="{00000000-0005-0000-0000-0000DC430000}"/>
    <cellStyle name="Normal 2 14 2 4 2 7 3 3" xfId="17362" xr:uid="{00000000-0005-0000-0000-0000DD430000}"/>
    <cellStyle name="Normal 2 14 2 4 2 7 4" xfId="17363" xr:uid="{00000000-0005-0000-0000-0000DE430000}"/>
    <cellStyle name="Normal 2 14 2 4 2 7 5" xfId="17364" xr:uid="{00000000-0005-0000-0000-0000DF430000}"/>
    <cellStyle name="Normal 2 14 2 4 2 8" xfId="17365" xr:uid="{00000000-0005-0000-0000-0000E0430000}"/>
    <cellStyle name="Normal 2 14 2 4 2 8 2" xfId="17366" xr:uid="{00000000-0005-0000-0000-0000E1430000}"/>
    <cellStyle name="Normal 2 14 2 4 2 8 2 2" xfId="17367" xr:uid="{00000000-0005-0000-0000-0000E2430000}"/>
    <cellStyle name="Normal 2 14 2 4 2 8 2 3" xfId="17368" xr:uid="{00000000-0005-0000-0000-0000E3430000}"/>
    <cellStyle name="Normal 2 14 2 4 2 8 3" xfId="17369" xr:uid="{00000000-0005-0000-0000-0000E4430000}"/>
    <cellStyle name="Normal 2 14 2 4 2 8 4" xfId="17370" xr:uid="{00000000-0005-0000-0000-0000E5430000}"/>
    <cellStyle name="Normal 2 14 2 4 2 9" xfId="17371" xr:uid="{00000000-0005-0000-0000-0000E6430000}"/>
    <cellStyle name="Normal 2 14 2 4 2 9 2" xfId="17372" xr:uid="{00000000-0005-0000-0000-0000E7430000}"/>
    <cellStyle name="Normal 2 14 2 4 2 9 3" xfId="17373" xr:uid="{00000000-0005-0000-0000-0000E8430000}"/>
    <cellStyle name="Normal 2 14 2 4 2_Schs" xfId="17374" xr:uid="{00000000-0005-0000-0000-0000E9430000}"/>
    <cellStyle name="Normal 2 14 2 4 3" xfId="17375" xr:uid="{00000000-0005-0000-0000-0000EA430000}"/>
    <cellStyle name="Normal 2 14 2 4 3 10" xfId="17376" xr:uid="{00000000-0005-0000-0000-0000EB430000}"/>
    <cellStyle name="Normal 2 14 2 4 3 2" xfId="17377" xr:uid="{00000000-0005-0000-0000-0000EC430000}"/>
    <cellStyle name="Normal 2 14 2 4 3 2 2" xfId="17378" xr:uid="{00000000-0005-0000-0000-0000ED430000}"/>
    <cellStyle name="Normal 2 14 2 4 3 2 2 2" xfId="17379" xr:uid="{00000000-0005-0000-0000-0000EE430000}"/>
    <cellStyle name="Normal 2 14 2 4 3 2 2 2 2" xfId="17380" xr:uid="{00000000-0005-0000-0000-0000EF430000}"/>
    <cellStyle name="Normal 2 14 2 4 3 2 2 2 2 2" xfId="17381" xr:uid="{00000000-0005-0000-0000-0000F0430000}"/>
    <cellStyle name="Normal 2 14 2 4 3 2 2 2 2 2 2" xfId="17382" xr:uid="{00000000-0005-0000-0000-0000F1430000}"/>
    <cellStyle name="Normal 2 14 2 4 3 2 2 2 2 2 3" xfId="17383" xr:uid="{00000000-0005-0000-0000-0000F2430000}"/>
    <cellStyle name="Normal 2 14 2 4 3 2 2 2 2 3" xfId="17384" xr:uid="{00000000-0005-0000-0000-0000F3430000}"/>
    <cellStyle name="Normal 2 14 2 4 3 2 2 2 2 4" xfId="17385" xr:uid="{00000000-0005-0000-0000-0000F4430000}"/>
    <cellStyle name="Normal 2 14 2 4 3 2 2 2 3" xfId="17386" xr:uid="{00000000-0005-0000-0000-0000F5430000}"/>
    <cellStyle name="Normal 2 14 2 4 3 2 2 2 3 2" xfId="17387" xr:uid="{00000000-0005-0000-0000-0000F6430000}"/>
    <cellStyle name="Normal 2 14 2 4 3 2 2 2 3 3" xfId="17388" xr:uid="{00000000-0005-0000-0000-0000F7430000}"/>
    <cellStyle name="Normal 2 14 2 4 3 2 2 2 4" xfId="17389" xr:uid="{00000000-0005-0000-0000-0000F8430000}"/>
    <cellStyle name="Normal 2 14 2 4 3 2 2 2 5" xfId="17390" xr:uid="{00000000-0005-0000-0000-0000F9430000}"/>
    <cellStyle name="Normal 2 14 2 4 3 2 2 3" xfId="17391" xr:uid="{00000000-0005-0000-0000-0000FA430000}"/>
    <cellStyle name="Normal 2 14 2 4 3 2 2 3 2" xfId="17392" xr:uid="{00000000-0005-0000-0000-0000FB430000}"/>
    <cellStyle name="Normal 2 14 2 4 3 2 2 3 2 2" xfId="17393" xr:uid="{00000000-0005-0000-0000-0000FC430000}"/>
    <cellStyle name="Normal 2 14 2 4 3 2 2 3 2 2 2" xfId="17394" xr:uid="{00000000-0005-0000-0000-0000FD430000}"/>
    <cellStyle name="Normal 2 14 2 4 3 2 2 3 2 2 3" xfId="17395" xr:uid="{00000000-0005-0000-0000-0000FE430000}"/>
    <cellStyle name="Normal 2 14 2 4 3 2 2 3 2 3" xfId="17396" xr:uid="{00000000-0005-0000-0000-0000FF430000}"/>
    <cellStyle name="Normal 2 14 2 4 3 2 2 3 2 4" xfId="17397" xr:uid="{00000000-0005-0000-0000-000000440000}"/>
    <cellStyle name="Normal 2 14 2 4 3 2 2 3 3" xfId="17398" xr:uid="{00000000-0005-0000-0000-000001440000}"/>
    <cellStyle name="Normal 2 14 2 4 3 2 2 3 3 2" xfId="17399" xr:uid="{00000000-0005-0000-0000-000002440000}"/>
    <cellStyle name="Normal 2 14 2 4 3 2 2 3 3 3" xfId="17400" xr:uid="{00000000-0005-0000-0000-000003440000}"/>
    <cellStyle name="Normal 2 14 2 4 3 2 2 3 4" xfId="17401" xr:uid="{00000000-0005-0000-0000-000004440000}"/>
    <cellStyle name="Normal 2 14 2 4 3 2 2 3 5" xfId="17402" xr:uid="{00000000-0005-0000-0000-000005440000}"/>
    <cellStyle name="Normal 2 14 2 4 3 2 2 4" xfId="17403" xr:uid="{00000000-0005-0000-0000-000006440000}"/>
    <cellStyle name="Normal 2 14 2 4 3 2 2 4 2" xfId="17404" xr:uid="{00000000-0005-0000-0000-000007440000}"/>
    <cellStyle name="Normal 2 14 2 4 3 2 2 4 2 2" xfId="17405" xr:uid="{00000000-0005-0000-0000-000008440000}"/>
    <cellStyle name="Normal 2 14 2 4 3 2 2 4 2 2 2" xfId="17406" xr:uid="{00000000-0005-0000-0000-000009440000}"/>
    <cellStyle name="Normal 2 14 2 4 3 2 2 4 2 2 3" xfId="17407" xr:uid="{00000000-0005-0000-0000-00000A440000}"/>
    <cellStyle name="Normal 2 14 2 4 3 2 2 4 2 3" xfId="17408" xr:uid="{00000000-0005-0000-0000-00000B440000}"/>
    <cellStyle name="Normal 2 14 2 4 3 2 2 4 2 4" xfId="17409" xr:uid="{00000000-0005-0000-0000-00000C440000}"/>
    <cellStyle name="Normal 2 14 2 4 3 2 2 4 3" xfId="17410" xr:uid="{00000000-0005-0000-0000-00000D440000}"/>
    <cellStyle name="Normal 2 14 2 4 3 2 2 4 3 2" xfId="17411" xr:uid="{00000000-0005-0000-0000-00000E440000}"/>
    <cellStyle name="Normal 2 14 2 4 3 2 2 4 3 3" xfId="17412" xr:uid="{00000000-0005-0000-0000-00000F440000}"/>
    <cellStyle name="Normal 2 14 2 4 3 2 2 4 4" xfId="17413" xr:uid="{00000000-0005-0000-0000-000010440000}"/>
    <cellStyle name="Normal 2 14 2 4 3 2 2 4 5" xfId="17414" xr:uid="{00000000-0005-0000-0000-000011440000}"/>
    <cellStyle name="Normal 2 14 2 4 3 2 2 5" xfId="17415" xr:uid="{00000000-0005-0000-0000-000012440000}"/>
    <cellStyle name="Normal 2 14 2 4 3 2 2 5 2" xfId="17416" xr:uid="{00000000-0005-0000-0000-000013440000}"/>
    <cellStyle name="Normal 2 14 2 4 3 2 2 5 2 2" xfId="17417" xr:uid="{00000000-0005-0000-0000-000014440000}"/>
    <cellStyle name="Normal 2 14 2 4 3 2 2 5 2 3" xfId="17418" xr:uid="{00000000-0005-0000-0000-000015440000}"/>
    <cellStyle name="Normal 2 14 2 4 3 2 2 5 3" xfId="17419" xr:uid="{00000000-0005-0000-0000-000016440000}"/>
    <cellStyle name="Normal 2 14 2 4 3 2 2 5 4" xfId="17420" xr:uid="{00000000-0005-0000-0000-000017440000}"/>
    <cellStyle name="Normal 2 14 2 4 3 2 2 6" xfId="17421" xr:uid="{00000000-0005-0000-0000-000018440000}"/>
    <cellStyle name="Normal 2 14 2 4 3 2 2 6 2" xfId="17422" xr:uid="{00000000-0005-0000-0000-000019440000}"/>
    <cellStyle name="Normal 2 14 2 4 3 2 2 6 3" xfId="17423" xr:uid="{00000000-0005-0000-0000-00001A440000}"/>
    <cellStyle name="Normal 2 14 2 4 3 2 2 7" xfId="17424" xr:uid="{00000000-0005-0000-0000-00001B440000}"/>
    <cellStyle name="Normal 2 14 2 4 3 2 2 8" xfId="17425" xr:uid="{00000000-0005-0000-0000-00001C440000}"/>
    <cellStyle name="Normal 2 14 2 4 3 2 2_Schs" xfId="17426" xr:uid="{00000000-0005-0000-0000-00001D440000}"/>
    <cellStyle name="Normal 2 14 2 4 3 2 3" xfId="17427" xr:uid="{00000000-0005-0000-0000-00001E440000}"/>
    <cellStyle name="Normal 2 14 2 4 3 2 3 2" xfId="17428" xr:uid="{00000000-0005-0000-0000-00001F440000}"/>
    <cellStyle name="Normal 2 14 2 4 3 2 3 2 2" xfId="17429" xr:uid="{00000000-0005-0000-0000-000020440000}"/>
    <cellStyle name="Normal 2 14 2 4 3 2 3 2 2 2" xfId="17430" xr:uid="{00000000-0005-0000-0000-000021440000}"/>
    <cellStyle name="Normal 2 14 2 4 3 2 3 2 2 3" xfId="17431" xr:uid="{00000000-0005-0000-0000-000022440000}"/>
    <cellStyle name="Normal 2 14 2 4 3 2 3 2 3" xfId="17432" xr:uid="{00000000-0005-0000-0000-000023440000}"/>
    <cellStyle name="Normal 2 14 2 4 3 2 3 2 4" xfId="17433" xr:uid="{00000000-0005-0000-0000-000024440000}"/>
    <cellStyle name="Normal 2 14 2 4 3 2 3 3" xfId="17434" xr:uid="{00000000-0005-0000-0000-000025440000}"/>
    <cellStyle name="Normal 2 14 2 4 3 2 3 3 2" xfId="17435" xr:uid="{00000000-0005-0000-0000-000026440000}"/>
    <cellStyle name="Normal 2 14 2 4 3 2 3 3 3" xfId="17436" xr:uid="{00000000-0005-0000-0000-000027440000}"/>
    <cellStyle name="Normal 2 14 2 4 3 2 3 4" xfId="17437" xr:uid="{00000000-0005-0000-0000-000028440000}"/>
    <cellStyle name="Normal 2 14 2 4 3 2 3 5" xfId="17438" xr:uid="{00000000-0005-0000-0000-000029440000}"/>
    <cellStyle name="Normal 2 14 2 4 3 2 4" xfId="17439" xr:uid="{00000000-0005-0000-0000-00002A440000}"/>
    <cellStyle name="Normal 2 14 2 4 3 2 4 2" xfId="17440" xr:uid="{00000000-0005-0000-0000-00002B440000}"/>
    <cellStyle name="Normal 2 14 2 4 3 2 4 2 2" xfId="17441" xr:uid="{00000000-0005-0000-0000-00002C440000}"/>
    <cellStyle name="Normal 2 14 2 4 3 2 4 2 2 2" xfId="17442" xr:uid="{00000000-0005-0000-0000-00002D440000}"/>
    <cellStyle name="Normal 2 14 2 4 3 2 4 2 2 3" xfId="17443" xr:uid="{00000000-0005-0000-0000-00002E440000}"/>
    <cellStyle name="Normal 2 14 2 4 3 2 4 2 3" xfId="17444" xr:uid="{00000000-0005-0000-0000-00002F440000}"/>
    <cellStyle name="Normal 2 14 2 4 3 2 4 2 4" xfId="17445" xr:uid="{00000000-0005-0000-0000-000030440000}"/>
    <cellStyle name="Normal 2 14 2 4 3 2 4 3" xfId="17446" xr:uid="{00000000-0005-0000-0000-000031440000}"/>
    <cellStyle name="Normal 2 14 2 4 3 2 4 3 2" xfId="17447" xr:uid="{00000000-0005-0000-0000-000032440000}"/>
    <cellStyle name="Normal 2 14 2 4 3 2 4 3 3" xfId="17448" xr:uid="{00000000-0005-0000-0000-000033440000}"/>
    <cellStyle name="Normal 2 14 2 4 3 2 4 4" xfId="17449" xr:uid="{00000000-0005-0000-0000-000034440000}"/>
    <cellStyle name="Normal 2 14 2 4 3 2 4 5" xfId="17450" xr:uid="{00000000-0005-0000-0000-000035440000}"/>
    <cellStyle name="Normal 2 14 2 4 3 2 5" xfId="17451" xr:uid="{00000000-0005-0000-0000-000036440000}"/>
    <cellStyle name="Normal 2 14 2 4 3 2 5 2" xfId="17452" xr:uid="{00000000-0005-0000-0000-000037440000}"/>
    <cellStyle name="Normal 2 14 2 4 3 2 5 2 2" xfId="17453" xr:uid="{00000000-0005-0000-0000-000038440000}"/>
    <cellStyle name="Normal 2 14 2 4 3 2 5 2 2 2" xfId="17454" xr:uid="{00000000-0005-0000-0000-000039440000}"/>
    <cellStyle name="Normal 2 14 2 4 3 2 5 2 2 3" xfId="17455" xr:uid="{00000000-0005-0000-0000-00003A440000}"/>
    <cellStyle name="Normal 2 14 2 4 3 2 5 2 3" xfId="17456" xr:uid="{00000000-0005-0000-0000-00003B440000}"/>
    <cellStyle name="Normal 2 14 2 4 3 2 5 2 4" xfId="17457" xr:uid="{00000000-0005-0000-0000-00003C440000}"/>
    <cellStyle name="Normal 2 14 2 4 3 2 5 3" xfId="17458" xr:uid="{00000000-0005-0000-0000-00003D440000}"/>
    <cellStyle name="Normal 2 14 2 4 3 2 5 3 2" xfId="17459" xr:uid="{00000000-0005-0000-0000-00003E440000}"/>
    <cellStyle name="Normal 2 14 2 4 3 2 5 3 3" xfId="17460" xr:uid="{00000000-0005-0000-0000-00003F440000}"/>
    <cellStyle name="Normal 2 14 2 4 3 2 5 4" xfId="17461" xr:uid="{00000000-0005-0000-0000-000040440000}"/>
    <cellStyle name="Normal 2 14 2 4 3 2 5 5" xfId="17462" xr:uid="{00000000-0005-0000-0000-000041440000}"/>
    <cellStyle name="Normal 2 14 2 4 3 2 6" xfId="17463" xr:uid="{00000000-0005-0000-0000-000042440000}"/>
    <cellStyle name="Normal 2 14 2 4 3 2 6 2" xfId="17464" xr:uid="{00000000-0005-0000-0000-000043440000}"/>
    <cellStyle name="Normal 2 14 2 4 3 2 6 2 2" xfId="17465" xr:uid="{00000000-0005-0000-0000-000044440000}"/>
    <cellStyle name="Normal 2 14 2 4 3 2 6 2 3" xfId="17466" xr:uid="{00000000-0005-0000-0000-000045440000}"/>
    <cellStyle name="Normal 2 14 2 4 3 2 6 3" xfId="17467" xr:uid="{00000000-0005-0000-0000-000046440000}"/>
    <cellStyle name="Normal 2 14 2 4 3 2 6 4" xfId="17468" xr:uid="{00000000-0005-0000-0000-000047440000}"/>
    <cellStyle name="Normal 2 14 2 4 3 2 7" xfId="17469" xr:uid="{00000000-0005-0000-0000-000048440000}"/>
    <cellStyle name="Normal 2 14 2 4 3 2 7 2" xfId="17470" xr:uid="{00000000-0005-0000-0000-000049440000}"/>
    <cellStyle name="Normal 2 14 2 4 3 2 7 3" xfId="17471" xr:uid="{00000000-0005-0000-0000-00004A440000}"/>
    <cellStyle name="Normal 2 14 2 4 3 2 8" xfId="17472" xr:uid="{00000000-0005-0000-0000-00004B440000}"/>
    <cellStyle name="Normal 2 14 2 4 3 2 9" xfId="17473" xr:uid="{00000000-0005-0000-0000-00004C440000}"/>
    <cellStyle name="Normal 2 14 2 4 3 2_Schs" xfId="17474" xr:uid="{00000000-0005-0000-0000-00004D440000}"/>
    <cellStyle name="Normal 2 14 2 4 3 3" xfId="17475" xr:uid="{00000000-0005-0000-0000-00004E440000}"/>
    <cellStyle name="Normal 2 14 2 4 3 3 2" xfId="17476" xr:uid="{00000000-0005-0000-0000-00004F440000}"/>
    <cellStyle name="Normal 2 14 2 4 3 3 2 2" xfId="17477" xr:uid="{00000000-0005-0000-0000-000050440000}"/>
    <cellStyle name="Normal 2 14 2 4 3 3 2 2 2" xfId="17478" xr:uid="{00000000-0005-0000-0000-000051440000}"/>
    <cellStyle name="Normal 2 14 2 4 3 3 2 2 2 2" xfId="17479" xr:uid="{00000000-0005-0000-0000-000052440000}"/>
    <cellStyle name="Normal 2 14 2 4 3 3 2 2 2 3" xfId="17480" xr:uid="{00000000-0005-0000-0000-000053440000}"/>
    <cellStyle name="Normal 2 14 2 4 3 3 2 2 3" xfId="17481" xr:uid="{00000000-0005-0000-0000-000054440000}"/>
    <cellStyle name="Normal 2 14 2 4 3 3 2 2 4" xfId="17482" xr:uid="{00000000-0005-0000-0000-000055440000}"/>
    <cellStyle name="Normal 2 14 2 4 3 3 2 3" xfId="17483" xr:uid="{00000000-0005-0000-0000-000056440000}"/>
    <cellStyle name="Normal 2 14 2 4 3 3 2 3 2" xfId="17484" xr:uid="{00000000-0005-0000-0000-000057440000}"/>
    <cellStyle name="Normal 2 14 2 4 3 3 2 3 3" xfId="17485" xr:uid="{00000000-0005-0000-0000-000058440000}"/>
    <cellStyle name="Normal 2 14 2 4 3 3 2 4" xfId="17486" xr:uid="{00000000-0005-0000-0000-000059440000}"/>
    <cellStyle name="Normal 2 14 2 4 3 3 2 5" xfId="17487" xr:uid="{00000000-0005-0000-0000-00005A440000}"/>
    <cellStyle name="Normal 2 14 2 4 3 3 3" xfId="17488" xr:uid="{00000000-0005-0000-0000-00005B440000}"/>
    <cellStyle name="Normal 2 14 2 4 3 3 3 2" xfId="17489" xr:uid="{00000000-0005-0000-0000-00005C440000}"/>
    <cellStyle name="Normal 2 14 2 4 3 3 3 2 2" xfId="17490" xr:uid="{00000000-0005-0000-0000-00005D440000}"/>
    <cellStyle name="Normal 2 14 2 4 3 3 3 2 2 2" xfId="17491" xr:uid="{00000000-0005-0000-0000-00005E440000}"/>
    <cellStyle name="Normal 2 14 2 4 3 3 3 2 2 3" xfId="17492" xr:uid="{00000000-0005-0000-0000-00005F440000}"/>
    <cellStyle name="Normal 2 14 2 4 3 3 3 2 3" xfId="17493" xr:uid="{00000000-0005-0000-0000-000060440000}"/>
    <cellStyle name="Normal 2 14 2 4 3 3 3 2 4" xfId="17494" xr:uid="{00000000-0005-0000-0000-000061440000}"/>
    <cellStyle name="Normal 2 14 2 4 3 3 3 3" xfId="17495" xr:uid="{00000000-0005-0000-0000-000062440000}"/>
    <cellStyle name="Normal 2 14 2 4 3 3 3 3 2" xfId="17496" xr:uid="{00000000-0005-0000-0000-000063440000}"/>
    <cellStyle name="Normal 2 14 2 4 3 3 3 3 3" xfId="17497" xr:uid="{00000000-0005-0000-0000-000064440000}"/>
    <cellStyle name="Normal 2 14 2 4 3 3 3 4" xfId="17498" xr:uid="{00000000-0005-0000-0000-000065440000}"/>
    <cellStyle name="Normal 2 14 2 4 3 3 3 5" xfId="17499" xr:uid="{00000000-0005-0000-0000-000066440000}"/>
    <cellStyle name="Normal 2 14 2 4 3 3 4" xfId="17500" xr:uid="{00000000-0005-0000-0000-000067440000}"/>
    <cellStyle name="Normal 2 14 2 4 3 3 4 2" xfId="17501" xr:uid="{00000000-0005-0000-0000-000068440000}"/>
    <cellStyle name="Normal 2 14 2 4 3 3 4 2 2" xfId="17502" xr:uid="{00000000-0005-0000-0000-000069440000}"/>
    <cellStyle name="Normal 2 14 2 4 3 3 4 2 2 2" xfId="17503" xr:uid="{00000000-0005-0000-0000-00006A440000}"/>
    <cellStyle name="Normal 2 14 2 4 3 3 4 2 2 3" xfId="17504" xr:uid="{00000000-0005-0000-0000-00006B440000}"/>
    <cellStyle name="Normal 2 14 2 4 3 3 4 2 3" xfId="17505" xr:uid="{00000000-0005-0000-0000-00006C440000}"/>
    <cellStyle name="Normal 2 14 2 4 3 3 4 2 4" xfId="17506" xr:uid="{00000000-0005-0000-0000-00006D440000}"/>
    <cellStyle name="Normal 2 14 2 4 3 3 4 3" xfId="17507" xr:uid="{00000000-0005-0000-0000-00006E440000}"/>
    <cellStyle name="Normal 2 14 2 4 3 3 4 3 2" xfId="17508" xr:uid="{00000000-0005-0000-0000-00006F440000}"/>
    <cellStyle name="Normal 2 14 2 4 3 3 4 3 3" xfId="17509" xr:uid="{00000000-0005-0000-0000-000070440000}"/>
    <cellStyle name="Normal 2 14 2 4 3 3 4 4" xfId="17510" xr:uid="{00000000-0005-0000-0000-000071440000}"/>
    <cellStyle name="Normal 2 14 2 4 3 3 4 5" xfId="17511" xr:uid="{00000000-0005-0000-0000-000072440000}"/>
    <cellStyle name="Normal 2 14 2 4 3 3 5" xfId="17512" xr:uid="{00000000-0005-0000-0000-000073440000}"/>
    <cellStyle name="Normal 2 14 2 4 3 3 5 2" xfId="17513" xr:uid="{00000000-0005-0000-0000-000074440000}"/>
    <cellStyle name="Normal 2 14 2 4 3 3 5 2 2" xfId="17514" xr:uid="{00000000-0005-0000-0000-000075440000}"/>
    <cellStyle name="Normal 2 14 2 4 3 3 5 2 3" xfId="17515" xr:uid="{00000000-0005-0000-0000-000076440000}"/>
    <cellStyle name="Normal 2 14 2 4 3 3 5 3" xfId="17516" xr:uid="{00000000-0005-0000-0000-000077440000}"/>
    <cellStyle name="Normal 2 14 2 4 3 3 5 4" xfId="17517" xr:uid="{00000000-0005-0000-0000-000078440000}"/>
    <cellStyle name="Normal 2 14 2 4 3 3 6" xfId="17518" xr:uid="{00000000-0005-0000-0000-000079440000}"/>
    <cellStyle name="Normal 2 14 2 4 3 3 6 2" xfId="17519" xr:uid="{00000000-0005-0000-0000-00007A440000}"/>
    <cellStyle name="Normal 2 14 2 4 3 3 6 3" xfId="17520" xr:uid="{00000000-0005-0000-0000-00007B440000}"/>
    <cellStyle name="Normal 2 14 2 4 3 3 7" xfId="17521" xr:uid="{00000000-0005-0000-0000-00007C440000}"/>
    <cellStyle name="Normal 2 14 2 4 3 3 8" xfId="17522" xr:uid="{00000000-0005-0000-0000-00007D440000}"/>
    <cellStyle name="Normal 2 14 2 4 3 3_Schs" xfId="17523" xr:uid="{00000000-0005-0000-0000-00007E440000}"/>
    <cellStyle name="Normal 2 14 2 4 3 4" xfId="17524" xr:uid="{00000000-0005-0000-0000-00007F440000}"/>
    <cellStyle name="Normal 2 14 2 4 3 4 2" xfId="17525" xr:uid="{00000000-0005-0000-0000-000080440000}"/>
    <cellStyle name="Normal 2 14 2 4 3 4 2 2" xfId="17526" xr:uid="{00000000-0005-0000-0000-000081440000}"/>
    <cellStyle name="Normal 2 14 2 4 3 4 2 2 2" xfId="17527" xr:uid="{00000000-0005-0000-0000-000082440000}"/>
    <cellStyle name="Normal 2 14 2 4 3 4 2 2 3" xfId="17528" xr:uid="{00000000-0005-0000-0000-000083440000}"/>
    <cellStyle name="Normal 2 14 2 4 3 4 2 3" xfId="17529" xr:uid="{00000000-0005-0000-0000-000084440000}"/>
    <cellStyle name="Normal 2 14 2 4 3 4 2 4" xfId="17530" xr:uid="{00000000-0005-0000-0000-000085440000}"/>
    <cellStyle name="Normal 2 14 2 4 3 4 3" xfId="17531" xr:uid="{00000000-0005-0000-0000-000086440000}"/>
    <cellStyle name="Normal 2 14 2 4 3 4 3 2" xfId="17532" xr:uid="{00000000-0005-0000-0000-000087440000}"/>
    <cellStyle name="Normal 2 14 2 4 3 4 3 3" xfId="17533" xr:uid="{00000000-0005-0000-0000-000088440000}"/>
    <cellStyle name="Normal 2 14 2 4 3 4 4" xfId="17534" xr:uid="{00000000-0005-0000-0000-000089440000}"/>
    <cellStyle name="Normal 2 14 2 4 3 4 5" xfId="17535" xr:uid="{00000000-0005-0000-0000-00008A440000}"/>
    <cellStyle name="Normal 2 14 2 4 3 5" xfId="17536" xr:uid="{00000000-0005-0000-0000-00008B440000}"/>
    <cellStyle name="Normal 2 14 2 4 3 5 2" xfId="17537" xr:uid="{00000000-0005-0000-0000-00008C440000}"/>
    <cellStyle name="Normal 2 14 2 4 3 5 2 2" xfId="17538" xr:uid="{00000000-0005-0000-0000-00008D440000}"/>
    <cellStyle name="Normal 2 14 2 4 3 5 2 2 2" xfId="17539" xr:uid="{00000000-0005-0000-0000-00008E440000}"/>
    <cellStyle name="Normal 2 14 2 4 3 5 2 2 3" xfId="17540" xr:uid="{00000000-0005-0000-0000-00008F440000}"/>
    <cellStyle name="Normal 2 14 2 4 3 5 2 3" xfId="17541" xr:uid="{00000000-0005-0000-0000-000090440000}"/>
    <cellStyle name="Normal 2 14 2 4 3 5 2 4" xfId="17542" xr:uid="{00000000-0005-0000-0000-000091440000}"/>
    <cellStyle name="Normal 2 14 2 4 3 5 3" xfId="17543" xr:uid="{00000000-0005-0000-0000-000092440000}"/>
    <cellStyle name="Normal 2 14 2 4 3 5 3 2" xfId="17544" xr:uid="{00000000-0005-0000-0000-000093440000}"/>
    <cellStyle name="Normal 2 14 2 4 3 5 3 3" xfId="17545" xr:uid="{00000000-0005-0000-0000-000094440000}"/>
    <cellStyle name="Normal 2 14 2 4 3 5 4" xfId="17546" xr:uid="{00000000-0005-0000-0000-000095440000}"/>
    <cellStyle name="Normal 2 14 2 4 3 5 5" xfId="17547" xr:uid="{00000000-0005-0000-0000-000096440000}"/>
    <cellStyle name="Normal 2 14 2 4 3 6" xfId="17548" xr:uid="{00000000-0005-0000-0000-000097440000}"/>
    <cellStyle name="Normal 2 14 2 4 3 6 2" xfId="17549" xr:uid="{00000000-0005-0000-0000-000098440000}"/>
    <cellStyle name="Normal 2 14 2 4 3 6 2 2" xfId="17550" xr:uid="{00000000-0005-0000-0000-000099440000}"/>
    <cellStyle name="Normal 2 14 2 4 3 6 2 2 2" xfId="17551" xr:uid="{00000000-0005-0000-0000-00009A440000}"/>
    <cellStyle name="Normal 2 14 2 4 3 6 2 2 3" xfId="17552" xr:uid="{00000000-0005-0000-0000-00009B440000}"/>
    <cellStyle name="Normal 2 14 2 4 3 6 2 3" xfId="17553" xr:uid="{00000000-0005-0000-0000-00009C440000}"/>
    <cellStyle name="Normal 2 14 2 4 3 6 2 4" xfId="17554" xr:uid="{00000000-0005-0000-0000-00009D440000}"/>
    <cellStyle name="Normal 2 14 2 4 3 6 3" xfId="17555" xr:uid="{00000000-0005-0000-0000-00009E440000}"/>
    <cellStyle name="Normal 2 14 2 4 3 6 3 2" xfId="17556" xr:uid="{00000000-0005-0000-0000-00009F440000}"/>
    <cellStyle name="Normal 2 14 2 4 3 6 3 3" xfId="17557" xr:uid="{00000000-0005-0000-0000-0000A0440000}"/>
    <cellStyle name="Normal 2 14 2 4 3 6 4" xfId="17558" xr:uid="{00000000-0005-0000-0000-0000A1440000}"/>
    <cellStyle name="Normal 2 14 2 4 3 6 5" xfId="17559" xr:uid="{00000000-0005-0000-0000-0000A2440000}"/>
    <cellStyle name="Normal 2 14 2 4 3 7" xfId="17560" xr:uid="{00000000-0005-0000-0000-0000A3440000}"/>
    <cellStyle name="Normal 2 14 2 4 3 7 2" xfId="17561" xr:uid="{00000000-0005-0000-0000-0000A4440000}"/>
    <cellStyle name="Normal 2 14 2 4 3 7 2 2" xfId="17562" xr:uid="{00000000-0005-0000-0000-0000A5440000}"/>
    <cellStyle name="Normal 2 14 2 4 3 7 2 3" xfId="17563" xr:uid="{00000000-0005-0000-0000-0000A6440000}"/>
    <cellStyle name="Normal 2 14 2 4 3 7 3" xfId="17564" xr:uid="{00000000-0005-0000-0000-0000A7440000}"/>
    <cellStyle name="Normal 2 14 2 4 3 7 4" xfId="17565" xr:uid="{00000000-0005-0000-0000-0000A8440000}"/>
    <cellStyle name="Normal 2 14 2 4 3 8" xfId="17566" xr:uid="{00000000-0005-0000-0000-0000A9440000}"/>
    <cellStyle name="Normal 2 14 2 4 3 8 2" xfId="17567" xr:uid="{00000000-0005-0000-0000-0000AA440000}"/>
    <cellStyle name="Normal 2 14 2 4 3 8 3" xfId="17568" xr:uid="{00000000-0005-0000-0000-0000AB440000}"/>
    <cellStyle name="Normal 2 14 2 4 3 9" xfId="17569" xr:uid="{00000000-0005-0000-0000-0000AC440000}"/>
    <cellStyle name="Normal 2 14 2 4 3_Schs" xfId="17570" xr:uid="{00000000-0005-0000-0000-0000AD440000}"/>
    <cellStyle name="Normal 2 14 2 4 4" xfId="17571" xr:uid="{00000000-0005-0000-0000-0000AE440000}"/>
    <cellStyle name="Normal 2 14 2 4 4 2" xfId="17572" xr:uid="{00000000-0005-0000-0000-0000AF440000}"/>
    <cellStyle name="Normal 2 14 2 4 4 2 2" xfId="17573" xr:uid="{00000000-0005-0000-0000-0000B0440000}"/>
    <cellStyle name="Normal 2 14 2 4 4 2 2 2" xfId="17574" xr:uid="{00000000-0005-0000-0000-0000B1440000}"/>
    <cellStyle name="Normal 2 14 2 4 4 2 2 2 2" xfId="17575" xr:uid="{00000000-0005-0000-0000-0000B2440000}"/>
    <cellStyle name="Normal 2 14 2 4 4 2 2 2 2 2" xfId="17576" xr:uid="{00000000-0005-0000-0000-0000B3440000}"/>
    <cellStyle name="Normal 2 14 2 4 4 2 2 2 2 3" xfId="17577" xr:uid="{00000000-0005-0000-0000-0000B4440000}"/>
    <cellStyle name="Normal 2 14 2 4 4 2 2 2 3" xfId="17578" xr:uid="{00000000-0005-0000-0000-0000B5440000}"/>
    <cellStyle name="Normal 2 14 2 4 4 2 2 2 4" xfId="17579" xr:uid="{00000000-0005-0000-0000-0000B6440000}"/>
    <cellStyle name="Normal 2 14 2 4 4 2 2 3" xfId="17580" xr:uid="{00000000-0005-0000-0000-0000B7440000}"/>
    <cellStyle name="Normal 2 14 2 4 4 2 2 3 2" xfId="17581" xr:uid="{00000000-0005-0000-0000-0000B8440000}"/>
    <cellStyle name="Normal 2 14 2 4 4 2 2 3 3" xfId="17582" xr:uid="{00000000-0005-0000-0000-0000B9440000}"/>
    <cellStyle name="Normal 2 14 2 4 4 2 2 4" xfId="17583" xr:uid="{00000000-0005-0000-0000-0000BA440000}"/>
    <cellStyle name="Normal 2 14 2 4 4 2 2 5" xfId="17584" xr:uid="{00000000-0005-0000-0000-0000BB440000}"/>
    <cellStyle name="Normal 2 14 2 4 4 2 3" xfId="17585" xr:uid="{00000000-0005-0000-0000-0000BC440000}"/>
    <cellStyle name="Normal 2 14 2 4 4 2 3 2" xfId="17586" xr:uid="{00000000-0005-0000-0000-0000BD440000}"/>
    <cellStyle name="Normal 2 14 2 4 4 2 3 2 2" xfId="17587" xr:uid="{00000000-0005-0000-0000-0000BE440000}"/>
    <cellStyle name="Normal 2 14 2 4 4 2 3 2 2 2" xfId="17588" xr:uid="{00000000-0005-0000-0000-0000BF440000}"/>
    <cellStyle name="Normal 2 14 2 4 4 2 3 2 2 3" xfId="17589" xr:uid="{00000000-0005-0000-0000-0000C0440000}"/>
    <cellStyle name="Normal 2 14 2 4 4 2 3 2 3" xfId="17590" xr:uid="{00000000-0005-0000-0000-0000C1440000}"/>
    <cellStyle name="Normal 2 14 2 4 4 2 3 2 4" xfId="17591" xr:uid="{00000000-0005-0000-0000-0000C2440000}"/>
    <cellStyle name="Normal 2 14 2 4 4 2 3 3" xfId="17592" xr:uid="{00000000-0005-0000-0000-0000C3440000}"/>
    <cellStyle name="Normal 2 14 2 4 4 2 3 3 2" xfId="17593" xr:uid="{00000000-0005-0000-0000-0000C4440000}"/>
    <cellStyle name="Normal 2 14 2 4 4 2 3 3 3" xfId="17594" xr:uid="{00000000-0005-0000-0000-0000C5440000}"/>
    <cellStyle name="Normal 2 14 2 4 4 2 3 4" xfId="17595" xr:uid="{00000000-0005-0000-0000-0000C6440000}"/>
    <cellStyle name="Normal 2 14 2 4 4 2 3 5" xfId="17596" xr:uid="{00000000-0005-0000-0000-0000C7440000}"/>
    <cellStyle name="Normal 2 14 2 4 4 2 4" xfId="17597" xr:uid="{00000000-0005-0000-0000-0000C8440000}"/>
    <cellStyle name="Normal 2 14 2 4 4 2 4 2" xfId="17598" xr:uid="{00000000-0005-0000-0000-0000C9440000}"/>
    <cellStyle name="Normal 2 14 2 4 4 2 4 2 2" xfId="17599" xr:uid="{00000000-0005-0000-0000-0000CA440000}"/>
    <cellStyle name="Normal 2 14 2 4 4 2 4 2 2 2" xfId="17600" xr:uid="{00000000-0005-0000-0000-0000CB440000}"/>
    <cellStyle name="Normal 2 14 2 4 4 2 4 2 2 3" xfId="17601" xr:uid="{00000000-0005-0000-0000-0000CC440000}"/>
    <cellStyle name="Normal 2 14 2 4 4 2 4 2 3" xfId="17602" xr:uid="{00000000-0005-0000-0000-0000CD440000}"/>
    <cellStyle name="Normal 2 14 2 4 4 2 4 2 4" xfId="17603" xr:uid="{00000000-0005-0000-0000-0000CE440000}"/>
    <cellStyle name="Normal 2 14 2 4 4 2 4 3" xfId="17604" xr:uid="{00000000-0005-0000-0000-0000CF440000}"/>
    <cellStyle name="Normal 2 14 2 4 4 2 4 3 2" xfId="17605" xr:uid="{00000000-0005-0000-0000-0000D0440000}"/>
    <cellStyle name="Normal 2 14 2 4 4 2 4 3 3" xfId="17606" xr:uid="{00000000-0005-0000-0000-0000D1440000}"/>
    <cellStyle name="Normal 2 14 2 4 4 2 4 4" xfId="17607" xr:uid="{00000000-0005-0000-0000-0000D2440000}"/>
    <cellStyle name="Normal 2 14 2 4 4 2 4 5" xfId="17608" xr:uid="{00000000-0005-0000-0000-0000D3440000}"/>
    <cellStyle name="Normal 2 14 2 4 4 2 5" xfId="17609" xr:uid="{00000000-0005-0000-0000-0000D4440000}"/>
    <cellStyle name="Normal 2 14 2 4 4 2 5 2" xfId="17610" xr:uid="{00000000-0005-0000-0000-0000D5440000}"/>
    <cellStyle name="Normal 2 14 2 4 4 2 5 2 2" xfId="17611" xr:uid="{00000000-0005-0000-0000-0000D6440000}"/>
    <cellStyle name="Normal 2 14 2 4 4 2 5 2 3" xfId="17612" xr:uid="{00000000-0005-0000-0000-0000D7440000}"/>
    <cellStyle name="Normal 2 14 2 4 4 2 5 3" xfId="17613" xr:uid="{00000000-0005-0000-0000-0000D8440000}"/>
    <cellStyle name="Normal 2 14 2 4 4 2 5 4" xfId="17614" xr:uid="{00000000-0005-0000-0000-0000D9440000}"/>
    <cellStyle name="Normal 2 14 2 4 4 2 6" xfId="17615" xr:uid="{00000000-0005-0000-0000-0000DA440000}"/>
    <cellStyle name="Normal 2 14 2 4 4 2 6 2" xfId="17616" xr:uid="{00000000-0005-0000-0000-0000DB440000}"/>
    <cellStyle name="Normal 2 14 2 4 4 2 6 3" xfId="17617" xr:uid="{00000000-0005-0000-0000-0000DC440000}"/>
    <cellStyle name="Normal 2 14 2 4 4 2 7" xfId="17618" xr:uid="{00000000-0005-0000-0000-0000DD440000}"/>
    <cellStyle name="Normal 2 14 2 4 4 2 8" xfId="17619" xr:uid="{00000000-0005-0000-0000-0000DE440000}"/>
    <cellStyle name="Normal 2 14 2 4 4 2_Schs" xfId="17620" xr:uid="{00000000-0005-0000-0000-0000DF440000}"/>
    <cellStyle name="Normal 2 14 2 4 4 3" xfId="17621" xr:uid="{00000000-0005-0000-0000-0000E0440000}"/>
    <cellStyle name="Normal 2 14 2 4 4 3 2" xfId="17622" xr:uid="{00000000-0005-0000-0000-0000E1440000}"/>
    <cellStyle name="Normal 2 14 2 4 4 3 2 2" xfId="17623" xr:uid="{00000000-0005-0000-0000-0000E2440000}"/>
    <cellStyle name="Normal 2 14 2 4 4 3 2 2 2" xfId="17624" xr:uid="{00000000-0005-0000-0000-0000E3440000}"/>
    <cellStyle name="Normal 2 14 2 4 4 3 2 2 3" xfId="17625" xr:uid="{00000000-0005-0000-0000-0000E4440000}"/>
    <cellStyle name="Normal 2 14 2 4 4 3 2 3" xfId="17626" xr:uid="{00000000-0005-0000-0000-0000E5440000}"/>
    <cellStyle name="Normal 2 14 2 4 4 3 2 4" xfId="17627" xr:uid="{00000000-0005-0000-0000-0000E6440000}"/>
    <cellStyle name="Normal 2 14 2 4 4 3 3" xfId="17628" xr:uid="{00000000-0005-0000-0000-0000E7440000}"/>
    <cellStyle name="Normal 2 14 2 4 4 3 3 2" xfId="17629" xr:uid="{00000000-0005-0000-0000-0000E8440000}"/>
    <cellStyle name="Normal 2 14 2 4 4 3 3 3" xfId="17630" xr:uid="{00000000-0005-0000-0000-0000E9440000}"/>
    <cellStyle name="Normal 2 14 2 4 4 3 4" xfId="17631" xr:uid="{00000000-0005-0000-0000-0000EA440000}"/>
    <cellStyle name="Normal 2 14 2 4 4 3 5" xfId="17632" xr:uid="{00000000-0005-0000-0000-0000EB440000}"/>
    <cellStyle name="Normal 2 14 2 4 4 4" xfId="17633" xr:uid="{00000000-0005-0000-0000-0000EC440000}"/>
    <cellStyle name="Normal 2 14 2 4 4 4 2" xfId="17634" xr:uid="{00000000-0005-0000-0000-0000ED440000}"/>
    <cellStyle name="Normal 2 14 2 4 4 4 2 2" xfId="17635" xr:uid="{00000000-0005-0000-0000-0000EE440000}"/>
    <cellStyle name="Normal 2 14 2 4 4 4 2 2 2" xfId="17636" xr:uid="{00000000-0005-0000-0000-0000EF440000}"/>
    <cellStyle name="Normal 2 14 2 4 4 4 2 2 3" xfId="17637" xr:uid="{00000000-0005-0000-0000-0000F0440000}"/>
    <cellStyle name="Normal 2 14 2 4 4 4 2 3" xfId="17638" xr:uid="{00000000-0005-0000-0000-0000F1440000}"/>
    <cellStyle name="Normal 2 14 2 4 4 4 2 4" xfId="17639" xr:uid="{00000000-0005-0000-0000-0000F2440000}"/>
    <cellStyle name="Normal 2 14 2 4 4 4 3" xfId="17640" xr:uid="{00000000-0005-0000-0000-0000F3440000}"/>
    <cellStyle name="Normal 2 14 2 4 4 4 3 2" xfId="17641" xr:uid="{00000000-0005-0000-0000-0000F4440000}"/>
    <cellStyle name="Normal 2 14 2 4 4 4 3 3" xfId="17642" xr:uid="{00000000-0005-0000-0000-0000F5440000}"/>
    <cellStyle name="Normal 2 14 2 4 4 4 4" xfId="17643" xr:uid="{00000000-0005-0000-0000-0000F6440000}"/>
    <cellStyle name="Normal 2 14 2 4 4 4 5" xfId="17644" xr:uid="{00000000-0005-0000-0000-0000F7440000}"/>
    <cellStyle name="Normal 2 14 2 4 4 5" xfId="17645" xr:uid="{00000000-0005-0000-0000-0000F8440000}"/>
    <cellStyle name="Normal 2 14 2 4 4 5 2" xfId="17646" xr:uid="{00000000-0005-0000-0000-0000F9440000}"/>
    <cellStyle name="Normal 2 14 2 4 4 5 2 2" xfId="17647" xr:uid="{00000000-0005-0000-0000-0000FA440000}"/>
    <cellStyle name="Normal 2 14 2 4 4 5 2 2 2" xfId="17648" xr:uid="{00000000-0005-0000-0000-0000FB440000}"/>
    <cellStyle name="Normal 2 14 2 4 4 5 2 2 3" xfId="17649" xr:uid="{00000000-0005-0000-0000-0000FC440000}"/>
    <cellStyle name="Normal 2 14 2 4 4 5 2 3" xfId="17650" xr:uid="{00000000-0005-0000-0000-0000FD440000}"/>
    <cellStyle name="Normal 2 14 2 4 4 5 2 4" xfId="17651" xr:uid="{00000000-0005-0000-0000-0000FE440000}"/>
    <cellStyle name="Normal 2 14 2 4 4 5 3" xfId="17652" xr:uid="{00000000-0005-0000-0000-0000FF440000}"/>
    <cellStyle name="Normal 2 14 2 4 4 5 3 2" xfId="17653" xr:uid="{00000000-0005-0000-0000-000000450000}"/>
    <cellStyle name="Normal 2 14 2 4 4 5 3 3" xfId="17654" xr:uid="{00000000-0005-0000-0000-000001450000}"/>
    <cellStyle name="Normal 2 14 2 4 4 5 4" xfId="17655" xr:uid="{00000000-0005-0000-0000-000002450000}"/>
    <cellStyle name="Normal 2 14 2 4 4 5 5" xfId="17656" xr:uid="{00000000-0005-0000-0000-000003450000}"/>
    <cellStyle name="Normal 2 14 2 4 4 6" xfId="17657" xr:uid="{00000000-0005-0000-0000-000004450000}"/>
    <cellStyle name="Normal 2 14 2 4 4 6 2" xfId="17658" xr:uid="{00000000-0005-0000-0000-000005450000}"/>
    <cellStyle name="Normal 2 14 2 4 4 6 2 2" xfId="17659" xr:uid="{00000000-0005-0000-0000-000006450000}"/>
    <cellStyle name="Normal 2 14 2 4 4 6 2 3" xfId="17660" xr:uid="{00000000-0005-0000-0000-000007450000}"/>
    <cellStyle name="Normal 2 14 2 4 4 6 3" xfId="17661" xr:uid="{00000000-0005-0000-0000-000008450000}"/>
    <cellStyle name="Normal 2 14 2 4 4 6 4" xfId="17662" xr:uid="{00000000-0005-0000-0000-000009450000}"/>
    <cellStyle name="Normal 2 14 2 4 4 7" xfId="17663" xr:uid="{00000000-0005-0000-0000-00000A450000}"/>
    <cellStyle name="Normal 2 14 2 4 4 7 2" xfId="17664" xr:uid="{00000000-0005-0000-0000-00000B450000}"/>
    <cellStyle name="Normal 2 14 2 4 4 7 3" xfId="17665" xr:uid="{00000000-0005-0000-0000-00000C450000}"/>
    <cellStyle name="Normal 2 14 2 4 4 8" xfId="17666" xr:uid="{00000000-0005-0000-0000-00000D450000}"/>
    <cellStyle name="Normal 2 14 2 4 4 9" xfId="17667" xr:uid="{00000000-0005-0000-0000-00000E450000}"/>
    <cellStyle name="Normal 2 14 2 4 4_Schs" xfId="17668" xr:uid="{00000000-0005-0000-0000-00000F450000}"/>
    <cellStyle name="Normal 2 14 2 4 5" xfId="17669" xr:uid="{00000000-0005-0000-0000-000010450000}"/>
    <cellStyle name="Normal 2 14 2 4 5 2" xfId="17670" xr:uid="{00000000-0005-0000-0000-000011450000}"/>
    <cellStyle name="Normal 2 14 2 4 5 2 2" xfId="17671" xr:uid="{00000000-0005-0000-0000-000012450000}"/>
    <cellStyle name="Normal 2 14 2 4 5 2 2 2" xfId="17672" xr:uid="{00000000-0005-0000-0000-000013450000}"/>
    <cellStyle name="Normal 2 14 2 4 5 2 2 2 2" xfId="17673" xr:uid="{00000000-0005-0000-0000-000014450000}"/>
    <cellStyle name="Normal 2 14 2 4 5 2 2 2 3" xfId="17674" xr:uid="{00000000-0005-0000-0000-000015450000}"/>
    <cellStyle name="Normal 2 14 2 4 5 2 2 3" xfId="17675" xr:uid="{00000000-0005-0000-0000-000016450000}"/>
    <cellStyle name="Normal 2 14 2 4 5 2 2 4" xfId="17676" xr:uid="{00000000-0005-0000-0000-000017450000}"/>
    <cellStyle name="Normal 2 14 2 4 5 2 3" xfId="17677" xr:uid="{00000000-0005-0000-0000-000018450000}"/>
    <cellStyle name="Normal 2 14 2 4 5 2 3 2" xfId="17678" xr:uid="{00000000-0005-0000-0000-000019450000}"/>
    <cellStyle name="Normal 2 14 2 4 5 2 3 3" xfId="17679" xr:uid="{00000000-0005-0000-0000-00001A450000}"/>
    <cellStyle name="Normal 2 14 2 4 5 2 4" xfId="17680" xr:uid="{00000000-0005-0000-0000-00001B450000}"/>
    <cellStyle name="Normal 2 14 2 4 5 2 5" xfId="17681" xr:uid="{00000000-0005-0000-0000-00001C450000}"/>
    <cellStyle name="Normal 2 14 2 4 5 3" xfId="17682" xr:uid="{00000000-0005-0000-0000-00001D450000}"/>
    <cellStyle name="Normal 2 14 2 4 5 3 2" xfId="17683" xr:uid="{00000000-0005-0000-0000-00001E450000}"/>
    <cellStyle name="Normal 2 14 2 4 5 3 2 2" xfId="17684" xr:uid="{00000000-0005-0000-0000-00001F450000}"/>
    <cellStyle name="Normal 2 14 2 4 5 3 2 2 2" xfId="17685" xr:uid="{00000000-0005-0000-0000-000020450000}"/>
    <cellStyle name="Normal 2 14 2 4 5 3 2 2 3" xfId="17686" xr:uid="{00000000-0005-0000-0000-000021450000}"/>
    <cellStyle name="Normal 2 14 2 4 5 3 2 3" xfId="17687" xr:uid="{00000000-0005-0000-0000-000022450000}"/>
    <cellStyle name="Normal 2 14 2 4 5 3 2 4" xfId="17688" xr:uid="{00000000-0005-0000-0000-000023450000}"/>
    <cellStyle name="Normal 2 14 2 4 5 3 3" xfId="17689" xr:uid="{00000000-0005-0000-0000-000024450000}"/>
    <cellStyle name="Normal 2 14 2 4 5 3 3 2" xfId="17690" xr:uid="{00000000-0005-0000-0000-000025450000}"/>
    <cellStyle name="Normal 2 14 2 4 5 3 3 3" xfId="17691" xr:uid="{00000000-0005-0000-0000-000026450000}"/>
    <cellStyle name="Normal 2 14 2 4 5 3 4" xfId="17692" xr:uid="{00000000-0005-0000-0000-000027450000}"/>
    <cellStyle name="Normal 2 14 2 4 5 3 5" xfId="17693" xr:uid="{00000000-0005-0000-0000-000028450000}"/>
    <cellStyle name="Normal 2 14 2 4 5 4" xfId="17694" xr:uid="{00000000-0005-0000-0000-000029450000}"/>
    <cellStyle name="Normal 2 14 2 4 5 4 2" xfId="17695" xr:uid="{00000000-0005-0000-0000-00002A450000}"/>
    <cellStyle name="Normal 2 14 2 4 5 4 2 2" xfId="17696" xr:uid="{00000000-0005-0000-0000-00002B450000}"/>
    <cellStyle name="Normal 2 14 2 4 5 4 2 2 2" xfId="17697" xr:uid="{00000000-0005-0000-0000-00002C450000}"/>
    <cellStyle name="Normal 2 14 2 4 5 4 2 2 3" xfId="17698" xr:uid="{00000000-0005-0000-0000-00002D450000}"/>
    <cellStyle name="Normal 2 14 2 4 5 4 2 3" xfId="17699" xr:uid="{00000000-0005-0000-0000-00002E450000}"/>
    <cellStyle name="Normal 2 14 2 4 5 4 2 4" xfId="17700" xr:uid="{00000000-0005-0000-0000-00002F450000}"/>
    <cellStyle name="Normal 2 14 2 4 5 4 3" xfId="17701" xr:uid="{00000000-0005-0000-0000-000030450000}"/>
    <cellStyle name="Normal 2 14 2 4 5 4 3 2" xfId="17702" xr:uid="{00000000-0005-0000-0000-000031450000}"/>
    <cellStyle name="Normal 2 14 2 4 5 4 3 3" xfId="17703" xr:uid="{00000000-0005-0000-0000-000032450000}"/>
    <cellStyle name="Normal 2 14 2 4 5 4 4" xfId="17704" xr:uid="{00000000-0005-0000-0000-000033450000}"/>
    <cellStyle name="Normal 2 14 2 4 5 4 5" xfId="17705" xr:uid="{00000000-0005-0000-0000-000034450000}"/>
    <cellStyle name="Normal 2 14 2 4 5 5" xfId="17706" xr:uid="{00000000-0005-0000-0000-000035450000}"/>
    <cellStyle name="Normal 2 14 2 4 5 5 2" xfId="17707" xr:uid="{00000000-0005-0000-0000-000036450000}"/>
    <cellStyle name="Normal 2 14 2 4 5 5 2 2" xfId="17708" xr:uid="{00000000-0005-0000-0000-000037450000}"/>
    <cellStyle name="Normal 2 14 2 4 5 5 2 3" xfId="17709" xr:uid="{00000000-0005-0000-0000-000038450000}"/>
    <cellStyle name="Normal 2 14 2 4 5 5 3" xfId="17710" xr:uid="{00000000-0005-0000-0000-000039450000}"/>
    <cellStyle name="Normal 2 14 2 4 5 5 4" xfId="17711" xr:uid="{00000000-0005-0000-0000-00003A450000}"/>
    <cellStyle name="Normal 2 14 2 4 5 6" xfId="17712" xr:uid="{00000000-0005-0000-0000-00003B450000}"/>
    <cellStyle name="Normal 2 14 2 4 5 6 2" xfId="17713" xr:uid="{00000000-0005-0000-0000-00003C450000}"/>
    <cellStyle name="Normal 2 14 2 4 5 6 3" xfId="17714" xr:uid="{00000000-0005-0000-0000-00003D450000}"/>
    <cellStyle name="Normal 2 14 2 4 5 7" xfId="17715" xr:uid="{00000000-0005-0000-0000-00003E450000}"/>
    <cellStyle name="Normal 2 14 2 4 5 8" xfId="17716" xr:uid="{00000000-0005-0000-0000-00003F450000}"/>
    <cellStyle name="Normal 2 14 2 4 5_Schs" xfId="17717" xr:uid="{00000000-0005-0000-0000-000040450000}"/>
    <cellStyle name="Normal 2 14 2 4 6" xfId="17718" xr:uid="{00000000-0005-0000-0000-000041450000}"/>
    <cellStyle name="Normal 2 14 2 4 6 2" xfId="17719" xr:uid="{00000000-0005-0000-0000-000042450000}"/>
    <cellStyle name="Normal 2 14 2 4 6 2 2" xfId="17720" xr:uid="{00000000-0005-0000-0000-000043450000}"/>
    <cellStyle name="Normal 2 14 2 4 6 2 2 2" xfId="17721" xr:uid="{00000000-0005-0000-0000-000044450000}"/>
    <cellStyle name="Normal 2 14 2 4 6 2 2 3" xfId="17722" xr:uid="{00000000-0005-0000-0000-000045450000}"/>
    <cellStyle name="Normal 2 14 2 4 6 2 3" xfId="17723" xr:uid="{00000000-0005-0000-0000-000046450000}"/>
    <cellStyle name="Normal 2 14 2 4 6 2 4" xfId="17724" xr:uid="{00000000-0005-0000-0000-000047450000}"/>
    <cellStyle name="Normal 2 14 2 4 6 3" xfId="17725" xr:uid="{00000000-0005-0000-0000-000048450000}"/>
    <cellStyle name="Normal 2 14 2 4 6 3 2" xfId="17726" xr:uid="{00000000-0005-0000-0000-000049450000}"/>
    <cellStyle name="Normal 2 14 2 4 6 3 3" xfId="17727" xr:uid="{00000000-0005-0000-0000-00004A450000}"/>
    <cellStyle name="Normal 2 14 2 4 6 4" xfId="17728" xr:uid="{00000000-0005-0000-0000-00004B450000}"/>
    <cellStyle name="Normal 2 14 2 4 6 5" xfId="17729" xr:uid="{00000000-0005-0000-0000-00004C450000}"/>
    <cellStyle name="Normal 2 14 2 4 7" xfId="17730" xr:uid="{00000000-0005-0000-0000-00004D450000}"/>
    <cellStyle name="Normal 2 14 2 4 7 2" xfId="17731" xr:uid="{00000000-0005-0000-0000-00004E450000}"/>
    <cellStyle name="Normal 2 14 2 4 7 2 2" xfId="17732" xr:uid="{00000000-0005-0000-0000-00004F450000}"/>
    <cellStyle name="Normal 2 14 2 4 7 2 2 2" xfId="17733" xr:uid="{00000000-0005-0000-0000-000050450000}"/>
    <cellStyle name="Normal 2 14 2 4 7 2 2 3" xfId="17734" xr:uid="{00000000-0005-0000-0000-000051450000}"/>
    <cellStyle name="Normal 2 14 2 4 7 2 3" xfId="17735" xr:uid="{00000000-0005-0000-0000-000052450000}"/>
    <cellStyle name="Normal 2 14 2 4 7 2 4" xfId="17736" xr:uid="{00000000-0005-0000-0000-000053450000}"/>
    <cellStyle name="Normal 2 14 2 4 7 3" xfId="17737" xr:uid="{00000000-0005-0000-0000-000054450000}"/>
    <cellStyle name="Normal 2 14 2 4 7 3 2" xfId="17738" xr:uid="{00000000-0005-0000-0000-000055450000}"/>
    <cellStyle name="Normal 2 14 2 4 7 3 3" xfId="17739" xr:uid="{00000000-0005-0000-0000-000056450000}"/>
    <cellStyle name="Normal 2 14 2 4 7 4" xfId="17740" xr:uid="{00000000-0005-0000-0000-000057450000}"/>
    <cellStyle name="Normal 2 14 2 4 7 5" xfId="17741" xr:uid="{00000000-0005-0000-0000-000058450000}"/>
    <cellStyle name="Normal 2 14 2 4 8" xfId="17742" xr:uid="{00000000-0005-0000-0000-000059450000}"/>
    <cellStyle name="Normal 2 14 2 4 8 2" xfId="17743" xr:uid="{00000000-0005-0000-0000-00005A450000}"/>
    <cellStyle name="Normal 2 14 2 4 8 2 2" xfId="17744" xr:uid="{00000000-0005-0000-0000-00005B450000}"/>
    <cellStyle name="Normal 2 14 2 4 8 2 2 2" xfId="17745" xr:uid="{00000000-0005-0000-0000-00005C450000}"/>
    <cellStyle name="Normal 2 14 2 4 8 2 2 3" xfId="17746" xr:uid="{00000000-0005-0000-0000-00005D450000}"/>
    <cellStyle name="Normal 2 14 2 4 8 2 3" xfId="17747" xr:uid="{00000000-0005-0000-0000-00005E450000}"/>
    <cellStyle name="Normal 2 14 2 4 8 2 4" xfId="17748" xr:uid="{00000000-0005-0000-0000-00005F450000}"/>
    <cellStyle name="Normal 2 14 2 4 8 3" xfId="17749" xr:uid="{00000000-0005-0000-0000-000060450000}"/>
    <cellStyle name="Normal 2 14 2 4 8 3 2" xfId="17750" xr:uid="{00000000-0005-0000-0000-000061450000}"/>
    <cellStyle name="Normal 2 14 2 4 8 3 3" xfId="17751" xr:uid="{00000000-0005-0000-0000-000062450000}"/>
    <cellStyle name="Normal 2 14 2 4 8 4" xfId="17752" xr:uid="{00000000-0005-0000-0000-000063450000}"/>
    <cellStyle name="Normal 2 14 2 4 8 5" xfId="17753" xr:uid="{00000000-0005-0000-0000-000064450000}"/>
    <cellStyle name="Normal 2 14 2 4 9" xfId="17754" xr:uid="{00000000-0005-0000-0000-000065450000}"/>
    <cellStyle name="Normal 2 14 2 4 9 2" xfId="17755" xr:uid="{00000000-0005-0000-0000-000066450000}"/>
    <cellStyle name="Normal 2 14 2 4 9 2 2" xfId="17756" xr:uid="{00000000-0005-0000-0000-000067450000}"/>
    <cellStyle name="Normal 2 14 2 4 9 2 3" xfId="17757" xr:uid="{00000000-0005-0000-0000-000068450000}"/>
    <cellStyle name="Normal 2 14 2 4 9 3" xfId="17758" xr:uid="{00000000-0005-0000-0000-000069450000}"/>
    <cellStyle name="Normal 2 14 2 4 9 4" xfId="17759" xr:uid="{00000000-0005-0000-0000-00006A450000}"/>
    <cellStyle name="Normal 2 14 2 4_Schs" xfId="17760" xr:uid="{00000000-0005-0000-0000-00006B450000}"/>
    <cellStyle name="Normal 2 14 2 5" xfId="17761" xr:uid="{00000000-0005-0000-0000-00006C450000}"/>
    <cellStyle name="Normal 2 14 2 5 10" xfId="17762" xr:uid="{00000000-0005-0000-0000-00006D450000}"/>
    <cellStyle name="Normal 2 14 2 5 11" xfId="17763" xr:uid="{00000000-0005-0000-0000-00006E450000}"/>
    <cellStyle name="Normal 2 14 2 5 2" xfId="17764" xr:uid="{00000000-0005-0000-0000-00006F450000}"/>
    <cellStyle name="Normal 2 14 2 5 2 10" xfId="17765" xr:uid="{00000000-0005-0000-0000-000070450000}"/>
    <cellStyle name="Normal 2 14 2 5 2 2" xfId="17766" xr:uid="{00000000-0005-0000-0000-000071450000}"/>
    <cellStyle name="Normal 2 14 2 5 2 2 2" xfId="17767" xr:uid="{00000000-0005-0000-0000-000072450000}"/>
    <cellStyle name="Normal 2 14 2 5 2 2 2 2" xfId="17768" xr:uid="{00000000-0005-0000-0000-000073450000}"/>
    <cellStyle name="Normal 2 14 2 5 2 2 2 2 2" xfId="17769" xr:uid="{00000000-0005-0000-0000-000074450000}"/>
    <cellStyle name="Normal 2 14 2 5 2 2 2 2 2 2" xfId="17770" xr:uid="{00000000-0005-0000-0000-000075450000}"/>
    <cellStyle name="Normal 2 14 2 5 2 2 2 2 2 2 2" xfId="17771" xr:uid="{00000000-0005-0000-0000-000076450000}"/>
    <cellStyle name="Normal 2 14 2 5 2 2 2 2 2 2 3" xfId="17772" xr:uid="{00000000-0005-0000-0000-000077450000}"/>
    <cellStyle name="Normal 2 14 2 5 2 2 2 2 2 3" xfId="17773" xr:uid="{00000000-0005-0000-0000-000078450000}"/>
    <cellStyle name="Normal 2 14 2 5 2 2 2 2 2 4" xfId="17774" xr:uid="{00000000-0005-0000-0000-000079450000}"/>
    <cellStyle name="Normal 2 14 2 5 2 2 2 2 3" xfId="17775" xr:uid="{00000000-0005-0000-0000-00007A450000}"/>
    <cellStyle name="Normal 2 14 2 5 2 2 2 2 3 2" xfId="17776" xr:uid="{00000000-0005-0000-0000-00007B450000}"/>
    <cellStyle name="Normal 2 14 2 5 2 2 2 2 3 3" xfId="17777" xr:uid="{00000000-0005-0000-0000-00007C450000}"/>
    <cellStyle name="Normal 2 14 2 5 2 2 2 2 4" xfId="17778" xr:uid="{00000000-0005-0000-0000-00007D450000}"/>
    <cellStyle name="Normal 2 14 2 5 2 2 2 2 5" xfId="17779" xr:uid="{00000000-0005-0000-0000-00007E450000}"/>
    <cellStyle name="Normal 2 14 2 5 2 2 2 3" xfId="17780" xr:uid="{00000000-0005-0000-0000-00007F450000}"/>
    <cellStyle name="Normal 2 14 2 5 2 2 2 3 2" xfId="17781" xr:uid="{00000000-0005-0000-0000-000080450000}"/>
    <cellStyle name="Normal 2 14 2 5 2 2 2 3 2 2" xfId="17782" xr:uid="{00000000-0005-0000-0000-000081450000}"/>
    <cellStyle name="Normal 2 14 2 5 2 2 2 3 2 2 2" xfId="17783" xr:uid="{00000000-0005-0000-0000-000082450000}"/>
    <cellStyle name="Normal 2 14 2 5 2 2 2 3 2 2 3" xfId="17784" xr:uid="{00000000-0005-0000-0000-000083450000}"/>
    <cellStyle name="Normal 2 14 2 5 2 2 2 3 2 3" xfId="17785" xr:uid="{00000000-0005-0000-0000-000084450000}"/>
    <cellStyle name="Normal 2 14 2 5 2 2 2 3 2 4" xfId="17786" xr:uid="{00000000-0005-0000-0000-000085450000}"/>
    <cellStyle name="Normal 2 14 2 5 2 2 2 3 3" xfId="17787" xr:uid="{00000000-0005-0000-0000-000086450000}"/>
    <cellStyle name="Normal 2 14 2 5 2 2 2 3 3 2" xfId="17788" xr:uid="{00000000-0005-0000-0000-000087450000}"/>
    <cellStyle name="Normal 2 14 2 5 2 2 2 3 3 3" xfId="17789" xr:uid="{00000000-0005-0000-0000-000088450000}"/>
    <cellStyle name="Normal 2 14 2 5 2 2 2 3 4" xfId="17790" xr:uid="{00000000-0005-0000-0000-000089450000}"/>
    <cellStyle name="Normal 2 14 2 5 2 2 2 3 5" xfId="17791" xr:uid="{00000000-0005-0000-0000-00008A450000}"/>
    <cellStyle name="Normal 2 14 2 5 2 2 2 4" xfId="17792" xr:uid="{00000000-0005-0000-0000-00008B450000}"/>
    <cellStyle name="Normal 2 14 2 5 2 2 2 4 2" xfId="17793" xr:uid="{00000000-0005-0000-0000-00008C450000}"/>
    <cellStyle name="Normal 2 14 2 5 2 2 2 4 2 2" xfId="17794" xr:uid="{00000000-0005-0000-0000-00008D450000}"/>
    <cellStyle name="Normal 2 14 2 5 2 2 2 4 2 2 2" xfId="17795" xr:uid="{00000000-0005-0000-0000-00008E450000}"/>
    <cellStyle name="Normal 2 14 2 5 2 2 2 4 2 2 3" xfId="17796" xr:uid="{00000000-0005-0000-0000-00008F450000}"/>
    <cellStyle name="Normal 2 14 2 5 2 2 2 4 2 3" xfId="17797" xr:uid="{00000000-0005-0000-0000-000090450000}"/>
    <cellStyle name="Normal 2 14 2 5 2 2 2 4 2 4" xfId="17798" xr:uid="{00000000-0005-0000-0000-000091450000}"/>
    <cellStyle name="Normal 2 14 2 5 2 2 2 4 3" xfId="17799" xr:uid="{00000000-0005-0000-0000-000092450000}"/>
    <cellStyle name="Normal 2 14 2 5 2 2 2 4 3 2" xfId="17800" xr:uid="{00000000-0005-0000-0000-000093450000}"/>
    <cellStyle name="Normal 2 14 2 5 2 2 2 4 3 3" xfId="17801" xr:uid="{00000000-0005-0000-0000-000094450000}"/>
    <cellStyle name="Normal 2 14 2 5 2 2 2 4 4" xfId="17802" xr:uid="{00000000-0005-0000-0000-000095450000}"/>
    <cellStyle name="Normal 2 14 2 5 2 2 2 4 5" xfId="17803" xr:uid="{00000000-0005-0000-0000-000096450000}"/>
    <cellStyle name="Normal 2 14 2 5 2 2 2 5" xfId="17804" xr:uid="{00000000-0005-0000-0000-000097450000}"/>
    <cellStyle name="Normal 2 14 2 5 2 2 2 5 2" xfId="17805" xr:uid="{00000000-0005-0000-0000-000098450000}"/>
    <cellStyle name="Normal 2 14 2 5 2 2 2 5 2 2" xfId="17806" xr:uid="{00000000-0005-0000-0000-000099450000}"/>
    <cellStyle name="Normal 2 14 2 5 2 2 2 5 2 3" xfId="17807" xr:uid="{00000000-0005-0000-0000-00009A450000}"/>
    <cellStyle name="Normal 2 14 2 5 2 2 2 5 3" xfId="17808" xr:uid="{00000000-0005-0000-0000-00009B450000}"/>
    <cellStyle name="Normal 2 14 2 5 2 2 2 5 4" xfId="17809" xr:uid="{00000000-0005-0000-0000-00009C450000}"/>
    <cellStyle name="Normal 2 14 2 5 2 2 2 6" xfId="17810" xr:uid="{00000000-0005-0000-0000-00009D450000}"/>
    <cellStyle name="Normal 2 14 2 5 2 2 2 6 2" xfId="17811" xr:uid="{00000000-0005-0000-0000-00009E450000}"/>
    <cellStyle name="Normal 2 14 2 5 2 2 2 6 3" xfId="17812" xr:uid="{00000000-0005-0000-0000-00009F450000}"/>
    <cellStyle name="Normal 2 14 2 5 2 2 2 7" xfId="17813" xr:uid="{00000000-0005-0000-0000-0000A0450000}"/>
    <cellStyle name="Normal 2 14 2 5 2 2 2 8" xfId="17814" xr:uid="{00000000-0005-0000-0000-0000A1450000}"/>
    <cellStyle name="Normal 2 14 2 5 2 2 2_Schs" xfId="17815" xr:uid="{00000000-0005-0000-0000-0000A2450000}"/>
    <cellStyle name="Normal 2 14 2 5 2 2 3" xfId="17816" xr:uid="{00000000-0005-0000-0000-0000A3450000}"/>
    <cellStyle name="Normal 2 14 2 5 2 2 3 2" xfId="17817" xr:uid="{00000000-0005-0000-0000-0000A4450000}"/>
    <cellStyle name="Normal 2 14 2 5 2 2 3 2 2" xfId="17818" xr:uid="{00000000-0005-0000-0000-0000A5450000}"/>
    <cellStyle name="Normal 2 14 2 5 2 2 3 2 2 2" xfId="17819" xr:uid="{00000000-0005-0000-0000-0000A6450000}"/>
    <cellStyle name="Normal 2 14 2 5 2 2 3 2 2 3" xfId="17820" xr:uid="{00000000-0005-0000-0000-0000A7450000}"/>
    <cellStyle name="Normal 2 14 2 5 2 2 3 2 3" xfId="17821" xr:uid="{00000000-0005-0000-0000-0000A8450000}"/>
    <cellStyle name="Normal 2 14 2 5 2 2 3 2 4" xfId="17822" xr:uid="{00000000-0005-0000-0000-0000A9450000}"/>
    <cellStyle name="Normal 2 14 2 5 2 2 3 3" xfId="17823" xr:uid="{00000000-0005-0000-0000-0000AA450000}"/>
    <cellStyle name="Normal 2 14 2 5 2 2 3 3 2" xfId="17824" xr:uid="{00000000-0005-0000-0000-0000AB450000}"/>
    <cellStyle name="Normal 2 14 2 5 2 2 3 3 3" xfId="17825" xr:uid="{00000000-0005-0000-0000-0000AC450000}"/>
    <cellStyle name="Normal 2 14 2 5 2 2 3 4" xfId="17826" xr:uid="{00000000-0005-0000-0000-0000AD450000}"/>
    <cellStyle name="Normal 2 14 2 5 2 2 3 5" xfId="17827" xr:uid="{00000000-0005-0000-0000-0000AE450000}"/>
    <cellStyle name="Normal 2 14 2 5 2 2 4" xfId="17828" xr:uid="{00000000-0005-0000-0000-0000AF450000}"/>
    <cellStyle name="Normal 2 14 2 5 2 2 4 2" xfId="17829" xr:uid="{00000000-0005-0000-0000-0000B0450000}"/>
    <cellStyle name="Normal 2 14 2 5 2 2 4 2 2" xfId="17830" xr:uid="{00000000-0005-0000-0000-0000B1450000}"/>
    <cellStyle name="Normal 2 14 2 5 2 2 4 2 2 2" xfId="17831" xr:uid="{00000000-0005-0000-0000-0000B2450000}"/>
    <cellStyle name="Normal 2 14 2 5 2 2 4 2 2 3" xfId="17832" xr:uid="{00000000-0005-0000-0000-0000B3450000}"/>
    <cellStyle name="Normal 2 14 2 5 2 2 4 2 3" xfId="17833" xr:uid="{00000000-0005-0000-0000-0000B4450000}"/>
    <cellStyle name="Normal 2 14 2 5 2 2 4 2 4" xfId="17834" xr:uid="{00000000-0005-0000-0000-0000B5450000}"/>
    <cellStyle name="Normal 2 14 2 5 2 2 4 3" xfId="17835" xr:uid="{00000000-0005-0000-0000-0000B6450000}"/>
    <cellStyle name="Normal 2 14 2 5 2 2 4 3 2" xfId="17836" xr:uid="{00000000-0005-0000-0000-0000B7450000}"/>
    <cellStyle name="Normal 2 14 2 5 2 2 4 3 3" xfId="17837" xr:uid="{00000000-0005-0000-0000-0000B8450000}"/>
    <cellStyle name="Normal 2 14 2 5 2 2 4 4" xfId="17838" xr:uid="{00000000-0005-0000-0000-0000B9450000}"/>
    <cellStyle name="Normal 2 14 2 5 2 2 4 5" xfId="17839" xr:uid="{00000000-0005-0000-0000-0000BA450000}"/>
    <cellStyle name="Normal 2 14 2 5 2 2 5" xfId="17840" xr:uid="{00000000-0005-0000-0000-0000BB450000}"/>
    <cellStyle name="Normal 2 14 2 5 2 2 5 2" xfId="17841" xr:uid="{00000000-0005-0000-0000-0000BC450000}"/>
    <cellStyle name="Normal 2 14 2 5 2 2 5 2 2" xfId="17842" xr:uid="{00000000-0005-0000-0000-0000BD450000}"/>
    <cellStyle name="Normal 2 14 2 5 2 2 5 2 2 2" xfId="17843" xr:uid="{00000000-0005-0000-0000-0000BE450000}"/>
    <cellStyle name="Normal 2 14 2 5 2 2 5 2 2 3" xfId="17844" xr:uid="{00000000-0005-0000-0000-0000BF450000}"/>
    <cellStyle name="Normal 2 14 2 5 2 2 5 2 3" xfId="17845" xr:uid="{00000000-0005-0000-0000-0000C0450000}"/>
    <cellStyle name="Normal 2 14 2 5 2 2 5 2 4" xfId="17846" xr:uid="{00000000-0005-0000-0000-0000C1450000}"/>
    <cellStyle name="Normal 2 14 2 5 2 2 5 3" xfId="17847" xr:uid="{00000000-0005-0000-0000-0000C2450000}"/>
    <cellStyle name="Normal 2 14 2 5 2 2 5 3 2" xfId="17848" xr:uid="{00000000-0005-0000-0000-0000C3450000}"/>
    <cellStyle name="Normal 2 14 2 5 2 2 5 3 3" xfId="17849" xr:uid="{00000000-0005-0000-0000-0000C4450000}"/>
    <cellStyle name="Normal 2 14 2 5 2 2 5 4" xfId="17850" xr:uid="{00000000-0005-0000-0000-0000C5450000}"/>
    <cellStyle name="Normal 2 14 2 5 2 2 5 5" xfId="17851" xr:uid="{00000000-0005-0000-0000-0000C6450000}"/>
    <cellStyle name="Normal 2 14 2 5 2 2 6" xfId="17852" xr:uid="{00000000-0005-0000-0000-0000C7450000}"/>
    <cellStyle name="Normal 2 14 2 5 2 2 6 2" xfId="17853" xr:uid="{00000000-0005-0000-0000-0000C8450000}"/>
    <cellStyle name="Normal 2 14 2 5 2 2 6 2 2" xfId="17854" xr:uid="{00000000-0005-0000-0000-0000C9450000}"/>
    <cellStyle name="Normal 2 14 2 5 2 2 6 2 3" xfId="17855" xr:uid="{00000000-0005-0000-0000-0000CA450000}"/>
    <cellStyle name="Normal 2 14 2 5 2 2 6 3" xfId="17856" xr:uid="{00000000-0005-0000-0000-0000CB450000}"/>
    <cellStyle name="Normal 2 14 2 5 2 2 6 4" xfId="17857" xr:uid="{00000000-0005-0000-0000-0000CC450000}"/>
    <cellStyle name="Normal 2 14 2 5 2 2 7" xfId="17858" xr:uid="{00000000-0005-0000-0000-0000CD450000}"/>
    <cellStyle name="Normal 2 14 2 5 2 2 7 2" xfId="17859" xr:uid="{00000000-0005-0000-0000-0000CE450000}"/>
    <cellStyle name="Normal 2 14 2 5 2 2 7 3" xfId="17860" xr:uid="{00000000-0005-0000-0000-0000CF450000}"/>
    <cellStyle name="Normal 2 14 2 5 2 2 8" xfId="17861" xr:uid="{00000000-0005-0000-0000-0000D0450000}"/>
    <cellStyle name="Normal 2 14 2 5 2 2 9" xfId="17862" xr:uid="{00000000-0005-0000-0000-0000D1450000}"/>
    <cellStyle name="Normal 2 14 2 5 2 2_Schs" xfId="17863" xr:uid="{00000000-0005-0000-0000-0000D2450000}"/>
    <cellStyle name="Normal 2 14 2 5 2 3" xfId="17864" xr:uid="{00000000-0005-0000-0000-0000D3450000}"/>
    <cellStyle name="Normal 2 14 2 5 2 3 2" xfId="17865" xr:uid="{00000000-0005-0000-0000-0000D4450000}"/>
    <cellStyle name="Normal 2 14 2 5 2 3 2 2" xfId="17866" xr:uid="{00000000-0005-0000-0000-0000D5450000}"/>
    <cellStyle name="Normal 2 14 2 5 2 3 2 2 2" xfId="17867" xr:uid="{00000000-0005-0000-0000-0000D6450000}"/>
    <cellStyle name="Normal 2 14 2 5 2 3 2 2 2 2" xfId="17868" xr:uid="{00000000-0005-0000-0000-0000D7450000}"/>
    <cellStyle name="Normal 2 14 2 5 2 3 2 2 2 3" xfId="17869" xr:uid="{00000000-0005-0000-0000-0000D8450000}"/>
    <cellStyle name="Normal 2 14 2 5 2 3 2 2 3" xfId="17870" xr:uid="{00000000-0005-0000-0000-0000D9450000}"/>
    <cellStyle name="Normal 2 14 2 5 2 3 2 2 4" xfId="17871" xr:uid="{00000000-0005-0000-0000-0000DA450000}"/>
    <cellStyle name="Normal 2 14 2 5 2 3 2 3" xfId="17872" xr:uid="{00000000-0005-0000-0000-0000DB450000}"/>
    <cellStyle name="Normal 2 14 2 5 2 3 2 3 2" xfId="17873" xr:uid="{00000000-0005-0000-0000-0000DC450000}"/>
    <cellStyle name="Normal 2 14 2 5 2 3 2 3 3" xfId="17874" xr:uid="{00000000-0005-0000-0000-0000DD450000}"/>
    <cellStyle name="Normal 2 14 2 5 2 3 2 4" xfId="17875" xr:uid="{00000000-0005-0000-0000-0000DE450000}"/>
    <cellStyle name="Normal 2 14 2 5 2 3 2 5" xfId="17876" xr:uid="{00000000-0005-0000-0000-0000DF450000}"/>
    <cellStyle name="Normal 2 14 2 5 2 3 3" xfId="17877" xr:uid="{00000000-0005-0000-0000-0000E0450000}"/>
    <cellStyle name="Normal 2 14 2 5 2 3 3 2" xfId="17878" xr:uid="{00000000-0005-0000-0000-0000E1450000}"/>
    <cellStyle name="Normal 2 14 2 5 2 3 3 2 2" xfId="17879" xr:uid="{00000000-0005-0000-0000-0000E2450000}"/>
    <cellStyle name="Normal 2 14 2 5 2 3 3 2 2 2" xfId="17880" xr:uid="{00000000-0005-0000-0000-0000E3450000}"/>
    <cellStyle name="Normal 2 14 2 5 2 3 3 2 2 3" xfId="17881" xr:uid="{00000000-0005-0000-0000-0000E4450000}"/>
    <cellStyle name="Normal 2 14 2 5 2 3 3 2 3" xfId="17882" xr:uid="{00000000-0005-0000-0000-0000E5450000}"/>
    <cellStyle name="Normal 2 14 2 5 2 3 3 2 4" xfId="17883" xr:uid="{00000000-0005-0000-0000-0000E6450000}"/>
    <cellStyle name="Normal 2 14 2 5 2 3 3 3" xfId="17884" xr:uid="{00000000-0005-0000-0000-0000E7450000}"/>
    <cellStyle name="Normal 2 14 2 5 2 3 3 3 2" xfId="17885" xr:uid="{00000000-0005-0000-0000-0000E8450000}"/>
    <cellStyle name="Normal 2 14 2 5 2 3 3 3 3" xfId="17886" xr:uid="{00000000-0005-0000-0000-0000E9450000}"/>
    <cellStyle name="Normal 2 14 2 5 2 3 3 4" xfId="17887" xr:uid="{00000000-0005-0000-0000-0000EA450000}"/>
    <cellStyle name="Normal 2 14 2 5 2 3 3 5" xfId="17888" xr:uid="{00000000-0005-0000-0000-0000EB450000}"/>
    <cellStyle name="Normal 2 14 2 5 2 3 4" xfId="17889" xr:uid="{00000000-0005-0000-0000-0000EC450000}"/>
    <cellStyle name="Normal 2 14 2 5 2 3 4 2" xfId="17890" xr:uid="{00000000-0005-0000-0000-0000ED450000}"/>
    <cellStyle name="Normal 2 14 2 5 2 3 4 2 2" xfId="17891" xr:uid="{00000000-0005-0000-0000-0000EE450000}"/>
    <cellStyle name="Normal 2 14 2 5 2 3 4 2 2 2" xfId="17892" xr:uid="{00000000-0005-0000-0000-0000EF450000}"/>
    <cellStyle name="Normal 2 14 2 5 2 3 4 2 2 3" xfId="17893" xr:uid="{00000000-0005-0000-0000-0000F0450000}"/>
    <cellStyle name="Normal 2 14 2 5 2 3 4 2 3" xfId="17894" xr:uid="{00000000-0005-0000-0000-0000F1450000}"/>
    <cellStyle name="Normal 2 14 2 5 2 3 4 2 4" xfId="17895" xr:uid="{00000000-0005-0000-0000-0000F2450000}"/>
    <cellStyle name="Normal 2 14 2 5 2 3 4 3" xfId="17896" xr:uid="{00000000-0005-0000-0000-0000F3450000}"/>
    <cellStyle name="Normal 2 14 2 5 2 3 4 3 2" xfId="17897" xr:uid="{00000000-0005-0000-0000-0000F4450000}"/>
    <cellStyle name="Normal 2 14 2 5 2 3 4 3 3" xfId="17898" xr:uid="{00000000-0005-0000-0000-0000F5450000}"/>
    <cellStyle name="Normal 2 14 2 5 2 3 4 4" xfId="17899" xr:uid="{00000000-0005-0000-0000-0000F6450000}"/>
    <cellStyle name="Normal 2 14 2 5 2 3 4 5" xfId="17900" xr:uid="{00000000-0005-0000-0000-0000F7450000}"/>
    <cellStyle name="Normal 2 14 2 5 2 3 5" xfId="17901" xr:uid="{00000000-0005-0000-0000-0000F8450000}"/>
    <cellStyle name="Normal 2 14 2 5 2 3 5 2" xfId="17902" xr:uid="{00000000-0005-0000-0000-0000F9450000}"/>
    <cellStyle name="Normal 2 14 2 5 2 3 5 2 2" xfId="17903" xr:uid="{00000000-0005-0000-0000-0000FA450000}"/>
    <cellStyle name="Normal 2 14 2 5 2 3 5 2 3" xfId="17904" xr:uid="{00000000-0005-0000-0000-0000FB450000}"/>
    <cellStyle name="Normal 2 14 2 5 2 3 5 3" xfId="17905" xr:uid="{00000000-0005-0000-0000-0000FC450000}"/>
    <cellStyle name="Normal 2 14 2 5 2 3 5 4" xfId="17906" xr:uid="{00000000-0005-0000-0000-0000FD450000}"/>
    <cellStyle name="Normal 2 14 2 5 2 3 6" xfId="17907" xr:uid="{00000000-0005-0000-0000-0000FE450000}"/>
    <cellStyle name="Normal 2 14 2 5 2 3 6 2" xfId="17908" xr:uid="{00000000-0005-0000-0000-0000FF450000}"/>
    <cellStyle name="Normal 2 14 2 5 2 3 6 3" xfId="17909" xr:uid="{00000000-0005-0000-0000-000000460000}"/>
    <cellStyle name="Normal 2 14 2 5 2 3 7" xfId="17910" xr:uid="{00000000-0005-0000-0000-000001460000}"/>
    <cellStyle name="Normal 2 14 2 5 2 3 8" xfId="17911" xr:uid="{00000000-0005-0000-0000-000002460000}"/>
    <cellStyle name="Normal 2 14 2 5 2 3_Schs" xfId="17912" xr:uid="{00000000-0005-0000-0000-000003460000}"/>
    <cellStyle name="Normal 2 14 2 5 2 4" xfId="17913" xr:uid="{00000000-0005-0000-0000-000004460000}"/>
    <cellStyle name="Normal 2 14 2 5 2 4 2" xfId="17914" xr:uid="{00000000-0005-0000-0000-000005460000}"/>
    <cellStyle name="Normal 2 14 2 5 2 4 2 2" xfId="17915" xr:uid="{00000000-0005-0000-0000-000006460000}"/>
    <cellStyle name="Normal 2 14 2 5 2 4 2 2 2" xfId="17916" xr:uid="{00000000-0005-0000-0000-000007460000}"/>
    <cellStyle name="Normal 2 14 2 5 2 4 2 2 3" xfId="17917" xr:uid="{00000000-0005-0000-0000-000008460000}"/>
    <cellStyle name="Normal 2 14 2 5 2 4 2 3" xfId="17918" xr:uid="{00000000-0005-0000-0000-000009460000}"/>
    <cellStyle name="Normal 2 14 2 5 2 4 2 4" xfId="17919" xr:uid="{00000000-0005-0000-0000-00000A460000}"/>
    <cellStyle name="Normal 2 14 2 5 2 4 3" xfId="17920" xr:uid="{00000000-0005-0000-0000-00000B460000}"/>
    <cellStyle name="Normal 2 14 2 5 2 4 3 2" xfId="17921" xr:uid="{00000000-0005-0000-0000-00000C460000}"/>
    <cellStyle name="Normal 2 14 2 5 2 4 3 3" xfId="17922" xr:uid="{00000000-0005-0000-0000-00000D460000}"/>
    <cellStyle name="Normal 2 14 2 5 2 4 4" xfId="17923" xr:uid="{00000000-0005-0000-0000-00000E460000}"/>
    <cellStyle name="Normal 2 14 2 5 2 4 5" xfId="17924" xr:uid="{00000000-0005-0000-0000-00000F460000}"/>
    <cellStyle name="Normal 2 14 2 5 2 5" xfId="17925" xr:uid="{00000000-0005-0000-0000-000010460000}"/>
    <cellStyle name="Normal 2 14 2 5 2 5 2" xfId="17926" xr:uid="{00000000-0005-0000-0000-000011460000}"/>
    <cellStyle name="Normal 2 14 2 5 2 5 2 2" xfId="17927" xr:uid="{00000000-0005-0000-0000-000012460000}"/>
    <cellStyle name="Normal 2 14 2 5 2 5 2 2 2" xfId="17928" xr:uid="{00000000-0005-0000-0000-000013460000}"/>
    <cellStyle name="Normal 2 14 2 5 2 5 2 2 3" xfId="17929" xr:uid="{00000000-0005-0000-0000-000014460000}"/>
    <cellStyle name="Normal 2 14 2 5 2 5 2 3" xfId="17930" xr:uid="{00000000-0005-0000-0000-000015460000}"/>
    <cellStyle name="Normal 2 14 2 5 2 5 2 4" xfId="17931" xr:uid="{00000000-0005-0000-0000-000016460000}"/>
    <cellStyle name="Normal 2 14 2 5 2 5 3" xfId="17932" xr:uid="{00000000-0005-0000-0000-000017460000}"/>
    <cellStyle name="Normal 2 14 2 5 2 5 3 2" xfId="17933" xr:uid="{00000000-0005-0000-0000-000018460000}"/>
    <cellStyle name="Normal 2 14 2 5 2 5 3 3" xfId="17934" xr:uid="{00000000-0005-0000-0000-000019460000}"/>
    <cellStyle name="Normal 2 14 2 5 2 5 4" xfId="17935" xr:uid="{00000000-0005-0000-0000-00001A460000}"/>
    <cellStyle name="Normal 2 14 2 5 2 5 5" xfId="17936" xr:uid="{00000000-0005-0000-0000-00001B460000}"/>
    <cellStyle name="Normal 2 14 2 5 2 6" xfId="17937" xr:uid="{00000000-0005-0000-0000-00001C460000}"/>
    <cellStyle name="Normal 2 14 2 5 2 6 2" xfId="17938" xr:uid="{00000000-0005-0000-0000-00001D460000}"/>
    <cellStyle name="Normal 2 14 2 5 2 6 2 2" xfId="17939" xr:uid="{00000000-0005-0000-0000-00001E460000}"/>
    <cellStyle name="Normal 2 14 2 5 2 6 2 2 2" xfId="17940" xr:uid="{00000000-0005-0000-0000-00001F460000}"/>
    <cellStyle name="Normal 2 14 2 5 2 6 2 2 3" xfId="17941" xr:uid="{00000000-0005-0000-0000-000020460000}"/>
    <cellStyle name="Normal 2 14 2 5 2 6 2 3" xfId="17942" xr:uid="{00000000-0005-0000-0000-000021460000}"/>
    <cellStyle name="Normal 2 14 2 5 2 6 2 4" xfId="17943" xr:uid="{00000000-0005-0000-0000-000022460000}"/>
    <cellStyle name="Normal 2 14 2 5 2 6 3" xfId="17944" xr:uid="{00000000-0005-0000-0000-000023460000}"/>
    <cellStyle name="Normal 2 14 2 5 2 6 3 2" xfId="17945" xr:uid="{00000000-0005-0000-0000-000024460000}"/>
    <cellStyle name="Normal 2 14 2 5 2 6 3 3" xfId="17946" xr:uid="{00000000-0005-0000-0000-000025460000}"/>
    <cellStyle name="Normal 2 14 2 5 2 6 4" xfId="17947" xr:uid="{00000000-0005-0000-0000-000026460000}"/>
    <cellStyle name="Normal 2 14 2 5 2 6 5" xfId="17948" xr:uid="{00000000-0005-0000-0000-000027460000}"/>
    <cellStyle name="Normal 2 14 2 5 2 7" xfId="17949" xr:uid="{00000000-0005-0000-0000-000028460000}"/>
    <cellStyle name="Normal 2 14 2 5 2 7 2" xfId="17950" xr:uid="{00000000-0005-0000-0000-000029460000}"/>
    <cellStyle name="Normal 2 14 2 5 2 7 2 2" xfId="17951" xr:uid="{00000000-0005-0000-0000-00002A460000}"/>
    <cellStyle name="Normal 2 14 2 5 2 7 2 3" xfId="17952" xr:uid="{00000000-0005-0000-0000-00002B460000}"/>
    <cellStyle name="Normal 2 14 2 5 2 7 3" xfId="17953" xr:uid="{00000000-0005-0000-0000-00002C460000}"/>
    <cellStyle name="Normal 2 14 2 5 2 7 4" xfId="17954" xr:uid="{00000000-0005-0000-0000-00002D460000}"/>
    <cellStyle name="Normal 2 14 2 5 2 8" xfId="17955" xr:uid="{00000000-0005-0000-0000-00002E460000}"/>
    <cellStyle name="Normal 2 14 2 5 2 8 2" xfId="17956" xr:uid="{00000000-0005-0000-0000-00002F460000}"/>
    <cellStyle name="Normal 2 14 2 5 2 8 3" xfId="17957" xr:uid="{00000000-0005-0000-0000-000030460000}"/>
    <cellStyle name="Normal 2 14 2 5 2 9" xfId="17958" xr:uid="{00000000-0005-0000-0000-000031460000}"/>
    <cellStyle name="Normal 2 14 2 5 2_Schs" xfId="17959" xr:uid="{00000000-0005-0000-0000-000032460000}"/>
    <cellStyle name="Normal 2 14 2 5 3" xfId="17960" xr:uid="{00000000-0005-0000-0000-000033460000}"/>
    <cellStyle name="Normal 2 14 2 5 3 2" xfId="17961" xr:uid="{00000000-0005-0000-0000-000034460000}"/>
    <cellStyle name="Normal 2 14 2 5 3 2 2" xfId="17962" xr:uid="{00000000-0005-0000-0000-000035460000}"/>
    <cellStyle name="Normal 2 14 2 5 3 2 2 2" xfId="17963" xr:uid="{00000000-0005-0000-0000-000036460000}"/>
    <cellStyle name="Normal 2 14 2 5 3 2 2 2 2" xfId="17964" xr:uid="{00000000-0005-0000-0000-000037460000}"/>
    <cellStyle name="Normal 2 14 2 5 3 2 2 2 2 2" xfId="17965" xr:uid="{00000000-0005-0000-0000-000038460000}"/>
    <cellStyle name="Normal 2 14 2 5 3 2 2 2 2 3" xfId="17966" xr:uid="{00000000-0005-0000-0000-000039460000}"/>
    <cellStyle name="Normal 2 14 2 5 3 2 2 2 3" xfId="17967" xr:uid="{00000000-0005-0000-0000-00003A460000}"/>
    <cellStyle name="Normal 2 14 2 5 3 2 2 2 4" xfId="17968" xr:uid="{00000000-0005-0000-0000-00003B460000}"/>
    <cellStyle name="Normal 2 14 2 5 3 2 2 3" xfId="17969" xr:uid="{00000000-0005-0000-0000-00003C460000}"/>
    <cellStyle name="Normal 2 14 2 5 3 2 2 3 2" xfId="17970" xr:uid="{00000000-0005-0000-0000-00003D460000}"/>
    <cellStyle name="Normal 2 14 2 5 3 2 2 3 3" xfId="17971" xr:uid="{00000000-0005-0000-0000-00003E460000}"/>
    <cellStyle name="Normal 2 14 2 5 3 2 2 4" xfId="17972" xr:uid="{00000000-0005-0000-0000-00003F460000}"/>
    <cellStyle name="Normal 2 14 2 5 3 2 2 5" xfId="17973" xr:uid="{00000000-0005-0000-0000-000040460000}"/>
    <cellStyle name="Normal 2 14 2 5 3 2 3" xfId="17974" xr:uid="{00000000-0005-0000-0000-000041460000}"/>
    <cellStyle name="Normal 2 14 2 5 3 2 3 2" xfId="17975" xr:uid="{00000000-0005-0000-0000-000042460000}"/>
    <cellStyle name="Normal 2 14 2 5 3 2 3 2 2" xfId="17976" xr:uid="{00000000-0005-0000-0000-000043460000}"/>
    <cellStyle name="Normal 2 14 2 5 3 2 3 2 2 2" xfId="17977" xr:uid="{00000000-0005-0000-0000-000044460000}"/>
    <cellStyle name="Normal 2 14 2 5 3 2 3 2 2 3" xfId="17978" xr:uid="{00000000-0005-0000-0000-000045460000}"/>
    <cellStyle name="Normal 2 14 2 5 3 2 3 2 3" xfId="17979" xr:uid="{00000000-0005-0000-0000-000046460000}"/>
    <cellStyle name="Normal 2 14 2 5 3 2 3 2 4" xfId="17980" xr:uid="{00000000-0005-0000-0000-000047460000}"/>
    <cellStyle name="Normal 2 14 2 5 3 2 3 3" xfId="17981" xr:uid="{00000000-0005-0000-0000-000048460000}"/>
    <cellStyle name="Normal 2 14 2 5 3 2 3 3 2" xfId="17982" xr:uid="{00000000-0005-0000-0000-000049460000}"/>
    <cellStyle name="Normal 2 14 2 5 3 2 3 3 3" xfId="17983" xr:uid="{00000000-0005-0000-0000-00004A460000}"/>
    <cellStyle name="Normal 2 14 2 5 3 2 3 4" xfId="17984" xr:uid="{00000000-0005-0000-0000-00004B460000}"/>
    <cellStyle name="Normal 2 14 2 5 3 2 3 5" xfId="17985" xr:uid="{00000000-0005-0000-0000-00004C460000}"/>
    <cellStyle name="Normal 2 14 2 5 3 2 4" xfId="17986" xr:uid="{00000000-0005-0000-0000-00004D460000}"/>
    <cellStyle name="Normal 2 14 2 5 3 2 4 2" xfId="17987" xr:uid="{00000000-0005-0000-0000-00004E460000}"/>
    <cellStyle name="Normal 2 14 2 5 3 2 4 2 2" xfId="17988" xr:uid="{00000000-0005-0000-0000-00004F460000}"/>
    <cellStyle name="Normal 2 14 2 5 3 2 4 2 2 2" xfId="17989" xr:uid="{00000000-0005-0000-0000-000050460000}"/>
    <cellStyle name="Normal 2 14 2 5 3 2 4 2 2 3" xfId="17990" xr:uid="{00000000-0005-0000-0000-000051460000}"/>
    <cellStyle name="Normal 2 14 2 5 3 2 4 2 3" xfId="17991" xr:uid="{00000000-0005-0000-0000-000052460000}"/>
    <cellStyle name="Normal 2 14 2 5 3 2 4 2 4" xfId="17992" xr:uid="{00000000-0005-0000-0000-000053460000}"/>
    <cellStyle name="Normal 2 14 2 5 3 2 4 3" xfId="17993" xr:uid="{00000000-0005-0000-0000-000054460000}"/>
    <cellStyle name="Normal 2 14 2 5 3 2 4 3 2" xfId="17994" xr:uid="{00000000-0005-0000-0000-000055460000}"/>
    <cellStyle name="Normal 2 14 2 5 3 2 4 3 3" xfId="17995" xr:uid="{00000000-0005-0000-0000-000056460000}"/>
    <cellStyle name="Normal 2 14 2 5 3 2 4 4" xfId="17996" xr:uid="{00000000-0005-0000-0000-000057460000}"/>
    <cellStyle name="Normal 2 14 2 5 3 2 4 5" xfId="17997" xr:uid="{00000000-0005-0000-0000-000058460000}"/>
    <cellStyle name="Normal 2 14 2 5 3 2 5" xfId="17998" xr:uid="{00000000-0005-0000-0000-000059460000}"/>
    <cellStyle name="Normal 2 14 2 5 3 2 5 2" xfId="17999" xr:uid="{00000000-0005-0000-0000-00005A460000}"/>
    <cellStyle name="Normal 2 14 2 5 3 2 5 2 2" xfId="18000" xr:uid="{00000000-0005-0000-0000-00005B460000}"/>
    <cellStyle name="Normal 2 14 2 5 3 2 5 2 3" xfId="18001" xr:uid="{00000000-0005-0000-0000-00005C460000}"/>
    <cellStyle name="Normal 2 14 2 5 3 2 5 3" xfId="18002" xr:uid="{00000000-0005-0000-0000-00005D460000}"/>
    <cellStyle name="Normal 2 14 2 5 3 2 5 4" xfId="18003" xr:uid="{00000000-0005-0000-0000-00005E460000}"/>
    <cellStyle name="Normal 2 14 2 5 3 2 6" xfId="18004" xr:uid="{00000000-0005-0000-0000-00005F460000}"/>
    <cellStyle name="Normal 2 14 2 5 3 2 6 2" xfId="18005" xr:uid="{00000000-0005-0000-0000-000060460000}"/>
    <cellStyle name="Normal 2 14 2 5 3 2 6 3" xfId="18006" xr:uid="{00000000-0005-0000-0000-000061460000}"/>
    <cellStyle name="Normal 2 14 2 5 3 2 7" xfId="18007" xr:uid="{00000000-0005-0000-0000-000062460000}"/>
    <cellStyle name="Normal 2 14 2 5 3 2 8" xfId="18008" xr:uid="{00000000-0005-0000-0000-000063460000}"/>
    <cellStyle name="Normal 2 14 2 5 3 2_Schs" xfId="18009" xr:uid="{00000000-0005-0000-0000-000064460000}"/>
    <cellStyle name="Normal 2 14 2 5 3 3" xfId="18010" xr:uid="{00000000-0005-0000-0000-000065460000}"/>
    <cellStyle name="Normal 2 14 2 5 3 3 2" xfId="18011" xr:uid="{00000000-0005-0000-0000-000066460000}"/>
    <cellStyle name="Normal 2 14 2 5 3 3 2 2" xfId="18012" xr:uid="{00000000-0005-0000-0000-000067460000}"/>
    <cellStyle name="Normal 2 14 2 5 3 3 2 2 2" xfId="18013" xr:uid="{00000000-0005-0000-0000-000068460000}"/>
    <cellStyle name="Normal 2 14 2 5 3 3 2 2 3" xfId="18014" xr:uid="{00000000-0005-0000-0000-000069460000}"/>
    <cellStyle name="Normal 2 14 2 5 3 3 2 3" xfId="18015" xr:uid="{00000000-0005-0000-0000-00006A460000}"/>
    <cellStyle name="Normal 2 14 2 5 3 3 2 4" xfId="18016" xr:uid="{00000000-0005-0000-0000-00006B460000}"/>
    <cellStyle name="Normal 2 14 2 5 3 3 3" xfId="18017" xr:uid="{00000000-0005-0000-0000-00006C460000}"/>
    <cellStyle name="Normal 2 14 2 5 3 3 3 2" xfId="18018" xr:uid="{00000000-0005-0000-0000-00006D460000}"/>
    <cellStyle name="Normal 2 14 2 5 3 3 3 3" xfId="18019" xr:uid="{00000000-0005-0000-0000-00006E460000}"/>
    <cellStyle name="Normal 2 14 2 5 3 3 4" xfId="18020" xr:uid="{00000000-0005-0000-0000-00006F460000}"/>
    <cellStyle name="Normal 2 14 2 5 3 3 5" xfId="18021" xr:uid="{00000000-0005-0000-0000-000070460000}"/>
    <cellStyle name="Normal 2 14 2 5 3 4" xfId="18022" xr:uid="{00000000-0005-0000-0000-000071460000}"/>
    <cellStyle name="Normal 2 14 2 5 3 4 2" xfId="18023" xr:uid="{00000000-0005-0000-0000-000072460000}"/>
    <cellStyle name="Normal 2 14 2 5 3 4 2 2" xfId="18024" xr:uid="{00000000-0005-0000-0000-000073460000}"/>
    <cellStyle name="Normal 2 14 2 5 3 4 2 2 2" xfId="18025" xr:uid="{00000000-0005-0000-0000-000074460000}"/>
    <cellStyle name="Normal 2 14 2 5 3 4 2 2 3" xfId="18026" xr:uid="{00000000-0005-0000-0000-000075460000}"/>
    <cellStyle name="Normal 2 14 2 5 3 4 2 3" xfId="18027" xr:uid="{00000000-0005-0000-0000-000076460000}"/>
    <cellStyle name="Normal 2 14 2 5 3 4 2 4" xfId="18028" xr:uid="{00000000-0005-0000-0000-000077460000}"/>
    <cellStyle name="Normal 2 14 2 5 3 4 3" xfId="18029" xr:uid="{00000000-0005-0000-0000-000078460000}"/>
    <cellStyle name="Normal 2 14 2 5 3 4 3 2" xfId="18030" xr:uid="{00000000-0005-0000-0000-000079460000}"/>
    <cellStyle name="Normal 2 14 2 5 3 4 3 3" xfId="18031" xr:uid="{00000000-0005-0000-0000-00007A460000}"/>
    <cellStyle name="Normal 2 14 2 5 3 4 4" xfId="18032" xr:uid="{00000000-0005-0000-0000-00007B460000}"/>
    <cellStyle name="Normal 2 14 2 5 3 4 5" xfId="18033" xr:uid="{00000000-0005-0000-0000-00007C460000}"/>
    <cellStyle name="Normal 2 14 2 5 3 5" xfId="18034" xr:uid="{00000000-0005-0000-0000-00007D460000}"/>
    <cellStyle name="Normal 2 14 2 5 3 5 2" xfId="18035" xr:uid="{00000000-0005-0000-0000-00007E460000}"/>
    <cellStyle name="Normal 2 14 2 5 3 5 2 2" xfId="18036" xr:uid="{00000000-0005-0000-0000-00007F460000}"/>
    <cellStyle name="Normal 2 14 2 5 3 5 2 2 2" xfId="18037" xr:uid="{00000000-0005-0000-0000-000080460000}"/>
    <cellStyle name="Normal 2 14 2 5 3 5 2 2 3" xfId="18038" xr:uid="{00000000-0005-0000-0000-000081460000}"/>
    <cellStyle name="Normal 2 14 2 5 3 5 2 3" xfId="18039" xr:uid="{00000000-0005-0000-0000-000082460000}"/>
    <cellStyle name="Normal 2 14 2 5 3 5 2 4" xfId="18040" xr:uid="{00000000-0005-0000-0000-000083460000}"/>
    <cellStyle name="Normal 2 14 2 5 3 5 3" xfId="18041" xr:uid="{00000000-0005-0000-0000-000084460000}"/>
    <cellStyle name="Normal 2 14 2 5 3 5 3 2" xfId="18042" xr:uid="{00000000-0005-0000-0000-000085460000}"/>
    <cellStyle name="Normal 2 14 2 5 3 5 3 3" xfId="18043" xr:uid="{00000000-0005-0000-0000-000086460000}"/>
    <cellStyle name="Normal 2 14 2 5 3 5 4" xfId="18044" xr:uid="{00000000-0005-0000-0000-000087460000}"/>
    <cellStyle name="Normal 2 14 2 5 3 5 5" xfId="18045" xr:uid="{00000000-0005-0000-0000-000088460000}"/>
    <cellStyle name="Normal 2 14 2 5 3 6" xfId="18046" xr:uid="{00000000-0005-0000-0000-000089460000}"/>
    <cellStyle name="Normal 2 14 2 5 3 6 2" xfId="18047" xr:uid="{00000000-0005-0000-0000-00008A460000}"/>
    <cellStyle name="Normal 2 14 2 5 3 6 2 2" xfId="18048" xr:uid="{00000000-0005-0000-0000-00008B460000}"/>
    <cellStyle name="Normal 2 14 2 5 3 6 2 3" xfId="18049" xr:uid="{00000000-0005-0000-0000-00008C460000}"/>
    <cellStyle name="Normal 2 14 2 5 3 6 3" xfId="18050" xr:uid="{00000000-0005-0000-0000-00008D460000}"/>
    <cellStyle name="Normal 2 14 2 5 3 6 4" xfId="18051" xr:uid="{00000000-0005-0000-0000-00008E460000}"/>
    <cellStyle name="Normal 2 14 2 5 3 7" xfId="18052" xr:uid="{00000000-0005-0000-0000-00008F460000}"/>
    <cellStyle name="Normal 2 14 2 5 3 7 2" xfId="18053" xr:uid="{00000000-0005-0000-0000-000090460000}"/>
    <cellStyle name="Normal 2 14 2 5 3 7 3" xfId="18054" xr:uid="{00000000-0005-0000-0000-000091460000}"/>
    <cellStyle name="Normal 2 14 2 5 3 8" xfId="18055" xr:uid="{00000000-0005-0000-0000-000092460000}"/>
    <cellStyle name="Normal 2 14 2 5 3 9" xfId="18056" xr:uid="{00000000-0005-0000-0000-000093460000}"/>
    <cellStyle name="Normal 2 14 2 5 3_Schs" xfId="18057" xr:uid="{00000000-0005-0000-0000-000094460000}"/>
    <cellStyle name="Normal 2 14 2 5 4" xfId="18058" xr:uid="{00000000-0005-0000-0000-000095460000}"/>
    <cellStyle name="Normal 2 14 2 5 4 2" xfId="18059" xr:uid="{00000000-0005-0000-0000-000096460000}"/>
    <cellStyle name="Normal 2 14 2 5 4 2 2" xfId="18060" xr:uid="{00000000-0005-0000-0000-000097460000}"/>
    <cellStyle name="Normal 2 14 2 5 4 2 2 2" xfId="18061" xr:uid="{00000000-0005-0000-0000-000098460000}"/>
    <cellStyle name="Normal 2 14 2 5 4 2 2 2 2" xfId="18062" xr:uid="{00000000-0005-0000-0000-000099460000}"/>
    <cellStyle name="Normal 2 14 2 5 4 2 2 2 3" xfId="18063" xr:uid="{00000000-0005-0000-0000-00009A460000}"/>
    <cellStyle name="Normal 2 14 2 5 4 2 2 3" xfId="18064" xr:uid="{00000000-0005-0000-0000-00009B460000}"/>
    <cellStyle name="Normal 2 14 2 5 4 2 2 4" xfId="18065" xr:uid="{00000000-0005-0000-0000-00009C460000}"/>
    <cellStyle name="Normal 2 14 2 5 4 2 3" xfId="18066" xr:uid="{00000000-0005-0000-0000-00009D460000}"/>
    <cellStyle name="Normal 2 14 2 5 4 2 3 2" xfId="18067" xr:uid="{00000000-0005-0000-0000-00009E460000}"/>
    <cellStyle name="Normal 2 14 2 5 4 2 3 3" xfId="18068" xr:uid="{00000000-0005-0000-0000-00009F460000}"/>
    <cellStyle name="Normal 2 14 2 5 4 2 4" xfId="18069" xr:uid="{00000000-0005-0000-0000-0000A0460000}"/>
    <cellStyle name="Normal 2 14 2 5 4 2 5" xfId="18070" xr:uid="{00000000-0005-0000-0000-0000A1460000}"/>
    <cellStyle name="Normal 2 14 2 5 4 3" xfId="18071" xr:uid="{00000000-0005-0000-0000-0000A2460000}"/>
    <cellStyle name="Normal 2 14 2 5 4 3 2" xfId="18072" xr:uid="{00000000-0005-0000-0000-0000A3460000}"/>
    <cellStyle name="Normal 2 14 2 5 4 3 2 2" xfId="18073" xr:uid="{00000000-0005-0000-0000-0000A4460000}"/>
    <cellStyle name="Normal 2 14 2 5 4 3 2 2 2" xfId="18074" xr:uid="{00000000-0005-0000-0000-0000A5460000}"/>
    <cellStyle name="Normal 2 14 2 5 4 3 2 2 3" xfId="18075" xr:uid="{00000000-0005-0000-0000-0000A6460000}"/>
    <cellStyle name="Normal 2 14 2 5 4 3 2 3" xfId="18076" xr:uid="{00000000-0005-0000-0000-0000A7460000}"/>
    <cellStyle name="Normal 2 14 2 5 4 3 2 4" xfId="18077" xr:uid="{00000000-0005-0000-0000-0000A8460000}"/>
    <cellStyle name="Normal 2 14 2 5 4 3 3" xfId="18078" xr:uid="{00000000-0005-0000-0000-0000A9460000}"/>
    <cellStyle name="Normal 2 14 2 5 4 3 3 2" xfId="18079" xr:uid="{00000000-0005-0000-0000-0000AA460000}"/>
    <cellStyle name="Normal 2 14 2 5 4 3 3 3" xfId="18080" xr:uid="{00000000-0005-0000-0000-0000AB460000}"/>
    <cellStyle name="Normal 2 14 2 5 4 3 4" xfId="18081" xr:uid="{00000000-0005-0000-0000-0000AC460000}"/>
    <cellStyle name="Normal 2 14 2 5 4 3 5" xfId="18082" xr:uid="{00000000-0005-0000-0000-0000AD460000}"/>
    <cellStyle name="Normal 2 14 2 5 4 4" xfId="18083" xr:uid="{00000000-0005-0000-0000-0000AE460000}"/>
    <cellStyle name="Normal 2 14 2 5 4 4 2" xfId="18084" xr:uid="{00000000-0005-0000-0000-0000AF460000}"/>
    <cellStyle name="Normal 2 14 2 5 4 4 2 2" xfId="18085" xr:uid="{00000000-0005-0000-0000-0000B0460000}"/>
    <cellStyle name="Normal 2 14 2 5 4 4 2 2 2" xfId="18086" xr:uid="{00000000-0005-0000-0000-0000B1460000}"/>
    <cellStyle name="Normal 2 14 2 5 4 4 2 2 3" xfId="18087" xr:uid="{00000000-0005-0000-0000-0000B2460000}"/>
    <cellStyle name="Normal 2 14 2 5 4 4 2 3" xfId="18088" xr:uid="{00000000-0005-0000-0000-0000B3460000}"/>
    <cellStyle name="Normal 2 14 2 5 4 4 2 4" xfId="18089" xr:uid="{00000000-0005-0000-0000-0000B4460000}"/>
    <cellStyle name="Normal 2 14 2 5 4 4 3" xfId="18090" xr:uid="{00000000-0005-0000-0000-0000B5460000}"/>
    <cellStyle name="Normal 2 14 2 5 4 4 3 2" xfId="18091" xr:uid="{00000000-0005-0000-0000-0000B6460000}"/>
    <cellStyle name="Normal 2 14 2 5 4 4 3 3" xfId="18092" xr:uid="{00000000-0005-0000-0000-0000B7460000}"/>
    <cellStyle name="Normal 2 14 2 5 4 4 4" xfId="18093" xr:uid="{00000000-0005-0000-0000-0000B8460000}"/>
    <cellStyle name="Normal 2 14 2 5 4 4 5" xfId="18094" xr:uid="{00000000-0005-0000-0000-0000B9460000}"/>
    <cellStyle name="Normal 2 14 2 5 4 5" xfId="18095" xr:uid="{00000000-0005-0000-0000-0000BA460000}"/>
    <cellStyle name="Normal 2 14 2 5 4 5 2" xfId="18096" xr:uid="{00000000-0005-0000-0000-0000BB460000}"/>
    <cellStyle name="Normal 2 14 2 5 4 5 2 2" xfId="18097" xr:uid="{00000000-0005-0000-0000-0000BC460000}"/>
    <cellStyle name="Normal 2 14 2 5 4 5 2 3" xfId="18098" xr:uid="{00000000-0005-0000-0000-0000BD460000}"/>
    <cellStyle name="Normal 2 14 2 5 4 5 3" xfId="18099" xr:uid="{00000000-0005-0000-0000-0000BE460000}"/>
    <cellStyle name="Normal 2 14 2 5 4 5 4" xfId="18100" xr:uid="{00000000-0005-0000-0000-0000BF460000}"/>
    <cellStyle name="Normal 2 14 2 5 4 6" xfId="18101" xr:uid="{00000000-0005-0000-0000-0000C0460000}"/>
    <cellStyle name="Normal 2 14 2 5 4 6 2" xfId="18102" xr:uid="{00000000-0005-0000-0000-0000C1460000}"/>
    <cellStyle name="Normal 2 14 2 5 4 6 3" xfId="18103" xr:uid="{00000000-0005-0000-0000-0000C2460000}"/>
    <cellStyle name="Normal 2 14 2 5 4 7" xfId="18104" xr:uid="{00000000-0005-0000-0000-0000C3460000}"/>
    <cellStyle name="Normal 2 14 2 5 4 8" xfId="18105" xr:uid="{00000000-0005-0000-0000-0000C4460000}"/>
    <cellStyle name="Normal 2 14 2 5 4_Schs" xfId="18106" xr:uid="{00000000-0005-0000-0000-0000C5460000}"/>
    <cellStyle name="Normal 2 14 2 5 5" xfId="18107" xr:uid="{00000000-0005-0000-0000-0000C6460000}"/>
    <cellStyle name="Normal 2 14 2 5 5 2" xfId="18108" xr:uid="{00000000-0005-0000-0000-0000C7460000}"/>
    <cellStyle name="Normal 2 14 2 5 5 2 2" xfId="18109" xr:uid="{00000000-0005-0000-0000-0000C8460000}"/>
    <cellStyle name="Normal 2 14 2 5 5 2 2 2" xfId="18110" xr:uid="{00000000-0005-0000-0000-0000C9460000}"/>
    <cellStyle name="Normal 2 14 2 5 5 2 2 3" xfId="18111" xr:uid="{00000000-0005-0000-0000-0000CA460000}"/>
    <cellStyle name="Normal 2 14 2 5 5 2 3" xfId="18112" xr:uid="{00000000-0005-0000-0000-0000CB460000}"/>
    <cellStyle name="Normal 2 14 2 5 5 2 4" xfId="18113" xr:uid="{00000000-0005-0000-0000-0000CC460000}"/>
    <cellStyle name="Normal 2 14 2 5 5 3" xfId="18114" xr:uid="{00000000-0005-0000-0000-0000CD460000}"/>
    <cellStyle name="Normal 2 14 2 5 5 3 2" xfId="18115" xr:uid="{00000000-0005-0000-0000-0000CE460000}"/>
    <cellStyle name="Normal 2 14 2 5 5 3 3" xfId="18116" xr:uid="{00000000-0005-0000-0000-0000CF460000}"/>
    <cellStyle name="Normal 2 14 2 5 5 4" xfId="18117" xr:uid="{00000000-0005-0000-0000-0000D0460000}"/>
    <cellStyle name="Normal 2 14 2 5 5 5" xfId="18118" xr:uid="{00000000-0005-0000-0000-0000D1460000}"/>
    <cellStyle name="Normal 2 14 2 5 6" xfId="18119" xr:uid="{00000000-0005-0000-0000-0000D2460000}"/>
    <cellStyle name="Normal 2 14 2 5 6 2" xfId="18120" xr:uid="{00000000-0005-0000-0000-0000D3460000}"/>
    <cellStyle name="Normal 2 14 2 5 6 2 2" xfId="18121" xr:uid="{00000000-0005-0000-0000-0000D4460000}"/>
    <cellStyle name="Normal 2 14 2 5 6 2 2 2" xfId="18122" xr:uid="{00000000-0005-0000-0000-0000D5460000}"/>
    <cellStyle name="Normal 2 14 2 5 6 2 2 3" xfId="18123" xr:uid="{00000000-0005-0000-0000-0000D6460000}"/>
    <cellStyle name="Normal 2 14 2 5 6 2 3" xfId="18124" xr:uid="{00000000-0005-0000-0000-0000D7460000}"/>
    <cellStyle name="Normal 2 14 2 5 6 2 4" xfId="18125" xr:uid="{00000000-0005-0000-0000-0000D8460000}"/>
    <cellStyle name="Normal 2 14 2 5 6 3" xfId="18126" xr:uid="{00000000-0005-0000-0000-0000D9460000}"/>
    <cellStyle name="Normal 2 14 2 5 6 3 2" xfId="18127" xr:uid="{00000000-0005-0000-0000-0000DA460000}"/>
    <cellStyle name="Normal 2 14 2 5 6 3 3" xfId="18128" xr:uid="{00000000-0005-0000-0000-0000DB460000}"/>
    <cellStyle name="Normal 2 14 2 5 6 4" xfId="18129" xr:uid="{00000000-0005-0000-0000-0000DC460000}"/>
    <cellStyle name="Normal 2 14 2 5 6 5" xfId="18130" xr:uid="{00000000-0005-0000-0000-0000DD460000}"/>
    <cellStyle name="Normal 2 14 2 5 7" xfId="18131" xr:uid="{00000000-0005-0000-0000-0000DE460000}"/>
    <cellStyle name="Normal 2 14 2 5 7 2" xfId="18132" xr:uid="{00000000-0005-0000-0000-0000DF460000}"/>
    <cellStyle name="Normal 2 14 2 5 7 2 2" xfId="18133" xr:uid="{00000000-0005-0000-0000-0000E0460000}"/>
    <cellStyle name="Normal 2 14 2 5 7 2 2 2" xfId="18134" xr:uid="{00000000-0005-0000-0000-0000E1460000}"/>
    <cellStyle name="Normal 2 14 2 5 7 2 2 3" xfId="18135" xr:uid="{00000000-0005-0000-0000-0000E2460000}"/>
    <cellStyle name="Normal 2 14 2 5 7 2 3" xfId="18136" xr:uid="{00000000-0005-0000-0000-0000E3460000}"/>
    <cellStyle name="Normal 2 14 2 5 7 2 4" xfId="18137" xr:uid="{00000000-0005-0000-0000-0000E4460000}"/>
    <cellStyle name="Normal 2 14 2 5 7 3" xfId="18138" xr:uid="{00000000-0005-0000-0000-0000E5460000}"/>
    <cellStyle name="Normal 2 14 2 5 7 3 2" xfId="18139" xr:uid="{00000000-0005-0000-0000-0000E6460000}"/>
    <cellStyle name="Normal 2 14 2 5 7 3 3" xfId="18140" xr:uid="{00000000-0005-0000-0000-0000E7460000}"/>
    <cellStyle name="Normal 2 14 2 5 7 4" xfId="18141" xr:uid="{00000000-0005-0000-0000-0000E8460000}"/>
    <cellStyle name="Normal 2 14 2 5 7 5" xfId="18142" xr:uid="{00000000-0005-0000-0000-0000E9460000}"/>
    <cellStyle name="Normal 2 14 2 5 8" xfId="18143" xr:uid="{00000000-0005-0000-0000-0000EA460000}"/>
    <cellStyle name="Normal 2 14 2 5 8 2" xfId="18144" xr:uid="{00000000-0005-0000-0000-0000EB460000}"/>
    <cellStyle name="Normal 2 14 2 5 8 2 2" xfId="18145" xr:uid="{00000000-0005-0000-0000-0000EC460000}"/>
    <cellStyle name="Normal 2 14 2 5 8 2 3" xfId="18146" xr:uid="{00000000-0005-0000-0000-0000ED460000}"/>
    <cellStyle name="Normal 2 14 2 5 8 3" xfId="18147" xr:uid="{00000000-0005-0000-0000-0000EE460000}"/>
    <cellStyle name="Normal 2 14 2 5 8 4" xfId="18148" xr:uid="{00000000-0005-0000-0000-0000EF460000}"/>
    <cellStyle name="Normal 2 14 2 5 9" xfId="18149" xr:uid="{00000000-0005-0000-0000-0000F0460000}"/>
    <cellStyle name="Normal 2 14 2 5 9 2" xfId="18150" xr:uid="{00000000-0005-0000-0000-0000F1460000}"/>
    <cellStyle name="Normal 2 14 2 5 9 3" xfId="18151" xr:uid="{00000000-0005-0000-0000-0000F2460000}"/>
    <cellStyle name="Normal 2 14 2 5_Schs" xfId="18152" xr:uid="{00000000-0005-0000-0000-0000F3460000}"/>
    <cellStyle name="Normal 2 14 2 6" xfId="18153" xr:uid="{00000000-0005-0000-0000-0000F4460000}"/>
    <cellStyle name="Normal 2 14 2 6 10" xfId="18154" xr:uid="{00000000-0005-0000-0000-0000F5460000}"/>
    <cellStyle name="Normal 2 14 2 6 2" xfId="18155" xr:uid="{00000000-0005-0000-0000-0000F6460000}"/>
    <cellStyle name="Normal 2 14 2 6 2 2" xfId="18156" xr:uid="{00000000-0005-0000-0000-0000F7460000}"/>
    <cellStyle name="Normal 2 14 2 6 2 2 2" xfId="18157" xr:uid="{00000000-0005-0000-0000-0000F8460000}"/>
    <cellStyle name="Normal 2 14 2 6 2 2 2 2" xfId="18158" xr:uid="{00000000-0005-0000-0000-0000F9460000}"/>
    <cellStyle name="Normal 2 14 2 6 2 2 2 2 2" xfId="18159" xr:uid="{00000000-0005-0000-0000-0000FA460000}"/>
    <cellStyle name="Normal 2 14 2 6 2 2 2 2 2 2" xfId="18160" xr:uid="{00000000-0005-0000-0000-0000FB460000}"/>
    <cellStyle name="Normal 2 14 2 6 2 2 2 2 2 3" xfId="18161" xr:uid="{00000000-0005-0000-0000-0000FC460000}"/>
    <cellStyle name="Normal 2 14 2 6 2 2 2 2 3" xfId="18162" xr:uid="{00000000-0005-0000-0000-0000FD460000}"/>
    <cellStyle name="Normal 2 14 2 6 2 2 2 2 4" xfId="18163" xr:uid="{00000000-0005-0000-0000-0000FE460000}"/>
    <cellStyle name="Normal 2 14 2 6 2 2 2 3" xfId="18164" xr:uid="{00000000-0005-0000-0000-0000FF460000}"/>
    <cellStyle name="Normal 2 14 2 6 2 2 2 3 2" xfId="18165" xr:uid="{00000000-0005-0000-0000-000000470000}"/>
    <cellStyle name="Normal 2 14 2 6 2 2 2 3 3" xfId="18166" xr:uid="{00000000-0005-0000-0000-000001470000}"/>
    <cellStyle name="Normal 2 14 2 6 2 2 2 4" xfId="18167" xr:uid="{00000000-0005-0000-0000-000002470000}"/>
    <cellStyle name="Normal 2 14 2 6 2 2 2 5" xfId="18168" xr:uid="{00000000-0005-0000-0000-000003470000}"/>
    <cellStyle name="Normal 2 14 2 6 2 2 3" xfId="18169" xr:uid="{00000000-0005-0000-0000-000004470000}"/>
    <cellStyle name="Normal 2 14 2 6 2 2 3 2" xfId="18170" xr:uid="{00000000-0005-0000-0000-000005470000}"/>
    <cellStyle name="Normal 2 14 2 6 2 2 3 2 2" xfId="18171" xr:uid="{00000000-0005-0000-0000-000006470000}"/>
    <cellStyle name="Normal 2 14 2 6 2 2 3 2 2 2" xfId="18172" xr:uid="{00000000-0005-0000-0000-000007470000}"/>
    <cellStyle name="Normal 2 14 2 6 2 2 3 2 2 3" xfId="18173" xr:uid="{00000000-0005-0000-0000-000008470000}"/>
    <cellStyle name="Normal 2 14 2 6 2 2 3 2 3" xfId="18174" xr:uid="{00000000-0005-0000-0000-000009470000}"/>
    <cellStyle name="Normal 2 14 2 6 2 2 3 2 4" xfId="18175" xr:uid="{00000000-0005-0000-0000-00000A470000}"/>
    <cellStyle name="Normal 2 14 2 6 2 2 3 3" xfId="18176" xr:uid="{00000000-0005-0000-0000-00000B470000}"/>
    <cellStyle name="Normal 2 14 2 6 2 2 3 3 2" xfId="18177" xr:uid="{00000000-0005-0000-0000-00000C470000}"/>
    <cellStyle name="Normal 2 14 2 6 2 2 3 3 3" xfId="18178" xr:uid="{00000000-0005-0000-0000-00000D470000}"/>
    <cellStyle name="Normal 2 14 2 6 2 2 3 4" xfId="18179" xr:uid="{00000000-0005-0000-0000-00000E470000}"/>
    <cellStyle name="Normal 2 14 2 6 2 2 3 5" xfId="18180" xr:uid="{00000000-0005-0000-0000-00000F470000}"/>
    <cellStyle name="Normal 2 14 2 6 2 2 4" xfId="18181" xr:uid="{00000000-0005-0000-0000-000010470000}"/>
    <cellStyle name="Normal 2 14 2 6 2 2 4 2" xfId="18182" xr:uid="{00000000-0005-0000-0000-000011470000}"/>
    <cellStyle name="Normal 2 14 2 6 2 2 4 2 2" xfId="18183" xr:uid="{00000000-0005-0000-0000-000012470000}"/>
    <cellStyle name="Normal 2 14 2 6 2 2 4 2 2 2" xfId="18184" xr:uid="{00000000-0005-0000-0000-000013470000}"/>
    <cellStyle name="Normal 2 14 2 6 2 2 4 2 2 3" xfId="18185" xr:uid="{00000000-0005-0000-0000-000014470000}"/>
    <cellStyle name="Normal 2 14 2 6 2 2 4 2 3" xfId="18186" xr:uid="{00000000-0005-0000-0000-000015470000}"/>
    <cellStyle name="Normal 2 14 2 6 2 2 4 2 4" xfId="18187" xr:uid="{00000000-0005-0000-0000-000016470000}"/>
    <cellStyle name="Normal 2 14 2 6 2 2 4 3" xfId="18188" xr:uid="{00000000-0005-0000-0000-000017470000}"/>
    <cellStyle name="Normal 2 14 2 6 2 2 4 3 2" xfId="18189" xr:uid="{00000000-0005-0000-0000-000018470000}"/>
    <cellStyle name="Normal 2 14 2 6 2 2 4 3 3" xfId="18190" xr:uid="{00000000-0005-0000-0000-000019470000}"/>
    <cellStyle name="Normal 2 14 2 6 2 2 4 4" xfId="18191" xr:uid="{00000000-0005-0000-0000-00001A470000}"/>
    <cellStyle name="Normal 2 14 2 6 2 2 4 5" xfId="18192" xr:uid="{00000000-0005-0000-0000-00001B470000}"/>
    <cellStyle name="Normal 2 14 2 6 2 2 5" xfId="18193" xr:uid="{00000000-0005-0000-0000-00001C470000}"/>
    <cellStyle name="Normal 2 14 2 6 2 2 5 2" xfId="18194" xr:uid="{00000000-0005-0000-0000-00001D470000}"/>
    <cellStyle name="Normal 2 14 2 6 2 2 5 2 2" xfId="18195" xr:uid="{00000000-0005-0000-0000-00001E470000}"/>
    <cellStyle name="Normal 2 14 2 6 2 2 5 2 3" xfId="18196" xr:uid="{00000000-0005-0000-0000-00001F470000}"/>
    <cellStyle name="Normal 2 14 2 6 2 2 5 3" xfId="18197" xr:uid="{00000000-0005-0000-0000-000020470000}"/>
    <cellStyle name="Normal 2 14 2 6 2 2 5 4" xfId="18198" xr:uid="{00000000-0005-0000-0000-000021470000}"/>
    <cellStyle name="Normal 2 14 2 6 2 2 6" xfId="18199" xr:uid="{00000000-0005-0000-0000-000022470000}"/>
    <cellStyle name="Normal 2 14 2 6 2 2 6 2" xfId="18200" xr:uid="{00000000-0005-0000-0000-000023470000}"/>
    <cellStyle name="Normal 2 14 2 6 2 2 6 3" xfId="18201" xr:uid="{00000000-0005-0000-0000-000024470000}"/>
    <cellStyle name="Normal 2 14 2 6 2 2 7" xfId="18202" xr:uid="{00000000-0005-0000-0000-000025470000}"/>
    <cellStyle name="Normal 2 14 2 6 2 2 8" xfId="18203" xr:uid="{00000000-0005-0000-0000-000026470000}"/>
    <cellStyle name="Normal 2 14 2 6 2 2_Schs" xfId="18204" xr:uid="{00000000-0005-0000-0000-000027470000}"/>
    <cellStyle name="Normal 2 14 2 6 2 3" xfId="18205" xr:uid="{00000000-0005-0000-0000-000028470000}"/>
    <cellStyle name="Normal 2 14 2 6 2 3 2" xfId="18206" xr:uid="{00000000-0005-0000-0000-000029470000}"/>
    <cellStyle name="Normal 2 14 2 6 2 3 2 2" xfId="18207" xr:uid="{00000000-0005-0000-0000-00002A470000}"/>
    <cellStyle name="Normal 2 14 2 6 2 3 2 2 2" xfId="18208" xr:uid="{00000000-0005-0000-0000-00002B470000}"/>
    <cellStyle name="Normal 2 14 2 6 2 3 2 2 3" xfId="18209" xr:uid="{00000000-0005-0000-0000-00002C470000}"/>
    <cellStyle name="Normal 2 14 2 6 2 3 2 3" xfId="18210" xr:uid="{00000000-0005-0000-0000-00002D470000}"/>
    <cellStyle name="Normal 2 14 2 6 2 3 2 4" xfId="18211" xr:uid="{00000000-0005-0000-0000-00002E470000}"/>
    <cellStyle name="Normal 2 14 2 6 2 3 3" xfId="18212" xr:uid="{00000000-0005-0000-0000-00002F470000}"/>
    <cellStyle name="Normal 2 14 2 6 2 3 3 2" xfId="18213" xr:uid="{00000000-0005-0000-0000-000030470000}"/>
    <cellStyle name="Normal 2 14 2 6 2 3 3 3" xfId="18214" xr:uid="{00000000-0005-0000-0000-000031470000}"/>
    <cellStyle name="Normal 2 14 2 6 2 3 4" xfId="18215" xr:uid="{00000000-0005-0000-0000-000032470000}"/>
    <cellStyle name="Normal 2 14 2 6 2 3 5" xfId="18216" xr:uid="{00000000-0005-0000-0000-000033470000}"/>
    <cellStyle name="Normal 2 14 2 6 2 4" xfId="18217" xr:uid="{00000000-0005-0000-0000-000034470000}"/>
    <cellStyle name="Normal 2 14 2 6 2 4 2" xfId="18218" xr:uid="{00000000-0005-0000-0000-000035470000}"/>
    <cellStyle name="Normal 2 14 2 6 2 4 2 2" xfId="18219" xr:uid="{00000000-0005-0000-0000-000036470000}"/>
    <cellStyle name="Normal 2 14 2 6 2 4 2 2 2" xfId="18220" xr:uid="{00000000-0005-0000-0000-000037470000}"/>
    <cellStyle name="Normal 2 14 2 6 2 4 2 2 3" xfId="18221" xr:uid="{00000000-0005-0000-0000-000038470000}"/>
    <cellStyle name="Normal 2 14 2 6 2 4 2 3" xfId="18222" xr:uid="{00000000-0005-0000-0000-000039470000}"/>
    <cellStyle name="Normal 2 14 2 6 2 4 2 4" xfId="18223" xr:uid="{00000000-0005-0000-0000-00003A470000}"/>
    <cellStyle name="Normal 2 14 2 6 2 4 3" xfId="18224" xr:uid="{00000000-0005-0000-0000-00003B470000}"/>
    <cellStyle name="Normal 2 14 2 6 2 4 3 2" xfId="18225" xr:uid="{00000000-0005-0000-0000-00003C470000}"/>
    <cellStyle name="Normal 2 14 2 6 2 4 3 3" xfId="18226" xr:uid="{00000000-0005-0000-0000-00003D470000}"/>
    <cellStyle name="Normal 2 14 2 6 2 4 4" xfId="18227" xr:uid="{00000000-0005-0000-0000-00003E470000}"/>
    <cellStyle name="Normal 2 14 2 6 2 4 5" xfId="18228" xr:uid="{00000000-0005-0000-0000-00003F470000}"/>
    <cellStyle name="Normal 2 14 2 6 2 5" xfId="18229" xr:uid="{00000000-0005-0000-0000-000040470000}"/>
    <cellStyle name="Normal 2 14 2 6 2 5 2" xfId="18230" xr:uid="{00000000-0005-0000-0000-000041470000}"/>
    <cellStyle name="Normal 2 14 2 6 2 5 2 2" xfId="18231" xr:uid="{00000000-0005-0000-0000-000042470000}"/>
    <cellStyle name="Normal 2 14 2 6 2 5 2 2 2" xfId="18232" xr:uid="{00000000-0005-0000-0000-000043470000}"/>
    <cellStyle name="Normal 2 14 2 6 2 5 2 2 3" xfId="18233" xr:uid="{00000000-0005-0000-0000-000044470000}"/>
    <cellStyle name="Normal 2 14 2 6 2 5 2 3" xfId="18234" xr:uid="{00000000-0005-0000-0000-000045470000}"/>
    <cellStyle name="Normal 2 14 2 6 2 5 2 4" xfId="18235" xr:uid="{00000000-0005-0000-0000-000046470000}"/>
    <cellStyle name="Normal 2 14 2 6 2 5 3" xfId="18236" xr:uid="{00000000-0005-0000-0000-000047470000}"/>
    <cellStyle name="Normal 2 14 2 6 2 5 3 2" xfId="18237" xr:uid="{00000000-0005-0000-0000-000048470000}"/>
    <cellStyle name="Normal 2 14 2 6 2 5 3 3" xfId="18238" xr:uid="{00000000-0005-0000-0000-000049470000}"/>
    <cellStyle name="Normal 2 14 2 6 2 5 4" xfId="18239" xr:uid="{00000000-0005-0000-0000-00004A470000}"/>
    <cellStyle name="Normal 2 14 2 6 2 5 5" xfId="18240" xr:uid="{00000000-0005-0000-0000-00004B470000}"/>
    <cellStyle name="Normal 2 14 2 6 2 6" xfId="18241" xr:uid="{00000000-0005-0000-0000-00004C470000}"/>
    <cellStyle name="Normal 2 14 2 6 2 6 2" xfId="18242" xr:uid="{00000000-0005-0000-0000-00004D470000}"/>
    <cellStyle name="Normal 2 14 2 6 2 6 2 2" xfId="18243" xr:uid="{00000000-0005-0000-0000-00004E470000}"/>
    <cellStyle name="Normal 2 14 2 6 2 6 2 3" xfId="18244" xr:uid="{00000000-0005-0000-0000-00004F470000}"/>
    <cellStyle name="Normal 2 14 2 6 2 6 3" xfId="18245" xr:uid="{00000000-0005-0000-0000-000050470000}"/>
    <cellStyle name="Normal 2 14 2 6 2 6 4" xfId="18246" xr:uid="{00000000-0005-0000-0000-000051470000}"/>
    <cellStyle name="Normal 2 14 2 6 2 7" xfId="18247" xr:uid="{00000000-0005-0000-0000-000052470000}"/>
    <cellStyle name="Normal 2 14 2 6 2 7 2" xfId="18248" xr:uid="{00000000-0005-0000-0000-000053470000}"/>
    <cellStyle name="Normal 2 14 2 6 2 7 3" xfId="18249" xr:uid="{00000000-0005-0000-0000-000054470000}"/>
    <cellStyle name="Normal 2 14 2 6 2 8" xfId="18250" xr:uid="{00000000-0005-0000-0000-000055470000}"/>
    <cellStyle name="Normal 2 14 2 6 2 9" xfId="18251" xr:uid="{00000000-0005-0000-0000-000056470000}"/>
    <cellStyle name="Normal 2 14 2 6 2_Schs" xfId="18252" xr:uid="{00000000-0005-0000-0000-000057470000}"/>
    <cellStyle name="Normal 2 14 2 6 3" xfId="18253" xr:uid="{00000000-0005-0000-0000-000058470000}"/>
    <cellStyle name="Normal 2 14 2 6 3 2" xfId="18254" xr:uid="{00000000-0005-0000-0000-000059470000}"/>
    <cellStyle name="Normal 2 14 2 6 3 2 2" xfId="18255" xr:uid="{00000000-0005-0000-0000-00005A470000}"/>
    <cellStyle name="Normal 2 14 2 6 3 2 2 2" xfId="18256" xr:uid="{00000000-0005-0000-0000-00005B470000}"/>
    <cellStyle name="Normal 2 14 2 6 3 2 2 2 2" xfId="18257" xr:uid="{00000000-0005-0000-0000-00005C470000}"/>
    <cellStyle name="Normal 2 14 2 6 3 2 2 2 3" xfId="18258" xr:uid="{00000000-0005-0000-0000-00005D470000}"/>
    <cellStyle name="Normal 2 14 2 6 3 2 2 3" xfId="18259" xr:uid="{00000000-0005-0000-0000-00005E470000}"/>
    <cellStyle name="Normal 2 14 2 6 3 2 2 4" xfId="18260" xr:uid="{00000000-0005-0000-0000-00005F470000}"/>
    <cellStyle name="Normal 2 14 2 6 3 2 3" xfId="18261" xr:uid="{00000000-0005-0000-0000-000060470000}"/>
    <cellStyle name="Normal 2 14 2 6 3 2 3 2" xfId="18262" xr:uid="{00000000-0005-0000-0000-000061470000}"/>
    <cellStyle name="Normal 2 14 2 6 3 2 3 3" xfId="18263" xr:uid="{00000000-0005-0000-0000-000062470000}"/>
    <cellStyle name="Normal 2 14 2 6 3 2 4" xfId="18264" xr:uid="{00000000-0005-0000-0000-000063470000}"/>
    <cellStyle name="Normal 2 14 2 6 3 2 5" xfId="18265" xr:uid="{00000000-0005-0000-0000-000064470000}"/>
    <cellStyle name="Normal 2 14 2 6 3 3" xfId="18266" xr:uid="{00000000-0005-0000-0000-000065470000}"/>
    <cellStyle name="Normal 2 14 2 6 3 3 2" xfId="18267" xr:uid="{00000000-0005-0000-0000-000066470000}"/>
    <cellStyle name="Normal 2 14 2 6 3 3 2 2" xfId="18268" xr:uid="{00000000-0005-0000-0000-000067470000}"/>
    <cellStyle name="Normal 2 14 2 6 3 3 2 2 2" xfId="18269" xr:uid="{00000000-0005-0000-0000-000068470000}"/>
    <cellStyle name="Normal 2 14 2 6 3 3 2 2 3" xfId="18270" xr:uid="{00000000-0005-0000-0000-000069470000}"/>
    <cellStyle name="Normal 2 14 2 6 3 3 2 3" xfId="18271" xr:uid="{00000000-0005-0000-0000-00006A470000}"/>
    <cellStyle name="Normal 2 14 2 6 3 3 2 4" xfId="18272" xr:uid="{00000000-0005-0000-0000-00006B470000}"/>
    <cellStyle name="Normal 2 14 2 6 3 3 3" xfId="18273" xr:uid="{00000000-0005-0000-0000-00006C470000}"/>
    <cellStyle name="Normal 2 14 2 6 3 3 3 2" xfId="18274" xr:uid="{00000000-0005-0000-0000-00006D470000}"/>
    <cellStyle name="Normal 2 14 2 6 3 3 3 3" xfId="18275" xr:uid="{00000000-0005-0000-0000-00006E470000}"/>
    <cellStyle name="Normal 2 14 2 6 3 3 4" xfId="18276" xr:uid="{00000000-0005-0000-0000-00006F470000}"/>
    <cellStyle name="Normal 2 14 2 6 3 3 5" xfId="18277" xr:uid="{00000000-0005-0000-0000-000070470000}"/>
    <cellStyle name="Normal 2 14 2 6 3 4" xfId="18278" xr:uid="{00000000-0005-0000-0000-000071470000}"/>
    <cellStyle name="Normal 2 14 2 6 3 4 2" xfId="18279" xr:uid="{00000000-0005-0000-0000-000072470000}"/>
    <cellStyle name="Normal 2 14 2 6 3 4 2 2" xfId="18280" xr:uid="{00000000-0005-0000-0000-000073470000}"/>
    <cellStyle name="Normal 2 14 2 6 3 4 2 2 2" xfId="18281" xr:uid="{00000000-0005-0000-0000-000074470000}"/>
    <cellStyle name="Normal 2 14 2 6 3 4 2 2 3" xfId="18282" xr:uid="{00000000-0005-0000-0000-000075470000}"/>
    <cellStyle name="Normal 2 14 2 6 3 4 2 3" xfId="18283" xr:uid="{00000000-0005-0000-0000-000076470000}"/>
    <cellStyle name="Normal 2 14 2 6 3 4 2 4" xfId="18284" xr:uid="{00000000-0005-0000-0000-000077470000}"/>
    <cellStyle name="Normal 2 14 2 6 3 4 3" xfId="18285" xr:uid="{00000000-0005-0000-0000-000078470000}"/>
    <cellStyle name="Normal 2 14 2 6 3 4 3 2" xfId="18286" xr:uid="{00000000-0005-0000-0000-000079470000}"/>
    <cellStyle name="Normal 2 14 2 6 3 4 3 3" xfId="18287" xr:uid="{00000000-0005-0000-0000-00007A470000}"/>
    <cellStyle name="Normal 2 14 2 6 3 4 4" xfId="18288" xr:uid="{00000000-0005-0000-0000-00007B470000}"/>
    <cellStyle name="Normal 2 14 2 6 3 4 5" xfId="18289" xr:uid="{00000000-0005-0000-0000-00007C470000}"/>
    <cellStyle name="Normal 2 14 2 6 3 5" xfId="18290" xr:uid="{00000000-0005-0000-0000-00007D470000}"/>
    <cellStyle name="Normal 2 14 2 6 3 5 2" xfId="18291" xr:uid="{00000000-0005-0000-0000-00007E470000}"/>
    <cellStyle name="Normal 2 14 2 6 3 5 2 2" xfId="18292" xr:uid="{00000000-0005-0000-0000-00007F470000}"/>
    <cellStyle name="Normal 2 14 2 6 3 5 2 3" xfId="18293" xr:uid="{00000000-0005-0000-0000-000080470000}"/>
    <cellStyle name="Normal 2 14 2 6 3 5 3" xfId="18294" xr:uid="{00000000-0005-0000-0000-000081470000}"/>
    <cellStyle name="Normal 2 14 2 6 3 5 4" xfId="18295" xr:uid="{00000000-0005-0000-0000-000082470000}"/>
    <cellStyle name="Normal 2 14 2 6 3 6" xfId="18296" xr:uid="{00000000-0005-0000-0000-000083470000}"/>
    <cellStyle name="Normal 2 14 2 6 3 6 2" xfId="18297" xr:uid="{00000000-0005-0000-0000-000084470000}"/>
    <cellStyle name="Normal 2 14 2 6 3 6 3" xfId="18298" xr:uid="{00000000-0005-0000-0000-000085470000}"/>
    <cellStyle name="Normal 2 14 2 6 3 7" xfId="18299" xr:uid="{00000000-0005-0000-0000-000086470000}"/>
    <cellStyle name="Normal 2 14 2 6 3 8" xfId="18300" xr:uid="{00000000-0005-0000-0000-000087470000}"/>
    <cellStyle name="Normal 2 14 2 6 3_Schs" xfId="18301" xr:uid="{00000000-0005-0000-0000-000088470000}"/>
    <cellStyle name="Normal 2 14 2 6 4" xfId="18302" xr:uid="{00000000-0005-0000-0000-000089470000}"/>
    <cellStyle name="Normal 2 14 2 6 4 2" xfId="18303" xr:uid="{00000000-0005-0000-0000-00008A470000}"/>
    <cellStyle name="Normal 2 14 2 6 4 2 2" xfId="18304" xr:uid="{00000000-0005-0000-0000-00008B470000}"/>
    <cellStyle name="Normal 2 14 2 6 4 2 2 2" xfId="18305" xr:uid="{00000000-0005-0000-0000-00008C470000}"/>
    <cellStyle name="Normal 2 14 2 6 4 2 2 3" xfId="18306" xr:uid="{00000000-0005-0000-0000-00008D470000}"/>
    <cellStyle name="Normal 2 14 2 6 4 2 3" xfId="18307" xr:uid="{00000000-0005-0000-0000-00008E470000}"/>
    <cellStyle name="Normal 2 14 2 6 4 2 4" xfId="18308" xr:uid="{00000000-0005-0000-0000-00008F470000}"/>
    <cellStyle name="Normal 2 14 2 6 4 3" xfId="18309" xr:uid="{00000000-0005-0000-0000-000090470000}"/>
    <cellStyle name="Normal 2 14 2 6 4 3 2" xfId="18310" xr:uid="{00000000-0005-0000-0000-000091470000}"/>
    <cellStyle name="Normal 2 14 2 6 4 3 3" xfId="18311" xr:uid="{00000000-0005-0000-0000-000092470000}"/>
    <cellStyle name="Normal 2 14 2 6 4 4" xfId="18312" xr:uid="{00000000-0005-0000-0000-000093470000}"/>
    <cellStyle name="Normal 2 14 2 6 4 5" xfId="18313" xr:uid="{00000000-0005-0000-0000-000094470000}"/>
    <cellStyle name="Normal 2 14 2 6 5" xfId="18314" xr:uid="{00000000-0005-0000-0000-000095470000}"/>
    <cellStyle name="Normal 2 14 2 6 5 2" xfId="18315" xr:uid="{00000000-0005-0000-0000-000096470000}"/>
    <cellStyle name="Normal 2 14 2 6 5 2 2" xfId="18316" xr:uid="{00000000-0005-0000-0000-000097470000}"/>
    <cellStyle name="Normal 2 14 2 6 5 2 2 2" xfId="18317" xr:uid="{00000000-0005-0000-0000-000098470000}"/>
    <cellStyle name="Normal 2 14 2 6 5 2 2 3" xfId="18318" xr:uid="{00000000-0005-0000-0000-000099470000}"/>
    <cellStyle name="Normal 2 14 2 6 5 2 3" xfId="18319" xr:uid="{00000000-0005-0000-0000-00009A470000}"/>
    <cellStyle name="Normal 2 14 2 6 5 2 4" xfId="18320" xr:uid="{00000000-0005-0000-0000-00009B470000}"/>
    <cellStyle name="Normal 2 14 2 6 5 3" xfId="18321" xr:uid="{00000000-0005-0000-0000-00009C470000}"/>
    <cellStyle name="Normal 2 14 2 6 5 3 2" xfId="18322" xr:uid="{00000000-0005-0000-0000-00009D470000}"/>
    <cellStyle name="Normal 2 14 2 6 5 3 3" xfId="18323" xr:uid="{00000000-0005-0000-0000-00009E470000}"/>
    <cellStyle name="Normal 2 14 2 6 5 4" xfId="18324" xr:uid="{00000000-0005-0000-0000-00009F470000}"/>
    <cellStyle name="Normal 2 14 2 6 5 5" xfId="18325" xr:uid="{00000000-0005-0000-0000-0000A0470000}"/>
    <cellStyle name="Normal 2 14 2 6 6" xfId="18326" xr:uid="{00000000-0005-0000-0000-0000A1470000}"/>
    <cellStyle name="Normal 2 14 2 6 6 2" xfId="18327" xr:uid="{00000000-0005-0000-0000-0000A2470000}"/>
    <cellStyle name="Normal 2 14 2 6 6 2 2" xfId="18328" xr:uid="{00000000-0005-0000-0000-0000A3470000}"/>
    <cellStyle name="Normal 2 14 2 6 6 2 2 2" xfId="18329" xr:uid="{00000000-0005-0000-0000-0000A4470000}"/>
    <cellStyle name="Normal 2 14 2 6 6 2 2 3" xfId="18330" xr:uid="{00000000-0005-0000-0000-0000A5470000}"/>
    <cellStyle name="Normal 2 14 2 6 6 2 3" xfId="18331" xr:uid="{00000000-0005-0000-0000-0000A6470000}"/>
    <cellStyle name="Normal 2 14 2 6 6 2 4" xfId="18332" xr:uid="{00000000-0005-0000-0000-0000A7470000}"/>
    <cellStyle name="Normal 2 14 2 6 6 3" xfId="18333" xr:uid="{00000000-0005-0000-0000-0000A8470000}"/>
    <cellStyle name="Normal 2 14 2 6 6 3 2" xfId="18334" xr:uid="{00000000-0005-0000-0000-0000A9470000}"/>
    <cellStyle name="Normal 2 14 2 6 6 3 3" xfId="18335" xr:uid="{00000000-0005-0000-0000-0000AA470000}"/>
    <cellStyle name="Normal 2 14 2 6 6 4" xfId="18336" xr:uid="{00000000-0005-0000-0000-0000AB470000}"/>
    <cellStyle name="Normal 2 14 2 6 6 5" xfId="18337" xr:uid="{00000000-0005-0000-0000-0000AC470000}"/>
    <cellStyle name="Normal 2 14 2 6 7" xfId="18338" xr:uid="{00000000-0005-0000-0000-0000AD470000}"/>
    <cellStyle name="Normal 2 14 2 6 7 2" xfId="18339" xr:uid="{00000000-0005-0000-0000-0000AE470000}"/>
    <cellStyle name="Normal 2 14 2 6 7 2 2" xfId="18340" xr:uid="{00000000-0005-0000-0000-0000AF470000}"/>
    <cellStyle name="Normal 2 14 2 6 7 2 3" xfId="18341" xr:uid="{00000000-0005-0000-0000-0000B0470000}"/>
    <cellStyle name="Normal 2 14 2 6 7 3" xfId="18342" xr:uid="{00000000-0005-0000-0000-0000B1470000}"/>
    <cellStyle name="Normal 2 14 2 6 7 4" xfId="18343" xr:uid="{00000000-0005-0000-0000-0000B2470000}"/>
    <cellStyle name="Normal 2 14 2 6 8" xfId="18344" xr:uid="{00000000-0005-0000-0000-0000B3470000}"/>
    <cellStyle name="Normal 2 14 2 6 8 2" xfId="18345" xr:uid="{00000000-0005-0000-0000-0000B4470000}"/>
    <cellStyle name="Normal 2 14 2 6 8 3" xfId="18346" xr:uid="{00000000-0005-0000-0000-0000B5470000}"/>
    <cellStyle name="Normal 2 14 2 6 9" xfId="18347" xr:uid="{00000000-0005-0000-0000-0000B6470000}"/>
    <cellStyle name="Normal 2 14 2 6_Schs" xfId="18348" xr:uid="{00000000-0005-0000-0000-0000B7470000}"/>
    <cellStyle name="Normal 2 14 2 7" xfId="18349" xr:uid="{00000000-0005-0000-0000-0000B8470000}"/>
    <cellStyle name="Normal 2 14 2 7 10" xfId="18350" xr:uid="{00000000-0005-0000-0000-0000B9470000}"/>
    <cellStyle name="Normal 2 14 2 7 2" xfId="18351" xr:uid="{00000000-0005-0000-0000-0000BA470000}"/>
    <cellStyle name="Normal 2 14 2 7 2 2" xfId="18352" xr:uid="{00000000-0005-0000-0000-0000BB470000}"/>
    <cellStyle name="Normal 2 14 2 7 2 2 2" xfId="18353" xr:uid="{00000000-0005-0000-0000-0000BC470000}"/>
    <cellStyle name="Normal 2 14 2 7 2 2 2 2" xfId="18354" xr:uid="{00000000-0005-0000-0000-0000BD470000}"/>
    <cellStyle name="Normal 2 14 2 7 2 2 2 2 2" xfId="18355" xr:uid="{00000000-0005-0000-0000-0000BE470000}"/>
    <cellStyle name="Normal 2 14 2 7 2 2 2 2 2 2" xfId="18356" xr:uid="{00000000-0005-0000-0000-0000BF470000}"/>
    <cellStyle name="Normal 2 14 2 7 2 2 2 2 2 3" xfId="18357" xr:uid="{00000000-0005-0000-0000-0000C0470000}"/>
    <cellStyle name="Normal 2 14 2 7 2 2 2 2 3" xfId="18358" xr:uid="{00000000-0005-0000-0000-0000C1470000}"/>
    <cellStyle name="Normal 2 14 2 7 2 2 2 2 4" xfId="18359" xr:uid="{00000000-0005-0000-0000-0000C2470000}"/>
    <cellStyle name="Normal 2 14 2 7 2 2 2 3" xfId="18360" xr:uid="{00000000-0005-0000-0000-0000C3470000}"/>
    <cellStyle name="Normal 2 14 2 7 2 2 2 3 2" xfId="18361" xr:uid="{00000000-0005-0000-0000-0000C4470000}"/>
    <cellStyle name="Normal 2 14 2 7 2 2 2 3 3" xfId="18362" xr:uid="{00000000-0005-0000-0000-0000C5470000}"/>
    <cellStyle name="Normal 2 14 2 7 2 2 2 4" xfId="18363" xr:uid="{00000000-0005-0000-0000-0000C6470000}"/>
    <cellStyle name="Normal 2 14 2 7 2 2 2 5" xfId="18364" xr:uid="{00000000-0005-0000-0000-0000C7470000}"/>
    <cellStyle name="Normal 2 14 2 7 2 2 3" xfId="18365" xr:uid="{00000000-0005-0000-0000-0000C8470000}"/>
    <cellStyle name="Normal 2 14 2 7 2 2 3 2" xfId="18366" xr:uid="{00000000-0005-0000-0000-0000C9470000}"/>
    <cellStyle name="Normal 2 14 2 7 2 2 3 2 2" xfId="18367" xr:uid="{00000000-0005-0000-0000-0000CA470000}"/>
    <cellStyle name="Normal 2 14 2 7 2 2 3 2 2 2" xfId="18368" xr:uid="{00000000-0005-0000-0000-0000CB470000}"/>
    <cellStyle name="Normal 2 14 2 7 2 2 3 2 2 3" xfId="18369" xr:uid="{00000000-0005-0000-0000-0000CC470000}"/>
    <cellStyle name="Normal 2 14 2 7 2 2 3 2 3" xfId="18370" xr:uid="{00000000-0005-0000-0000-0000CD470000}"/>
    <cellStyle name="Normal 2 14 2 7 2 2 3 2 4" xfId="18371" xr:uid="{00000000-0005-0000-0000-0000CE470000}"/>
    <cellStyle name="Normal 2 14 2 7 2 2 3 3" xfId="18372" xr:uid="{00000000-0005-0000-0000-0000CF470000}"/>
    <cellStyle name="Normal 2 14 2 7 2 2 3 3 2" xfId="18373" xr:uid="{00000000-0005-0000-0000-0000D0470000}"/>
    <cellStyle name="Normal 2 14 2 7 2 2 3 3 3" xfId="18374" xr:uid="{00000000-0005-0000-0000-0000D1470000}"/>
    <cellStyle name="Normal 2 14 2 7 2 2 3 4" xfId="18375" xr:uid="{00000000-0005-0000-0000-0000D2470000}"/>
    <cellStyle name="Normal 2 14 2 7 2 2 3 5" xfId="18376" xr:uid="{00000000-0005-0000-0000-0000D3470000}"/>
    <cellStyle name="Normal 2 14 2 7 2 2 4" xfId="18377" xr:uid="{00000000-0005-0000-0000-0000D4470000}"/>
    <cellStyle name="Normal 2 14 2 7 2 2 4 2" xfId="18378" xr:uid="{00000000-0005-0000-0000-0000D5470000}"/>
    <cellStyle name="Normal 2 14 2 7 2 2 4 2 2" xfId="18379" xr:uid="{00000000-0005-0000-0000-0000D6470000}"/>
    <cellStyle name="Normal 2 14 2 7 2 2 4 2 2 2" xfId="18380" xr:uid="{00000000-0005-0000-0000-0000D7470000}"/>
    <cellStyle name="Normal 2 14 2 7 2 2 4 2 2 3" xfId="18381" xr:uid="{00000000-0005-0000-0000-0000D8470000}"/>
    <cellStyle name="Normal 2 14 2 7 2 2 4 2 3" xfId="18382" xr:uid="{00000000-0005-0000-0000-0000D9470000}"/>
    <cellStyle name="Normal 2 14 2 7 2 2 4 2 4" xfId="18383" xr:uid="{00000000-0005-0000-0000-0000DA470000}"/>
    <cellStyle name="Normal 2 14 2 7 2 2 4 3" xfId="18384" xr:uid="{00000000-0005-0000-0000-0000DB470000}"/>
    <cellStyle name="Normal 2 14 2 7 2 2 4 3 2" xfId="18385" xr:uid="{00000000-0005-0000-0000-0000DC470000}"/>
    <cellStyle name="Normal 2 14 2 7 2 2 4 3 3" xfId="18386" xr:uid="{00000000-0005-0000-0000-0000DD470000}"/>
    <cellStyle name="Normal 2 14 2 7 2 2 4 4" xfId="18387" xr:uid="{00000000-0005-0000-0000-0000DE470000}"/>
    <cellStyle name="Normal 2 14 2 7 2 2 4 5" xfId="18388" xr:uid="{00000000-0005-0000-0000-0000DF470000}"/>
    <cellStyle name="Normal 2 14 2 7 2 2 5" xfId="18389" xr:uid="{00000000-0005-0000-0000-0000E0470000}"/>
    <cellStyle name="Normal 2 14 2 7 2 2 5 2" xfId="18390" xr:uid="{00000000-0005-0000-0000-0000E1470000}"/>
    <cellStyle name="Normal 2 14 2 7 2 2 5 2 2" xfId="18391" xr:uid="{00000000-0005-0000-0000-0000E2470000}"/>
    <cellStyle name="Normal 2 14 2 7 2 2 5 2 3" xfId="18392" xr:uid="{00000000-0005-0000-0000-0000E3470000}"/>
    <cellStyle name="Normal 2 14 2 7 2 2 5 3" xfId="18393" xr:uid="{00000000-0005-0000-0000-0000E4470000}"/>
    <cellStyle name="Normal 2 14 2 7 2 2 5 4" xfId="18394" xr:uid="{00000000-0005-0000-0000-0000E5470000}"/>
    <cellStyle name="Normal 2 14 2 7 2 2 6" xfId="18395" xr:uid="{00000000-0005-0000-0000-0000E6470000}"/>
    <cellStyle name="Normal 2 14 2 7 2 2 6 2" xfId="18396" xr:uid="{00000000-0005-0000-0000-0000E7470000}"/>
    <cellStyle name="Normal 2 14 2 7 2 2 6 3" xfId="18397" xr:uid="{00000000-0005-0000-0000-0000E8470000}"/>
    <cellStyle name="Normal 2 14 2 7 2 2 7" xfId="18398" xr:uid="{00000000-0005-0000-0000-0000E9470000}"/>
    <cellStyle name="Normal 2 14 2 7 2 2 8" xfId="18399" xr:uid="{00000000-0005-0000-0000-0000EA470000}"/>
    <cellStyle name="Normal 2 14 2 7 2 2_Schs" xfId="18400" xr:uid="{00000000-0005-0000-0000-0000EB470000}"/>
    <cellStyle name="Normal 2 14 2 7 2 3" xfId="18401" xr:uid="{00000000-0005-0000-0000-0000EC470000}"/>
    <cellStyle name="Normal 2 14 2 7 2 3 2" xfId="18402" xr:uid="{00000000-0005-0000-0000-0000ED470000}"/>
    <cellStyle name="Normal 2 14 2 7 2 3 2 2" xfId="18403" xr:uid="{00000000-0005-0000-0000-0000EE470000}"/>
    <cellStyle name="Normal 2 14 2 7 2 3 2 2 2" xfId="18404" xr:uid="{00000000-0005-0000-0000-0000EF470000}"/>
    <cellStyle name="Normal 2 14 2 7 2 3 2 2 3" xfId="18405" xr:uid="{00000000-0005-0000-0000-0000F0470000}"/>
    <cellStyle name="Normal 2 14 2 7 2 3 2 3" xfId="18406" xr:uid="{00000000-0005-0000-0000-0000F1470000}"/>
    <cellStyle name="Normal 2 14 2 7 2 3 2 4" xfId="18407" xr:uid="{00000000-0005-0000-0000-0000F2470000}"/>
    <cellStyle name="Normal 2 14 2 7 2 3 3" xfId="18408" xr:uid="{00000000-0005-0000-0000-0000F3470000}"/>
    <cellStyle name="Normal 2 14 2 7 2 3 3 2" xfId="18409" xr:uid="{00000000-0005-0000-0000-0000F4470000}"/>
    <cellStyle name="Normal 2 14 2 7 2 3 3 3" xfId="18410" xr:uid="{00000000-0005-0000-0000-0000F5470000}"/>
    <cellStyle name="Normal 2 14 2 7 2 3 4" xfId="18411" xr:uid="{00000000-0005-0000-0000-0000F6470000}"/>
    <cellStyle name="Normal 2 14 2 7 2 3 5" xfId="18412" xr:uid="{00000000-0005-0000-0000-0000F7470000}"/>
    <cellStyle name="Normal 2 14 2 7 2 4" xfId="18413" xr:uid="{00000000-0005-0000-0000-0000F8470000}"/>
    <cellStyle name="Normal 2 14 2 7 2 4 2" xfId="18414" xr:uid="{00000000-0005-0000-0000-0000F9470000}"/>
    <cellStyle name="Normal 2 14 2 7 2 4 2 2" xfId="18415" xr:uid="{00000000-0005-0000-0000-0000FA470000}"/>
    <cellStyle name="Normal 2 14 2 7 2 4 2 2 2" xfId="18416" xr:uid="{00000000-0005-0000-0000-0000FB470000}"/>
    <cellStyle name="Normal 2 14 2 7 2 4 2 2 3" xfId="18417" xr:uid="{00000000-0005-0000-0000-0000FC470000}"/>
    <cellStyle name="Normal 2 14 2 7 2 4 2 3" xfId="18418" xr:uid="{00000000-0005-0000-0000-0000FD470000}"/>
    <cellStyle name="Normal 2 14 2 7 2 4 2 4" xfId="18419" xr:uid="{00000000-0005-0000-0000-0000FE470000}"/>
    <cellStyle name="Normal 2 14 2 7 2 4 3" xfId="18420" xr:uid="{00000000-0005-0000-0000-0000FF470000}"/>
    <cellStyle name="Normal 2 14 2 7 2 4 3 2" xfId="18421" xr:uid="{00000000-0005-0000-0000-000000480000}"/>
    <cellStyle name="Normal 2 14 2 7 2 4 3 3" xfId="18422" xr:uid="{00000000-0005-0000-0000-000001480000}"/>
    <cellStyle name="Normal 2 14 2 7 2 4 4" xfId="18423" xr:uid="{00000000-0005-0000-0000-000002480000}"/>
    <cellStyle name="Normal 2 14 2 7 2 4 5" xfId="18424" xr:uid="{00000000-0005-0000-0000-000003480000}"/>
    <cellStyle name="Normal 2 14 2 7 2 5" xfId="18425" xr:uid="{00000000-0005-0000-0000-000004480000}"/>
    <cellStyle name="Normal 2 14 2 7 2 5 2" xfId="18426" xr:uid="{00000000-0005-0000-0000-000005480000}"/>
    <cellStyle name="Normal 2 14 2 7 2 5 2 2" xfId="18427" xr:uid="{00000000-0005-0000-0000-000006480000}"/>
    <cellStyle name="Normal 2 14 2 7 2 5 2 2 2" xfId="18428" xr:uid="{00000000-0005-0000-0000-000007480000}"/>
    <cellStyle name="Normal 2 14 2 7 2 5 2 2 3" xfId="18429" xr:uid="{00000000-0005-0000-0000-000008480000}"/>
    <cellStyle name="Normal 2 14 2 7 2 5 2 3" xfId="18430" xr:uid="{00000000-0005-0000-0000-000009480000}"/>
    <cellStyle name="Normal 2 14 2 7 2 5 2 4" xfId="18431" xr:uid="{00000000-0005-0000-0000-00000A480000}"/>
    <cellStyle name="Normal 2 14 2 7 2 5 3" xfId="18432" xr:uid="{00000000-0005-0000-0000-00000B480000}"/>
    <cellStyle name="Normal 2 14 2 7 2 5 3 2" xfId="18433" xr:uid="{00000000-0005-0000-0000-00000C480000}"/>
    <cellStyle name="Normal 2 14 2 7 2 5 3 3" xfId="18434" xr:uid="{00000000-0005-0000-0000-00000D480000}"/>
    <cellStyle name="Normal 2 14 2 7 2 5 4" xfId="18435" xr:uid="{00000000-0005-0000-0000-00000E480000}"/>
    <cellStyle name="Normal 2 14 2 7 2 5 5" xfId="18436" xr:uid="{00000000-0005-0000-0000-00000F480000}"/>
    <cellStyle name="Normal 2 14 2 7 2 6" xfId="18437" xr:uid="{00000000-0005-0000-0000-000010480000}"/>
    <cellStyle name="Normal 2 14 2 7 2 6 2" xfId="18438" xr:uid="{00000000-0005-0000-0000-000011480000}"/>
    <cellStyle name="Normal 2 14 2 7 2 6 2 2" xfId="18439" xr:uid="{00000000-0005-0000-0000-000012480000}"/>
    <cellStyle name="Normal 2 14 2 7 2 6 2 3" xfId="18440" xr:uid="{00000000-0005-0000-0000-000013480000}"/>
    <cellStyle name="Normal 2 14 2 7 2 6 3" xfId="18441" xr:uid="{00000000-0005-0000-0000-000014480000}"/>
    <cellStyle name="Normal 2 14 2 7 2 6 4" xfId="18442" xr:uid="{00000000-0005-0000-0000-000015480000}"/>
    <cellStyle name="Normal 2 14 2 7 2 7" xfId="18443" xr:uid="{00000000-0005-0000-0000-000016480000}"/>
    <cellStyle name="Normal 2 14 2 7 2 7 2" xfId="18444" xr:uid="{00000000-0005-0000-0000-000017480000}"/>
    <cellStyle name="Normal 2 14 2 7 2 7 3" xfId="18445" xr:uid="{00000000-0005-0000-0000-000018480000}"/>
    <cellStyle name="Normal 2 14 2 7 2 8" xfId="18446" xr:uid="{00000000-0005-0000-0000-000019480000}"/>
    <cellStyle name="Normal 2 14 2 7 2 9" xfId="18447" xr:uid="{00000000-0005-0000-0000-00001A480000}"/>
    <cellStyle name="Normal 2 14 2 7 2_Schs" xfId="18448" xr:uid="{00000000-0005-0000-0000-00001B480000}"/>
    <cellStyle name="Normal 2 14 2 7 3" xfId="18449" xr:uid="{00000000-0005-0000-0000-00001C480000}"/>
    <cellStyle name="Normal 2 14 2 7 3 2" xfId="18450" xr:uid="{00000000-0005-0000-0000-00001D480000}"/>
    <cellStyle name="Normal 2 14 2 7 3 2 2" xfId="18451" xr:uid="{00000000-0005-0000-0000-00001E480000}"/>
    <cellStyle name="Normal 2 14 2 7 3 2 2 2" xfId="18452" xr:uid="{00000000-0005-0000-0000-00001F480000}"/>
    <cellStyle name="Normal 2 14 2 7 3 2 2 2 2" xfId="18453" xr:uid="{00000000-0005-0000-0000-000020480000}"/>
    <cellStyle name="Normal 2 14 2 7 3 2 2 2 3" xfId="18454" xr:uid="{00000000-0005-0000-0000-000021480000}"/>
    <cellStyle name="Normal 2 14 2 7 3 2 2 3" xfId="18455" xr:uid="{00000000-0005-0000-0000-000022480000}"/>
    <cellStyle name="Normal 2 14 2 7 3 2 2 4" xfId="18456" xr:uid="{00000000-0005-0000-0000-000023480000}"/>
    <cellStyle name="Normal 2 14 2 7 3 2 3" xfId="18457" xr:uid="{00000000-0005-0000-0000-000024480000}"/>
    <cellStyle name="Normal 2 14 2 7 3 2 3 2" xfId="18458" xr:uid="{00000000-0005-0000-0000-000025480000}"/>
    <cellStyle name="Normal 2 14 2 7 3 2 3 3" xfId="18459" xr:uid="{00000000-0005-0000-0000-000026480000}"/>
    <cellStyle name="Normal 2 14 2 7 3 2 4" xfId="18460" xr:uid="{00000000-0005-0000-0000-000027480000}"/>
    <cellStyle name="Normal 2 14 2 7 3 2 5" xfId="18461" xr:uid="{00000000-0005-0000-0000-000028480000}"/>
    <cellStyle name="Normal 2 14 2 7 3 3" xfId="18462" xr:uid="{00000000-0005-0000-0000-000029480000}"/>
    <cellStyle name="Normal 2 14 2 7 3 3 2" xfId="18463" xr:uid="{00000000-0005-0000-0000-00002A480000}"/>
    <cellStyle name="Normal 2 14 2 7 3 3 2 2" xfId="18464" xr:uid="{00000000-0005-0000-0000-00002B480000}"/>
    <cellStyle name="Normal 2 14 2 7 3 3 2 2 2" xfId="18465" xr:uid="{00000000-0005-0000-0000-00002C480000}"/>
    <cellStyle name="Normal 2 14 2 7 3 3 2 2 3" xfId="18466" xr:uid="{00000000-0005-0000-0000-00002D480000}"/>
    <cellStyle name="Normal 2 14 2 7 3 3 2 3" xfId="18467" xr:uid="{00000000-0005-0000-0000-00002E480000}"/>
    <cellStyle name="Normal 2 14 2 7 3 3 2 4" xfId="18468" xr:uid="{00000000-0005-0000-0000-00002F480000}"/>
    <cellStyle name="Normal 2 14 2 7 3 3 3" xfId="18469" xr:uid="{00000000-0005-0000-0000-000030480000}"/>
    <cellStyle name="Normal 2 14 2 7 3 3 3 2" xfId="18470" xr:uid="{00000000-0005-0000-0000-000031480000}"/>
    <cellStyle name="Normal 2 14 2 7 3 3 3 3" xfId="18471" xr:uid="{00000000-0005-0000-0000-000032480000}"/>
    <cellStyle name="Normal 2 14 2 7 3 3 4" xfId="18472" xr:uid="{00000000-0005-0000-0000-000033480000}"/>
    <cellStyle name="Normal 2 14 2 7 3 3 5" xfId="18473" xr:uid="{00000000-0005-0000-0000-000034480000}"/>
    <cellStyle name="Normal 2 14 2 7 3 4" xfId="18474" xr:uid="{00000000-0005-0000-0000-000035480000}"/>
    <cellStyle name="Normal 2 14 2 7 3 4 2" xfId="18475" xr:uid="{00000000-0005-0000-0000-000036480000}"/>
    <cellStyle name="Normal 2 14 2 7 3 4 2 2" xfId="18476" xr:uid="{00000000-0005-0000-0000-000037480000}"/>
    <cellStyle name="Normal 2 14 2 7 3 4 2 2 2" xfId="18477" xr:uid="{00000000-0005-0000-0000-000038480000}"/>
    <cellStyle name="Normal 2 14 2 7 3 4 2 2 3" xfId="18478" xr:uid="{00000000-0005-0000-0000-000039480000}"/>
    <cellStyle name="Normal 2 14 2 7 3 4 2 3" xfId="18479" xr:uid="{00000000-0005-0000-0000-00003A480000}"/>
    <cellStyle name="Normal 2 14 2 7 3 4 2 4" xfId="18480" xr:uid="{00000000-0005-0000-0000-00003B480000}"/>
    <cellStyle name="Normal 2 14 2 7 3 4 3" xfId="18481" xr:uid="{00000000-0005-0000-0000-00003C480000}"/>
    <cellStyle name="Normal 2 14 2 7 3 4 3 2" xfId="18482" xr:uid="{00000000-0005-0000-0000-00003D480000}"/>
    <cellStyle name="Normal 2 14 2 7 3 4 3 3" xfId="18483" xr:uid="{00000000-0005-0000-0000-00003E480000}"/>
    <cellStyle name="Normal 2 14 2 7 3 4 4" xfId="18484" xr:uid="{00000000-0005-0000-0000-00003F480000}"/>
    <cellStyle name="Normal 2 14 2 7 3 4 5" xfId="18485" xr:uid="{00000000-0005-0000-0000-000040480000}"/>
    <cellStyle name="Normal 2 14 2 7 3 5" xfId="18486" xr:uid="{00000000-0005-0000-0000-000041480000}"/>
    <cellStyle name="Normal 2 14 2 7 3 5 2" xfId="18487" xr:uid="{00000000-0005-0000-0000-000042480000}"/>
    <cellStyle name="Normal 2 14 2 7 3 5 2 2" xfId="18488" xr:uid="{00000000-0005-0000-0000-000043480000}"/>
    <cellStyle name="Normal 2 14 2 7 3 5 2 3" xfId="18489" xr:uid="{00000000-0005-0000-0000-000044480000}"/>
    <cellStyle name="Normal 2 14 2 7 3 5 3" xfId="18490" xr:uid="{00000000-0005-0000-0000-000045480000}"/>
    <cellStyle name="Normal 2 14 2 7 3 5 4" xfId="18491" xr:uid="{00000000-0005-0000-0000-000046480000}"/>
    <cellStyle name="Normal 2 14 2 7 3 6" xfId="18492" xr:uid="{00000000-0005-0000-0000-000047480000}"/>
    <cellStyle name="Normal 2 14 2 7 3 6 2" xfId="18493" xr:uid="{00000000-0005-0000-0000-000048480000}"/>
    <cellStyle name="Normal 2 14 2 7 3 6 3" xfId="18494" xr:uid="{00000000-0005-0000-0000-000049480000}"/>
    <cellStyle name="Normal 2 14 2 7 3 7" xfId="18495" xr:uid="{00000000-0005-0000-0000-00004A480000}"/>
    <cellStyle name="Normal 2 14 2 7 3 8" xfId="18496" xr:uid="{00000000-0005-0000-0000-00004B480000}"/>
    <cellStyle name="Normal 2 14 2 7 3_Schs" xfId="18497" xr:uid="{00000000-0005-0000-0000-00004C480000}"/>
    <cellStyle name="Normal 2 14 2 7 4" xfId="18498" xr:uid="{00000000-0005-0000-0000-00004D480000}"/>
    <cellStyle name="Normal 2 14 2 7 4 2" xfId="18499" xr:uid="{00000000-0005-0000-0000-00004E480000}"/>
    <cellStyle name="Normal 2 14 2 7 4 2 2" xfId="18500" xr:uid="{00000000-0005-0000-0000-00004F480000}"/>
    <cellStyle name="Normal 2 14 2 7 4 2 2 2" xfId="18501" xr:uid="{00000000-0005-0000-0000-000050480000}"/>
    <cellStyle name="Normal 2 14 2 7 4 2 2 3" xfId="18502" xr:uid="{00000000-0005-0000-0000-000051480000}"/>
    <cellStyle name="Normal 2 14 2 7 4 2 3" xfId="18503" xr:uid="{00000000-0005-0000-0000-000052480000}"/>
    <cellStyle name="Normal 2 14 2 7 4 2 4" xfId="18504" xr:uid="{00000000-0005-0000-0000-000053480000}"/>
    <cellStyle name="Normal 2 14 2 7 4 3" xfId="18505" xr:uid="{00000000-0005-0000-0000-000054480000}"/>
    <cellStyle name="Normal 2 14 2 7 4 3 2" xfId="18506" xr:uid="{00000000-0005-0000-0000-000055480000}"/>
    <cellStyle name="Normal 2 14 2 7 4 3 3" xfId="18507" xr:uid="{00000000-0005-0000-0000-000056480000}"/>
    <cellStyle name="Normal 2 14 2 7 4 4" xfId="18508" xr:uid="{00000000-0005-0000-0000-000057480000}"/>
    <cellStyle name="Normal 2 14 2 7 4 5" xfId="18509" xr:uid="{00000000-0005-0000-0000-000058480000}"/>
    <cellStyle name="Normal 2 14 2 7 5" xfId="18510" xr:uid="{00000000-0005-0000-0000-000059480000}"/>
    <cellStyle name="Normal 2 14 2 7 5 2" xfId="18511" xr:uid="{00000000-0005-0000-0000-00005A480000}"/>
    <cellStyle name="Normal 2 14 2 7 5 2 2" xfId="18512" xr:uid="{00000000-0005-0000-0000-00005B480000}"/>
    <cellStyle name="Normal 2 14 2 7 5 2 2 2" xfId="18513" xr:uid="{00000000-0005-0000-0000-00005C480000}"/>
    <cellStyle name="Normal 2 14 2 7 5 2 2 3" xfId="18514" xr:uid="{00000000-0005-0000-0000-00005D480000}"/>
    <cellStyle name="Normal 2 14 2 7 5 2 3" xfId="18515" xr:uid="{00000000-0005-0000-0000-00005E480000}"/>
    <cellStyle name="Normal 2 14 2 7 5 2 4" xfId="18516" xr:uid="{00000000-0005-0000-0000-00005F480000}"/>
    <cellStyle name="Normal 2 14 2 7 5 3" xfId="18517" xr:uid="{00000000-0005-0000-0000-000060480000}"/>
    <cellStyle name="Normal 2 14 2 7 5 3 2" xfId="18518" xr:uid="{00000000-0005-0000-0000-000061480000}"/>
    <cellStyle name="Normal 2 14 2 7 5 3 3" xfId="18519" xr:uid="{00000000-0005-0000-0000-000062480000}"/>
    <cellStyle name="Normal 2 14 2 7 5 4" xfId="18520" xr:uid="{00000000-0005-0000-0000-000063480000}"/>
    <cellStyle name="Normal 2 14 2 7 5 5" xfId="18521" xr:uid="{00000000-0005-0000-0000-000064480000}"/>
    <cellStyle name="Normal 2 14 2 7 6" xfId="18522" xr:uid="{00000000-0005-0000-0000-000065480000}"/>
    <cellStyle name="Normal 2 14 2 7 6 2" xfId="18523" xr:uid="{00000000-0005-0000-0000-000066480000}"/>
    <cellStyle name="Normal 2 14 2 7 6 2 2" xfId="18524" xr:uid="{00000000-0005-0000-0000-000067480000}"/>
    <cellStyle name="Normal 2 14 2 7 6 2 2 2" xfId="18525" xr:uid="{00000000-0005-0000-0000-000068480000}"/>
    <cellStyle name="Normal 2 14 2 7 6 2 2 3" xfId="18526" xr:uid="{00000000-0005-0000-0000-000069480000}"/>
    <cellStyle name="Normal 2 14 2 7 6 2 3" xfId="18527" xr:uid="{00000000-0005-0000-0000-00006A480000}"/>
    <cellStyle name="Normal 2 14 2 7 6 2 4" xfId="18528" xr:uid="{00000000-0005-0000-0000-00006B480000}"/>
    <cellStyle name="Normal 2 14 2 7 6 3" xfId="18529" xr:uid="{00000000-0005-0000-0000-00006C480000}"/>
    <cellStyle name="Normal 2 14 2 7 6 3 2" xfId="18530" xr:uid="{00000000-0005-0000-0000-00006D480000}"/>
    <cellStyle name="Normal 2 14 2 7 6 3 3" xfId="18531" xr:uid="{00000000-0005-0000-0000-00006E480000}"/>
    <cellStyle name="Normal 2 14 2 7 6 4" xfId="18532" xr:uid="{00000000-0005-0000-0000-00006F480000}"/>
    <cellStyle name="Normal 2 14 2 7 6 5" xfId="18533" xr:uid="{00000000-0005-0000-0000-000070480000}"/>
    <cellStyle name="Normal 2 14 2 7 7" xfId="18534" xr:uid="{00000000-0005-0000-0000-000071480000}"/>
    <cellStyle name="Normal 2 14 2 7 7 2" xfId="18535" xr:uid="{00000000-0005-0000-0000-000072480000}"/>
    <cellStyle name="Normal 2 14 2 7 7 2 2" xfId="18536" xr:uid="{00000000-0005-0000-0000-000073480000}"/>
    <cellStyle name="Normal 2 14 2 7 7 2 3" xfId="18537" xr:uid="{00000000-0005-0000-0000-000074480000}"/>
    <cellStyle name="Normal 2 14 2 7 7 3" xfId="18538" xr:uid="{00000000-0005-0000-0000-000075480000}"/>
    <cellStyle name="Normal 2 14 2 7 7 4" xfId="18539" xr:uid="{00000000-0005-0000-0000-000076480000}"/>
    <cellStyle name="Normal 2 14 2 7 8" xfId="18540" xr:uid="{00000000-0005-0000-0000-000077480000}"/>
    <cellStyle name="Normal 2 14 2 7 8 2" xfId="18541" xr:uid="{00000000-0005-0000-0000-000078480000}"/>
    <cellStyle name="Normal 2 14 2 7 8 3" xfId="18542" xr:uid="{00000000-0005-0000-0000-000079480000}"/>
    <cellStyle name="Normal 2 14 2 7 9" xfId="18543" xr:uid="{00000000-0005-0000-0000-00007A480000}"/>
    <cellStyle name="Normal 2 14 2 7_Schs" xfId="18544" xr:uid="{00000000-0005-0000-0000-00007B480000}"/>
    <cellStyle name="Normal 2 14 2 8" xfId="18545" xr:uid="{00000000-0005-0000-0000-00007C480000}"/>
    <cellStyle name="Normal 2 14 2 8 2" xfId="18546" xr:uid="{00000000-0005-0000-0000-00007D480000}"/>
    <cellStyle name="Normal 2 14 2 8 2 2" xfId="18547" xr:uid="{00000000-0005-0000-0000-00007E480000}"/>
    <cellStyle name="Normal 2 14 2 8 2 2 2" xfId="18548" xr:uid="{00000000-0005-0000-0000-00007F480000}"/>
    <cellStyle name="Normal 2 14 2 8 2 2 2 2" xfId="18549" xr:uid="{00000000-0005-0000-0000-000080480000}"/>
    <cellStyle name="Normal 2 14 2 8 2 2 2 2 2" xfId="18550" xr:uid="{00000000-0005-0000-0000-000081480000}"/>
    <cellStyle name="Normal 2 14 2 8 2 2 2 2 3" xfId="18551" xr:uid="{00000000-0005-0000-0000-000082480000}"/>
    <cellStyle name="Normal 2 14 2 8 2 2 2 3" xfId="18552" xr:uid="{00000000-0005-0000-0000-000083480000}"/>
    <cellStyle name="Normal 2 14 2 8 2 2 2 4" xfId="18553" xr:uid="{00000000-0005-0000-0000-000084480000}"/>
    <cellStyle name="Normal 2 14 2 8 2 2 3" xfId="18554" xr:uid="{00000000-0005-0000-0000-000085480000}"/>
    <cellStyle name="Normal 2 14 2 8 2 2 3 2" xfId="18555" xr:uid="{00000000-0005-0000-0000-000086480000}"/>
    <cellStyle name="Normal 2 14 2 8 2 2 3 3" xfId="18556" xr:uid="{00000000-0005-0000-0000-000087480000}"/>
    <cellStyle name="Normal 2 14 2 8 2 2 4" xfId="18557" xr:uid="{00000000-0005-0000-0000-000088480000}"/>
    <cellStyle name="Normal 2 14 2 8 2 2 5" xfId="18558" xr:uid="{00000000-0005-0000-0000-000089480000}"/>
    <cellStyle name="Normal 2 14 2 8 2 3" xfId="18559" xr:uid="{00000000-0005-0000-0000-00008A480000}"/>
    <cellStyle name="Normal 2 14 2 8 2 3 2" xfId="18560" xr:uid="{00000000-0005-0000-0000-00008B480000}"/>
    <cellStyle name="Normal 2 14 2 8 2 3 2 2" xfId="18561" xr:uid="{00000000-0005-0000-0000-00008C480000}"/>
    <cellStyle name="Normal 2 14 2 8 2 3 2 2 2" xfId="18562" xr:uid="{00000000-0005-0000-0000-00008D480000}"/>
    <cellStyle name="Normal 2 14 2 8 2 3 2 2 3" xfId="18563" xr:uid="{00000000-0005-0000-0000-00008E480000}"/>
    <cellStyle name="Normal 2 14 2 8 2 3 2 3" xfId="18564" xr:uid="{00000000-0005-0000-0000-00008F480000}"/>
    <cellStyle name="Normal 2 14 2 8 2 3 2 4" xfId="18565" xr:uid="{00000000-0005-0000-0000-000090480000}"/>
    <cellStyle name="Normal 2 14 2 8 2 3 3" xfId="18566" xr:uid="{00000000-0005-0000-0000-000091480000}"/>
    <cellStyle name="Normal 2 14 2 8 2 3 3 2" xfId="18567" xr:uid="{00000000-0005-0000-0000-000092480000}"/>
    <cellStyle name="Normal 2 14 2 8 2 3 3 3" xfId="18568" xr:uid="{00000000-0005-0000-0000-000093480000}"/>
    <cellStyle name="Normal 2 14 2 8 2 3 4" xfId="18569" xr:uid="{00000000-0005-0000-0000-000094480000}"/>
    <cellStyle name="Normal 2 14 2 8 2 3 5" xfId="18570" xr:uid="{00000000-0005-0000-0000-000095480000}"/>
    <cellStyle name="Normal 2 14 2 8 2 4" xfId="18571" xr:uid="{00000000-0005-0000-0000-000096480000}"/>
    <cellStyle name="Normal 2 14 2 8 2 4 2" xfId="18572" xr:uid="{00000000-0005-0000-0000-000097480000}"/>
    <cellStyle name="Normal 2 14 2 8 2 4 2 2" xfId="18573" xr:uid="{00000000-0005-0000-0000-000098480000}"/>
    <cellStyle name="Normal 2 14 2 8 2 4 2 2 2" xfId="18574" xr:uid="{00000000-0005-0000-0000-000099480000}"/>
    <cellStyle name="Normal 2 14 2 8 2 4 2 2 3" xfId="18575" xr:uid="{00000000-0005-0000-0000-00009A480000}"/>
    <cellStyle name="Normal 2 14 2 8 2 4 2 3" xfId="18576" xr:uid="{00000000-0005-0000-0000-00009B480000}"/>
    <cellStyle name="Normal 2 14 2 8 2 4 2 4" xfId="18577" xr:uid="{00000000-0005-0000-0000-00009C480000}"/>
    <cellStyle name="Normal 2 14 2 8 2 4 3" xfId="18578" xr:uid="{00000000-0005-0000-0000-00009D480000}"/>
    <cellStyle name="Normal 2 14 2 8 2 4 3 2" xfId="18579" xr:uid="{00000000-0005-0000-0000-00009E480000}"/>
    <cellStyle name="Normal 2 14 2 8 2 4 3 3" xfId="18580" xr:uid="{00000000-0005-0000-0000-00009F480000}"/>
    <cellStyle name="Normal 2 14 2 8 2 4 4" xfId="18581" xr:uid="{00000000-0005-0000-0000-0000A0480000}"/>
    <cellStyle name="Normal 2 14 2 8 2 4 5" xfId="18582" xr:uid="{00000000-0005-0000-0000-0000A1480000}"/>
    <cellStyle name="Normal 2 14 2 8 2 5" xfId="18583" xr:uid="{00000000-0005-0000-0000-0000A2480000}"/>
    <cellStyle name="Normal 2 14 2 8 2 5 2" xfId="18584" xr:uid="{00000000-0005-0000-0000-0000A3480000}"/>
    <cellStyle name="Normal 2 14 2 8 2 5 2 2" xfId="18585" xr:uid="{00000000-0005-0000-0000-0000A4480000}"/>
    <cellStyle name="Normal 2 14 2 8 2 5 2 3" xfId="18586" xr:uid="{00000000-0005-0000-0000-0000A5480000}"/>
    <cellStyle name="Normal 2 14 2 8 2 5 3" xfId="18587" xr:uid="{00000000-0005-0000-0000-0000A6480000}"/>
    <cellStyle name="Normal 2 14 2 8 2 5 4" xfId="18588" xr:uid="{00000000-0005-0000-0000-0000A7480000}"/>
    <cellStyle name="Normal 2 14 2 8 2 6" xfId="18589" xr:uid="{00000000-0005-0000-0000-0000A8480000}"/>
    <cellStyle name="Normal 2 14 2 8 2 6 2" xfId="18590" xr:uid="{00000000-0005-0000-0000-0000A9480000}"/>
    <cellStyle name="Normal 2 14 2 8 2 6 3" xfId="18591" xr:uid="{00000000-0005-0000-0000-0000AA480000}"/>
    <cellStyle name="Normal 2 14 2 8 2 7" xfId="18592" xr:uid="{00000000-0005-0000-0000-0000AB480000}"/>
    <cellStyle name="Normal 2 14 2 8 2 8" xfId="18593" xr:uid="{00000000-0005-0000-0000-0000AC480000}"/>
    <cellStyle name="Normal 2 14 2 8 2_Schs" xfId="18594" xr:uid="{00000000-0005-0000-0000-0000AD480000}"/>
    <cellStyle name="Normal 2 14 2 8 3" xfId="18595" xr:uid="{00000000-0005-0000-0000-0000AE480000}"/>
    <cellStyle name="Normal 2 14 2 8 3 2" xfId="18596" xr:uid="{00000000-0005-0000-0000-0000AF480000}"/>
    <cellStyle name="Normal 2 14 2 8 3 2 2" xfId="18597" xr:uid="{00000000-0005-0000-0000-0000B0480000}"/>
    <cellStyle name="Normal 2 14 2 8 3 2 2 2" xfId="18598" xr:uid="{00000000-0005-0000-0000-0000B1480000}"/>
    <cellStyle name="Normal 2 14 2 8 3 2 2 3" xfId="18599" xr:uid="{00000000-0005-0000-0000-0000B2480000}"/>
    <cellStyle name="Normal 2 14 2 8 3 2 3" xfId="18600" xr:uid="{00000000-0005-0000-0000-0000B3480000}"/>
    <cellStyle name="Normal 2 14 2 8 3 2 4" xfId="18601" xr:uid="{00000000-0005-0000-0000-0000B4480000}"/>
    <cellStyle name="Normal 2 14 2 8 3 3" xfId="18602" xr:uid="{00000000-0005-0000-0000-0000B5480000}"/>
    <cellStyle name="Normal 2 14 2 8 3 3 2" xfId="18603" xr:uid="{00000000-0005-0000-0000-0000B6480000}"/>
    <cellStyle name="Normal 2 14 2 8 3 3 3" xfId="18604" xr:uid="{00000000-0005-0000-0000-0000B7480000}"/>
    <cellStyle name="Normal 2 14 2 8 3 4" xfId="18605" xr:uid="{00000000-0005-0000-0000-0000B8480000}"/>
    <cellStyle name="Normal 2 14 2 8 3 5" xfId="18606" xr:uid="{00000000-0005-0000-0000-0000B9480000}"/>
    <cellStyle name="Normal 2 14 2 8 4" xfId="18607" xr:uid="{00000000-0005-0000-0000-0000BA480000}"/>
    <cellStyle name="Normal 2 14 2 8 4 2" xfId="18608" xr:uid="{00000000-0005-0000-0000-0000BB480000}"/>
    <cellStyle name="Normal 2 14 2 8 4 2 2" xfId="18609" xr:uid="{00000000-0005-0000-0000-0000BC480000}"/>
    <cellStyle name="Normal 2 14 2 8 4 2 2 2" xfId="18610" xr:uid="{00000000-0005-0000-0000-0000BD480000}"/>
    <cellStyle name="Normal 2 14 2 8 4 2 2 3" xfId="18611" xr:uid="{00000000-0005-0000-0000-0000BE480000}"/>
    <cellStyle name="Normal 2 14 2 8 4 2 3" xfId="18612" xr:uid="{00000000-0005-0000-0000-0000BF480000}"/>
    <cellStyle name="Normal 2 14 2 8 4 2 4" xfId="18613" xr:uid="{00000000-0005-0000-0000-0000C0480000}"/>
    <cellStyle name="Normal 2 14 2 8 4 3" xfId="18614" xr:uid="{00000000-0005-0000-0000-0000C1480000}"/>
    <cellStyle name="Normal 2 14 2 8 4 3 2" xfId="18615" xr:uid="{00000000-0005-0000-0000-0000C2480000}"/>
    <cellStyle name="Normal 2 14 2 8 4 3 3" xfId="18616" xr:uid="{00000000-0005-0000-0000-0000C3480000}"/>
    <cellStyle name="Normal 2 14 2 8 4 4" xfId="18617" xr:uid="{00000000-0005-0000-0000-0000C4480000}"/>
    <cellStyle name="Normal 2 14 2 8 4 5" xfId="18618" xr:uid="{00000000-0005-0000-0000-0000C5480000}"/>
    <cellStyle name="Normal 2 14 2 8 5" xfId="18619" xr:uid="{00000000-0005-0000-0000-0000C6480000}"/>
    <cellStyle name="Normal 2 14 2 8 5 2" xfId="18620" xr:uid="{00000000-0005-0000-0000-0000C7480000}"/>
    <cellStyle name="Normal 2 14 2 8 5 2 2" xfId="18621" xr:uid="{00000000-0005-0000-0000-0000C8480000}"/>
    <cellStyle name="Normal 2 14 2 8 5 2 2 2" xfId="18622" xr:uid="{00000000-0005-0000-0000-0000C9480000}"/>
    <cellStyle name="Normal 2 14 2 8 5 2 2 3" xfId="18623" xr:uid="{00000000-0005-0000-0000-0000CA480000}"/>
    <cellStyle name="Normal 2 14 2 8 5 2 3" xfId="18624" xr:uid="{00000000-0005-0000-0000-0000CB480000}"/>
    <cellStyle name="Normal 2 14 2 8 5 2 4" xfId="18625" xr:uid="{00000000-0005-0000-0000-0000CC480000}"/>
    <cellStyle name="Normal 2 14 2 8 5 3" xfId="18626" xr:uid="{00000000-0005-0000-0000-0000CD480000}"/>
    <cellStyle name="Normal 2 14 2 8 5 3 2" xfId="18627" xr:uid="{00000000-0005-0000-0000-0000CE480000}"/>
    <cellStyle name="Normal 2 14 2 8 5 3 3" xfId="18628" xr:uid="{00000000-0005-0000-0000-0000CF480000}"/>
    <cellStyle name="Normal 2 14 2 8 5 4" xfId="18629" xr:uid="{00000000-0005-0000-0000-0000D0480000}"/>
    <cellStyle name="Normal 2 14 2 8 5 5" xfId="18630" xr:uid="{00000000-0005-0000-0000-0000D1480000}"/>
    <cellStyle name="Normal 2 14 2 8 6" xfId="18631" xr:uid="{00000000-0005-0000-0000-0000D2480000}"/>
    <cellStyle name="Normal 2 14 2 8 6 2" xfId="18632" xr:uid="{00000000-0005-0000-0000-0000D3480000}"/>
    <cellStyle name="Normal 2 14 2 8 6 2 2" xfId="18633" xr:uid="{00000000-0005-0000-0000-0000D4480000}"/>
    <cellStyle name="Normal 2 14 2 8 6 2 3" xfId="18634" xr:uid="{00000000-0005-0000-0000-0000D5480000}"/>
    <cellStyle name="Normal 2 14 2 8 6 3" xfId="18635" xr:uid="{00000000-0005-0000-0000-0000D6480000}"/>
    <cellStyle name="Normal 2 14 2 8 6 4" xfId="18636" xr:uid="{00000000-0005-0000-0000-0000D7480000}"/>
    <cellStyle name="Normal 2 14 2 8 7" xfId="18637" xr:uid="{00000000-0005-0000-0000-0000D8480000}"/>
    <cellStyle name="Normal 2 14 2 8 7 2" xfId="18638" xr:uid="{00000000-0005-0000-0000-0000D9480000}"/>
    <cellStyle name="Normal 2 14 2 8 7 3" xfId="18639" xr:uid="{00000000-0005-0000-0000-0000DA480000}"/>
    <cellStyle name="Normal 2 14 2 8 8" xfId="18640" xr:uid="{00000000-0005-0000-0000-0000DB480000}"/>
    <cellStyle name="Normal 2 14 2 8 9" xfId="18641" xr:uid="{00000000-0005-0000-0000-0000DC480000}"/>
    <cellStyle name="Normal 2 14 2 8_Schs" xfId="18642" xr:uid="{00000000-0005-0000-0000-0000DD480000}"/>
    <cellStyle name="Normal 2 14 2 9" xfId="18643" xr:uid="{00000000-0005-0000-0000-0000DE480000}"/>
    <cellStyle name="Normal 2 14 2 9 2" xfId="18644" xr:uid="{00000000-0005-0000-0000-0000DF480000}"/>
    <cellStyle name="Normal 2 14 2 9 2 2" xfId="18645" xr:uid="{00000000-0005-0000-0000-0000E0480000}"/>
    <cellStyle name="Normal 2 14 2 9 2 2 2" xfId="18646" xr:uid="{00000000-0005-0000-0000-0000E1480000}"/>
    <cellStyle name="Normal 2 14 2 9 2 2 2 2" xfId="18647" xr:uid="{00000000-0005-0000-0000-0000E2480000}"/>
    <cellStyle name="Normal 2 14 2 9 2 2 2 3" xfId="18648" xr:uid="{00000000-0005-0000-0000-0000E3480000}"/>
    <cellStyle name="Normal 2 14 2 9 2 2 3" xfId="18649" xr:uid="{00000000-0005-0000-0000-0000E4480000}"/>
    <cellStyle name="Normal 2 14 2 9 2 2 4" xfId="18650" xr:uid="{00000000-0005-0000-0000-0000E5480000}"/>
    <cellStyle name="Normal 2 14 2 9 2 3" xfId="18651" xr:uid="{00000000-0005-0000-0000-0000E6480000}"/>
    <cellStyle name="Normal 2 14 2 9 2 3 2" xfId="18652" xr:uid="{00000000-0005-0000-0000-0000E7480000}"/>
    <cellStyle name="Normal 2 14 2 9 2 3 3" xfId="18653" xr:uid="{00000000-0005-0000-0000-0000E8480000}"/>
    <cellStyle name="Normal 2 14 2 9 2 4" xfId="18654" xr:uid="{00000000-0005-0000-0000-0000E9480000}"/>
    <cellStyle name="Normal 2 14 2 9 2 5" xfId="18655" xr:uid="{00000000-0005-0000-0000-0000EA480000}"/>
    <cellStyle name="Normal 2 14 2 9 3" xfId="18656" xr:uid="{00000000-0005-0000-0000-0000EB480000}"/>
    <cellStyle name="Normal 2 14 2 9 3 2" xfId="18657" xr:uid="{00000000-0005-0000-0000-0000EC480000}"/>
    <cellStyle name="Normal 2 14 2 9 3 2 2" xfId="18658" xr:uid="{00000000-0005-0000-0000-0000ED480000}"/>
    <cellStyle name="Normal 2 14 2 9 3 2 2 2" xfId="18659" xr:uid="{00000000-0005-0000-0000-0000EE480000}"/>
    <cellStyle name="Normal 2 14 2 9 3 2 2 3" xfId="18660" xr:uid="{00000000-0005-0000-0000-0000EF480000}"/>
    <cellStyle name="Normal 2 14 2 9 3 2 3" xfId="18661" xr:uid="{00000000-0005-0000-0000-0000F0480000}"/>
    <cellStyle name="Normal 2 14 2 9 3 2 4" xfId="18662" xr:uid="{00000000-0005-0000-0000-0000F1480000}"/>
    <cellStyle name="Normal 2 14 2 9 3 3" xfId="18663" xr:uid="{00000000-0005-0000-0000-0000F2480000}"/>
    <cellStyle name="Normal 2 14 2 9 3 3 2" xfId="18664" xr:uid="{00000000-0005-0000-0000-0000F3480000}"/>
    <cellStyle name="Normal 2 14 2 9 3 3 3" xfId="18665" xr:uid="{00000000-0005-0000-0000-0000F4480000}"/>
    <cellStyle name="Normal 2 14 2 9 3 4" xfId="18666" xr:uid="{00000000-0005-0000-0000-0000F5480000}"/>
    <cellStyle name="Normal 2 14 2 9 3 5" xfId="18667" xr:uid="{00000000-0005-0000-0000-0000F6480000}"/>
    <cellStyle name="Normal 2 14 2 9 4" xfId="18668" xr:uid="{00000000-0005-0000-0000-0000F7480000}"/>
    <cellStyle name="Normal 2 14 2 9 4 2" xfId="18669" xr:uid="{00000000-0005-0000-0000-0000F8480000}"/>
    <cellStyle name="Normal 2 14 2 9 4 2 2" xfId="18670" xr:uid="{00000000-0005-0000-0000-0000F9480000}"/>
    <cellStyle name="Normal 2 14 2 9 4 2 2 2" xfId="18671" xr:uid="{00000000-0005-0000-0000-0000FA480000}"/>
    <cellStyle name="Normal 2 14 2 9 4 2 2 3" xfId="18672" xr:uid="{00000000-0005-0000-0000-0000FB480000}"/>
    <cellStyle name="Normal 2 14 2 9 4 2 3" xfId="18673" xr:uid="{00000000-0005-0000-0000-0000FC480000}"/>
    <cellStyle name="Normal 2 14 2 9 4 2 4" xfId="18674" xr:uid="{00000000-0005-0000-0000-0000FD480000}"/>
    <cellStyle name="Normal 2 14 2 9 4 3" xfId="18675" xr:uid="{00000000-0005-0000-0000-0000FE480000}"/>
    <cellStyle name="Normal 2 14 2 9 4 3 2" xfId="18676" xr:uid="{00000000-0005-0000-0000-0000FF480000}"/>
    <cellStyle name="Normal 2 14 2 9 4 3 3" xfId="18677" xr:uid="{00000000-0005-0000-0000-000000490000}"/>
    <cellStyle name="Normal 2 14 2 9 4 4" xfId="18678" xr:uid="{00000000-0005-0000-0000-000001490000}"/>
    <cellStyle name="Normal 2 14 2 9 4 5" xfId="18679" xr:uid="{00000000-0005-0000-0000-000002490000}"/>
    <cellStyle name="Normal 2 14 2 9 5" xfId="18680" xr:uid="{00000000-0005-0000-0000-000003490000}"/>
    <cellStyle name="Normal 2 14 2 9 5 2" xfId="18681" xr:uid="{00000000-0005-0000-0000-000004490000}"/>
    <cellStyle name="Normal 2 14 2 9 5 2 2" xfId="18682" xr:uid="{00000000-0005-0000-0000-000005490000}"/>
    <cellStyle name="Normal 2 14 2 9 5 2 3" xfId="18683" xr:uid="{00000000-0005-0000-0000-000006490000}"/>
    <cellStyle name="Normal 2 14 2 9 5 3" xfId="18684" xr:uid="{00000000-0005-0000-0000-000007490000}"/>
    <cellStyle name="Normal 2 14 2 9 5 4" xfId="18685" xr:uid="{00000000-0005-0000-0000-000008490000}"/>
    <cellStyle name="Normal 2 14 2 9 6" xfId="18686" xr:uid="{00000000-0005-0000-0000-000009490000}"/>
    <cellStyle name="Normal 2 14 2 9 6 2" xfId="18687" xr:uid="{00000000-0005-0000-0000-00000A490000}"/>
    <cellStyle name="Normal 2 14 2 9 6 3" xfId="18688" xr:uid="{00000000-0005-0000-0000-00000B490000}"/>
    <cellStyle name="Normal 2 14 2 9 7" xfId="18689" xr:uid="{00000000-0005-0000-0000-00000C490000}"/>
    <cellStyle name="Normal 2 14 2 9 8" xfId="18690" xr:uid="{00000000-0005-0000-0000-00000D490000}"/>
    <cellStyle name="Normal 2 14 2 9_Schs" xfId="18691" xr:uid="{00000000-0005-0000-0000-00000E490000}"/>
    <cellStyle name="Normal 2 14 2_Schs" xfId="18692" xr:uid="{00000000-0005-0000-0000-00000F490000}"/>
    <cellStyle name="Normal 2 14 3" xfId="18693" xr:uid="{00000000-0005-0000-0000-000010490000}"/>
    <cellStyle name="Normal 2 14 3 10" xfId="18694" xr:uid="{00000000-0005-0000-0000-000011490000}"/>
    <cellStyle name="Normal 2 14 3 10 2" xfId="18695" xr:uid="{00000000-0005-0000-0000-000012490000}"/>
    <cellStyle name="Normal 2 14 3 10 2 2" xfId="18696" xr:uid="{00000000-0005-0000-0000-000013490000}"/>
    <cellStyle name="Normal 2 14 3 10 2 2 2" xfId="18697" xr:uid="{00000000-0005-0000-0000-000014490000}"/>
    <cellStyle name="Normal 2 14 3 10 2 2 3" xfId="18698" xr:uid="{00000000-0005-0000-0000-000015490000}"/>
    <cellStyle name="Normal 2 14 3 10 2 3" xfId="18699" xr:uid="{00000000-0005-0000-0000-000016490000}"/>
    <cellStyle name="Normal 2 14 3 10 2 4" xfId="18700" xr:uid="{00000000-0005-0000-0000-000017490000}"/>
    <cellStyle name="Normal 2 14 3 10 3" xfId="18701" xr:uid="{00000000-0005-0000-0000-000018490000}"/>
    <cellStyle name="Normal 2 14 3 10 3 2" xfId="18702" xr:uid="{00000000-0005-0000-0000-000019490000}"/>
    <cellStyle name="Normal 2 14 3 10 3 3" xfId="18703" xr:uid="{00000000-0005-0000-0000-00001A490000}"/>
    <cellStyle name="Normal 2 14 3 10 4" xfId="18704" xr:uid="{00000000-0005-0000-0000-00001B490000}"/>
    <cellStyle name="Normal 2 14 3 10 5" xfId="18705" xr:uid="{00000000-0005-0000-0000-00001C490000}"/>
    <cellStyle name="Normal 2 14 3 11" xfId="18706" xr:uid="{00000000-0005-0000-0000-00001D490000}"/>
    <cellStyle name="Normal 2 14 3 11 2" xfId="18707" xr:uid="{00000000-0005-0000-0000-00001E490000}"/>
    <cellStyle name="Normal 2 14 3 11 2 2" xfId="18708" xr:uid="{00000000-0005-0000-0000-00001F490000}"/>
    <cellStyle name="Normal 2 14 3 11 2 2 2" xfId="18709" xr:uid="{00000000-0005-0000-0000-000020490000}"/>
    <cellStyle name="Normal 2 14 3 11 2 2 3" xfId="18710" xr:uid="{00000000-0005-0000-0000-000021490000}"/>
    <cellStyle name="Normal 2 14 3 11 2 3" xfId="18711" xr:uid="{00000000-0005-0000-0000-000022490000}"/>
    <cellStyle name="Normal 2 14 3 11 2 4" xfId="18712" xr:uid="{00000000-0005-0000-0000-000023490000}"/>
    <cellStyle name="Normal 2 14 3 11 3" xfId="18713" xr:uid="{00000000-0005-0000-0000-000024490000}"/>
    <cellStyle name="Normal 2 14 3 11 3 2" xfId="18714" xr:uid="{00000000-0005-0000-0000-000025490000}"/>
    <cellStyle name="Normal 2 14 3 11 3 3" xfId="18715" xr:uid="{00000000-0005-0000-0000-000026490000}"/>
    <cellStyle name="Normal 2 14 3 11 4" xfId="18716" xr:uid="{00000000-0005-0000-0000-000027490000}"/>
    <cellStyle name="Normal 2 14 3 11 5" xfId="18717" xr:uid="{00000000-0005-0000-0000-000028490000}"/>
    <cellStyle name="Normal 2 14 3 12" xfId="18718" xr:uid="{00000000-0005-0000-0000-000029490000}"/>
    <cellStyle name="Normal 2 14 3 12 2" xfId="18719" xr:uid="{00000000-0005-0000-0000-00002A490000}"/>
    <cellStyle name="Normal 2 14 3 12 2 2" xfId="18720" xr:uid="{00000000-0005-0000-0000-00002B490000}"/>
    <cellStyle name="Normal 2 14 3 12 2 3" xfId="18721" xr:uid="{00000000-0005-0000-0000-00002C490000}"/>
    <cellStyle name="Normal 2 14 3 12 3" xfId="18722" xr:uid="{00000000-0005-0000-0000-00002D490000}"/>
    <cellStyle name="Normal 2 14 3 12 4" xfId="18723" xr:uid="{00000000-0005-0000-0000-00002E490000}"/>
    <cellStyle name="Normal 2 14 3 13" xfId="18724" xr:uid="{00000000-0005-0000-0000-00002F490000}"/>
    <cellStyle name="Normal 2 14 3 13 2" xfId="18725" xr:uid="{00000000-0005-0000-0000-000030490000}"/>
    <cellStyle name="Normal 2 14 3 13 3" xfId="18726" xr:uid="{00000000-0005-0000-0000-000031490000}"/>
    <cellStyle name="Normal 2 14 3 14" xfId="18727" xr:uid="{00000000-0005-0000-0000-000032490000}"/>
    <cellStyle name="Normal 2 14 3 15" xfId="18728" xr:uid="{00000000-0005-0000-0000-000033490000}"/>
    <cellStyle name="Normal 2 14 3 16" xfId="18729" xr:uid="{00000000-0005-0000-0000-000034490000}"/>
    <cellStyle name="Normal 2 14 3 2" xfId="18730" xr:uid="{00000000-0005-0000-0000-000035490000}"/>
    <cellStyle name="Normal 2 14 3 3" xfId="18731" xr:uid="{00000000-0005-0000-0000-000036490000}"/>
    <cellStyle name="Normal 2 14 3 3 10" xfId="18732" xr:uid="{00000000-0005-0000-0000-000037490000}"/>
    <cellStyle name="Normal 2 14 3 3 10 2" xfId="18733" xr:uid="{00000000-0005-0000-0000-000038490000}"/>
    <cellStyle name="Normal 2 14 3 3 10 3" xfId="18734" xr:uid="{00000000-0005-0000-0000-000039490000}"/>
    <cellStyle name="Normal 2 14 3 3 11" xfId="18735" xr:uid="{00000000-0005-0000-0000-00003A490000}"/>
    <cellStyle name="Normal 2 14 3 3 12" xfId="18736" xr:uid="{00000000-0005-0000-0000-00003B490000}"/>
    <cellStyle name="Normal 2 14 3 3 13" xfId="18737" xr:uid="{00000000-0005-0000-0000-00003C490000}"/>
    <cellStyle name="Normal 2 14 3 3 2" xfId="18738" xr:uid="{00000000-0005-0000-0000-00003D490000}"/>
    <cellStyle name="Normal 2 14 3 3 2 10" xfId="18739" xr:uid="{00000000-0005-0000-0000-00003E490000}"/>
    <cellStyle name="Normal 2 14 3 3 2 11" xfId="18740" xr:uid="{00000000-0005-0000-0000-00003F490000}"/>
    <cellStyle name="Normal 2 14 3 3 2 2" xfId="18741" xr:uid="{00000000-0005-0000-0000-000040490000}"/>
    <cellStyle name="Normal 2 14 3 3 2 2 10" xfId="18742" xr:uid="{00000000-0005-0000-0000-000041490000}"/>
    <cellStyle name="Normal 2 14 3 3 2 2 2" xfId="18743" xr:uid="{00000000-0005-0000-0000-000042490000}"/>
    <cellStyle name="Normal 2 14 3 3 2 2 2 2" xfId="18744" xr:uid="{00000000-0005-0000-0000-000043490000}"/>
    <cellStyle name="Normal 2 14 3 3 2 2 2 2 2" xfId="18745" xr:uid="{00000000-0005-0000-0000-000044490000}"/>
    <cellStyle name="Normal 2 14 3 3 2 2 2 2 2 2" xfId="18746" xr:uid="{00000000-0005-0000-0000-000045490000}"/>
    <cellStyle name="Normal 2 14 3 3 2 2 2 2 2 2 2" xfId="18747" xr:uid="{00000000-0005-0000-0000-000046490000}"/>
    <cellStyle name="Normal 2 14 3 3 2 2 2 2 2 2 2 2" xfId="18748" xr:uid="{00000000-0005-0000-0000-000047490000}"/>
    <cellStyle name="Normal 2 14 3 3 2 2 2 2 2 2 2 3" xfId="18749" xr:uid="{00000000-0005-0000-0000-000048490000}"/>
    <cellStyle name="Normal 2 14 3 3 2 2 2 2 2 2 3" xfId="18750" xr:uid="{00000000-0005-0000-0000-000049490000}"/>
    <cellStyle name="Normal 2 14 3 3 2 2 2 2 2 2 4" xfId="18751" xr:uid="{00000000-0005-0000-0000-00004A490000}"/>
    <cellStyle name="Normal 2 14 3 3 2 2 2 2 2 3" xfId="18752" xr:uid="{00000000-0005-0000-0000-00004B490000}"/>
    <cellStyle name="Normal 2 14 3 3 2 2 2 2 2 3 2" xfId="18753" xr:uid="{00000000-0005-0000-0000-00004C490000}"/>
    <cellStyle name="Normal 2 14 3 3 2 2 2 2 2 3 3" xfId="18754" xr:uid="{00000000-0005-0000-0000-00004D490000}"/>
    <cellStyle name="Normal 2 14 3 3 2 2 2 2 2 4" xfId="18755" xr:uid="{00000000-0005-0000-0000-00004E490000}"/>
    <cellStyle name="Normal 2 14 3 3 2 2 2 2 2 5" xfId="18756" xr:uid="{00000000-0005-0000-0000-00004F490000}"/>
    <cellStyle name="Normal 2 14 3 3 2 2 2 2 3" xfId="18757" xr:uid="{00000000-0005-0000-0000-000050490000}"/>
    <cellStyle name="Normal 2 14 3 3 2 2 2 2 3 2" xfId="18758" xr:uid="{00000000-0005-0000-0000-000051490000}"/>
    <cellStyle name="Normal 2 14 3 3 2 2 2 2 3 2 2" xfId="18759" xr:uid="{00000000-0005-0000-0000-000052490000}"/>
    <cellStyle name="Normal 2 14 3 3 2 2 2 2 3 2 2 2" xfId="18760" xr:uid="{00000000-0005-0000-0000-000053490000}"/>
    <cellStyle name="Normal 2 14 3 3 2 2 2 2 3 2 2 3" xfId="18761" xr:uid="{00000000-0005-0000-0000-000054490000}"/>
    <cellStyle name="Normal 2 14 3 3 2 2 2 2 3 2 3" xfId="18762" xr:uid="{00000000-0005-0000-0000-000055490000}"/>
    <cellStyle name="Normal 2 14 3 3 2 2 2 2 3 2 4" xfId="18763" xr:uid="{00000000-0005-0000-0000-000056490000}"/>
    <cellStyle name="Normal 2 14 3 3 2 2 2 2 3 3" xfId="18764" xr:uid="{00000000-0005-0000-0000-000057490000}"/>
    <cellStyle name="Normal 2 14 3 3 2 2 2 2 3 3 2" xfId="18765" xr:uid="{00000000-0005-0000-0000-000058490000}"/>
    <cellStyle name="Normal 2 14 3 3 2 2 2 2 3 3 3" xfId="18766" xr:uid="{00000000-0005-0000-0000-000059490000}"/>
    <cellStyle name="Normal 2 14 3 3 2 2 2 2 3 4" xfId="18767" xr:uid="{00000000-0005-0000-0000-00005A490000}"/>
    <cellStyle name="Normal 2 14 3 3 2 2 2 2 3 5" xfId="18768" xr:uid="{00000000-0005-0000-0000-00005B490000}"/>
    <cellStyle name="Normal 2 14 3 3 2 2 2 2 4" xfId="18769" xr:uid="{00000000-0005-0000-0000-00005C490000}"/>
    <cellStyle name="Normal 2 14 3 3 2 2 2 2 4 2" xfId="18770" xr:uid="{00000000-0005-0000-0000-00005D490000}"/>
    <cellStyle name="Normal 2 14 3 3 2 2 2 2 4 2 2" xfId="18771" xr:uid="{00000000-0005-0000-0000-00005E490000}"/>
    <cellStyle name="Normal 2 14 3 3 2 2 2 2 4 2 2 2" xfId="18772" xr:uid="{00000000-0005-0000-0000-00005F490000}"/>
    <cellStyle name="Normal 2 14 3 3 2 2 2 2 4 2 2 3" xfId="18773" xr:uid="{00000000-0005-0000-0000-000060490000}"/>
    <cellStyle name="Normal 2 14 3 3 2 2 2 2 4 2 3" xfId="18774" xr:uid="{00000000-0005-0000-0000-000061490000}"/>
    <cellStyle name="Normal 2 14 3 3 2 2 2 2 4 2 4" xfId="18775" xr:uid="{00000000-0005-0000-0000-000062490000}"/>
    <cellStyle name="Normal 2 14 3 3 2 2 2 2 4 3" xfId="18776" xr:uid="{00000000-0005-0000-0000-000063490000}"/>
    <cellStyle name="Normal 2 14 3 3 2 2 2 2 4 3 2" xfId="18777" xr:uid="{00000000-0005-0000-0000-000064490000}"/>
    <cellStyle name="Normal 2 14 3 3 2 2 2 2 4 3 3" xfId="18778" xr:uid="{00000000-0005-0000-0000-000065490000}"/>
    <cellStyle name="Normal 2 14 3 3 2 2 2 2 4 4" xfId="18779" xr:uid="{00000000-0005-0000-0000-000066490000}"/>
    <cellStyle name="Normal 2 14 3 3 2 2 2 2 4 5" xfId="18780" xr:uid="{00000000-0005-0000-0000-000067490000}"/>
    <cellStyle name="Normal 2 14 3 3 2 2 2 2 5" xfId="18781" xr:uid="{00000000-0005-0000-0000-000068490000}"/>
    <cellStyle name="Normal 2 14 3 3 2 2 2 2 5 2" xfId="18782" xr:uid="{00000000-0005-0000-0000-000069490000}"/>
    <cellStyle name="Normal 2 14 3 3 2 2 2 2 5 2 2" xfId="18783" xr:uid="{00000000-0005-0000-0000-00006A490000}"/>
    <cellStyle name="Normal 2 14 3 3 2 2 2 2 5 2 3" xfId="18784" xr:uid="{00000000-0005-0000-0000-00006B490000}"/>
    <cellStyle name="Normal 2 14 3 3 2 2 2 2 5 3" xfId="18785" xr:uid="{00000000-0005-0000-0000-00006C490000}"/>
    <cellStyle name="Normal 2 14 3 3 2 2 2 2 5 4" xfId="18786" xr:uid="{00000000-0005-0000-0000-00006D490000}"/>
    <cellStyle name="Normal 2 14 3 3 2 2 2 2 6" xfId="18787" xr:uid="{00000000-0005-0000-0000-00006E490000}"/>
    <cellStyle name="Normal 2 14 3 3 2 2 2 2 6 2" xfId="18788" xr:uid="{00000000-0005-0000-0000-00006F490000}"/>
    <cellStyle name="Normal 2 14 3 3 2 2 2 2 6 3" xfId="18789" xr:uid="{00000000-0005-0000-0000-000070490000}"/>
    <cellStyle name="Normal 2 14 3 3 2 2 2 2 7" xfId="18790" xr:uid="{00000000-0005-0000-0000-000071490000}"/>
    <cellStyle name="Normal 2 14 3 3 2 2 2 2 8" xfId="18791" xr:uid="{00000000-0005-0000-0000-000072490000}"/>
    <cellStyle name="Normal 2 14 3 3 2 2 2 2_Schs" xfId="18792" xr:uid="{00000000-0005-0000-0000-000073490000}"/>
    <cellStyle name="Normal 2 14 3 3 2 2 2 3" xfId="18793" xr:uid="{00000000-0005-0000-0000-000074490000}"/>
    <cellStyle name="Normal 2 14 3 3 2 2 2 3 2" xfId="18794" xr:uid="{00000000-0005-0000-0000-000075490000}"/>
    <cellStyle name="Normal 2 14 3 3 2 2 2 3 2 2" xfId="18795" xr:uid="{00000000-0005-0000-0000-000076490000}"/>
    <cellStyle name="Normal 2 14 3 3 2 2 2 3 2 2 2" xfId="18796" xr:uid="{00000000-0005-0000-0000-000077490000}"/>
    <cellStyle name="Normal 2 14 3 3 2 2 2 3 2 2 3" xfId="18797" xr:uid="{00000000-0005-0000-0000-000078490000}"/>
    <cellStyle name="Normal 2 14 3 3 2 2 2 3 2 3" xfId="18798" xr:uid="{00000000-0005-0000-0000-000079490000}"/>
    <cellStyle name="Normal 2 14 3 3 2 2 2 3 2 4" xfId="18799" xr:uid="{00000000-0005-0000-0000-00007A490000}"/>
    <cellStyle name="Normal 2 14 3 3 2 2 2 3 3" xfId="18800" xr:uid="{00000000-0005-0000-0000-00007B490000}"/>
    <cellStyle name="Normal 2 14 3 3 2 2 2 3 3 2" xfId="18801" xr:uid="{00000000-0005-0000-0000-00007C490000}"/>
    <cellStyle name="Normal 2 14 3 3 2 2 2 3 3 3" xfId="18802" xr:uid="{00000000-0005-0000-0000-00007D490000}"/>
    <cellStyle name="Normal 2 14 3 3 2 2 2 3 4" xfId="18803" xr:uid="{00000000-0005-0000-0000-00007E490000}"/>
    <cellStyle name="Normal 2 14 3 3 2 2 2 3 5" xfId="18804" xr:uid="{00000000-0005-0000-0000-00007F490000}"/>
    <cellStyle name="Normal 2 14 3 3 2 2 2 4" xfId="18805" xr:uid="{00000000-0005-0000-0000-000080490000}"/>
    <cellStyle name="Normal 2 14 3 3 2 2 2 4 2" xfId="18806" xr:uid="{00000000-0005-0000-0000-000081490000}"/>
    <cellStyle name="Normal 2 14 3 3 2 2 2 4 2 2" xfId="18807" xr:uid="{00000000-0005-0000-0000-000082490000}"/>
    <cellStyle name="Normal 2 14 3 3 2 2 2 4 2 2 2" xfId="18808" xr:uid="{00000000-0005-0000-0000-000083490000}"/>
    <cellStyle name="Normal 2 14 3 3 2 2 2 4 2 2 3" xfId="18809" xr:uid="{00000000-0005-0000-0000-000084490000}"/>
    <cellStyle name="Normal 2 14 3 3 2 2 2 4 2 3" xfId="18810" xr:uid="{00000000-0005-0000-0000-000085490000}"/>
    <cellStyle name="Normal 2 14 3 3 2 2 2 4 2 4" xfId="18811" xr:uid="{00000000-0005-0000-0000-000086490000}"/>
    <cellStyle name="Normal 2 14 3 3 2 2 2 4 3" xfId="18812" xr:uid="{00000000-0005-0000-0000-000087490000}"/>
    <cellStyle name="Normal 2 14 3 3 2 2 2 4 3 2" xfId="18813" xr:uid="{00000000-0005-0000-0000-000088490000}"/>
    <cellStyle name="Normal 2 14 3 3 2 2 2 4 3 3" xfId="18814" xr:uid="{00000000-0005-0000-0000-000089490000}"/>
    <cellStyle name="Normal 2 14 3 3 2 2 2 4 4" xfId="18815" xr:uid="{00000000-0005-0000-0000-00008A490000}"/>
    <cellStyle name="Normal 2 14 3 3 2 2 2 4 5" xfId="18816" xr:uid="{00000000-0005-0000-0000-00008B490000}"/>
    <cellStyle name="Normal 2 14 3 3 2 2 2 5" xfId="18817" xr:uid="{00000000-0005-0000-0000-00008C490000}"/>
    <cellStyle name="Normal 2 14 3 3 2 2 2 5 2" xfId="18818" xr:uid="{00000000-0005-0000-0000-00008D490000}"/>
    <cellStyle name="Normal 2 14 3 3 2 2 2 5 2 2" xfId="18819" xr:uid="{00000000-0005-0000-0000-00008E490000}"/>
    <cellStyle name="Normal 2 14 3 3 2 2 2 5 2 2 2" xfId="18820" xr:uid="{00000000-0005-0000-0000-00008F490000}"/>
    <cellStyle name="Normal 2 14 3 3 2 2 2 5 2 2 3" xfId="18821" xr:uid="{00000000-0005-0000-0000-000090490000}"/>
    <cellStyle name="Normal 2 14 3 3 2 2 2 5 2 3" xfId="18822" xr:uid="{00000000-0005-0000-0000-000091490000}"/>
    <cellStyle name="Normal 2 14 3 3 2 2 2 5 2 4" xfId="18823" xr:uid="{00000000-0005-0000-0000-000092490000}"/>
    <cellStyle name="Normal 2 14 3 3 2 2 2 5 3" xfId="18824" xr:uid="{00000000-0005-0000-0000-000093490000}"/>
    <cellStyle name="Normal 2 14 3 3 2 2 2 5 3 2" xfId="18825" xr:uid="{00000000-0005-0000-0000-000094490000}"/>
    <cellStyle name="Normal 2 14 3 3 2 2 2 5 3 3" xfId="18826" xr:uid="{00000000-0005-0000-0000-000095490000}"/>
    <cellStyle name="Normal 2 14 3 3 2 2 2 5 4" xfId="18827" xr:uid="{00000000-0005-0000-0000-000096490000}"/>
    <cellStyle name="Normal 2 14 3 3 2 2 2 5 5" xfId="18828" xr:uid="{00000000-0005-0000-0000-000097490000}"/>
    <cellStyle name="Normal 2 14 3 3 2 2 2 6" xfId="18829" xr:uid="{00000000-0005-0000-0000-000098490000}"/>
    <cellStyle name="Normal 2 14 3 3 2 2 2 6 2" xfId="18830" xr:uid="{00000000-0005-0000-0000-000099490000}"/>
    <cellStyle name="Normal 2 14 3 3 2 2 2 6 2 2" xfId="18831" xr:uid="{00000000-0005-0000-0000-00009A490000}"/>
    <cellStyle name="Normal 2 14 3 3 2 2 2 6 2 3" xfId="18832" xr:uid="{00000000-0005-0000-0000-00009B490000}"/>
    <cellStyle name="Normal 2 14 3 3 2 2 2 6 3" xfId="18833" xr:uid="{00000000-0005-0000-0000-00009C490000}"/>
    <cellStyle name="Normal 2 14 3 3 2 2 2 6 4" xfId="18834" xr:uid="{00000000-0005-0000-0000-00009D490000}"/>
    <cellStyle name="Normal 2 14 3 3 2 2 2 7" xfId="18835" xr:uid="{00000000-0005-0000-0000-00009E490000}"/>
    <cellStyle name="Normal 2 14 3 3 2 2 2 7 2" xfId="18836" xr:uid="{00000000-0005-0000-0000-00009F490000}"/>
    <cellStyle name="Normal 2 14 3 3 2 2 2 7 3" xfId="18837" xr:uid="{00000000-0005-0000-0000-0000A0490000}"/>
    <cellStyle name="Normal 2 14 3 3 2 2 2 8" xfId="18838" xr:uid="{00000000-0005-0000-0000-0000A1490000}"/>
    <cellStyle name="Normal 2 14 3 3 2 2 2 9" xfId="18839" xr:uid="{00000000-0005-0000-0000-0000A2490000}"/>
    <cellStyle name="Normal 2 14 3 3 2 2 2_Schs" xfId="18840" xr:uid="{00000000-0005-0000-0000-0000A3490000}"/>
    <cellStyle name="Normal 2 14 3 3 2 2 3" xfId="18841" xr:uid="{00000000-0005-0000-0000-0000A4490000}"/>
    <cellStyle name="Normal 2 14 3 3 2 2 3 2" xfId="18842" xr:uid="{00000000-0005-0000-0000-0000A5490000}"/>
    <cellStyle name="Normal 2 14 3 3 2 2 3 2 2" xfId="18843" xr:uid="{00000000-0005-0000-0000-0000A6490000}"/>
    <cellStyle name="Normal 2 14 3 3 2 2 3 2 2 2" xfId="18844" xr:uid="{00000000-0005-0000-0000-0000A7490000}"/>
    <cellStyle name="Normal 2 14 3 3 2 2 3 2 2 2 2" xfId="18845" xr:uid="{00000000-0005-0000-0000-0000A8490000}"/>
    <cellStyle name="Normal 2 14 3 3 2 2 3 2 2 2 3" xfId="18846" xr:uid="{00000000-0005-0000-0000-0000A9490000}"/>
    <cellStyle name="Normal 2 14 3 3 2 2 3 2 2 3" xfId="18847" xr:uid="{00000000-0005-0000-0000-0000AA490000}"/>
    <cellStyle name="Normal 2 14 3 3 2 2 3 2 2 4" xfId="18848" xr:uid="{00000000-0005-0000-0000-0000AB490000}"/>
    <cellStyle name="Normal 2 14 3 3 2 2 3 2 3" xfId="18849" xr:uid="{00000000-0005-0000-0000-0000AC490000}"/>
    <cellStyle name="Normal 2 14 3 3 2 2 3 2 3 2" xfId="18850" xr:uid="{00000000-0005-0000-0000-0000AD490000}"/>
    <cellStyle name="Normal 2 14 3 3 2 2 3 2 3 3" xfId="18851" xr:uid="{00000000-0005-0000-0000-0000AE490000}"/>
    <cellStyle name="Normal 2 14 3 3 2 2 3 2 4" xfId="18852" xr:uid="{00000000-0005-0000-0000-0000AF490000}"/>
    <cellStyle name="Normal 2 14 3 3 2 2 3 2 5" xfId="18853" xr:uid="{00000000-0005-0000-0000-0000B0490000}"/>
    <cellStyle name="Normal 2 14 3 3 2 2 3 3" xfId="18854" xr:uid="{00000000-0005-0000-0000-0000B1490000}"/>
    <cellStyle name="Normal 2 14 3 3 2 2 3 3 2" xfId="18855" xr:uid="{00000000-0005-0000-0000-0000B2490000}"/>
    <cellStyle name="Normal 2 14 3 3 2 2 3 3 2 2" xfId="18856" xr:uid="{00000000-0005-0000-0000-0000B3490000}"/>
    <cellStyle name="Normal 2 14 3 3 2 2 3 3 2 2 2" xfId="18857" xr:uid="{00000000-0005-0000-0000-0000B4490000}"/>
    <cellStyle name="Normal 2 14 3 3 2 2 3 3 2 2 3" xfId="18858" xr:uid="{00000000-0005-0000-0000-0000B5490000}"/>
    <cellStyle name="Normal 2 14 3 3 2 2 3 3 2 3" xfId="18859" xr:uid="{00000000-0005-0000-0000-0000B6490000}"/>
    <cellStyle name="Normal 2 14 3 3 2 2 3 3 2 4" xfId="18860" xr:uid="{00000000-0005-0000-0000-0000B7490000}"/>
    <cellStyle name="Normal 2 14 3 3 2 2 3 3 3" xfId="18861" xr:uid="{00000000-0005-0000-0000-0000B8490000}"/>
    <cellStyle name="Normal 2 14 3 3 2 2 3 3 3 2" xfId="18862" xr:uid="{00000000-0005-0000-0000-0000B9490000}"/>
    <cellStyle name="Normal 2 14 3 3 2 2 3 3 3 3" xfId="18863" xr:uid="{00000000-0005-0000-0000-0000BA490000}"/>
    <cellStyle name="Normal 2 14 3 3 2 2 3 3 4" xfId="18864" xr:uid="{00000000-0005-0000-0000-0000BB490000}"/>
    <cellStyle name="Normal 2 14 3 3 2 2 3 3 5" xfId="18865" xr:uid="{00000000-0005-0000-0000-0000BC490000}"/>
    <cellStyle name="Normal 2 14 3 3 2 2 3 4" xfId="18866" xr:uid="{00000000-0005-0000-0000-0000BD490000}"/>
    <cellStyle name="Normal 2 14 3 3 2 2 3 4 2" xfId="18867" xr:uid="{00000000-0005-0000-0000-0000BE490000}"/>
    <cellStyle name="Normal 2 14 3 3 2 2 3 4 2 2" xfId="18868" xr:uid="{00000000-0005-0000-0000-0000BF490000}"/>
    <cellStyle name="Normal 2 14 3 3 2 2 3 4 2 2 2" xfId="18869" xr:uid="{00000000-0005-0000-0000-0000C0490000}"/>
    <cellStyle name="Normal 2 14 3 3 2 2 3 4 2 2 3" xfId="18870" xr:uid="{00000000-0005-0000-0000-0000C1490000}"/>
    <cellStyle name="Normal 2 14 3 3 2 2 3 4 2 3" xfId="18871" xr:uid="{00000000-0005-0000-0000-0000C2490000}"/>
    <cellStyle name="Normal 2 14 3 3 2 2 3 4 2 4" xfId="18872" xr:uid="{00000000-0005-0000-0000-0000C3490000}"/>
    <cellStyle name="Normal 2 14 3 3 2 2 3 4 3" xfId="18873" xr:uid="{00000000-0005-0000-0000-0000C4490000}"/>
    <cellStyle name="Normal 2 14 3 3 2 2 3 4 3 2" xfId="18874" xr:uid="{00000000-0005-0000-0000-0000C5490000}"/>
    <cellStyle name="Normal 2 14 3 3 2 2 3 4 3 3" xfId="18875" xr:uid="{00000000-0005-0000-0000-0000C6490000}"/>
    <cellStyle name="Normal 2 14 3 3 2 2 3 4 4" xfId="18876" xr:uid="{00000000-0005-0000-0000-0000C7490000}"/>
    <cellStyle name="Normal 2 14 3 3 2 2 3 4 5" xfId="18877" xr:uid="{00000000-0005-0000-0000-0000C8490000}"/>
    <cellStyle name="Normal 2 14 3 3 2 2 3 5" xfId="18878" xr:uid="{00000000-0005-0000-0000-0000C9490000}"/>
    <cellStyle name="Normal 2 14 3 3 2 2 3 5 2" xfId="18879" xr:uid="{00000000-0005-0000-0000-0000CA490000}"/>
    <cellStyle name="Normal 2 14 3 3 2 2 3 5 2 2" xfId="18880" xr:uid="{00000000-0005-0000-0000-0000CB490000}"/>
    <cellStyle name="Normal 2 14 3 3 2 2 3 5 2 3" xfId="18881" xr:uid="{00000000-0005-0000-0000-0000CC490000}"/>
    <cellStyle name="Normal 2 14 3 3 2 2 3 5 3" xfId="18882" xr:uid="{00000000-0005-0000-0000-0000CD490000}"/>
    <cellStyle name="Normal 2 14 3 3 2 2 3 5 4" xfId="18883" xr:uid="{00000000-0005-0000-0000-0000CE490000}"/>
    <cellStyle name="Normal 2 14 3 3 2 2 3 6" xfId="18884" xr:uid="{00000000-0005-0000-0000-0000CF490000}"/>
    <cellStyle name="Normal 2 14 3 3 2 2 3 6 2" xfId="18885" xr:uid="{00000000-0005-0000-0000-0000D0490000}"/>
    <cellStyle name="Normal 2 14 3 3 2 2 3 6 3" xfId="18886" xr:uid="{00000000-0005-0000-0000-0000D1490000}"/>
    <cellStyle name="Normal 2 14 3 3 2 2 3 7" xfId="18887" xr:uid="{00000000-0005-0000-0000-0000D2490000}"/>
    <cellStyle name="Normal 2 14 3 3 2 2 3 8" xfId="18888" xr:uid="{00000000-0005-0000-0000-0000D3490000}"/>
    <cellStyle name="Normal 2 14 3 3 2 2 3_Schs" xfId="18889" xr:uid="{00000000-0005-0000-0000-0000D4490000}"/>
    <cellStyle name="Normal 2 14 3 3 2 2 4" xfId="18890" xr:uid="{00000000-0005-0000-0000-0000D5490000}"/>
    <cellStyle name="Normal 2 14 3 3 2 2 4 2" xfId="18891" xr:uid="{00000000-0005-0000-0000-0000D6490000}"/>
    <cellStyle name="Normal 2 14 3 3 2 2 4 2 2" xfId="18892" xr:uid="{00000000-0005-0000-0000-0000D7490000}"/>
    <cellStyle name="Normal 2 14 3 3 2 2 4 2 2 2" xfId="18893" xr:uid="{00000000-0005-0000-0000-0000D8490000}"/>
    <cellStyle name="Normal 2 14 3 3 2 2 4 2 2 3" xfId="18894" xr:uid="{00000000-0005-0000-0000-0000D9490000}"/>
    <cellStyle name="Normal 2 14 3 3 2 2 4 2 3" xfId="18895" xr:uid="{00000000-0005-0000-0000-0000DA490000}"/>
    <cellStyle name="Normal 2 14 3 3 2 2 4 2 4" xfId="18896" xr:uid="{00000000-0005-0000-0000-0000DB490000}"/>
    <cellStyle name="Normal 2 14 3 3 2 2 4 3" xfId="18897" xr:uid="{00000000-0005-0000-0000-0000DC490000}"/>
    <cellStyle name="Normal 2 14 3 3 2 2 4 3 2" xfId="18898" xr:uid="{00000000-0005-0000-0000-0000DD490000}"/>
    <cellStyle name="Normal 2 14 3 3 2 2 4 3 3" xfId="18899" xr:uid="{00000000-0005-0000-0000-0000DE490000}"/>
    <cellStyle name="Normal 2 14 3 3 2 2 4 4" xfId="18900" xr:uid="{00000000-0005-0000-0000-0000DF490000}"/>
    <cellStyle name="Normal 2 14 3 3 2 2 4 5" xfId="18901" xr:uid="{00000000-0005-0000-0000-0000E0490000}"/>
    <cellStyle name="Normal 2 14 3 3 2 2 5" xfId="18902" xr:uid="{00000000-0005-0000-0000-0000E1490000}"/>
    <cellStyle name="Normal 2 14 3 3 2 2 5 2" xfId="18903" xr:uid="{00000000-0005-0000-0000-0000E2490000}"/>
    <cellStyle name="Normal 2 14 3 3 2 2 5 2 2" xfId="18904" xr:uid="{00000000-0005-0000-0000-0000E3490000}"/>
    <cellStyle name="Normal 2 14 3 3 2 2 5 2 2 2" xfId="18905" xr:uid="{00000000-0005-0000-0000-0000E4490000}"/>
    <cellStyle name="Normal 2 14 3 3 2 2 5 2 2 3" xfId="18906" xr:uid="{00000000-0005-0000-0000-0000E5490000}"/>
    <cellStyle name="Normal 2 14 3 3 2 2 5 2 3" xfId="18907" xr:uid="{00000000-0005-0000-0000-0000E6490000}"/>
    <cellStyle name="Normal 2 14 3 3 2 2 5 2 4" xfId="18908" xr:uid="{00000000-0005-0000-0000-0000E7490000}"/>
    <cellStyle name="Normal 2 14 3 3 2 2 5 3" xfId="18909" xr:uid="{00000000-0005-0000-0000-0000E8490000}"/>
    <cellStyle name="Normal 2 14 3 3 2 2 5 3 2" xfId="18910" xr:uid="{00000000-0005-0000-0000-0000E9490000}"/>
    <cellStyle name="Normal 2 14 3 3 2 2 5 3 3" xfId="18911" xr:uid="{00000000-0005-0000-0000-0000EA490000}"/>
    <cellStyle name="Normal 2 14 3 3 2 2 5 4" xfId="18912" xr:uid="{00000000-0005-0000-0000-0000EB490000}"/>
    <cellStyle name="Normal 2 14 3 3 2 2 5 5" xfId="18913" xr:uid="{00000000-0005-0000-0000-0000EC490000}"/>
    <cellStyle name="Normal 2 14 3 3 2 2 6" xfId="18914" xr:uid="{00000000-0005-0000-0000-0000ED490000}"/>
    <cellStyle name="Normal 2 14 3 3 2 2 6 2" xfId="18915" xr:uid="{00000000-0005-0000-0000-0000EE490000}"/>
    <cellStyle name="Normal 2 14 3 3 2 2 6 2 2" xfId="18916" xr:uid="{00000000-0005-0000-0000-0000EF490000}"/>
    <cellStyle name="Normal 2 14 3 3 2 2 6 2 2 2" xfId="18917" xr:uid="{00000000-0005-0000-0000-0000F0490000}"/>
    <cellStyle name="Normal 2 14 3 3 2 2 6 2 2 3" xfId="18918" xr:uid="{00000000-0005-0000-0000-0000F1490000}"/>
    <cellStyle name="Normal 2 14 3 3 2 2 6 2 3" xfId="18919" xr:uid="{00000000-0005-0000-0000-0000F2490000}"/>
    <cellStyle name="Normal 2 14 3 3 2 2 6 2 4" xfId="18920" xr:uid="{00000000-0005-0000-0000-0000F3490000}"/>
    <cellStyle name="Normal 2 14 3 3 2 2 6 3" xfId="18921" xr:uid="{00000000-0005-0000-0000-0000F4490000}"/>
    <cellStyle name="Normal 2 14 3 3 2 2 6 3 2" xfId="18922" xr:uid="{00000000-0005-0000-0000-0000F5490000}"/>
    <cellStyle name="Normal 2 14 3 3 2 2 6 3 3" xfId="18923" xr:uid="{00000000-0005-0000-0000-0000F6490000}"/>
    <cellStyle name="Normal 2 14 3 3 2 2 6 4" xfId="18924" xr:uid="{00000000-0005-0000-0000-0000F7490000}"/>
    <cellStyle name="Normal 2 14 3 3 2 2 6 5" xfId="18925" xr:uid="{00000000-0005-0000-0000-0000F8490000}"/>
    <cellStyle name="Normal 2 14 3 3 2 2 7" xfId="18926" xr:uid="{00000000-0005-0000-0000-0000F9490000}"/>
    <cellStyle name="Normal 2 14 3 3 2 2 7 2" xfId="18927" xr:uid="{00000000-0005-0000-0000-0000FA490000}"/>
    <cellStyle name="Normal 2 14 3 3 2 2 7 2 2" xfId="18928" xr:uid="{00000000-0005-0000-0000-0000FB490000}"/>
    <cellStyle name="Normal 2 14 3 3 2 2 7 2 3" xfId="18929" xr:uid="{00000000-0005-0000-0000-0000FC490000}"/>
    <cellStyle name="Normal 2 14 3 3 2 2 7 3" xfId="18930" xr:uid="{00000000-0005-0000-0000-0000FD490000}"/>
    <cellStyle name="Normal 2 14 3 3 2 2 7 4" xfId="18931" xr:uid="{00000000-0005-0000-0000-0000FE490000}"/>
    <cellStyle name="Normal 2 14 3 3 2 2 8" xfId="18932" xr:uid="{00000000-0005-0000-0000-0000FF490000}"/>
    <cellStyle name="Normal 2 14 3 3 2 2 8 2" xfId="18933" xr:uid="{00000000-0005-0000-0000-0000004A0000}"/>
    <cellStyle name="Normal 2 14 3 3 2 2 8 3" xfId="18934" xr:uid="{00000000-0005-0000-0000-0000014A0000}"/>
    <cellStyle name="Normal 2 14 3 3 2 2 9" xfId="18935" xr:uid="{00000000-0005-0000-0000-0000024A0000}"/>
    <cellStyle name="Normal 2 14 3 3 2 2_Schs" xfId="18936" xr:uid="{00000000-0005-0000-0000-0000034A0000}"/>
    <cellStyle name="Normal 2 14 3 3 2 3" xfId="18937" xr:uid="{00000000-0005-0000-0000-0000044A0000}"/>
    <cellStyle name="Normal 2 14 3 3 2 3 2" xfId="18938" xr:uid="{00000000-0005-0000-0000-0000054A0000}"/>
    <cellStyle name="Normal 2 14 3 3 2 3 2 2" xfId="18939" xr:uid="{00000000-0005-0000-0000-0000064A0000}"/>
    <cellStyle name="Normal 2 14 3 3 2 3 2 2 2" xfId="18940" xr:uid="{00000000-0005-0000-0000-0000074A0000}"/>
    <cellStyle name="Normal 2 14 3 3 2 3 2 2 2 2" xfId="18941" xr:uid="{00000000-0005-0000-0000-0000084A0000}"/>
    <cellStyle name="Normal 2 14 3 3 2 3 2 2 2 2 2" xfId="18942" xr:uid="{00000000-0005-0000-0000-0000094A0000}"/>
    <cellStyle name="Normal 2 14 3 3 2 3 2 2 2 2 3" xfId="18943" xr:uid="{00000000-0005-0000-0000-00000A4A0000}"/>
    <cellStyle name="Normal 2 14 3 3 2 3 2 2 2 3" xfId="18944" xr:uid="{00000000-0005-0000-0000-00000B4A0000}"/>
    <cellStyle name="Normal 2 14 3 3 2 3 2 2 2 4" xfId="18945" xr:uid="{00000000-0005-0000-0000-00000C4A0000}"/>
    <cellStyle name="Normal 2 14 3 3 2 3 2 2 3" xfId="18946" xr:uid="{00000000-0005-0000-0000-00000D4A0000}"/>
    <cellStyle name="Normal 2 14 3 3 2 3 2 2 3 2" xfId="18947" xr:uid="{00000000-0005-0000-0000-00000E4A0000}"/>
    <cellStyle name="Normal 2 14 3 3 2 3 2 2 3 3" xfId="18948" xr:uid="{00000000-0005-0000-0000-00000F4A0000}"/>
    <cellStyle name="Normal 2 14 3 3 2 3 2 2 4" xfId="18949" xr:uid="{00000000-0005-0000-0000-0000104A0000}"/>
    <cellStyle name="Normal 2 14 3 3 2 3 2 2 5" xfId="18950" xr:uid="{00000000-0005-0000-0000-0000114A0000}"/>
    <cellStyle name="Normal 2 14 3 3 2 3 2 3" xfId="18951" xr:uid="{00000000-0005-0000-0000-0000124A0000}"/>
    <cellStyle name="Normal 2 14 3 3 2 3 2 3 2" xfId="18952" xr:uid="{00000000-0005-0000-0000-0000134A0000}"/>
    <cellStyle name="Normal 2 14 3 3 2 3 2 3 2 2" xfId="18953" xr:uid="{00000000-0005-0000-0000-0000144A0000}"/>
    <cellStyle name="Normal 2 14 3 3 2 3 2 3 2 2 2" xfId="18954" xr:uid="{00000000-0005-0000-0000-0000154A0000}"/>
    <cellStyle name="Normal 2 14 3 3 2 3 2 3 2 2 3" xfId="18955" xr:uid="{00000000-0005-0000-0000-0000164A0000}"/>
    <cellStyle name="Normal 2 14 3 3 2 3 2 3 2 3" xfId="18956" xr:uid="{00000000-0005-0000-0000-0000174A0000}"/>
    <cellStyle name="Normal 2 14 3 3 2 3 2 3 2 4" xfId="18957" xr:uid="{00000000-0005-0000-0000-0000184A0000}"/>
    <cellStyle name="Normal 2 14 3 3 2 3 2 3 3" xfId="18958" xr:uid="{00000000-0005-0000-0000-0000194A0000}"/>
    <cellStyle name="Normal 2 14 3 3 2 3 2 3 3 2" xfId="18959" xr:uid="{00000000-0005-0000-0000-00001A4A0000}"/>
    <cellStyle name="Normal 2 14 3 3 2 3 2 3 3 3" xfId="18960" xr:uid="{00000000-0005-0000-0000-00001B4A0000}"/>
    <cellStyle name="Normal 2 14 3 3 2 3 2 3 4" xfId="18961" xr:uid="{00000000-0005-0000-0000-00001C4A0000}"/>
    <cellStyle name="Normal 2 14 3 3 2 3 2 3 5" xfId="18962" xr:uid="{00000000-0005-0000-0000-00001D4A0000}"/>
    <cellStyle name="Normal 2 14 3 3 2 3 2 4" xfId="18963" xr:uid="{00000000-0005-0000-0000-00001E4A0000}"/>
    <cellStyle name="Normal 2 14 3 3 2 3 2 4 2" xfId="18964" xr:uid="{00000000-0005-0000-0000-00001F4A0000}"/>
    <cellStyle name="Normal 2 14 3 3 2 3 2 4 2 2" xfId="18965" xr:uid="{00000000-0005-0000-0000-0000204A0000}"/>
    <cellStyle name="Normal 2 14 3 3 2 3 2 4 2 2 2" xfId="18966" xr:uid="{00000000-0005-0000-0000-0000214A0000}"/>
    <cellStyle name="Normal 2 14 3 3 2 3 2 4 2 2 3" xfId="18967" xr:uid="{00000000-0005-0000-0000-0000224A0000}"/>
    <cellStyle name="Normal 2 14 3 3 2 3 2 4 2 3" xfId="18968" xr:uid="{00000000-0005-0000-0000-0000234A0000}"/>
    <cellStyle name="Normal 2 14 3 3 2 3 2 4 2 4" xfId="18969" xr:uid="{00000000-0005-0000-0000-0000244A0000}"/>
    <cellStyle name="Normal 2 14 3 3 2 3 2 4 3" xfId="18970" xr:uid="{00000000-0005-0000-0000-0000254A0000}"/>
    <cellStyle name="Normal 2 14 3 3 2 3 2 4 3 2" xfId="18971" xr:uid="{00000000-0005-0000-0000-0000264A0000}"/>
    <cellStyle name="Normal 2 14 3 3 2 3 2 4 3 3" xfId="18972" xr:uid="{00000000-0005-0000-0000-0000274A0000}"/>
    <cellStyle name="Normal 2 14 3 3 2 3 2 4 4" xfId="18973" xr:uid="{00000000-0005-0000-0000-0000284A0000}"/>
    <cellStyle name="Normal 2 14 3 3 2 3 2 4 5" xfId="18974" xr:uid="{00000000-0005-0000-0000-0000294A0000}"/>
    <cellStyle name="Normal 2 14 3 3 2 3 2 5" xfId="18975" xr:uid="{00000000-0005-0000-0000-00002A4A0000}"/>
    <cellStyle name="Normal 2 14 3 3 2 3 2 5 2" xfId="18976" xr:uid="{00000000-0005-0000-0000-00002B4A0000}"/>
    <cellStyle name="Normal 2 14 3 3 2 3 2 5 2 2" xfId="18977" xr:uid="{00000000-0005-0000-0000-00002C4A0000}"/>
    <cellStyle name="Normal 2 14 3 3 2 3 2 5 2 3" xfId="18978" xr:uid="{00000000-0005-0000-0000-00002D4A0000}"/>
    <cellStyle name="Normal 2 14 3 3 2 3 2 5 3" xfId="18979" xr:uid="{00000000-0005-0000-0000-00002E4A0000}"/>
    <cellStyle name="Normal 2 14 3 3 2 3 2 5 4" xfId="18980" xr:uid="{00000000-0005-0000-0000-00002F4A0000}"/>
    <cellStyle name="Normal 2 14 3 3 2 3 2 6" xfId="18981" xr:uid="{00000000-0005-0000-0000-0000304A0000}"/>
    <cellStyle name="Normal 2 14 3 3 2 3 2 6 2" xfId="18982" xr:uid="{00000000-0005-0000-0000-0000314A0000}"/>
    <cellStyle name="Normal 2 14 3 3 2 3 2 6 3" xfId="18983" xr:uid="{00000000-0005-0000-0000-0000324A0000}"/>
    <cellStyle name="Normal 2 14 3 3 2 3 2 7" xfId="18984" xr:uid="{00000000-0005-0000-0000-0000334A0000}"/>
    <cellStyle name="Normal 2 14 3 3 2 3 2 8" xfId="18985" xr:uid="{00000000-0005-0000-0000-0000344A0000}"/>
    <cellStyle name="Normal 2 14 3 3 2 3 2_Schs" xfId="18986" xr:uid="{00000000-0005-0000-0000-0000354A0000}"/>
    <cellStyle name="Normal 2 14 3 3 2 3 3" xfId="18987" xr:uid="{00000000-0005-0000-0000-0000364A0000}"/>
    <cellStyle name="Normal 2 14 3 3 2 3 3 2" xfId="18988" xr:uid="{00000000-0005-0000-0000-0000374A0000}"/>
    <cellStyle name="Normal 2 14 3 3 2 3 3 2 2" xfId="18989" xr:uid="{00000000-0005-0000-0000-0000384A0000}"/>
    <cellStyle name="Normal 2 14 3 3 2 3 3 2 2 2" xfId="18990" xr:uid="{00000000-0005-0000-0000-0000394A0000}"/>
    <cellStyle name="Normal 2 14 3 3 2 3 3 2 2 3" xfId="18991" xr:uid="{00000000-0005-0000-0000-00003A4A0000}"/>
    <cellStyle name="Normal 2 14 3 3 2 3 3 2 3" xfId="18992" xr:uid="{00000000-0005-0000-0000-00003B4A0000}"/>
    <cellStyle name="Normal 2 14 3 3 2 3 3 2 4" xfId="18993" xr:uid="{00000000-0005-0000-0000-00003C4A0000}"/>
    <cellStyle name="Normal 2 14 3 3 2 3 3 3" xfId="18994" xr:uid="{00000000-0005-0000-0000-00003D4A0000}"/>
    <cellStyle name="Normal 2 14 3 3 2 3 3 3 2" xfId="18995" xr:uid="{00000000-0005-0000-0000-00003E4A0000}"/>
    <cellStyle name="Normal 2 14 3 3 2 3 3 3 3" xfId="18996" xr:uid="{00000000-0005-0000-0000-00003F4A0000}"/>
    <cellStyle name="Normal 2 14 3 3 2 3 3 4" xfId="18997" xr:uid="{00000000-0005-0000-0000-0000404A0000}"/>
    <cellStyle name="Normal 2 14 3 3 2 3 3 5" xfId="18998" xr:uid="{00000000-0005-0000-0000-0000414A0000}"/>
    <cellStyle name="Normal 2 14 3 3 2 3 4" xfId="18999" xr:uid="{00000000-0005-0000-0000-0000424A0000}"/>
    <cellStyle name="Normal 2 14 3 3 2 3 4 2" xfId="19000" xr:uid="{00000000-0005-0000-0000-0000434A0000}"/>
    <cellStyle name="Normal 2 14 3 3 2 3 4 2 2" xfId="19001" xr:uid="{00000000-0005-0000-0000-0000444A0000}"/>
    <cellStyle name="Normal 2 14 3 3 2 3 4 2 2 2" xfId="19002" xr:uid="{00000000-0005-0000-0000-0000454A0000}"/>
    <cellStyle name="Normal 2 14 3 3 2 3 4 2 2 3" xfId="19003" xr:uid="{00000000-0005-0000-0000-0000464A0000}"/>
    <cellStyle name="Normal 2 14 3 3 2 3 4 2 3" xfId="19004" xr:uid="{00000000-0005-0000-0000-0000474A0000}"/>
    <cellStyle name="Normal 2 14 3 3 2 3 4 2 4" xfId="19005" xr:uid="{00000000-0005-0000-0000-0000484A0000}"/>
    <cellStyle name="Normal 2 14 3 3 2 3 4 3" xfId="19006" xr:uid="{00000000-0005-0000-0000-0000494A0000}"/>
    <cellStyle name="Normal 2 14 3 3 2 3 4 3 2" xfId="19007" xr:uid="{00000000-0005-0000-0000-00004A4A0000}"/>
    <cellStyle name="Normal 2 14 3 3 2 3 4 3 3" xfId="19008" xr:uid="{00000000-0005-0000-0000-00004B4A0000}"/>
    <cellStyle name="Normal 2 14 3 3 2 3 4 4" xfId="19009" xr:uid="{00000000-0005-0000-0000-00004C4A0000}"/>
    <cellStyle name="Normal 2 14 3 3 2 3 4 5" xfId="19010" xr:uid="{00000000-0005-0000-0000-00004D4A0000}"/>
    <cellStyle name="Normal 2 14 3 3 2 3 5" xfId="19011" xr:uid="{00000000-0005-0000-0000-00004E4A0000}"/>
    <cellStyle name="Normal 2 14 3 3 2 3 5 2" xfId="19012" xr:uid="{00000000-0005-0000-0000-00004F4A0000}"/>
    <cellStyle name="Normal 2 14 3 3 2 3 5 2 2" xfId="19013" xr:uid="{00000000-0005-0000-0000-0000504A0000}"/>
    <cellStyle name="Normal 2 14 3 3 2 3 5 2 2 2" xfId="19014" xr:uid="{00000000-0005-0000-0000-0000514A0000}"/>
    <cellStyle name="Normal 2 14 3 3 2 3 5 2 2 3" xfId="19015" xr:uid="{00000000-0005-0000-0000-0000524A0000}"/>
    <cellStyle name="Normal 2 14 3 3 2 3 5 2 3" xfId="19016" xr:uid="{00000000-0005-0000-0000-0000534A0000}"/>
    <cellStyle name="Normal 2 14 3 3 2 3 5 2 4" xfId="19017" xr:uid="{00000000-0005-0000-0000-0000544A0000}"/>
    <cellStyle name="Normal 2 14 3 3 2 3 5 3" xfId="19018" xr:uid="{00000000-0005-0000-0000-0000554A0000}"/>
    <cellStyle name="Normal 2 14 3 3 2 3 5 3 2" xfId="19019" xr:uid="{00000000-0005-0000-0000-0000564A0000}"/>
    <cellStyle name="Normal 2 14 3 3 2 3 5 3 3" xfId="19020" xr:uid="{00000000-0005-0000-0000-0000574A0000}"/>
    <cellStyle name="Normal 2 14 3 3 2 3 5 4" xfId="19021" xr:uid="{00000000-0005-0000-0000-0000584A0000}"/>
    <cellStyle name="Normal 2 14 3 3 2 3 5 5" xfId="19022" xr:uid="{00000000-0005-0000-0000-0000594A0000}"/>
    <cellStyle name="Normal 2 14 3 3 2 3 6" xfId="19023" xr:uid="{00000000-0005-0000-0000-00005A4A0000}"/>
    <cellStyle name="Normal 2 14 3 3 2 3 6 2" xfId="19024" xr:uid="{00000000-0005-0000-0000-00005B4A0000}"/>
    <cellStyle name="Normal 2 14 3 3 2 3 6 2 2" xfId="19025" xr:uid="{00000000-0005-0000-0000-00005C4A0000}"/>
    <cellStyle name="Normal 2 14 3 3 2 3 6 2 3" xfId="19026" xr:uid="{00000000-0005-0000-0000-00005D4A0000}"/>
    <cellStyle name="Normal 2 14 3 3 2 3 6 3" xfId="19027" xr:uid="{00000000-0005-0000-0000-00005E4A0000}"/>
    <cellStyle name="Normal 2 14 3 3 2 3 6 4" xfId="19028" xr:uid="{00000000-0005-0000-0000-00005F4A0000}"/>
    <cellStyle name="Normal 2 14 3 3 2 3 7" xfId="19029" xr:uid="{00000000-0005-0000-0000-0000604A0000}"/>
    <cellStyle name="Normal 2 14 3 3 2 3 7 2" xfId="19030" xr:uid="{00000000-0005-0000-0000-0000614A0000}"/>
    <cellStyle name="Normal 2 14 3 3 2 3 7 3" xfId="19031" xr:uid="{00000000-0005-0000-0000-0000624A0000}"/>
    <cellStyle name="Normal 2 14 3 3 2 3 8" xfId="19032" xr:uid="{00000000-0005-0000-0000-0000634A0000}"/>
    <cellStyle name="Normal 2 14 3 3 2 3 9" xfId="19033" xr:uid="{00000000-0005-0000-0000-0000644A0000}"/>
    <cellStyle name="Normal 2 14 3 3 2 3_Schs" xfId="19034" xr:uid="{00000000-0005-0000-0000-0000654A0000}"/>
    <cellStyle name="Normal 2 14 3 3 2 4" xfId="19035" xr:uid="{00000000-0005-0000-0000-0000664A0000}"/>
    <cellStyle name="Normal 2 14 3 3 2 4 2" xfId="19036" xr:uid="{00000000-0005-0000-0000-0000674A0000}"/>
    <cellStyle name="Normal 2 14 3 3 2 4 2 2" xfId="19037" xr:uid="{00000000-0005-0000-0000-0000684A0000}"/>
    <cellStyle name="Normal 2 14 3 3 2 4 2 2 2" xfId="19038" xr:uid="{00000000-0005-0000-0000-0000694A0000}"/>
    <cellStyle name="Normal 2 14 3 3 2 4 2 2 2 2" xfId="19039" xr:uid="{00000000-0005-0000-0000-00006A4A0000}"/>
    <cellStyle name="Normal 2 14 3 3 2 4 2 2 2 3" xfId="19040" xr:uid="{00000000-0005-0000-0000-00006B4A0000}"/>
    <cellStyle name="Normal 2 14 3 3 2 4 2 2 3" xfId="19041" xr:uid="{00000000-0005-0000-0000-00006C4A0000}"/>
    <cellStyle name="Normal 2 14 3 3 2 4 2 2 4" xfId="19042" xr:uid="{00000000-0005-0000-0000-00006D4A0000}"/>
    <cellStyle name="Normal 2 14 3 3 2 4 2 3" xfId="19043" xr:uid="{00000000-0005-0000-0000-00006E4A0000}"/>
    <cellStyle name="Normal 2 14 3 3 2 4 2 3 2" xfId="19044" xr:uid="{00000000-0005-0000-0000-00006F4A0000}"/>
    <cellStyle name="Normal 2 14 3 3 2 4 2 3 3" xfId="19045" xr:uid="{00000000-0005-0000-0000-0000704A0000}"/>
    <cellStyle name="Normal 2 14 3 3 2 4 2 4" xfId="19046" xr:uid="{00000000-0005-0000-0000-0000714A0000}"/>
    <cellStyle name="Normal 2 14 3 3 2 4 2 5" xfId="19047" xr:uid="{00000000-0005-0000-0000-0000724A0000}"/>
    <cellStyle name="Normal 2 14 3 3 2 4 3" xfId="19048" xr:uid="{00000000-0005-0000-0000-0000734A0000}"/>
    <cellStyle name="Normal 2 14 3 3 2 4 3 2" xfId="19049" xr:uid="{00000000-0005-0000-0000-0000744A0000}"/>
    <cellStyle name="Normal 2 14 3 3 2 4 3 2 2" xfId="19050" xr:uid="{00000000-0005-0000-0000-0000754A0000}"/>
    <cellStyle name="Normal 2 14 3 3 2 4 3 2 2 2" xfId="19051" xr:uid="{00000000-0005-0000-0000-0000764A0000}"/>
    <cellStyle name="Normal 2 14 3 3 2 4 3 2 2 3" xfId="19052" xr:uid="{00000000-0005-0000-0000-0000774A0000}"/>
    <cellStyle name="Normal 2 14 3 3 2 4 3 2 3" xfId="19053" xr:uid="{00000000-0005-0000-0000-0000784A0000}"/>
    <cellStyle name="Normal 2 14 3 3 2 4 3 2 4" xfId="19054" xr:uid="{00000000-0005-0000-0000-0000794A0000}"/>
    <cellStyle name="Normal 2 14 3 3 2 4 3 3" xfId="19055" xr:uid="{00000000-0005-0000-0000-00007A4A0000}"/>
    <cellStyle name="Normal 2 14 3 3 2 4 3 3 2" xfId="19056" xr:uid="{00000000-0005-0000-0000-00007B4A0000}"/>
    <cellStyle name="Normal 2 14 3 3 2 4 3 3 3" xfId="19057" xr:uid="{00000000-0005-0000-0000-00007C4A0000}"/>
    <cellStyle name="Normal 2 14 3 3 2 4 3 4" xfId="19058" xr:uid="{00000000-0005-0000-0000-00007D4A0000}"/>
    <cellStyle name="Normal 2 14 3 3 2 4 3 5" xfId="19059" xr:uid="{00000000-0005-0000-0000-00007E4A0000}"/>
    <cellStyle name="Normal 2 14 3 3 2 4 4" xfId="19060" xr:uid="{00000000-0005-0000-0000-00007F4A0000}"/>
    <cellStyle name="Normal 2 14 3 3 2 4 4 2" xfId="19061" xr:uid="{00000000-0005-0000-0000-0000804A0000}"/>
    <cellStyle name="Normal 2 14 3 3 2 4 4 2 2" xfId="19062" xr:uid="{00000000-0005-0000-0000-0000814A0000}"/>
    <cellStyle name="Normal 2 14 3 3 2 4 4 2 2 2" xfId="19063" xr:uid="{00000000-0005-0000-0000-0000824A0000}"/>
    <cellStyle name="Normal 2 14 3 3 2 4 4 2 2 3" xfId="19064" xr:uid="{00000000-0005-0000-0000-0000834A0000}"/>
    <cellStyle name="Normal 2 14 3 3 2 4 4 2 3" xfId="19065" xr:uid="{00000000-0005-0000-0000-0000844A0000}"/>
    <cellStyle name="Normal 2 14 3 3 2 4 4 2 4" xfId="19066" xr:uid="{00000000-0005-0000-0000-0000854A0000}"/>
    <cellStyle name="Normal 2 14 3 3 2 4 4 3" xfId="19067" xr:uid="{00000000-0005-0000-0000-0000864A0000}"/>
    <cellStyle name="Normal 2 14 3 3 2 4 4 3 2" xfId="19068" xr:uid="{00000000-0005-0000-0000-0000874A0000}"/>
    <cellStyle name="Normal 2 14 3 3 2 4 4 3 3" xfId="19069" xr:uid="{00000000-0005-0000-0000-0000884A0000}"/>
    <cellStyle name="Normal 2 14 3 3 2 4 4 4" xfId="19070" xr:uid="{00000000-0005-0000-0000-0000894A0000}"/>
    <cellStyle name="Normal 2 14 3 3 2 4 4 5" xfId="19071" xr:uid="{00000000-0005-0000-0000-00008A4A0000}"/>
    <cellStyle name="Normal 2 14 3 3 2 4 5" xfId="19072" xr:uid="{00000000-0005-0000-0000-00008B4A0000}"/>
    <cellStyle name="Normal 2 14 3 3 2 4 5 2" xfId="19073" xr:uid="{00000000-0005-0000-0000-00008C4A0000}"/>
    <cellStyle name="Normal 2 14 3 3 2 4 5 2 2" xfId="19074" xr:uid="{00000000-0005-0000-0000-00008D4A0000}"/>
    <cellStyle name="Normal 2 14 3 3 2 4 5 2 3" xfId="19075" xr:uid="{00000000-0005-0000-0000-00008E4A0000}"/>
    <cellStyle name="Normal 2 14 3 3 2 4 5 3" xfId="19076" xr:uid="{00000000-0005-0000-0000-00008F4A0000}"/>
    <cellStyle name="Normal 2 14 3 3 2 4 5 4" xfId="19077" xr:uid="{00000000-0005-0000-0000-0000904A0000}"/>
    <cellStyle name="Normal 2 14 3 3 2 4 6" xfId="19078" xr:uid="{00000000-0005-0000-0000-0000914A0000}"/>
    <cellStyle name="Normal 2 14 3 3 2 4 6 2" xfId="19079" xr:uid="{00000000-0005-0000-0000-0000924A0000}"/>
    <cellStyle name="Normal 2 14 3 3 2 4 6 3" xfId="19080" xr:uid="{00000000-0005-0000-0000-0000934A0000}"/>
    <cellStyle name="Normal 2 14 3 3 2 4 7" xfId="19081" xr:uid="{00000000-0005-0000-0000-0000944A0000}"/>
    <cellStyle name="Normal 2 14 3 3 2 4 8" xfId="19082" xr:uid="{00000000-0005-0000-0000-0000954A0000}"/>
    <cellStyle name="Normal 2 14 3 3 2 4_Schs" xfId="19083" xr:uid="{00000000-0005-0000-0000-0000964A0000}"/>
    <cellStyle name="Normal 2 14 3 3 2 5" xfId="19084" xr:uid="{00000000-0005-0000-0000-0000974A0000}"/>
    <cellStyle name="Normal 2 14 3 3 2 5 2" xfId="19085" xr:uid="{00000000-0005-0000-0000-0000984A0000}"/>
    <cellStyle name="Normal 2 14 3 3 2 5 2 2" xfId="19086" xr:uid="{00000000-0005-0000-0000-0000994A0000}"/>
    <cellStyle name="Normal 2 14 3 3 2 5 2 2 2" xfId="19087" xr:uid="{00000000-0005-0000-0000-00009A4A0000}"/>
    <cellStyle name="Normal 2 14 3 3 2 5 2 2 3" xfId="19088" xr:uid="{00000000-0005-0000-0000-00009B4A0000}"/>
    <cellStyle name="Normal 2 14 3 3 2 5 2 3" xfId="19089" xr:uid="{00000000-0005-0000-0000-00009C4A0000}"/>
    <cellStyle name="Normal 2 14 3 3 2 5 2 4" xfId="19090" xr:uid="{00000000-0005-0000-0000-00009D4A0000}"/>
    <cellStyle name="Normal 2 14 3 3 2 5 3" xfId="19091" xr:uid="{00000000-0005-0000-0000-00009E4A0000}"/>
    <cellStyle name="Normal 2 14 3 3 2 5 3 2" xfId="19092" xr:uid="{00000000-0005-0000-0000-00009F4A0000}"/>
    <cellStyle name="Normal 2 14 3 3 2 5 3 3" xfId="19093" xr:uid="{00000000-0005-0000-0000-0000A04A0000}"/>
    <cellStyle name="Normal 2 14 3 3 2 5 4" xfId="19094" xr:uid="{00000000-0005-0000-0000-0000A14A0000}"/>
    <cellStyle name="Normal 2 14 3 3 2 5 5" xfId="19095" xr:uid="{00000000-0005-0000-0000-0000A24A0000}"/>
    <cellStyle name="Normal 2 14 3 3 2 6" xfId="19096" xr:uid="{00000000-0005-0000-0000-0000A34A0000}"/>
    <cellStyle name="Normal 2 14 3 3 2 6 2" xfId="19097" xr:uid="{00000000-0005-0000-0000-0000A44A0000}"/>
    <cellStyle name="Normal 2 14 3 3 2 6 2 2" xfId="19098" xr:uid="{00000000-0005-0000-0000-0000A54A0000}"/>
    <cellStyle name="Normal 2 14 3 3 2 6 2 2 2" xfId="19099" xr:uid="{00000000-0005-0000-0000-0000A64A0000}"/>
    <cellStyle name="Normal 2 14 3 3 2 6 2 2 3" xfId="19100" xr:uid="{00000000-0005-0000-0000-0000A74A0000}"/>
    <cellStyle name="Normal 2 14 3 3 2 6 2 3" xfId="19101" xr:uid="{00000000-0005-0000-0000-0000A84A0000}"/>
    <cellStyle name="Normal 2 14 3 3 2 6 2 4" xfId="19102" xr:uid="{00000000-0005-0000-0000-0000A94A0000}"/>
    <cellStyle name="Normal 2 14 3 3 2 6 3" xfId="19103" xr:uid="{00000000-0005-0000-0000-0000AA4A0000}"/>
    <cellStyle name="Normal 2 14 3 3 2 6 3 2" xfId="19104" xr:uid="{00000000-0005-0000-0000-0000AB4A0000}"/>
    <cellStyle name="Normal 2 14 3 3 2 6 3 3" xfId="19105" xr:uid="{00000000-0005-0000-0000-0000AC4A0000}"/>
    <cellStyle name="Normal 2 14 3 3 2 6 4" xfId="19106" xr:uid="{00000000-0005-0000-0000-0000AD4A0000}"/>
    <cellStyle name="Normal 2 14 3 3 2 6 5" xfId="19107" xr:uid="{00000000-0005-0000-0000-0000AE4A0000}"/>
    <cellStyle name="Normal 2 14 3 3 2 7" xfId="19108" xr:uid="{00000000-0005-0000-0000-0000AF4A0000}"/>
    <cellStyle name="Normal 2 14 3 3 2 7 2" xfId="19109" xr:uid="{00000000-0005-0000-0000-0000B04A0000}"/>
    <cellStyle name="Normal 2 14 3 3 2 7 2 2" xfId="19110" xr:uid="{00000000-0005-0000-0000-0000B14A0000}"/>
    <cellStyle name="Normal 2 14 3 3 2 7 2 2 2" xfId="19111" xr:uid="{00000000-0005-0000-0000-0000B24A0000}"/>
    <cellStyle name="Normal 2 14 3 3 2 7 2 2 3" xfId="19112" xr:uid="{00000000-0005-0000-0000-0000B34A0000}"/>
    <cellStyle name="Normal 2 14 3 3 2 7 2 3" xfId="19113" xr:uid="{00000000-0005-0000-0000-0000B44A0000}"/>
    <cellStyle name="Normal 2 14 3 3 2 7 2 4" xfId="19114" xr:uid="{00000000-0005-0000-0000-0000B54A0000}"/>
    <cellStyle name="Normal 2 14 3 3 2 7 3" xfId="19115" xr:uid="{00000000-0005-0000-0000-0000B64A0000}"/>
    <cellStyle name="Normal 2 14 3 3 2 7 3 2" xfId="19116" xr:uid="{00000000-0005-0000-0000-0000B74A0000}"/>
    <cellStyle name="Normal 2 14 3 3 2 7 3 3" xfId="19117" xr:uid="{00000000-0005-0000-0000-0000B84A0000}"/>
    <cellStyle name="Normal 2 14 3 3 2 7 4" xfId="19118" xr:uid="{00000000-0005-0000-0000-0000B94A0000}"/>
    <cellStyle name="Normal 2 14 3 3 2 7 5" xfId="19119" xr:uid="{00000000-0005-0000-0000-0000BA4A0000}"/>
    <cellStyle name="Normal 2 14 3 3 2 8" xfId="19120" xr:uid="{00000000-0005-0000-0000-0000BB4A0000}"/>
    <cellStyle name="Normal 2 14 3 3 2 8 2" xfId="19121" xr:uid="{00000000-0005-0000-0000-0000BC4A0000}"/>
    <cellStyle name="Normal 2 14 3 3 2 8 2 2" xfId="19122" xr:uid="{00000000-0005-0000-0000-0000BD4A0000}"/>
    <cellStyle name="Normal 2 14 3 3 2 8 2 3" xfId="19123" xr:uid="{00000000-0005-0000-0000-0000BE4A0000}"/>
    <cellStyle name="Normal 2 14 3 3 2 8 3" xfId="19124" xr:uid="{00000000-0005-0000-0000-0000BF4A0000}"/>
    <cellStyle name="Normal 2 14 3 3 2 8 4" xfId="19125" xr:uid="{00000000-0005-0000-0000-0000C04A0000}"/>
    <cellStyle name="Normal 2 14 3 3 2 9" xfId="19126" xr:uid="{00000000-0005-0000-0000-0000C14A0000}"/>
    <cellStyle name="Normal 2 14 3 3 2 9 2" xfId="19127" xr:uid="{00000000-0005-0000-0000-0000C24A0000}"/>
    <cellStyle name="Normal 2 14 3 3 2 9 3" xfId="19128" xr:uid="{00000000-0005-0000-0000-0000C34A0000}"/>
    <cellStyle name="Normal 2 14 3 3 2_Schs" xfId="19129" xr:uid="{00000000-0005-0000-0000-0000C44A0000}"/>
    <cellStyle name="Normal 2 14 3 3 3" xfId="19130" xr:uid="{00000000-0005-0000-0000-0000C54A0000}"/>
    <cellStyle name="Normal 2 14 3 3 3 10" xfId="19131" xr:uid="{00000000-0005-0000-0000-0000C64A0000}"/>
    <cellStyle name="Normal 2 14 3 3 3 2" xfId="19132" xr:uid="{00000000-0005-0000-0000-0000C74A0000}"/>
    <cellStyle name="Normal 2 14 3 3 3 2 2" xfId="19133" xr:uid="{00000000-0005-0000-0000-0000C84A0000}"/>
    <cellStyle name="Normal 2 14 3 3 3 2 2 2" xfId="19134" xr:uid="{00000000-0005-0000-0000-0000C94A0000}"/>
    <cellStyle name="Normal 2 14 3 3 3 2 2 2 2" xfId="19135" xr:uid="{00000000-0005-0000-0000-0000CA4A0000}"/>
    <cellStyle name="Normal 2 14 3 3 3 2 2 2 2 2" xfId="19136" xr:uid="{00000000-0005-0000-0000-0000CB4A0000}"/>
    <cellStyle name="Normal 2 14 3 3 3 2 2 2 2 2 2" xfId="19137" xr:uid="{00000000-0005-0000-0000-0000CC4A0000}"/>
    <cellStyle name="Normal 2 14 3 3 3 2 2 2 2 2 3" xfId="19138" xr:uid="{00000000-0005-0000-0000-0000CD4A0000}"/>
    <cellStyle name="Normal 2 14 3 3 3 2 2 2 2 3" xfId="19139" xr:uid="{00000000-0005-0000-0000-0000CE4A0000}"/>
    <cellStyle name="Normal 2 14 3 3 3 2 2 2 2 4" xfId="19140" xr:uid="{00000000-0005-0000-0000-0000CF4A0000}"/>
    <cellStyle name="Normal 2 14 3 3 3 2 2 2 3" xfId="19141" xr:uid="{00000000-0005-0000-0000-0000D04A0000}"/>
    <cellStyle name="Normal 2 14 3 3 3 2 2 2 3 2" xfId="19142" xr:uid="{00000000-0005-0000-0000-0000D14A0000}"/>
    <cellStyle name="Normal 2 14 3 3 3 2 2 2 3 3" xfId="19143" xr:uid="{00000000-0005-0000-0000-0000D24A0000}"/>
    <cellStyle name="Normal 2 14 3 3 3 2 2 2 4" xfId="19144" xr:uid="{00000000-0005-0000-0000-0000D34A0000}"/>
    <cellStyle name="Normal 2 14 3 3 3 2 2 2 5" xfId="19145" xr:uid="{00000000-0005-0000-0000-0000D44A0000}"/>
    <cellStyle name="Normal 2 14 3 3 3 2 2 3" xfId="19146" xr:uid="{00000000-0005-0000-0000-0000D54A0000}"/>
    <cellStyle name="Normal 2 14 3 3 3 2 2 3 2" xfId="19147" xr:uid="{00000000-0005-0000-0000-0000D64A0000}"/>
    <cellStyle name="Normal 2 14 3 3 3 2 2 3 2 2" xfId="19148" xr:uid="{00000000-0005-0000-0000-0000D74A0000}"/>
    <cellStyle name="Normal 2 14 3 3 3 2 2 3 2 2 2" xfId="19149" xr:uid="{00000000-0005-0000-0000-0000D84A0000}"/>
    <cellStyle name="Normal 2 14 3 3 3 2 2 3 2 2 3" xfId="19150" xr:uid="{00000000-0005-0000-0000-0000D94A0000}"/>
    <cellStyle name="Normal 2 14 3 3 3 2 2 3 2 3" xfId="19151" xr:uid="{00000000-0005-0000-0000-0000DA4A0000}"/>
    <cellStyle name="Normal 2 14 3 3 3 2 2 3 2 4" xfId="19152" xr:uid="{00000000-0005-0000-0000-0000DB4A0000}"/>
    <cellStyle name="Normal 2 14 3 3 3 2 2 3 3" xfId="19153" xr:uid="{00000000-0005-0000-0000-0000DC4A0000}"/>
    <cellStyle name="Normal 2 14 3 3 3 2 2 3 3 2" xfId="19154" xr:uid="{00000000-0005-0000-0000-0000DD4A0000}"/>
    <cellStyle name="Normal 2 14 3 3 3 2 2 3 3 3" xfId="19155" xr:uid="{00000000-0005-0000-0000-0000DE4A0000}"/>
    <cellStyle name="Normal 2 14 3 3 3 2 2 3 4" xfId="19156" xr:uid="{00000000-0005-0000-0000-0000DF4A0000}"/>
    <cellStyle name="Normal 2 14 3 3 3 2 2 3 5" xfId="19157" xr:uid="{00000000-0005-0000-0000-0000E04A0000}"/>
    <cellStyle name="Normal 2 14 3 3 3 2 2 4" xfId="19158" xr:uid="{00000000-0005-0000-0000-0000E14A0000}"/>
    <cellStyle name="Normal 2 14 3 3 3 2 2 4 2" xfId="19159" xr:uid="{00000000-0005-0000-0000-0000E24A0000}"/>
    <cellStyle name="Normal 2 14 3 3 3 2 2 4 2 2" xfId="19160" xr:uid="{00000000-0005-0000-0000-0000E34A0000}"/>
    <cellStyle name="Normal 2 14 3 3 3 2 2 4 2 2 2" xfId="19161" xr:uid="{00000000-0005-0000-0000-0000E44A0000}"/>
    <cellStyle name="Normal 2 14 3 3 3 2 2 4 2 2 3" xfId="19162" xr:uid="{00000000-0005-0000-0000-0000E54A0000}"/>
    <cellStyle name="Normal 2 14 3 3 3 2 2 4 2 3" xfId="19163" xr:uid="{00000000-0005-0000-0000-0000E64A0000}"/>
    <cellStyle name="Normal 2 14 3 3 3 2 2 4 2 4" xfId="19164" xr:uid="{00000000-0005-0000-0000-0000E74A0000}"/>
    <cellStyle name="Normal 2 14 3 3 3 2 2 4 3" xfId="19165" xr:uid="{00000000-0005-0000-0000-0000E84A0000}"/>
    <cellStyle name="Normal 2 14 3 3 3 2 2 4 3 2" xfId="19166" xr:uid="{00000000-0005-0000-0000-0000E94A0000}"/>
    <cellStyle name="Normal 2 14 3 3 3 2 2 4 3 3" xfId="19167" xr:uid="{00000000-0005-0000-0000-0000EA4A0000}"/>
    <cellStyle name="Normal 2 14 3 3 3 2 2 4 4" xfId="19168" xr:uid="{00000000-0005-0000-0000-0000EB4A0000}"/>
    <cellStyle name="Normal 2 14 3 3 3 2 2 4 5" xfId="19169" xr:uid="{00000000-0005-0000-0000-0000EC4A0000}"/>
    <cellStyle name="Normal 2 14 3 3 3 2 2 5" xfId="19170" xr:uid="{00000000-0005-0000-0000-0000ED4A0000}"/>
    <cellStyle name="Normal 2 14 3 3 3 2 2 5 2" xfId="19171" xr:uid="{00000000-0005-0000-0000-0000EE4A0000}"/>
    <cellStyle name="Normal 2 14 3 3 3 2 2 5 2 2" xfId="19172" xr:uid="{00000000-0005-0000-0000-0000EF4A0000}"/>
    <cellStyle name="Normal 2 14 3 3 3 2 2 5 2 3" xfId="19173" xr:uid="{00000000-0005-0000-0000-0000F04A0000}"/>
    <cellStyle name="Normal 2 14 3 3 3 2 2 5 3" xfId="19174" xr:uid="{00000000-0005-0000-0000-0000F14A0000}"/>
    <cellStyle name="Normal 2 14 3 3 3 2 2 5 4" xfId="19175" xr:uid="{00000000-0005-0000-0000-0000F24A0000}"/>
    <cellStyle name="Normal 2 14 3 3 3 2 2 6" xfId="19176" xr:uid="{00000000-0005-0000-0000-0000F34A0000}"/>
    <cellStyle name="Normal 2 14 3 3 3 2 2 6 2" xfId="19177" xr:uid="{00000000-0005-0000-0000-0000F44A0000}"/>
    <cellStyle name="Normal 2 14 3 3 3 2 2 6 3" xfId="19178" xr:uid="{00000000-0005-0000-0000-0000F54A0000}"/>
    <cellStyle name="Normal 2 14 3 3 3 2 2 7" xfId="19179" xr:uid="{00000000-0005-0000-0000-0000F64A0000}"/>
    <cellStyle name="Normal 2 14 3 3 3 2 2 8" xfId="19180" xr:uid="{00000000-0005-0000-0000-0000F74A0000}"/>
    <cellStyle name="Normal 2 14 3 3 3 2 2_Schs" xfId="19181" xr:uid="{00000000-0005-0000-0000-0000F84A0000}"/>
    <cellStyle name="Normal 2 14 3 3 3 2 3" xfId="19182" xr:uid="{00000000-0005-0000-0000-0000F94A0000}"/>
    <cellStyle name="Normal 2 14 3 3 3 2 3 2" xfId="19183" xr:uid="{00000000-0005-0000-0000-0000FA4A0000}"/>
    <cellStyle name="Normal 2 14 3 3 3 2 3 2 2" xfId="19184" xr:uid="{00000000-0005-0000-0000-0000FB4A0000}"/>
    <cellStyle name="Normal 2 14 3 3 3 2 3 2 2 2" xfId="19185" xr:uid="{00000000-0005-0000-0000-0000FC4A0000}"/>
    <cellStyle name="Normal 2 14 3 3 3 2 3 2 2 3" xfId="19186" xr:uid="{00000000-0005-0000-0000-0000FD4A0000}"/>
    <cellStyle name="Normal 2 14 3 3 3 2 3 2 3" xfId="19187" xr:uid="{00000000-0005-0000-0000-0000FE4A0000}"/>
    <cellStyle name="Normal 2 14 3 3 3 2 3 2 4" xfId="19188" xr:uid="{00000000-0005-0000-0000-0000FF4A0000}"/>
    <cellStyle name="Normal 2 14 3 3 3 2 3 3" xfId="19189" xr:uid="{00000000-0005-0000-0000-0000004B0000}"/>
    <cellStyle name="Normal 2 14 3 3 3 2 3 3 2" xfId="19190" xr:uid="{00000000-0005-0000-0000-0000014B0000}"/>
    <cellStyle name="Normal 2 14 3 3 3 2 3 3 3" xfId="19191" xr:uid="{00000000-0005-0000-0000-0000024B0000}"/>
    <cellStyle name="Normal 2 14 3 3 3 2 3 4" xfId="19192" xr:uid="{00000000-0005-0000-0000-0000034B0000}"/>
    <cellStyle name="Normal 2 14 3 3 3 2 3 5" xfId="19193" xr:uid="{00000000-0005-0000-0000-0000044B0000}"/>
    <cellStyle name="Normal 2 14 3 3 3 2 4" xfId="19194" xr:uid="{00000000-0005-0000-0000-0000054B0000}"/>
    <cellStyle name="Normal 2 14 3 3 3 2 4 2" xfId="19195" xr:uid="{00000000-0005-0000-0000-0000064B0000}"/>
    <cellStyle name="Normal 2 14 3 3 3 2 4 2 2" xfId="19196" xr:uid="{00000000-0005-0000-0000-0000074B0000}"/>
    <cellStyle name="Normal 2 14 3 3 3 2 4 2 2 2" xfId="19197" xr:uid="{00000000-0005-0000-0000-0000084B0000}"/>
    <cellStyle name="Normal 2 14 3 3 3 2 4 2 2 3" xfId="19198" xr:uid="{00000000-0005-0000-0000-0000094B0000}"/>
    <cellStyle name="Normal 2 14 3 3 3 2 4 2 3" xfId="19199" xr:uid="{00000000-0005-0000-0000-00000A4B0000}"/>
    <cellStyle name="Normal 2 14 3 3 3 2 4 2 4" xfId="19200" xr:uid="{00000000-0005-0000-0000-00000B4B0000}"/>
    <cellStyle name="Normal 2 14 3 3 3 2 4 3" xfId="19201" xr:uid="{00000000-0005-0000-0000-00000C4B0000}"/>
    <cellStyle name="Normal 2 14 3 3 3 2 4 3 2" xfId="19202" xr:uid="{00000000-0005-0000-0000-00000D4B0000}"/>
    <cellStyle name="Normal 2 14 3 3 3 2 4 3 3" xfId="19203" xr:uid="{00000000-0005-0000-0000-00000E4B0000}"/>
    <cellStyle name="Normal 2 14 3 3 3 2 4 4" xfId="19204" xr:uid="{00000000-0005-0000-0000-00000F4B0000}"/>
    <cellStyle name="Normal 2 14 3 3 3 2 4 5" xfId="19205" xr:uid="{00000000-0005-0000-0000-0000104B0000}"/>
    <cellStyle name="Normal 2 14 3 3 3 2 5" xfId="19206" xr:uid="{00000000-0005-0000-0000-0000114B0000}"/>
    <cellStyle name="Normal 2 14 3 3 3 2 5 2" xfId="19207" xr:uid="{00000000-0005-0000-0000-0000124B0000}"/>
    <cellStyle name="Normal 2 14 3 3 3 2 5 2 2" xfId="19208" xr:uid="{00000000-0005-0000-0000-0000134B0000}"/>
    <cellStyle name="Normal 2 14 3 3 3 2 5 2 2 2" xfId="19209" xr:uid="{00000000-0005-0000-0000-0000144B0000}"/>
    <cellStyle name="Normal 2 14 3 3 3 2 5 2 2 3" xfId="19210" xr:uid="{00000000-0005-0000-0000-0000154B0000}"/>
    <cellStyle name="Normal 2 14 3 3 3 2 5 2 3" xfId="19211" xr:uid="{00000000-0005-0000-0000-0000164B0000}"/>
    <cellStyle name="Normal 2 14 3 3 3 2 5 2 4" xfId="19212" xr:uid="{00000000-0005-0000-0000-0000174B0000}"/>
    <cellStyle name="Normal 2 14 3 3 3 2 5 3" xfId="19213" xr:uid="{00000000-0005-0000-0000-0000184B0000}"/>
    <cellStyle name="Normal 2 14 3 3 3 2 5 3 2" xfId="19214" xr:uid="{00000000-0005-0000-0000-0000194B0000}"/>
    <cellStyle name="Normal 2 14 3 3 3 2 5 3 3" xfId="19215" xr:uid="{00000000-0005-0000-0000-00001A4B0000}"/>
    <cellStyle name="Normal 2 14 3 3 3 2 5 4" xfId="19216" xr:uid="{00000000-0005-0000-0000-00001B4B0000}"/>
    <cellStyle name="Normal 2 14 3 3 3 2 5 5" xfId="19217" xr:uid="{00000000-0005-0000-0000-00001C4B0000}"/>
    <cellStyle name="Normal 2 14 3 3 3 2 6" xfId="19218" xr:uid="{00000000-0005-0000-0000-00001D4B0000}"/>
    <cellStyle name="Normal 2 14 3 3 3 2 6 2" xfId="19219" xr:uid="{00000000-0005-0000-0000-00001E4B0000}"/>
    <cellStyle name="Normal 2 14 3 3 3 2 6 2 2" xfId="19220" xr:uid="{00000000-0005-0000-0000-00001F4B0000}"/>
    <cellStyle name="Normal 2 14 3 3 3 2 6 2 3" xfId="19221" xr:uid="{00000000-0005-0000-0000-0000204B0000}"/>
    <cellStyle name="Normal 2 14 3 3 3 2 6 3" xfId="19222" xr:uid="{00000000-0005-0000-0000-0000214B0000}"/>
    <cellStyle name="Normal 2 14 3 3 3 2 6 4" xfId="19223" xr:uid="{00000000-0005-0000-0000-0000224B0000}"/>
    <cellStyle name="Normal 2 14 3 3 3 2 7" xfId="19224" xr:uid="{00000000-0005-0000-0000-0000234B0000}"/>
    <cellStyle name="Normal 2 14 3 3 3 2 7 2" xfId="19225" xr:uid="{00000000-0005-0000-0000-0000244B0000}"/>
    <cellStyle name="Normal 2 14 3 3 3 2 7 3" xfId="19226" xr:uid="{00000000-0005-0000-0000-0000254B0000}"/>
    <cellStyle name="Normal 2 14 3 3 3 2 8" xfId="19227" xr:uid="{00000000-0005-0000-0000-0000264B0000}"/>
    <cellStyle name="Normal 2 14 3 3 3 2 9" xfId="19228" xr:uid="{00000000-0005-0000-0000-0000274B0000}"/>
    <cellStyle name="Normal 2 14 3 3 3 2_Schs" xfId="19229" xr:uid="{00000000-0005-0000-0000-0000284B0000}"/>
    <cellStyle name="Normal 2 14 3 3 3 3" xfId="19230" xr:uid="{00000000-0005-0000-0000-0000294B0000}"/>
    <cellStyle name="Normal 2 14 3 3 3 3 2" xfId="19231" xr:uid="{00000000-0005-0000-0000-00002A4B0000}"/>
    <cellStyle name="Normal 2 14 3 3 3 3 2 2" xfId="19232" xr:uid="{00000000-0005-0000-0000-00002B4B0000}"/>
    <cellStyle name="Normal 2 14 3 3 3 3 2 2 2" xfId="19233" xr:uid="{00000000-0005-0000-0000-00002C4B0000}"/>
    <cellStyle name="Normal 2 14 3 3 3 3 2 2 2 2" xfId="19234" xr:uid="{00000000-0005-0000-0000-00002D4B0000}"/>
    <cellStyle name="Normal 2 14 3 3 3 3 2 2 2 3" xfId="19235" xr:uid="{00000000-0005-0000-0000-00002E4B0000}"/>
    <cellStyle name="Normal 2 14 3 3 3 3 2 2 3" xfId="19236" xr:uid="{00000000-0005-0000-0000-00002F4B0000}"/>
    <cellStyle name="Normal 2 14 3 3 3 3 2 2 4" xfId="19237" xr:uid="{00000000-0005-0000-0000-0000304B0000}"/>
    <cellStyle name="Normal 2 14 3 3 3 3 2 3" xfId="19238" xr:uid="{00000000-0005-0000-0000-0000314B0000}"/>
    <cellStyle name="Normal 2 14 3 3 3 3 2 3 2" xfId="19239" xr:uid="{00000000-0005-0000-0000-0000324B0000}"/>
    <cellStyle name="Normal 2 14 3 3 3 3 2 3 3" xfId="19240" xr:uid="{00000000-0005-0000-0000-0000334B0000}"/>
    <cellStyle name="Normal 2 14 3 3 3 3 2 4" xfId="19241" xr:uid="{00000000-0005-0000-0000-0000344B0000}"/>
    <cellStyle name="Normal 2 14 3 3 3 3 2 5" xfId="19242" xr:uid="{00000000-0005-0000-0000-0000354B0000}"/>
    <cellStyle name="Normal 2 14 3 3 3 3 3" xfId="19243" xr:uid="{00000000-0005-0000-0000-0000364B0000}"/>
    <cellStyle name="Normal 2 14 3 3 3 3 3 2" xfId="19244" xr:uid="{00000000-0005-0000-0000-0000374B0000}"/>
    <cellStyle name="Normal 2 14 3 3 3 3 3 2 2" xfId="19245" xr:uid="{00000000-0005-0000-0000-0000384B0000}"/>
    <cellStyle name="Normal 2 14 3 3 3 3 3 2 2 2" xfId="19246" xr:uid="{00000000-0005-0000-0000-0000394B0000}"/>
    <cellStyle name="Normal 2 14 3 3 3 3 3 2 2 3" xfId="19247" xr:uid="{00000000-0005-0000-0000-00003A4B0000}"/>
    <cellStyle name="Normal 2 14 3 3 3 3 3 2 3" xfId="19248" xr:uid="{00000000-0005-0000-0000-00003B4B0000}"/>
    <cellStyle name="Normal 2 14 3 3 3 3 3 2 4" xfId="19249" xr:uid="{00000000-0005-0000-0000-00003C4B0000}"/>
    <cellStyle name="Normal 2 14 3 3 3 3 3 3" xfId="19250" xr:uid="{00000000-0005-0000-0000-00003D4B0000}"/>
    <cellStyle name="Normal 2 14 3 3 3 3 3 3 2" xfId="19251" xr:uid="{00000000-0005-0000-0000-00003E4B0000}"/>
    <cellStyle name="Normal 2 14 3 3 3 3 3 3 3" xfId="19252" xr:uid="{00000000-0005-0000-0000-00003F4B0000}"/>
    <cellStyle name="Normal 2 14 3 3 3 3 3 4" xfId="19253" xr:uid="{00000000-0005-0000-0000-0000404B0000}"/>
    <cellStyle name="Normal 2 14 3 3 3 3 3 5" xfId="19254" xr:uid="{00000000-0005-0000-0000-0000414B0000}"/>
    <cellStyle name="Normal 2 14 3 3 3 3 4" xfId="19255" xr:uid="{00000000-0005-0000-0000-0000424B0000}"/>
    <cellStyle name="Normal 2 14 3 3 3 3 4 2" xfId="19256" xr:uid="{00000000-0005-0000-0000-0000434B0000}"/>
    <cellStyle name="Normal 2 14 3 3 3 3 4 2 2" xfId="19257" xr:uid="{00000000-0005-0000-0000-0000444B0000}"/>
    <cellStyle name="Normal 2 14 3 3 3 3 4 2 2 2" xfId="19258" xr:uid="{00000000-0005-0000-0000-0000454B0000}"/>
    <cellStyle name="Normal 2 14 3 3 3 3 4 2 2 3" xfId="19259" xr:uid="{00000000-0005-0000-0000-0000464B0000}"/>
    <cellStyle name="Normal 2 14 3 3 3 3 4 2 3" xfId="19260" xr:uid="{00000000-0005-0000-0000-0000474B0000}"/>
    <cellStyle name="Normal 2 14 3 3 3 3 4 2 4" xfId="19261" xr:uid="{00000000-0005-0000-0000-0000484B0000}"/>
    <cellStyle name="Normal 2 14 3 3 3 3 4 3" xfId="19262" xr:uid="{00000000-0005-0000-0000-0000494B0000}"/>
    <cellStyle name="Normal 2 14 3 3 3 3 4 3 2" xfId="19263" xr:uid="{00000000-0005-0000-0000-00004A4B0000}"/>
    <cellStyle name="Normal 2 14 3 3 3 3 4 3 3" xfId="19264" xr:uid="{00000000-0005-0000-0000-00004B4B0000}"/>
    <cellStyle name="Normal 2 14 3 3 3 3 4 4" xfId="19265" xr:uid="{00000000-0005-0000-0000-00004C4B0000}"/>
    <cellStyle name="Normal 2 14 3 3 3 3 4 5" xfId="19266" xr:uid="{00000000-0005-0000-0000-00004D4B0000}"/>
    <cellStyle name="Normal 2 14 3 3 3 3 5" xfId="19267" xr:uid="{00000000-0005-0000-0000-00004E4B0000}"/>
    <cellStyle name="Normal 2 14 3 3 3 3 5 2" xfId="19268" xr:uid="{00000000-0005-0000-0000-00004F4B0000}"/>
    <cellStyle name="Normal 2 14 3 3 3 3 5 2 2" xfId="19269" xr:uid="{00000000-0005-0000-0000-0000504B0000}"/>
    <cellStyle name="Normal 2 14 3 3 3 3 5 2 3" xfId="19270" xr:uid="{00000000-0005-0000-0000-0000514B0000}"/>
    <cellStyle name="Normal 2 14 3 3 3 3 5 3" xfId="19271" xr:uid="{00000000-0005-0000-0000-0000524B0000}"/>
    <cellStyle name="Normal 2 14 3 3 3 3 5 4" xfId="19272" xr:uid="{00000000-0005-0000-0000-0000534B0000}"/>
    <cellStyle name="Normal 2 14 3 3 3 3 6" xfId="19273" xr:uid="{00000000-0005-0000-0000-0000544B0000}"/>
    <cellStyle name="Normal 2 14 3 3 3 3 6 2" xfId="19274" xr:uid="{00000000-0005-0000-0000-0000554B0000}"/>
    <cellStyle name="Normal 2 14 3 3 3 3 6 3" xfId="19275" xr:uid="{00000000-0005-0000-0000-0000564B0000}"/>
    <cellStyle name="Normal 2 14 3 3 3 3 7" xfId="19276" xr:uid="{00000000-0005-0000-0000-0000574B0000}"/>
    <cellStyle name="Normal 2 14 3 3 3 3 8" xfId="19277" xr:uid="{00000000-0005-0000-0000-0000584B0000}"/>
    <cellStyle name="Normal 2 14 3 3 3 3_Schs" xfId="19278" xr:uid="{00000000-0005-0000-0000-0000594B0000}"/>
    <cellStyle name="Normal 2 14 3 3 3 4" xfId="19279" xr:uid="{00000000-0005-0000-0000-00005A4B0000}"/>
    <cellStyle name="Normal 2 14 3 3 3 4 2" xfId="19280" xr:uid="{00000000-0005-0000-0000-00005B4B0000}"/>
    <cellStyle name="Normal 2 14 3 3 3 4 2 2" xfId="19281" xr:uid="{00000000-0005-0000-0000-00005C4B0000}"/>
    <cellStyle name="Normal 2 14 3 3 3 4 2 2 2" xfId="19282" xr:uid="{00000000-0005-0000-0000-00005D4B0000}"/>
    <cellStyle name="Normal 2 14 3 3 3 4 2 2 3" xfId="19283" xr:uid="{00000000-0005-0000-0000-00005E4B0000}"/>
    <cellStyle name="Normal 2 14 3 3 3 4 2 3" xfId="19284" xr:uid="{00000000-0005-0000-0000-00005F4B0000}"/>
    <cellStyle name="Normal 2 14 3 3 3 4 2 4" xfId="19285" xr:uid="{00000000-0005-0000-0000-0000604B0000}"/>
    <cellStyle name="Normal 2 14 3 3 3 4 3" xfId="19286" xr:uid="{00000000-0005-0000-0000-0000614B0000}"/>
    <cellStyle name="Normal 2 14 3 3 3 4 3 2" xfId="19287" xr:uid="{00000000-0005-0000-0000-0000624B0000}"/>
    <cellStyle name="Normal 2 14 3 3 3 4 3 3" xfId="19288" xr:uid="{00000000-0005-0000-0000-0000634B0000}"/>
    <cellStyle name="Normal 2 14 3 3 3 4 4" xfId="19289" xr:uid="{00000000-0005-0000-0000-0000644B0000}"/>
    <cellStyle name="Normal 2 14 3 3 3 4 5" xfId="19290" xr:uid="{00000000-0005-0000-0000-0000654B0000}"/>
    <cellStyle name="Normal 2 14 3 3 3 5" xfId="19291" xr:uid="{00000000-0005-0000-0000-0000664B0000}"/>
    <cellStyle name="Normal 2 14 3 3 3 5 2" xfId="19292" xr:uid="{00000000-0005-0000-0000-0000674B0000}"/>
    <cellStyle name="Normal 2 14 3 3 3 5 2 2" xfId="19293" xr:uid="{00000000-0005-0000-0000-0000684B0000}"/>
    <cellStyle name="Normal 2 14 3 3 3 5 2 2 2" xfId="19294" xr:uid="{00000000-0005-0000-0000-0000694B0000}"/>
    <cellStyle name="Normal 2 14 3 3 3 5 2 2 3" xfId="19295" xr:uid="{00000000-0005-0000-0000-00006A4B0000}"/>
    <cellStyle name="Normal 2 14 3 3 3 5 2 3" xfId="19296" xr:uid="{00000000-0005-0000-0000-00006B4B0000}"/>
    <cellStyle name="Normal 2 14 3 3 3 5 2 4" xfId="19297" xr:uid="{00000000-0005-0000-0000-00006C4B0000}"/>
    <cellStyle name="Normal 2 14 3 3 3 5 3" xfId="19298" xr:uid="{00000000-0005-0000-0000-00006D4B0000}"/>
    <cellStyle name="Normal 2 14 3 3 3 5 3 2" xfId="19299" xr:uid="{00000000-0005-0000-0000-00006E4B0000}"/>
    <cellStyle name="Normal 2 14 3 3 3 5 3 3" xfId="19300" xr:uid="{00000000-0005-0000-0000-00006F4B0000}"/>
    <cellStyle name="Normal 2 14 3 3 3 5 4" xfId="19301" xr:uid="{00000000-0005-0000-0000-0000704B0000}"/>
    <cellStyle name="Normal 2 14 3 3 3 5 5" xfId="19302" xr:uid="{00000000-0005-0000-0000-0000714B0000}"/>
    <cellStyle name="Normal 2 14 3 3 3 6" xfId="19303" xr:uid="{00000000-0005-0000-0000-0000724B0000}"/>
    <cellStyle name="Normal 2 14 3 3 3 6 2" xfId="19304" xr:uid="{00000000-0005-0000-0000-0000734B0000}"/>
    <cellStyle name="Normal 2 14 3 3 3 6 2 2" xfId="19305" xr:uid="{00000000-0005-0000-0000-0000744B0000}"/>
    <cellStyle name="Normal 2 14 3 3 3 6 2 2 2" xfId="19306" xr:uid="{00000000-0005-0000-0000-0000754B0000}"/>
    <cellStyle name="Normal 2 14 3 3 3 6 2 2 3" xfId="19307" xr:uid="{00000000-0005-0000-0000-0000764B0000}"/>
    <cellStyle name="Normal 2 14 3 3 3 6 2 3" xfId="19308" xr:uid="{00000000-0005-0000-0000-0000774B0000}"/>
    <cellStyle name="Normal 2 14 3 3 3 6 2 4" xfId="19309" xr:uid="{00000000-0005-0000-0000-0000784B0000}"/>
    <cellStyle name="Normal 2 14 3 3 3 6 3" xfId="19310" xr:uid="{00000000-0005-0000-0000-0000794B0000}"/>
    <cellStyle name="Normal 2 14 3 3 3 6 3 2" xfId="19311" xr:uid="{00000000-0005-0000-0000-00007A4B0000}"/>
    <cellStyle name="Normal 2 14 3 3 3 6 3 3" xfId="19312" xr:uid="{00000000-0005-0000-0000-00007B4B0000}"/>
    <cellStyle name="Normal 2 14 3 3 3 6 4" xfId="19313" xr:uid="{00000000-0005-0000-0000-00007C4B0000}"/>
    <cellStyle name="Normal 2 14 3 3 3 6 5" xfId="19314" xr:uid="{00000000-0005-0000-0000-00007D4B0000}"/>
    <cellStyle name="Normal 2 14 3 3 3 7" xfId="19315" xr:uid="{00000000-0005-0000-0000-00007E4B0000}"/>
    <cellStyle name="Normal 2 14 3 3 3 7 2" xfId="19316" xr:uid="{00000000-0005-0000-0000-00007F4B0000}"/>
    <cellStyle name="Normal 2 14 3 3 3 7 2 2" xfId="19317" xr:uid="{00000000-0005-0000-0000-0000804B0000}"/>
    <cellStyle name="Normal 2 14 3 3 3 7 2 3" xfId="19318" xr:uid="{00000000-0005-0000-0000-0000814B0000}"/>
    <cellStyle name="Normal 2 14 3 3 3 7 3" xfId="19319" xr:uid="{00000000-0005-0000-0000-0000824B0000}"/>
    <cellStyle name="Normal 2 14 3 3 3 7 4" xfId="19320" xr:uid="{00000000-0005-0000-0000-0000834B0000}"/>
    <cellStyle name="Normal 2 14 3 3 3 8" xfId="19321" xr:uid="{00000000-0005-0000-0000-0000844B0000}"/>
    <cellStyle name="Normal 2 14 3 3 3 8 2" xfId="19322" xr:uid="{00000000-0005-0000-0000-0000854B0000}"/>
    <cellStyle name="Normal 2 14 3 3 3 8 3" xfId="19323" xr:uid="{00000000-0005-0000-0000-0000864B0000}"/>
    <cellStyle name="Normal 2 14 3 3 3 9" xfId="19324" xr:uid="{00000000-0005-0000-0000-0000874B0000}"/>
    <cellStyle name="Normal 2 14 3 3 3_Schs" xfId="19325" xr:uid="{00000000-0005-0000-0000-0000884B0000}"/>
    <cellStyle name="Normal 2 14 3 3 4" xfId="19326" xr:uid="{00000000-0005-0000-0000-0000894B0000}"/>
    <cellStyle name="Normal 2 14 3 3 4 2" xfId="19327" xr:uid="{00000000-0005-0000-0000-00008A4B0000}"/>
    <cellStyle name="Normal 2 14 3 3 4 2 2" xfId="19328" xr:uid="{00000000-0005-0000-0000-00008B4B0000}"/>
    <cellStyle name="Normal 2 14 3 3 4 2 2 2" xfId="19329" xr:uid="{00000000-0005-0000-0000-00008C4B0000}"/>
    <cellStyle name="Normal 2 14 3 3 4 2 2 2 2" xfId="19330" xr:uid="{00000000-0005-0000-0000-00008D4B0000}"/>
    <cellStyle name="Normal 2 14 3 3 4 2 2 2 2 2" xfId="19331" xr:uid="{00000000-0005-0000-0000-00008E4B0000}"/>
    <cellStyle name="Normal 2 14 3 3 4 2 2 2 2 3" xfId="19332" xr:uid="{00000000-0005-0000-0000-00008F4B0000}"/>
    <cellStyle name="Normal 2 14 3 3 4 2 2 2 3" xfId="19333" xr:uid="{00000000-0005-0000-0000-0000904B0000}"/>
    <cellStyle name="Normal 2 14 3 3 4 2 2 2 4" xfId="19334" xr:uid="{00000000-0005-0000-0000-0000914B0000}"/>
    <cellStyle name="Normal 2 14 3 3 4 2 2 3" xfId="19335" xr:uid="{00000000-0005-0000-0000-0000924B0000}"/>
    <cellStyle name="Normal 2 14 3 3 4 2 2 3 2" xfId="19336" xr:uid="{00000000-0005-0000-0000-0000934B0000}"/>
    <cellStyle name="Normal 2 14 3 3 4 2 2 3 3" xfId="19337" xr:uid="{00000000-0005-0000-0000-0000944B0000}"/>
    <cellStyle name="Normal 2 14 3 3 4 2 2 4" xfId="19338" xr:uid="{00000000-0005-0000-0000-0000954B0000}"/>
    <cellStyle name="Normal 2 14 3 3 4 2 2 5" xfId="19339" xr:uid="{00000000-0005-0000-0000-0000964B0000}"/>
    <cellStyle name="Normal 2 14 3 3 4 2 3" xfId="19340" xr:uid="{00000000-0005-0000-0000-0000974B0000}"/>
    <cellStyle name="Normal 2 14 3 3 4 2 3 2" xfId="19341" xr:uid="{00000000-0005-0000-0000-0000984B0000}"/>
    <cellStyle name="Normal 2 14 3 3 4 2 3 2 2" xfId="19342" xr:uid="{00000000-0005-0000-0000-0000994B0000}"/>
    <cellStyle name="Normal 2 14 3 3 4 2 3 2 2 2" xfId="19343" xr:uid="{00000000-0005-0000-0000-00009A4B0000}"/>
    <cellStyle name="Normal 2 14 3 3 4 2 3 2 2 3" xfId="19344" xr:uid="{00000000-0005-0000-0000-00009B4B0000}"/>
    <cellStyle name="Normal 2 14 3 3 4 2 3 2 3" xfId="19345" xr:uid="{00000000-0005-0000-0000-00009C4B0000}"/>
    <cellStyle name="Normal 2 14 3 3 4 2 3 2 4" xfId="19346" xr:uid="{00000000-0005-0000-0000-00009D4B0000}"/>
    <cellStyle name="Normal 2 14 3 3 4 2 3 3" xfId="19347" xr:uid="{00000000-0005-0000-0000-00009E4B0000}"/>
    <cellStyle name="Normal 2 14 3 3 4 2 3 3 2" xfId="19348" xr:uid="{00000000-0005-0000-0000-00009F4B0000}"/>
    <cellStyle name="Normal 2 14 3 3 4 2 3 3 3" xfId="19349" xr:uid="{00000000-0005-0000-0000-0000A04B0000}"/>
    <cellStyle name="Normal 2 14 3 3 4 2 3 4" xfId="19350" xr:uid="{00000000-0005-0000-0000-0000A14B0000}"/>
    <cellStyle name="Normal 2 14 3 3 4 2 3 5" xfId="19351" xr:uid="{00000000-0005-0000-0000-0000A24B0000}"/>
    <cellStyle name="Normal 2 14 3 3 4 2 4" xfId="19352" xr:uid="{00000000-0005-0000-0000-0000A34B0000}"/>
    <cellStyle name="Normal 2 14 3 3 4 2 4 2" xfId="19353" xr:uid="{00000000-0005-0000-0000-0000A44B0000}"/>
    <cellStyle name="Normal 2 14 3 3 4 2 4 2 2" xfId="19354" xr:uid="{00000000-0005-0000-0000-0000A54B0000}"/>
    <cellStyle name="Normal 2 14 3 3 4 2 4 2 2 2" xfId="19355" xr:uid="{00000000-0005-0000-0000-0000A64B0000}"/>
    <cellStyle name="Normal 2 14 3 3 4 2 4 2 2 3" xfId="19356" xr:uid="{00000000-0005-0000-0000-0000A74B0000}"/>
    <cellStyle name="Normal 2 14 3 3 4 2 4 2 3" xfId="19357" xr:uid="{00000000-0005-0000-0000-0000A84B0000}"/>
    <cellStyle name="Normal 2 14 3 3 4 2 4 2 4" xfId="19358" xr:uid="{00000000-0005-0000-0000-0000A94B0000}"/>
    <cellStyle name="Normal 2 14 3 3 4 2 4 3" xfId="19359" xr:uid="{00000000-0005-0000-0000-0000AA4B0000}"/>
    <cellStyle name="Normal 2 14 3 3 4 2 4 3 2" xfId="19360" xr:uid="{00000000-0005-0000-0000-0000AB4B0000}"/>
    <cellStyle name="Normal 2 14 3 3 4 2 4 3 3" xfId="19361" xr:uid="{00000000-0005-0000-0000-0000AC4B0000}"/>
    <cellStyle name="Normal 2 14 3 3 4 2 4 4" xfId="19362" xr:uid="{00000000-0005-0000-0000-0000AD4B0000}"/>
    <cellStyle name="Normal 2 14 3 3 4 2 4 5" xfId="19363" xr:uid="{00000000-0005-0000-0000-0000AE4B0000}"/>
    <cellStyle name="Normal 2 14 3 3 4 2 5" xfId="19364" xr:uid="{00000000-0005-0000-0000-0000AF4B0000}"/>
    <cellStyle name="Normal 2 14 3 3 4 2 5 2" xfId="19365" xr:uid="{00000000-0005-0000-0000-0000B04B0000}"/>
    <cellStyle name="Normal 2 14 3 3 4 2 5 2 2" xfId="19366" xr:uid="{00000000-0005-0000-0000-0000B14B0000}"/>
    <cellStyle name="Normal 2 14 3 3 4 2 5 2 3" xfId="19367" xr:uid="{00000000-0005-0000-0000-0000B24B0000}"/>
    <cellStyle name="Normal 2 14 3 3 4 2 5 3" xfId="19368" xr:uid="{00000000-0005-0000-0000-0000B34B0000}"/>
    <cellStyle name="Normal 2 14 3 3 4 2 5 4" xfId="19369" xr:uid="{00000000-0005-0000-0000-0000B44B0000}"/>
    <cellStyle name="Normal 2 14 3 3 4 2 6" xfId="19370" xr:uid="{00000000-0005-0000-0000-0000B54B0000}"/>
    <cellStyle name="Normal 2 14 3 3 4 2 6 2" xfId="19371" xr:uid="{00000000-0005-0000-0000-0000B64B0000}"/>
    <cellStyle name="Normal 2 14 3 3 4 2 6 3" xfId="19372" xr:uid="{00000000-0005-0000-0000-0000B74B0000}"/>
    <cellStyle name="Normal 2 14 3 3 4 2 7" xfId="19373" xr:uid="{00000000-0005-0000-0000-0000B84B0000}"/>
    <cellStyle name="Normal 2 14 3 3 4 2 8" xfId="19374" xr:uid="{00000000-0005-0000-0000-0000B94B0000}"/>
    <cellStyle name="Normal 2 14 3 3 4 2_Schs" xfId="19375" xr:uid="{00000000-0005-0000-0000-0000BA4B0000}"/>
    <cellStyle name="Normal 2 14 3 3 4 3" xfId="19376" xr:uid="{00000000-0005-0000-0000-0000BB4B0000}"/>
    <cellStyle name="Normal 2 14 3 3 4 3 2" xfId="19377" xr:uid="{00000000-0005-0000-0000-0000BC4B0000}"/>
    <cellStyle name="Normal 2 14 3 3 4 3 2 2" xfId="19378" xr:uid="{00000000-0005-0000-0000-0000BD4B0000}"/>
    <cellStyle name="Normal 2 14 3 3 4 3 2 2 2" xfId="19379" xr:uid="{00000000-0005-0000-0000-0000BE4B0000}"/>
    <cellStyle name="Normal 2 14 3 3 4 3 2 2 3" xfId="19380" xr:uid="{00000000-0005-0000-0000-0000BF4B0000}"/>
    <cellStyle name="Normal 2 14 3 3 4 3 2 3" xfId="19381" xr:uid="{00000000-0005-0000-0000-0000C04B0000}"/>
    <cellStyle name="Normal 2 14 3 3 4 3 2 4" xfId="19382" xr:uid="{00000000-0005-0000-0000-0000C14B0000}"/>
    <cellStyle name="Normal 2 14 3 3 4 3 3" xfId="19383" xr:uid="{00000000-0005-0000-0000-0000C24B0000}"/>
    <cellStyle name="Normal 2 14 3 3 4 3 3 2" xfId="19384" xr:uid="{00000000-0005-0000-0000-0000C34B0000}"/>
    <cellStyle name="Normal 2 14 3 3 4 3 3 3" xfId="19385" xr:uid="{00000000-0005-0000-0000-0000C44B0000}"/>
    <cellStyle name="Normal 2 14 3 3 4 3 4" xfId="19386" xr:uid="{00000000-0005-0000-0000-0000C54B0000}"/>
    <cellStyle name="Normal 2 14 3 3 4 3 5" xfId="19387" xr:uid="{00000000-0005-0000-0000-0000C64B0000}"/>
    <cellStyle name="Normal 2 14 3 3 4 4" xfId="19388" xr:uid="{00000000-0005-0000-0000-0000C74B0000}"/>
    <cellStyle name="Normal 2 14 3 3 4 4 2" xfId="19389" xr:uid="{00000000-0005-0000-0000-0000C84B0000}"/>
    <cellStyle name="Normal 2 14 3 3 4 4 2 2" xfId="19390" xr:uid="{00000000-0005-0000-0000-0000C94B0000}"/>
    <cellStyle name="Normal 2 14 3 3 4 4 2 2 2" xfId="19391" xr:uid="{00000000-0005-0000-0000-0000CA4B0000}"/>
    <cellStyle name="Normal 2 14 3 3 4 4 2 2 3" xfId="19392" xr:uid="{00000000-0005-0000-0000-0000CB4B0000}"/>
    <cellStyle name="Normal 2 14 3 3 4 4 2 3" xfId="19393" xr:uid="{00000000-0005-0000-0000-0000CC4B0000}"/>
    <cellStyle name="Normal 2 14 3 3 4 4 2 4" xfId="19394" xr:uid="{00000000-0005-0000-0000-0000CD4B0000}"/>
    <cellStyle name="Normal 2 14 3 3 4 4 3" xfId="19395" xr:uid="{00000000-0005-0000-0000-0000CE4B0000}"/>
    <cellStyle name="Normal 2 14 3 3 4 4 3 2" xfId="19396" xr:uid="{00000000-0005-0000-0000-0000CF4B0000}"/>
    <cellStyle name="Normal 2 14 3 3 4 4 3 3" xfId="19397" xr:uid="{00000000-0005-0000-0000-0000D04B0000}"/>
    <cellStyle name="Normal 2 14 3 3 4 4 4" xfId="19398" xr:uid="{00000000-0005-0000-0000-0000D14B0000}"/>
    <cellStyle name="Normal 2 14 3 3 4 4 5" xfId="19399" xr:uid="{00000000-0005-0000-0000-0000D24B0000}"/>
    <cellStyle name="Normal 2 14 3 3 4 5" xfId="19400" xr:uid="{00000000-0005-0000-0000-0000D34B0000}"/>
    <cellStyle name="Normal 2 14 3 3 4 5 2" xfId="19401" xr:uid="{00000000-0005-0000-0000-0000D44B0000}"/>
    <cellStyle name="Normal 2 14 3 3 4 5 2 2" xfId="19402" xr:uid="{00000000-0005-0000-0000-0000D54B0000}"/>
    <cellStyle name="Normal 2 14 3 3 4 5 2 2 2" xfId="19403" xr:uid="{00000000-0005-0000-0000-0000D64B0000}"/>
    <cellStyle name="Normal 2 14 3 3 4 5 2 2 3" xfId="19404" xr:uid="{00000000-0005-0000-0000-0000D74B0000}"/>
    <cellStyle name="Normal 2 14 3 3 4 5 2 3" xfId="19405" xr:uid="{00000000-0005-0000-0000-0000D84B0000}"/>
    <cellStyle name="Normal 2 14 3 3 4 5 2 4" xfId="19406" xr:uid="{00000000-0005-0000-0000-0000D94B0000}"/>
    <cellStyle name="Normal 2 14 3 3 4 5 3" xfId="19407" xr:uid="{00000000-0005-0000-0000-0000DA4B0000}"/>
    <cellStyle name="Normal 2 14 3 3 4 5 3 2" xfId="19408" xr:uid="{00000000-0005-0000-0000-0000DB4B0000}"/>
    <cellStyle name="Normal 2 14 3 3 4 5 3 3" xfId="19409" xr:uid="{00000000-0005-0000-0000-0000DC4B0000}"/>
    <cellStyle name="Normal 2 14 3 3 4 5 4" xfId="19410" xr:uid="{00000000-0005-0000-0000-0000DD4B0000}"/>
    <cellStyle name="Normal 2 14 3 3 4 5 5" xfId="19411" xr:uid="{00000000-0005-0000-0000-0000DE4B0000}"/>
    <cellStyle name="Normal 2 14 3 3 4 6" xfId="19412" xr:uid="{00000000-0005-0000-0000-0000DF4B0000}"/>
    <cellStyle name="Normal 2 14 3 3 4 6 2" xfId="19413" xr:uid="{00000000-0005-0000-0000-0000E04B0000}"/>
    <cellStyle name="Normal 2 14 3 3 4 6 2 2" xfId="19414" xr:uid="{00000000-0005-0000-0000-0000E14B0000}"/>
    <cellStyle name="Normal 2 14 3 3 4 6 2 3" xfId="19415" xr:uid="{00000000-0005-0000-0000-0000E24B0000}"/>
    <cellStyle name="Normal 2 14 3 3 4 6 3" xfId="19416" xr:uid="{00000000-0005-0000-0000-0000E34B0000}"/>
    <cellStyle name="Normal 2 14 3 3 4 6 4" xfId="19417" xr:uid="{00000000-0005-0000-0000-0000E44B0000}"/>
    <cellStyle name="Normal 2 14 3 3 4 7" xfId="19418" xr:uid="{00000000-0005-0000-0000-0000E54B0000}"/>
    <cellStyle name="Normal 2 14 3 3 4 7 2" xfId="19419" xr:uid="{00000000-0005-0000-0000-0000E64B0000}"/>
    <cellStyle name="Normal 2 14 3 3 4 7 3" xfId="19420" xr:uid="{00000000-0005-0000-0000-0000E74B0000}"/>
    <cellStyle name="Normal 2 14 3 3 4 8" xfId="19421" xr:uid="{00000000-0005-0000-0000-0000E84B0000}"/>
    <cellStyle name="Normal 2 14 3 3 4 9" xfId="19422" xr:uid="{00000000-0005-0000-0000-0000E94B0000}"/>
    <cellStyle name="Normal 2 14 3 3 4_Schs" xfId="19423" xr:uid="{00000000-0005-0000-0000-0000EA4B0000}"/>
    <cellStyle name="Normal 2 14 3 3 5" xfId="19424" xr:uid="{00000000-0005-0000-0000-0000EB4B0000}"/>
    <cellStyle name="Normal 2 14 3 3 5 2" xfId="19425" xr:uid="{00000000-0005-0000-0000-0000EC4B0000}"/>
    <cellStyle name="Normal 2 14 3 3 5 2 2" xfId="19426" xr:uid="{00000000-0005-0000-0000-0000ED4B0000}"/>
    <cellStyle name="Normal 2 14 3 3 5 2 2 2" xfId="19427" xr:uid="{00000000-0005-0000-0000-0000EE4B0000}"/>
    <cellStyle name="Normal 2 14 3 3 5 2 2 2 2" xfId="19428" xr:uid="{00000000-0005-0000-0000-0000EF4B0000}"/>
    <cellStyle name="Normal 2 14 3 3 5 2 2 2 3" xfId="19429" xr:uid="{00000000-0005-0000-0000-0000F04B0000}"/>
    <cellStyle name="Normal 2 14 3 3 5 2 2 3" xfId="19430" xr:uid="{00000000-0005-0000-0000-0000F14B0000}"/>
    <cellStyle name="Normal 2 14 3 3 5 2 2 4" xfId="19431" xr:uid="{00000000-0005-0000-0000-0000F24B0000}"/>
    <cellStyle name="Normal 2 14 3 3 5 2 3" xfId="19432" xr:uid="{00000000-0005-0000-0000-0000F34B0000}"/>
    <cellStyle name="Normal 2 14 3 3 5 2 3 2" xfId="19433" xr:uid="{00000000-0005-0000-0000-0000F44B0000}"/>
    <cellStyle name="Normal 2 14 3 3 5 2 3 3" xfId="19434" xr:uid="{00000000-0005-0000-0000-0000F54B0000}"/>
    <cellStyle name="Normal 2 14 3 3 5 2 4" xfId="19435" xr:uid="{00000000-0005-0000-0000-0000F64B0000}"/>
    <cellStyle name="Normal 2 14 3 3 5 2 5" xfId="19436" xr:uid="{00000000-0005-0000-0000-0000F74B0000}"/>
    <cellStyle name="Normal 2 14 3 3 5 3" xfId="19437" xr:uid="{00000000-0005-0000-0000-0000F84B0000}"/>
    <cellStyle name="Normal 2 14 3 3 5 3 2" xfId="19438" xr:uid="{00000000-0005-0000-0000-0000F94B0000}"/>
    <cellStyle name="Normal 2 14 3 3 5 3 2 2" xfId="19439" xr:uid="{00000000-0005-0000-0000-0000FA4B0000}"/>
    <cellStyle name="Normal 2 14 3 3 5 3 2 2 2" xfId="19440" xr:uid="{00000000-0005-0000-0000-0000FB4B0000}"/>
    <cellStyle name="Normal 2 14 3 3 5 3 2 2 3" xfId="19441" xr:uid="{00000000-0005-0000-0000-0000FC4B0000}"/>
    <cellStyle name="Normal 2 14 3 3 5 3 2 3" xfId="19442" xr:uid="{00000000-0005-0000-0000-0000FD4B0000}"/>
    <cellStyle name="Normal 2 14 3 3 5 3 2 4" xfId="19443" xr:uid="{00000000-0005-0000-0000-0000FE4B0000}"/>
    <cellStyle name="Normal 2 14 3 3 5 3 3" xfId="19444" xr:uid="{00000000-0005-0000-0000-0000FF4B0000}"/>
    <cellStyle name="Normal 2 14 3 3 5 3 3 2" xfId="19445" xr:uid="{00000000-0005-0000-0000-0000004C0000}"/>
    <cellStyle name="Normal 2 14 3 3 5 3 3 3" xfId="19446" xr:uid="{00000000-0005-0000-0000-0000014C0000}"/>
    <cellStyle name="Normal 2 14 3 3 5 3 4" xfId="19447" xr:uid="{00000000-0005-0000-0000-0000024C0000}"/>
    <cellStyle name="Normal 2 14 3 3 5 3 5" xfId="19448" xr:uid="{00000000-0005-0000-0000-0000034C0000}"/>
    <cellStyle name="Normal 2 14 3 3 5 4" xfId="19449" xr:uid="{00000000-0005-0000-0000-0000044C0000}"/>
    <cellStyle name="Normal 2 14 3 3 5 4 2" xfId="19450" xr:uid="{00000000-0005-0000-0000-0000054C0000}"/>
    <cellStyle name="Normal 2 14 3 3 5 4 2 2" xfId="19451" xr:uid="{00000000-0005-0000-0000-0000064C0000}"/>
    <cellStyle name="Normal 2 14 3 3 5 4 2 2 2" xfId="19452" xr:uid="{00000000-0005-0000-0000-0000074C0000}"/>
    <cellStyle name="Normal 2 14 3 3 5 4 2 2 3" xfId="19453" xr:uid="{00000000-0005-0000-0000-0000084C0000}"/>
    <cellStyle name="Normal 2 14 3 3 5 4 2 3" xfId="19454" xr:uid="{00000000-0005-0000-0000-0000094C0000}"/>
    <cellStyle name="Normal 2 14 3 3 5 4 2 4" xfId="19455" xr:uid="{00000000-0005-0000-0000-00000A4C0000}"/>
    <cellStyle name="Normal 2 14 3 3 5 4 3" xfId="19456" xr:uid="{00000000-0005-0000-0000-00000B4C0000}"/>
    <cellStyle name="Normal 2 14 3 3 5 4 3 2" xfId="19457" xr:uid="{00000000-0005-0000-0000-00000C4C0000}"/>
    <cellStyle name="Normal 2 14 3 3 5 4 3 3" xfId="19458" xr:uid="{00000000-0005-0000-0000-00000D4C0000}"/>
    <cellStyle name="Normal 2 14 3 3 5 4 4" xfId="19459" xr:uid="{00000000-0005-0000-0000-00000E4C0000}"/>
    <cellStyle name="Normal 2 14 3 3 5 4 5" xfId="19460" xr:uid="{00000000-0005-0000-0000-00000F4C0000}"/>
    <cellStyle name="Normal 2 14 3 3 5 5" xfId="19461" xr:uid="{00000000-0005-0000-0000-0000104C0000}"/>
    <cellStyle name="Normal 2 14 3 3 5 5 2" xfId="19462" xr:uid="{00000000-0005-0000-0000-0000114C0000}"/>
    <cellStyle name="Normal 2 14 3 3 5 5 2 2" xfId="19463" xr:uid="{00000000-0005-0000-0000-0000124C0000}"/>
    <cellStyle name="Normal 2 14 3 3 5 5 2 3" xfId="19464" xr:uid="{00000000-0005-0000-0000-0000134C0000}"/>
    <cellStyle name="Normal 2 14 3 3 5 5 3" xfId="19465" xr:uid="{00000000-0005-0000-0000-0000144C0000}"/>
    <cellStyle name="Normal 2 14 3 3 5 5 4" xfId="19466" xr:uid="{00000000-0005-0000-0000-0000154C0000}"/>
    <cellStyle name="Normal 2 14 3 3 5 6" xfId="19467" xr:uid="{00000000-0005-0000-0000-0000164C0000}"/>
    <cellStyle name="Normal 2 14 3 3 5 6 2" xfId="19468" xr:uid="{00000000-0005-0000-0000-0000174C0000}"/>
    <cellStyle name="Normal 2 14 3 3 5 6 3" xfId="19469" xr:uid="{00000000-0005-0000-0000-0000184C0000}"/>
    <cellStyle name="Normal 2 14 3 3 5 7" xfId="19470" xr:uid="{00000000-0005-0000-0000-0000194C0000}"/>
    <cellStyle name="Normal 2 14 3 3 5 8" xfId="19471" xr:uid="{00000000-0005-0000-0000-00001A4C0000}"/>
    <cellStyle name="Normal 2 14 3 3 5_Schs" xfId="19472" xr:uid="{00000000-0005-0000-0000-00001B4C0000}"/>
    <cellStyle name="Normal 2 14 3 3 6" xfId="19473" xr:uid="{00000000-0005-0000-0000-00001C4C0000}"/>
    <cellStyle name="Normal 2 14 3 3 6 2" xfId="19474" xr:uid="{00000000-0005-0000-0000-00001D4C0000}"/>
    <cellStyle name="Normal 2 14 3 3 6 2 2" xfId="19475" xr:uid="{00000000-0005-0000-0000-00001E4C0000}"/>
    <cellStyle name="Normal 2 14 3 3 6 2 2 2" xfId="19476" xr:uid="{00000000-0005-0000-0000-00001F4C0000}"/>
    <cellStyle name="Normal 2 14 3 3 6 2 2 3" xfId="19477" xr:uid="{00000000-0005-0000-0000-0000204C0000}"/>
    <cellStyle name="Normal 2 14 3 3 6 2 3" xfId="19478" xr:uid="{00000000-0005-0000-0000-0000214C0000}"/>
    <cellStyle name="Normal 2 14 3 3 6 2 4" xfId="19479" xr:uid="{00000000-0005-0000-0000-0000224C0000}"/>
    <cellStyle name="Normal 2 14 3 3 6 3" xfId="19480" xr:uid="{00000000-0005-0000-0000-0000234C0000}"/>
    <cellStyle name="Normal 2 14 3 3 6 3 2" xfId="19481" xr:uid="{00000000-0005-0000-0000-0000244C0000}"/>
    <cellStyle name="Normal 2 14 3 3 6 3 3" xfId="19482" xr:uid="{00000000-0005-0000-0000-0000254C0000}"/>
    <cellStyle name="Normal 2 14 3 3 6 4" xfId="19483" xr:uid="{00000000-0005-0000-0000-0000264C0000}"/>
    <cellStyle name="Normal 2 14 3 3 6 5" xfId="19484" xr:uid="{00000000-0005-0000-0000-0000274C0000}"/>
    <cellStyle name="Normal 2 14 3 3 7" xfId="19485" xr:uid="{00000000-0005-0000-0000-0000284C0000}"/>
    <cellStyle name="Normal 2 14 3 3 7 2" xfId="19486" xr:uid="{00000000-0005-0000-0000-0000294C0000}"/>
    <cellStyle name="Normal 2 14 3 3 7 2 2" xfId="19487" xr:uid="{00000000-0005-0000-0000-00002A4C0000}"/>
    <cellStyle name="Normal 2 14 3 3 7 2 2 2" xfId="19488" xr:uid="{00000000-0005-0000-0000-00002B4C0000}"/>
    <cellStyle name="Normal 2 14 3 3 7 2 2 3" xfId="19489" xr:uid="{00000000-0005-0000-0000-00002C4C0000}"/>
    <cellStyle name="Normal 2 14 3 3 7 2 3" xfId="19490" xr:uid="{00000000-0005-0000-0000-00002D4C0000}"/>
    <cellStyle name="Normal 2 14 3 3 7 2 4" xfId="19491" xr:uid="{00000000-0005-0000-0000-00002E4C0000}"/>
    <cellStyle name="Normal 2 14 3 3 7 3" xfId="19492" xr:uid="{00000000-0005-0000-0000-00002F4C0000}"/>
    <cellStyle name="Normal 2 14 3 3 7 3 2" xfId="19493" xr:uid="{00000000-0005-0000-0000-0000304C0000}"/>
    <cellStyle name="Normal 2 14 3 3 7 3 3" xfId="19494" xr:uid="{00000000-0005-0000-0000-0000314C0000}"/>
    <cellStyle name="Normal 2 14 3 3 7 4" xfId="19495" xr:uid="{00000000-0005-0000-0000-0000324C0000}"/>
    <cellStyle name="Normal 2 14 3 3 7 5" xfId="19496" xr:uid="{00000000-0005-0000-0000-0000334C0000}"/>
    <cellStyle name="Normal 2 14 3 3 8" xfId="19497" xr:uid="{00000000-0005-0000-0000-0000344C0000}"/>
    <cellStyle name="Normal 2 14 3 3 8 2" xfId="19498" xr:uid="{00000000-0005-0000-0000-0000354C0000}"/>
    <cellStyle name="Normal 2 14 3 3 8 2 2" xfId="19499" xr:uid="{00000000-0005-0000-0000-0000364C0000}"/>
    <cellStyle name="Normal 2 14 3 3 8 2 2 2" xfId="19500" xr:uid="{00000000-0005-0000-0000-0000374C0000}"/>
    <cellStyle name="Normal 2 14 3 3 8 2 2 3" xfId="19501" xr:uid="{00000000-0005-0000-0000-0000384C0000}"/>
    <cellStyle name="Normal 2 14 3 3 8 2 3" xfId="19502" xr:uid="{00000000-0005-0000-0000-0000394C0000}"/>
    <cellStyle name="Normal 2 14 3 3 8 2 4" xfId="19503" xr:uid="{00000000-0005-0000-0000-00003A4C0000}"/>
    <cellStyle name="Normal 2 14 3 3 8 3" xfId="19504" xr:uid="{00000000-0005-0000-0000-00003B4C0000}"/>
    <cellStyle name="Normal 2 14 3 3 8 3 2" xfId="19505" xr:uid="{00000000-0005-0000-0000-00003C4C0000}"/>
    <cellStyle name="Normal 2 14 3 3 8 3 3" xfId="19506" xr:uid="{00000000-0005-0000-0000-00003D4C0000}"/>
    <cellStyle name="Normal 2 14 3 3 8 4" xfId="19507" xr:uid="{00000000-0005-0000-0000-00003E4C0000}"/>
    <cellStyle name="Normal 2 14 3 3 8 5" xfId="19508" xr:uid="{00000000-0005-0000-0000-00003F4C0000}"/>
    <cellStyle name="Normal 2 14 3 3 9" xfId="19509" xr:uid="{00000000-0005-0000-0000-0000404C0000}"/>
    <cellStyle name="Normal 2 14 3 3 9 2" xfId="19510" xr:uid="{00000000-0005-0000-0000-0000414C0000}"/>
    <cellStyle name="Normal 2 14 3 3 9 2 2" xfId="19511" xr:uid="{00000000-0005-0000-0000-0000424C0000}"/>
    <cellStyle name="Normal 2 14 3 3 9 2 3" xfId="19512" xr:uid="{00000000-0005-0000-0000-0000434C0000}"/>
    <cellStyle name="Normal 2 14 3 3 9 3" xfId="19513" xr:uid="{00000000-0005-0000-0000-0000444C0000}"/>
    <cellStyle name="Normal 2 14 3 3 9 4" xfId="19514" xr:uid="{00000000-0005-0000-0000-0000454C0000}"/>
    <cellStyle name="Normal 2 14 3 3_Schs" xfId="19515" xr:uid="{00000000-0005-0000-0000-0000464C0000}"/>
    <cellStyle name="Normal 2 14 3 4" xfId="19516" xr:uid="{00000000-0005-0000-0000-0000474C0000}"/>
    <cellStyle name="Normal 2 14 3 4 10" xfId="19517" xr:uid="{00000000-0005-0000-0000-0000484C0000}"/>
    <cellStyle name="Normal 2 14 3 4 11" xfId="19518" xr:uid="{00000000-0005-0000-0000-0000494C0000}"/>
    <cellStyle name="Normal 2 14 3 4 2" xfId="19519" xr:uid="{00000000-0005-0000-0000-00004A4C0000}"/>
    <cellStyle name="Normal 2 14 3 4 2 10" xfId="19520" xr:uid="{00000000-0005-0000-0000-00004B4C0000}"/>
    <cellStyle name="Normal 2 14 3 4 2 2" xfId="19521" xr:uid="{00000000-0005-0000-0000-00004C4C0000}"/>
    <cellStyle name="Normal 2 14 3 4 2 2 2" xfId="19522" xr:uid="{00000000-0005-0000-0000-00004D4C0000}"/>
    <cellStyle name="Normal 2 14 3 4 2 2 2 2" xfId="19523" xr:uid="{00000000-0005-0000-0000-00004E4C0000}"/>
    <cellStyle name="Normal 2 14 3 4 2 2 2 2 2" xfId="19524" xr:uid="{00000000-0005-0000-0000-00004F4C0000}"/>
    <cellStyle name="Normal 2 14 3 4 2 2 2 2 2 2" xfId="19525" xr:uid="{00000000-0005-0000-0000-0000504C0000}"/>
    <cellStyle name="Normal 2 14 3 4 2 2 2 2 2 2 2" xfId="19526" xr:uid="{00000000-0005-0000-0000-0000514C0000}"/>
    <cellStyle name="Normal 2 14 3 4 2 2 2 2 2 2 3" xfId="19527" xr:uid="{00000000-0005-0000-0000-0000524C0000}"/>
    <cellStyle name="Normal 2 14 3 4 2 2 2 2 2 3" xfId="19528" xr:uid="{00000000-0005-0000-0000-0000534C0000}"/>
    <cellStyle name="Normal 2 14 3 4 2 2 2 2 2 4" xfId="19529" xr:uid="{00000000-0005-0000-0000-0000544C0000}"/>
    <cellStyle name="Normal 2 14 3 4 2 2 2 2 3" xfId="19530" xr:uid="{00000000-0005-0000-0000-0000554C0000}"/>
    <cellStyle name="Normal 2 14 3 4 2 2 2 2 3 2" xfId="19531" xr:uid="{00000000-0005-0000-0000-0000564C0000}"/>
    <cellStyle name="Normal 2 14 3 4 2 2 2 2 3 3" xfId="19532" xr:uid="{00000000-0005-0000-0000-0000574C0000}"/>
    <cellStyle name="Normal 2 14 3 4 2 2 2 2 4" xfId="19533" xr:uid="{00000000-0005-0000-0000-0000584C0000}"/>
    <cellStyle name="Normal 2 14 3 4 2 2 2 2 5" xfId="19534" xr:uid="{00000000-0005-0000-0000-0000594C0000}"/>
    <cellStyle name="Normal 2 14 3 4 2 2 2 3" xfId="19535" xr:uid="{00000000-0005-0000-0000-00005A4C0000}"/>
    <cellStyle name="Normal 2 14 3 4 2 2 2 3 2" xfId="19536" xr:uid="{00000000-0005-0000-0000-00005B4C0000}"/>
    <cellStyle name="Normal 2 14 3 4 2 2 2 3 2 2" xfId="19537" xr:uid="{00000000-0005-0000-0000-00005C4C0000}"/>
    <cellStyle name="Normal 2 14 3 4 2 2 2 3 2 2 2" xfId="19538" xr:uid="{00000000-0005-0000-0000-00005D4C0000}"/>
    <cellStyle name="Normal 2 14 3 4 2 2 2 3 2 2 3" xfId="19539" xr:uid="{00000000-0005-0000-0000-00005E4C0000}"/>
    <cellStyle name="Normal 2 14 3 4 2 2 2 3 2 3" xfId="19540" xr:uid="{00000000-0005-0000-0000-00005F4C0000}"/>
    <cellStyle name="Normal 2 14 3 4 2 2 2 3 2 4" xfId="19541" xr:uid="{00000000-0005-0000-0000-0000604C0000}"/>
    <cellStyle name="Normal 2 14 3 4 2 2 2 3 3" xfId="19542" xr:uid="{00000000-0005-0000-0000-0000614C0000}"/>
    <cellStyle name="Normal 2 14 3 4 2 2 2 3 3 2" xfId="19543" xr:uid="{00000000-0005-0000-0000-0000624C0000}"/>
    <cellStyle name="Normal 2 14 3 4 2 2 2 3 3 3" xfId="19544" xr:uid="{00000000-0005-0000-0000-0000634C0000}"/>
    <cellStyle name="Normal 2 14 3 4 2 2 2 3 4" xfId="19545" xr:uid="{00000000-0005-0000-0000-0000644C0000}"/>
    <cellStyle name="Normal 2 14 3 4 2 2 2 3 5" xfId="19546" xr:uid="{00000000-0005-0000-0000-0000654C0000}"/>
    <cellStyle name="Normal 2 14 3 4 2 2 2 4" xfId="19547" xr:uid="{00000000-0005-0000-0000-0000664C0000}"/>
    <cellStyle name="Normal 2 14 3 4 2 2 2 4 2" xfId="19548" xr:uid="{00000000-0005-0000-0000-0000674C0000}"/>
    <cellStyle name="Normal 2 14 3 4 2 2 2 4 2 2" xfId="19549" xr:uid="{00000000-0005-0000-0000-0000684C0000}"/>
    <cellStyle name="Normal 2 14 3 4 2 2 2 4 2 2 2" xfId="19550" xr:uid="{00000000-0005-0000-0000-0000694C0000}"/>
    <cellStyle name="Normal 2 14 3 4 2 2 2 4 2 2 3" xfId="19551" xr:uid="{00000000-0005-0000-0000-00006A4C0000}"/>
    <cellStyle name="Normal 2 14 3 4 2 2 2 4 2 3" xfId="19552" xr:uid="{00000000-0005-0000-0000-00006B4C0000}"/>
    <cellStyle name="Normal 2 14 3 4 2 2 2 4 2 4" xfId="19553" xr:uid="{00000000-0005-0000-0000-00006C4C0000}"/>
    <cellStyle name="Normal 2 14 3 4 2 2 2 4 3" xfId="19554" xr:uid="{00000000-0005-0000-0000-00006D4C0000}"/>
    <cellStyle name="Normal 2 14 3 4 2 2 2 4 3 2" xfId="19555" xr:uid="{00000000-0005-0000-0000-00006E4C0000}"/>
    <cellStyle name="Normal 2 14 3 4 2 2 2 4 3 3" xfId="19556" xr:uid="{00000000-0005-0000-0000-00006F4C0000}"/>
    <cellStyle name="Normal 2 14 3 4 2 2 2 4 4" xfId="19557" xr:uid="{00000000-0005-0000-0000-0000704C0000}"/>
    <cellStyle name="Normal 2 14 3 4 2 2 2 4 5" xfId="19558" xr:uid="{00000000-0005-0000-0000-0000714C0000}"/>
    <cellStyle name="Normal 2 14 3 4 2 2 2 5" xfId="19559" xr:uid="{00000000-0005-0000-0000-0000724C0000}"/>
    <cellStyle name="Normal 2 14 3 4 2 2 2 5 2" xfId="19560" xr:uid="{00000000-0005-0000-0000-0000734C0000}"/>
    <cellStyle name="Normal 2 14 3 4 2 2 2 5 2 2" xfId="19561" xr:uid="{00000000-0005-0000-0000-0000744C0000}"/>
    <cellStyle name="Normal 2 14 3 4 2 2 2 5 2 3" xfId="19562" xr:uid="{00000000-0005-0000-0000-0000754C0000}"/>
    <cellStyle name="Normal 2 14 3 4 2 2 2 5 3" xfId="19563" xr:uid="{00000000-0005-0000-0000-0000764C0000}"/>
    <cellStyle name="Normal 2 14 3 4 2 2 2 5 4" xfId="19564" xr:uid="{00000000-0005-0000-0000-0000774C0000}"/>
    <cellStyle name="Normal 2 14 3 4 2 2 2 6" xfId="19565" xr:uid="{00000000-0005-0000-0000-0000784C0000}"/>
    <cellStyle name="Normal 2 14 3 4 2 2 2 6 2" xfId="19566" xr:uid="{00000000-0005-0000-0000-0000794C0000}"/>
    <cellStyle name="Normal 2 14 3 4 2 2 2 6 3" xfId="19567" xr:uid="{00000000-0005-0000-0000-00007A4C0000}"/>
    <cellStyle name="Normal 2 14 3 4 2 2 2 7" xfId="19568" xr:uid="{00000000-0005-0000-0000-00007B4C0000}"/>
    <cellStyle name="Normal 2 14 3 4 2 2 2 8" xfId="19569" xr:uid="{00000000-0005-0000-0000-00007C4C0000}"/>
    <cellStyle name="Normal 2 14 3 4 2 2 2_Schs" xfId="19570" xr:uid="{00000000-0005-0000-0000-00007D4C0000}"/>
    <cellStyle name="Normal 2 14 3 4 2 2 3" xfId="19571" xr:uid="{00000000-0005-0000-0000-00007E4C0000}"/>
    <cellStyle name="Normal 2 14 3 4 2 2 3 2" xfId="19572" xr:uid="{00000000-0005-0000-0000-00007F4C0000}"/>
    <cellStyle name="Normal 2 14 3 4 2 2 3 2 2" xfId="19573" xr:uid="{00000000-0005-0000-0000-0000804C0000}"/>
    <cellStyle name="Normal 2 14 3 4 2 2 3 2 2 2" xfId="19574" xr:uid="{00000000-0005-0000-0000-0000814C0000}"/>
    <cellStyle name="Normal 2 14 3 4 2 2 3 2 2 3" xfId="19575" xr:uid="{00000000-0005-0000-0000-0000824C0000}"/>
    <cellStyle name="Normal 2 14 3 4 2 2 3 2 3" xfId="19576" xr:uid="{00000000-0005-0000-0000-0000834C0000}"/>
    <cellStyle name="Normal 2 14 3 4 2 2 3 2 4" xfId="19577" xr:uid="{00000000-0005-0000-0000-0000844C0000}"/>
    <cellStyle name="Normal 2 14 3 4 2 2 3 3" xfId="19578" xr:uid="{00000000-0005-0000-0000-0000854C0000}"/>
    <cellStyle name="Normal 2 14 3 4 2 2 3 3 2" xfId="19579" xr:uid="{00000000-0005-0000-0000-0000864C0000}"/>
    <cellStyle name="Normal 2 14 3 4 2 2 3 3 3" xfId="19580" xr:uid="{00000000-0005-0000-0000-0000874C0000}"/>
    <cellStyle name="Normal 2 14 3 4 2 2 3 4" xfId="19581" xr:uid="{00000000-0005-0000-0000-0000884C0000}"/>
    <cellStyle name="Normal 2 14 3 4 2 2 3 5" xfId="19582" xr:uid="{00000000-0005-0000-0000-0000894C0000}"/>
    <cellStyle name="Normal 2 14 3 4 2 2 4" xfId="19583" xr:uid="{00000000-0005-0000-0000-00008A4C0000}"/>
    <cellStyle name="Normal 2 14 3 4 2 2 4 2" xfId="19584" xr:uid="{00000000-0005-0000-0000-00008B4C0000}"/>
    <cellStyle name="Normal 2 14 3 4 2 2 4 2 2" xfId="19585" xr:uid="{00000000-0005-0000-0000-00008C4C0000}"/>
    <cellStyle name="Normal 2 14 3 4 2 2 4 2 2 2" xfId="19586" xr:uid="{00000000-0005-0000-0000-00008D4C0000}"/>
    <cellStyle name="Normal 2 14 3 4 2 2 4 2 2 3" xfId="19587" xr:uid="{00000000-0005-0000-0000-00008E4C0000}"/>
    <cellStyle name="Normal 2 14 3 4 2 2 4 2 3" xfId="19588" xr:uid="{00000000-0005-0000-0000-00008F4C0000}"/>
    <cellStyle name="Normal 2 14 3 4 2 2 4 2 4" xfId="19589" xr:uid="{00000000-0005-0000-0000-0000904C0000}"/>
    <cellStyle name="Normal 2 14 3 4 2 2 4 3" xfId="19590" xr:uid="{00000000-0005-0000-0000-0000914C0000}"/>
    <cellStyle name="Normal 2 14 3 4 2 2 4 3 2" xfId="19591" xr:uid="{00000000-0005-0000-0000-0000924C0000}"/>
    <cellStyle name="Normal 2 14 3 4 2 2 4 3 3" xfId="19592" xr:uid="{00000000-0005-0000-0000-0000934C0000}"/>
    <cellStyle name="Normal 2 14 3 4 2 2 4 4" xfId="19593" xr:uid="{00000000-0005-0000-0000-0000944C0000}"/>
    <cellStyle name="Normal 2 14 3 4 2 2 4 5" xfId="19594" xr:uid="{00000000-0005-0000-0000-0000954C0000}"/>
    <cellStyle name="Normal 2 14 3 4 2 2 5" xfId="19595" xr:uid="{00000000-0005-0000-0000-0000964C0000}"/>
    <cellStyle name="Normal 2 14 3 4 2 2 5 2" xfId="19596" xr:uid="{00000000-0005-0000-0000-0000974C0000}"/>
    <cellStyle name="Normal 2 14 3 4 2 2 5 2 2" xfId="19597" xr:uid="{00000000-0005-0000-0000-0000984C0000}"/>
    <cellStyle name="Normal 2 14 3 4 2 2 5 2 2 2" xfId="19598" xr:uid="{00000000-0005-0000-0000-0000994C0000}"/>
    <cellStyle name="Normal 2 14 3 4 2 2 5 2 2 3" xfId="19599" xr:uid="{00000000-0005-0000-0000-00009A4C0000}"/>
    <cellStyle name="Normal 2 14 3 4 2 2 5 2 3" xfId="19600" xr:uid="{00000000-0005-0000-0000-00009B4C0000}"/>
    <cellStyle name="Normal 2 14 3 4 2 2 5 2 4" xfId="19601" xr:uid="{00000000-0005-0000-0000-00009C4C0000}"/>
    <cellStyle name="Normal 2 14 3 4 2 2 5 3" xfId="19602" xr:uid="{00000000-0005-0000-0000-00009D4C0000}"/>
    <cellStyle name="Normal 2 14 3 4 2 2 5 3 2" xfId="19603" xr:uid="{00000000-0005-0000-0000-00009E4C0000}"/>
    <cellStyle name="Normal 2 14 3 4 2 2 5 3 3" xfId="19604" xr:uid="{00000000-0005-0000-0000-00009F4C0000}"/>
    <cellStyle name="Normal 2 14 3 4 2 2 5 4" xfId="19605" xr:uid="{00000000-0005-0000-0000-0000A04C0000}"/>
    <cellStyle name="Normal 2 14 3 4 2 2 5 5" xfId="19606" xr:uid="{00000000-0005-0000-0000-0000A14C0000}"/>
    <cellStyle name="Normal 2 14 3 4 2 2 6" xfId="19607" xr:uid="{00000000-0005-0000-0000-0000A24C0000}"/>
    <cellStyle name="Normal 2 14 3 4 2 2 6 2" xfId="19608" xr:uid="{00000000-0005-0000-0000-0000A34C0000}"/>
    <cellStyle name="Normal 2 14 3 4 2 2 6 2 2" xfId="19609" xr:uid="{00000000-0005-0000-0000-0000A44C0000}"/>
    <cellStyle name="Normal 2 14 3 4 2 2 6 2 3" xfId="19610" xr:uid="{00000000-0005-0000-0000-0000A54C0000}"/>
    <cellStyle name="Normal 2 14 3 4 2 2 6 3" xfId="19611" xr:uid="{00000000-0005-0000-0000-0000A64C0000}"/>
    <cellStyle name="Normal 2 14 3 4 2 2 6 4" xfId="19612" xr:uid="{00000000-0005-0000-0000-0000A74C0000}"/>
    <cellStyle name="Normal 2 14 3 4 2 2 7" xfId="19613" xr:uid="{00000000-0005-0000-0000-0000A84C0000}"/>
    <cellStyle name="Normal 2 14 3 4 2 2 7 2" xfId="19614" xr:uid="{00000000-0005-0000-0000-0000A94C0000}"/>
    <cellStyle name="Normal 2 14 3 4 2 2 7 3" xfId="19615" xr:uid="{00000000-0005-0000-0000-0000AA4C0000}"/>
    <cellStyle name="Normal 2 14 3 4 2 2 8" xfId="19616" xr:uid="{00000000-0005-0000-0000-0000AB4C0000}"/>
    <cellStyle name="Normal 2 14 3 4 2 2 9" xfId="19617" xr:uid="{00000000-0005-0000-0000-0000AC4C0000}"/>
    <cellStyle name="Normal 2 14 3 4 2 2_Schs" xfId="19618" xr:uid="{00000000-0005-0000-0000-0000AD4C0000}"/>
    <cellStyle name="Normal 2 14 3 4 2 3" xfId="19619" xr:uid="{00000000-0005-0000-0000-0000AE4C0000}"/>
    <cellStyle name="Normal 2 14 3 4 2 3 2" xfId="19620" xr:uid="{00000000-0005-0000-0000-0000AF4C0000}"/>
    <cellStyle name="Normal 2 14 3 4 2 3 2 2" xfId="19621" xr:uid="{00000000-0005-0000-0000-0000B04C0000}"/>
    <cellStyle name="Normal 2 14 3 4 2 3 2 2 2" xfId="19622" xr:uid="{00000000-0005-0000-0000-0000B14C0000}"/>
    <cellStyle name="Normal 2 14 3 4 2 3 2 2 2 2" xfId="19623" xr:uid="{00000000-0005-0000-0000-0000B24C0000}"/>
    <cellStyle name="Normal 2 14 3 4 2 3 2 2 2 3" xfId="19624" xr:uid="{00000000-0005-0000-0000-0000B34C0000}"/>
    <cellStyle name="Normal 2 14 3 4 2 3 2 2 3" xfId="19625" xr:uid="{00000000-0005-0000-0000-0000B44C0000}"/>
    <cellStyle name="Normal 2 14 3 4 2 3 2 2 4" xfId="19626" xr:uid="{00000000-0005-0000-0000-0000B54C0000}"/>
    <cellStyle name="Normal 2 14 3 4 2 3 2 3" xfId="19627" xr:uid="{00000000-0005-0000-0000-0000B64C0000}"/>
    <cellStyle name="Normal 2 14 3 4 2 3 2 3 2" xfId="19628" xr:uid="{00000000-0005-0000-0000-0000B74C0000}"/>
    <cellStyle name="Normal 2 14 3 4 2 3 2 3 3" xfId="19629" xr:uid="{00000000-0005-0000-0000-0000B84C0000}"/>
    <cellStyle name="Normal 2 14 3 4 2 3 2 4" xfId="19630" xr:uid="{00000000-0005-0000-0000-0000B94C0000}"/>
    <cellStyle name="Normal 2 14 3 4 2 3 2 5" xfId="19631" xr:uid="{00000000-0005-0000-0000-0000BA4C0000}"/>
    <cellStyle name="Normal 2 14 3 4 2 3 3" xfId="19632" xr:uid="{00000000-0005-0000-0000-0000BB4C0000}"/>
    <cellStyle name="Normal 2 14 3 4 2 3 3 2" xfId="19633" xr:uid="{00000000-0005-0000-0000-0000BC4C0000}"/>
    <cellStyle name="Normal 2 14 3 4 2 3 3 2 2" xfId="19634" xr:uid="{00000000-0005-0000-0000-0000BD4C0000}"/>
    <cellStyle name="Normal 2 14 3 4 2 3 3 2 2 2" xfId="19635" xr:uid="{00000000-0005-0000-0000-0000BE4C0000}"/>
    <cellStyle name="Normal 2 14 3 4 2 3 3 2 2 3" xfId="19636" xr:uid="{00000000-0005-0000-0000-0000BF4C0000}"/>
    <cellStyle name="Normal 2 14 3 4 2 3 3 2 3" xfId="19637" xr:uid="{00000000-0005-0000-0000-0000C04C0000}"/>
    <cellStyle name="Normal 2 14 3 4 2 3 3 2 4" xfId="19638" xr:uid="{00000000-0005-0000-0000-0000C14C0000}"/>
    <cellStyle name="Normal 2 14 3 4 2 3 3 3" xfId="19639" xr:uid="{00000000-0005-0000-0000-0000C24C0000}"/>
    <cellStyle name="Normal 2 14 3 4 2 3 3 3 2" xfId="19640" xr:uid="{00000000-0005-0000-0000-0000C34C0000}"/>
    <cellStyle name="Normal 2 14 3 4 2 3 3 3 3" xfId="19641" xr:uid="{00000000-0005-0000-0000-0000C44C0000}"/>
    <cellStyle name="Normal 2 14 3 4 2 3 3 4" xfId="19642" xr:uid="{00000000-0005-0000-0000-0000C54C0000}"/>
    <cellStyle name="Normal 2 14 3 4 2 3 3 5" xfId="19643" xr:uid="{00000000-0005-0000-0000-0000C64C0000}"/>
    <cellStyle name="Normal 2 14 3 4 2 3 4" xfId="19644" xr:uid="{00000000-0005-0000-0000-0000C74C0000}"/>
    <cellStyle name="Normal 2 14 3 4 2 3 4 2" xfId="19645" xr:uid="{00000000-0005-0000-0000-0000C84C0000}"/>
    <cellStyle name="Normal 2 14 3 4 2 3 4 2 2" xfId="19646" xr:uid="{00000000-0005-0000-0000-0000C94C0000}"/>
    <cellStyle name="Normal 2 14 3 4 2 3 4 2 2 2" xfId="19647" xr:uid="{00000000-0005-0000-0000-0000CA4C0000}"/>
    <cellStyle name="Normal 2 14 3 4 2 3 4 2 2 3" xfId="19648" xr:uid="{00000000-0005-0000-0000-0000CB4C0000}"/>
    <cellStyle name="Normal 2 14 3 4 2 3 4 2 3" xfId="19649" xr:uid="{00000000-0005-0000-0000-0000CC4C0000}"/>
    <cellStyle name="Normal 2 14 3 4 2 3 4 2 4" xfId="19650" xr:uid="{00000000-0005-0000-0000-0000CD4C0000}"/>
    <cellStyle name="Normal 2 14 3 4 2 3 4 3" xfId="19651" xr:uid="{00000000-0005-0000-0000-0000CE4C0000}"/>
    <cellStyle name="Normal 2 14 3 4 2 3 4 3 2" xfId="19652" xr:uid="{00000000-0005-0000-0000-0000CF4C0000}"/>
    <cellStyle name="Normal 2 14 3 4 2 3 4 3 3" xfId="19653" xr:uid="{00000000-0005-0000-0000-0000D04C0000}"/>
    <cellStyle name="Normal 2 14 3 4 2 3 4 4" xfId="19654" xr:uid="{00000000-0005-0000-0000-0000D14C0000}"/>
    <cellStyle name="Normal 2 14 3 4 2 3 4 5" xfId="19655" xr:uid="{00000000-0005-0000-0000-0000D24C0000}"/>
    <cellStyle name="Normal 2 14 3 4 2 3 5" xfId="19656" xr:uid="{00000000-0005-0000-0000-0000D34C0000}"/>
    <cellStyle name="Normal 2 14 3 4 2 3 5 2" xfId="19657" xr:uid="{00000000-0005-0000-0000-0000D44C0000}"/>
    <cellStyle name="Normal 2 14 3 4 2 3 5 2 2" xfId="19658" xr:uid="{00000000-0005-0000-0000-0000D54C0000}"/>
    <cellStyle name="Normal 2 14 3 4 2 3 5 2 3" xfId="19659" xr:uid="{00000000-0005-0000-0000-0000D64C0000}"/>
    <cellStyle name="Normal 2 14 3 4 2 3 5 3" xfId="19660" xr:uid="{00000000-0005-0000-0000-0000D74C0000}"/>
    <cellStyle name="Normal 2 14 3 4 2 3 5 4" xfId="19661" xr:uid="{00000000-0005-0000-0000-0000D84C0000}"/>
    <cellStyle name="Normal 2 14 3 4 2 3 6" xfId="19662" xr:uid="{00000000-0005-0000-0000-0000D94C0000}"/>
    <cellStyle name="Normal 2 14 3 4 2 3 6 2" xfId="19663" xr:uid="{00000000-0005-0000-0000-0000DA4C0000}"/>
    <cellStyle name="Normal 2 14 3 4 2 3 6 3" xfId="19664" xr:uid="{00000000-0005-0000-0000-0000DB4C0000}"/>
    <cellStyle name="Normal 2 14 3 4 2 3 7" xfId="19665" xr:uid="{00000000-0005-0000-0000-0000DC4C0000}"/>
    <cellStyle name="Normal 2 14 3 4 2 3 8" xfId="19666" xr:uid="{00000000-0005-0000-0000-0000DD4C0000}"/>
    <cellStyle name="Normal 2 14 3 4 2 3_Schs" xfId="19667" xr:uid="{00000000-0005-0000-0000-0000DE4C0000}"/>
    <cellStyle name="Normal 2 14 3 4 2 4" xfId="19668" xr:uid="{00000000-0005-0000-0000-0000DF4C0000}"/>
    <cellStyle name="Normal 2 14 3 4 2 4 2" xfId="19669" xr:uid="{00000000-0005-0000-0000-0000E04C0000}"/>
    <cellStyle name="Normal 2 14 3 4 2 4 2 2" xfId="19670" xr:uid="{00000000-0005-0000-0000-0000E14C0000}"/>
    <cellStyle name="Normal 2 14 3 4 2 4 2 2 2" xfId="19671" xr:uid="{00000000-0005-0000-0000-0000E24C0000}"/>
    <cellStyle name="Normal 2 14 3 4 2 4 2 2 3" xfId="19672" xr:uid="{00000000-0005-0000-0000-0000E34C0000}"/>
    <cellStyle name="Normal 2 14 3 4 2 4 2 3" xfId="19673" xr:uid="{00000000-0005-0000-0000-0000E44C0000}"/>
    <cellStyle name="Normal 2 14 3 4 2 4 2 4" xfId="19674" xr:uid="{00000000-0005-0000-0000-0000E54C0000}"/>
    <cellStyle name="Normal 2 14 3 4 2 4 3" xfId="19675" xr:uid="{00000000-0005-0000-0000-0000E64C0000}"/>
    <cellStyle name="Normal 2 14 3 4 2 4 3 2" xfId="19676" xr:uid="{00000000-0005-0000-0000-0000E74C0000}"/>
    <cellStyle name="Normal 2 14 3 4 2 4 3 3" xfId="19677" xr:uid="{00000000-0005-0000-0000-0000E84C0000}"/>
    <cellStyle name="Normal 2 14 3 4 2 4 4" xfId="19678" xr:uid="{00000000-0005-0000-0000-0000E94C0000}"/>
    <cellStyle name="Normal 2 14 3 4 2 4 5" xfId="19679" xr:uid="{00000000-0005-0000-0000-0000EA4C0000}"/>
    <cellStyle name="Normal 2 14 3 4 2 5" xfId="19680" xr:uid="{00000000-0005-0000-0000-0000EB4C0000}"/>
    <cellStyle name="Normal 2 14 3 4 2 5 2" xfId="19681" xr:uid="{00000000-0005-0000-0000-0000EC4C0000}"/>
    <cellStyle name="Normal 2 14 3 4 2 5 2 2" xfId="19682" xr:uid="{00000000-0005-0000-0000-0000ED4C0000}"/>
    <cellStyle name="Normal 2 14 3 4 2 5 2 2 2" xfId="19683" xr:uid="{00000000-0005-0000-0000-0000EE4C0000}"/>
    <cellStyle name="Normal 2 14 3 4 2 5 2 2 3" xfId="19684" xr:uid="{00000000-0005-0000-0000-0000EF4C0000}"/>
    <cellStyle name="Normal 2 14 3 4 2 5 2 3" xfId="19685" xr:uid="{00000000-0005-0000-0000-0000F04C0000}"/>
    <cellStyle name="Normal 2 14 3 4 2 5 2 4" xfId="19686" xr:uid="{00000000-0005-0000-0000-0000F14C0000}"/>
    <cellStyle name="Normal 2 14 3 4 2 5 3" xfId="19687" xr:uid="{00000000-0005-0000-0000-0000F24C0000}"/>
    <cellStyle name="Normal 2 14 3 4 2 5 3 2" xfId="19688" xr:uid="{00000000-0005-0000-0000-0000F34C0000}"/>
    <cellStyle name="Normal 2 14 3 4 2 5 3 3" xfId="19689" xr:uid="{00000000-0005-0000-0000-0000F44C0000}"/>
    <cellStyle name="Normal 2 14 3 4 2 5 4" xfId="19690" xr:uid="{00000000-0005-0000-0000-0000F54C0000}"/>
    <cellStyle name="Normal 2 14 3 4 2 5 5" xfId="19691" xr:uid="{00000000-0005-0000-0000-0000F64C0000}"/>
    <cellStyle name="Normal 2 14 3 4 2 6" xfId="19692" xr:uid="{00000000-0005-0000-0000-0000F74C0000}"/>
    <cellStyle name="Normal 2 14 3 4 2 6 2" xfId="19693" xr:uid="{00000000-0005-0000-0000-0000F84C0000}"/>
    <cellStyle name="Normal 2 14 3 4 2 6 2 2" xfId="19694" xr:uid="{00000000-0005-0000-0000-0000F94C0000}"/>
    <cellStyle name="Normal 2 14 3 4 2 6 2 2 2" xfId="19695" xr:uid="{00000000-0005-0000-0000-0000FA4C0000}"/>
    <cellStyle name="Normal 2 14 3 4 2 6 2 2 3" xfId="19696" xr:uid="{00000000-0005-0000-0000-0000FB4C0000}"/>
    <cellStyle name="Normal 2 14 3 4 2 6 2 3" xfId="19697" xr:uid="{00000000-0005-0000-0000-0000FC4C0000}"/>
    <cellStyle name="Normal 2 14 3 4 2 6 2 4" xfId="19698" xr:uid="{00000000-0005-0000-0000-0000FD4C0000}"/>
    <cellStyle name="Normal 2 14 3 4 2 6 3" xfId="19699" xr:uid="{00000000-0005-0000-0000-0000FE4C0000}"/>
    <cellStyle name="Normal 2 14 3 4 2 6 3 2" xfId="19700" xr:uid="{00000000-0005-0000-0000-0000FF4C0000}"/>
    <cellStyle name="Normal 2 14 3 4 2 6 3 3" xfId="19701" xr:uid="{00000000-0005-0000-0000-0000004D0000}"/>
    <cellStyle name="Normal 2 14 3 4 2 6 4" xfId="19702" xr:uid="{00000000-0005-0000-0000-0000014D0000}"/>
    <cellStyle name="Normal 2 14 3 4 2 6 5" xfId="19703" xr:uid="{00000000-0005-0000-0000-0000024D0000}"/>
    <cellStyle name="Normal 2 14 3 4 2 7" xfId="19704" xr:uid="{00000000-0005-0000-0000-0000034D0000}"/>
    <cellStyle name="Normal 2 14 3 4 2 7 2" xfId="19705" xr:uid="{00000000-0005-0000-0000-0000044D0000}"/>
    <cellStyle name="Normal 2 14 3 4 2 7 2 2" xfId="19706" xr:uid="{00000000-0005-0000-0000-0000054D0000}"/>
    <cellStyle name="Normal 2 14 3 4 2 7 2 3" xfId="19707" xr:uid="{00000000-0005-0000-0000-0000064D0000}"/>
    <cellStyle name="Normal 2 14 3 4 2 7 3" xfId="19708" xr:uid="{00000000-0005-0000-0000-0000074D0000}"/>
    <cellStyle name="Normal 2 14 3 4 2 7 4" xfId="19709" xr:uid="{00000000-0005-0000-0000-0000084D0000}"/>
    <cellStyle name="Normal 2 14 3 4 2 8" xfId="19710" xr:uid="{00000000-0005-0000-0000-0000094D0000}"/>
    <cellStyle name="Normal 2 14 3 4 2 8 2" xfId="19711" xr:uid="{00000000-0005-0000-0000-00000A4D0000}"/>
    <cellStyle name="Normal 2 14 3 4 2 8 3" xfId="19712" xr:uid="{00000000-0005-0000-0000-00000B4D0000}"/>
    <cellStyle name="Normal 2 14 3 4 2 9" xfId="19713" xr:uid="{00000000-0005-0000-0000-00000C4D0000}"/>
    <cellStyle name="Normal 2 14 3 4 2_Schs" xfId="19714" xr:uid="{00000000-0005-0000-0000-00000D4D0000}"/>
    <cellStyle name="Normal 2 14 3 4 3" xfId="19715" xr:uid="{00000000-0005-0000-0000-00000E4D0000}"/>
    <cellStyle name="Normal 2 14 3 4 3 2" xfId="19716" xr:uid="{00000000-0005-0000-0000-00000F4D0000}"/>
    <cellStyle name="Normal 2 14 3 4 3 2 2" xfId="19717" xr:uid="{00000000-0005-0000-0000-0000104D0000}"/>
    <cellStyle name="Normal 2 14 3 4 3 2 2 2" xfId="19718" xr:uid="{00000000-0005-0000-0000-0000114D0000}"/>
    <cellStyle name="Normal 2 14 3 4 3 2 2 2 2" xfId="19719" xr:uid="{00000000-0005-0000-0000-0000124D0000}"/>
    <cellStyle name="Normal 2 14 3 4 3 2 2 2 2 2" xfId="19720" xr:uid="{00000000-0005-0000-0000-0000134D0000}"/>
    <cellStyle name="Normal 2 14 3 4 3 2 2 2 2 3" xfId="19721" xr:uid="{00000000-0005-0000-0000-0000144D0000}"/>
    <cellStyle name="Normal 2 14 3 4 3 2 2 2 3" xfId="19722" xr:uid="{00000000-0005-0000-0000-0000154D0000}"/>
    <cellStyle name="Normal 2 14 3 4 3 2 2 2 4" xfId="19723" xr:uid="{00000000-0005-0000-0000-0000164D0000}"/>
    <cellStyle name="Normal 2 14 3 4 3 2 2 3" xfId="19724" xr:uid="{00000000-0005-0000-0000-0000174D0000}"/>
    <cellStyle name="Normal 2 14 3 4 3 2 2 3 2" xfId="19725" xr:uid="{00000000-0005-0000-0000-0000184D0000}"/>
    <cellStyle name="Normal 2 14 3 4 3 2 2 3 3" xfId="19726" xr:uid="{00000000-0005-0000-0000-0000194D0000}"/>
    <cellStyle name="Normal 2 14 3 4 3 2 2 4" xfId="19727" xr:uid="{00000000-0005-0000-0000-00001A4D0000}"/>
    <cellStyle name="Normal 2 14 3 4 3 2 2 5" xfId="19728" xr:uid="{00000000-0005-0000-0000-00001B4D0000}"/>
    <cellStyle name="Normal 2 14 3 4 3 2 3" xfId="19729" xr:uid="{00000000-0005-0000-0000-00001C4D0000}"/>
    <cellStyle name="Normal 2 14 3 4 3 2 3 2" xfId="19730" xr:uid="{00000000-0005-0000-0000-00001D4D0000}"/>
    <cellStyle name="Normal 2 14 3 4 3 2 3 2 2" xfId="19731" xr:uid="{00000000-0005-0000-0000-00001E4D0000}"/>
    <cellStyle name="Normal 2 14 3 4 3 2 3 2 2 2" xfId="19732" xr:uid="{00000000-0005-0000-0000-00001F4D0000}"/>
    <cellStyle name="Normal 2 14 3 4 3 2 3 2 2 3" xfId="19733" xr:uid="{00000000-0005-0000-0000-0000204D0000}"/>
    <cellStyle name="Normal 2 14 3 4 3 2 3 2 3" xfId="19734" xr:uid="{00000000-0005-0000-0000-0000214D0000}"/>
    <cellStyle name="Normal 2 14 3 4 3 2 3 2 4" xfId="19735" xr:uid="{00000000-0005-0000-0000-0000224D0000}"/>
    <cellStyle name="Normal 2 14 3 4 3 2 3 3" xfId="19736" xr:uid="{00000000-0005-0000-0000-0000234D0000}"/>
    <cellStyle name="Normal 2 14 3 4 3 2 3 3 2" xfId="19737" xr:uid="{00000000-0005-0000-0000-0000244D0000}"/>
    <cellStyle name="Normal 2 14 3 4 3 2 3 3 3" xfId="19738" xr:uid="{00000000-0005-0000-0000-0000254D0000}"/>
    <cellStyle name="Normal 2 14 3 4 3 2 3 4" xfId="19739" xr:uid="{00000000-0005-0000-0000-0000264D0000}"/>
    <cellStyle name="Normal 2 14 3 4 3 2 3 5" xfId="19740" xr:uid="{00000000-0005-0000-0000-0000274D0000}"/>
    <cellStyle name="Normal 2 14 3 4 3 2 4" xfId="19741" xr:uid="{00000000-0005-0000-0000-0000284D0000}"/>
    <cellStyle name="Normal 2 14 3 4 3 2 4 2" xfId="19742" xr:uid="{00000000-0005-0000-0000-0000294D0000}"/>
    <cellStyle name="Normal 2 14 3 4 3 2 4 2 2" xfId="19743" xr:uid="{00000000-0005-0000-0000-00002A4D0000}"/>
    <cellStyle name="Normal 2 14 3 4 3 2 4 2 2 2" xfId="19744" xr:uid="{00000000-0005-0000-0000-00002B4D0000}"/>
    <cellStyle name="Normal 2 14 3 4 3 2 4 2 2 3" xfId="19745" xr:uid="{00000000-0005-0000-0000-00002C4D0000}"/>
    <cellStyle name="Normal 2 14 3 4 3 2 4 2 3" xfId="19746" xr:uid="{00000000-0005-0000-0000-00002D4D0000}"/>
    <cellStyle name="Normal 2 14 3 4 3 2 4 2 4" xfId="19747" xr:uid="{00000000-0005-0000-0000-00002E4D0000}"/>
    <cellStyle name="Normal 2 14 3 4 3 2 4 3" xfId="19748" xr:uid="{00000000-0005-0000-0000-00002F4D0000}"/>
    <cellStyle name="Normal 2 14 3 4 3 2 4 3 2" xfId="19749" xr:uid="{00000000-0005-0000-0000-0000304D0000}"/>
    <cellStyle name="Normal 2 14 3 4 3 2 4 3 3" xfId="19750" xr:uid="{00000000-0005-0000-0000-0000314D0000}"/>
    <cellStyle name="Normal 2 14 3 4 3 2 4 4" xfId="19751" xr:uid="{00000000-0005-0000-0000-0000324D0000}"/>
    <cellStyle name="Normal 2 14 3 4 3 2 4 5" xfId="19752" xr:uid="{00000000-0005-0000-0000-0000334D0000}"/>
    <cellStyle name="Normal 2 14 3 4 3 2 5" xfId="19753" xr:uid="{00000000-0005-0000-0000-0000344D0000}"/>
    <cellStyle name="Normal 2 14 3 4 3 2 5 2" xfId="19754" xr:uid="{00000000-0005-0000-0000-0000354D0000}"/>
    <cellStyle name="Normal 2 14 3 4 3 2 5 2 2" xfId="19755" xr:uid="{00000000-0005-0000-0000-0000364D0000}"/>
    <cellStyle name="Normal 2 14 3 4 3 2 5 2 3" xfId="19756" xr:uid="{00000000-0005-0000-0000-0000374D0000}"/>
    <cellStyle name="Normal 2 14 3 4 3 2 5 3" xfId="19757" xr:uid="{00000000-0005-0000-0000-0000384D0000}"/>
    <cellStyle name="Normal 2 14 3 4 3 2 5 4" xfId="19758" xr:uid="{00000000-0005-0000-0000-0000394D0000}"/>
    <cellStyle name="Normal 2 14 3 4 3 2 6" xfId="19759" xr:uid="{00000000-0005-0000-0000-00003A4D0000}"/>
    <cellStyle name="Normal 2 14 3 4 3 2 6 2" xfId="19760" xr:uid="{00000000-0005-0000-0000-00003B4D0000}"/>
    <cellStyle name="Normal 2 14 3 4 3 2 6 3" xfId="19761" xr:uid="{00000000-0005-0000-0000-00003C4D0000}"/>
    <cellStyle name="Normal 2 14 3 4 3 2 7" xfId="19762" xr:uid="{00000000-0005-0000-0000-00003D4D0000}"/>
    <cellStyle name="Normal 2 14 3 4 3 2 8" xfId="19763" xr:uid="{00000000-0005-0000-0000-00003E4D0000}"/>
    <cellStyle name="Normal 2 14 3 4 3 2_Schs" xfId="19764" xr:uid="{00000000-0005-0000-0000-00003F4D0000}"/>
    <cellStyle name="Normal 2 14 3 4 3 3" xfId="19765" xr:uid="{00000000-0005-0000-0000-0000404D0000}"/>
    <cellStyle name="Normal 2 14 3 4 3 3 2" xfId="19766" xr:uid="{00000000-0005-0000-0000-0000414D0000}"/>
    <cellStyle name="Normal 2 14 3 4 3 3 2 2" xfId="19767" xr:uid="{00000000-0005-0000-0000-0000424D0000}"/>
    <cellStyle name="Normal 2 14 3 4 3 3 2 2 2" xfId="19768" xr:uid="{00000000-0005-0000-0000-0000434D0000}"/>
    <cellStyle name="Normal 2 14 3 4 3 3 2 2 3" xfId="19769" xr:uid="{00000000-0005-0000-0000-0000444D0000}"/>
    <cellStyle name="Normal 2 14 3 4 3 3 2 3" xfId="19770" xr:uid="{00000000-0005-0000-0000-0000454D0000}"/>
    <cellStyle name="Normal 2 14 3 4 3 3 2 4" xfId="19771" xr:uid="{00000000-0005-0000-0000-0000464D0000}"/>
    <cellStyle name="Normal 2 14 3 4 3 3 3" xfId="19772" xr:uid="{00000000-0005-0000-0000-0000474D0000}"/>
    <cellStyle name="Normal 2 14 3 4 3 3 3 2" xfId="19773" xr:uid="{00000000-0005-0000-0000-0000484D0000}"/>
    <cellStyle name="Normal 2 14 3 4 3 3 3 3" xfId="19774" xr:uid="{00000000-0005-0000-0000-0000494D0000}"/>
    <cellStyle name="Normal 2 14 3 4 3 3 4" xfId="19775" xr:uid="{00000000-0005-0000-0000-00004A4D0000}"/>
    <cellStyle name="Normal 2 14 3 4 3 3 5" xfId="19776" xr:uid="{00000000-0005-0000-0000-00004B4D0000}"/>
    <cellStyle name="Normal 2 14 3 4 3 4" xfId="19777" xr:uid="{00000000-0005-0000-0000-00004C4D0000}"/>
    <cellStyle name="Normal 2 14 3 4 3 4 2" xfId="19778" xr:uid="{00000000-0005-0000-0000-00004D4D0000}"/>
    <cellStyle name="Normal 2 14 3 4 3 4 2 2" xfId="19779" xr:uid="{00000000-0005-0000-0000-00004E4D0000}"/>
    <cellStyle name="Normal 2 14 3 4 3 4 2 2 2" xfId="19780" xr:uid="{00000000-0005-0000-0000-00004F4D0000}"/>
    <cellStyle name="Normal 2 14 3 4 3 4 2 2 3" xfId="19781" xr:uid="{00000000-0005-0000-0000-0000504D0000}"/>
    <cellStyle name="Normal 2 14 3 4 3 4 2 3" xfId="19782" xr:uid="{00000000-0005-0000-0000-0000514D0000}"/>
    <cellStyle name="Normal 2 14 3 4 3 4 2 4" xfId="19783" xr:uid="{00000000-0005-0000-0000-0000524D0000}"/>
    <cellStyle name="Normal 2 14 3 4 3 4 3" xfId="19784" xr:uid="{00000000-0005-0000-0000-0000534D0000}"/>
    <cellStyle name="Normal 2 14 3 4 3 4 3 2" xfId="19785" xr:uid="{00000000-0005-0000-0000-0000544D0000}"/>
    <cellStyle name="Normal 2 14 3 4 3 4 3 3" xfId="19786" xr:uid="{00000000-0005-0000-0000-0000554D0000}"/>
    <cellStyle name="Normal 2 14 3 4 3 4 4" xfId="19787" xr:uid="{00000000-0005-0000-0000-0000564D0000}"/>
    <cellStyle name="Normal 2 14 3 4 3 4 5" xfId="19788" xr:uid="{00000000-0005-0000-0000-0000574D0000}"/>
    <cellStyle name="Normal 2 14 3 4 3 5" xfId="19789" xr:uid="{00000000-0005-0000-0000-0000584D0000}"/>
    <cellStyle name="Normal 2 14 3 4 3 5 2" xfId="19790" xr:uid="{00000000-0005-0000-0000-0000594D0000}"/>
    <cellStyle name="Normal 2 14 3 4 3 5 2 2" xfId="19791" xr:uid="{00000000-0005-0000-0000-00005A4D0000}"/>
    <cellStyle name="Normal 2 14 3 4 3 5 2 2 2" xfId="19792" xr:uid="{00000000-0005-0000-0000-00005B4D0000}"/>
    <cellStyle name="Normal 2 14 3 4 3 5 2 2 3" xfId="19793" xr:uid="{00000000-0005-0000-0000-00005C4D0000}"/>
    <cellStyle name="Normal 2 14 3 4 3 5 2 3" xfId="19794" xr:uid="{00000000-0005-0000-0000-00005D4D0000}"/>
    <cellStyle name="Normal 2 14 3 4 3 5 2 4" xfId="19795" xr:uid="{00000000-0005-0000-0000-00005E4D0000}"/>
    <cellStyle name="Normal 2 14 3 4 3 5 3" xfId="19796" xr:uid="{00000000-0005-0000-0000-00005F4D0000}"/>
    <cellStyle name="Normal 2 14 3 4 3 5 3 2" xfId="19797" xr:uid="{00000000-0005-0000-0000-0000604D0000}"/>
    <cellStyle name="Normal 2 14 3 4 3 5 3 3" xfId="19798" xr:uid="{00000000-0005-0000-0000-0000614D0000}"/>
    <cellStyle name="Normal 2 14 3 4 3 5 4" xfId="19799" xr:uid="{00000000-0005-0000-0000-0000624D0000}"/>
    <cellStyle name="Normal 2 14 3 4 3 5 5" xfId="19800" xr:uid="{00000000-0005-0000-0000-0000634D0000}"/>
    <cellStyle name="Normal 2 14 3 4 3 6" xfId="19801" xr:uid="{00000000-0005-0000-0000-0000644D0000}"/>
    <cellStyle name="Normal 2 14 3 4 3 6 2" xfId="19802" xr:uid="{00000000-0005-0000-0000-0000654D0000}"/>
    <cellStyle name="Normal 2 14 3 4 3 6 2 2" xfId="19803" xr:uid="{00000000-0005-0000-0000-0000664D0000}"/>
    <cellStyle name="Normal 2 14 3 4 3 6 2 3" xfId="19804" xr:uid="{00000000-0005-0000-0000-0000674D0000}"/>
    <cellStyle name="Normal 2 14 3 4 3 6 3" xfId="19805" xr:uid="{00000000-0005-0000-0000-0000684D0000}"/>
    <cellStyle name="Normal 2 14 3 4 3 6 4" xfId="19806" xr:uid="{00000000-0005-0000-0000-0000694D0000}"/>
    <cellStyle name="Normal 2 14 3 4 3 7" xfId="19807" xr:uid="{00000000-0005-0000-0000-00006A4D0000}"/>
    <cellStyle name="Normal 2 14 3 4 3 7 2" xfId="19808" xr:uid="{00000000-0005-0000-0000-00006B4D0000}"/>
    <cellStyle name="Normal 2 14 3 4 3 7 3" xfId="19809" xr:uid="{00000000-0005-0000-0000-00006C4D0000}"/>
    <cellStyle name="Normal 2 14 3 4 3 8" xfId="19810" xr:uid="{00000000-0005-0000-0000-00006D4D0000}"/>
    <cellStyle name="Normal 2 14 3 4 3 9" xfId="19811" xr:uid="{00000000-0005-0000-0000-00006E4D0000}"/>
    <cellStyle name="Normal 2 14 3 4 3_Schs" xfId="19812" xr:uid="{00000000-0005-0000-0000-00006F4D0000}"/>
    <cellStyle name="Normal 2 14 3 4 4" xfId="19813" xr:uid="{00000000-0005-0000-0000-0000704D0000}"/>
    <cellStyle name="Normal 2 14 3 4 4 2" xfId="19814" xr:uid="{00000000-0005-0000-0000-0000714D0000}"/>
    <cellStyle name="Normal 2 14 3 4 4 2 2" xfId="19815" xr:uid="{00000000-0005-0000-0000-0000724D0000}"/>
    <cellStyle name="Normal 2 14 3 4 4 2 2 2" xfId="19816" xr:uid="{00000000-0005-0000-0000-0000734D0000}"/>
    <cellStyle name="Normal 2 14 3 4 4 2 2 2 2" xfId="19817" xr:uid="{00000000-0005-0000-0000-0000744D0000}"/>
    <cellStyle name="Normal 2 14 3 4 4 2 2 2 3" xfId="19818" xr:uid="{00000000-0005-0000-0000-0000754D0000}"/>
    <cellStyle name="Normal 2 14 3 4 4 2 2 3" xfId="19819" xr:uid="{00000000-0005-0000-0000-0000764D0000}"/>
    <cellStyle name="Normal 2 14 3 4 4 2 2 4" xfId="19820" xr:uid="{00000000-0005-0000-0000-0000774D0000}"/>
    <cellStyle name="Normal 2 14 3 4 4 2 3" xfId="19821" xr:uid="{00000000-0005-0000-0000-0000784D0000}"/>
    <cellStyle name="Normal 2 14 3 4 4 2 3 2" xfId="19822" xr:uid="{00000000-0005-0000-0000-0000794D0000}"/>
    <cellStyle name="Normal 2 14 3 4 4 2 3 3" xfId="19823" xr:uid="{00000000-0005-0000-0000-00007A4D0000}"/>
    <cellStyle name="Normal 2 14 3 4 4 2 4" xfId="19824" xr:uid="{00000000-0005-0000-0000-00007B4D0000}"/>
    <cellStyle name="Normal 2 14 3 4 4 2 5" xfId="19825" xr:uid="{00000000-0005-0000-0000-00007C4D0000}"/>
    <cellStyle name="Normal 2 14 3 4 4 3" xfId="19826" xr:uid="{00000000-0005-0000-0000-00007D4D0000}"/>
    <cellStyle name="Normal 2 14 3 4 4 3 2" xfId="19827" xr:uid="{00000000-0005-0000-0000-00007E4D0000}"/>
    <cellStyle name="Normal 2 14 3 4 4 3 2 2" xfId="19828" xr:uid="{00000000-0005-0000-0000-00007F4D0000}"/>
    <cellStyle name="Normal 2 14 3 4 4 3 2 2 2" xfId="19829" xr:uid="{00000000-0005-0000-0000-0000804D0000}"/>
    <cellStyle name="Normal 2 14 3 4 4 3 2 2 3" xfId="19830" xr:uid="{00000000-0005-0000-0000-0000814D0000}"/>
    <cellStyle name="Normal 2 14 3 4 4 3 2 3" xfId="19831" xr:uid="{00000000-0005-0000-0000-0000824D0000}"/>
    <cellStyle name="Normal 2 14 3 4 4 3 2 4" xfId="19832" xr:uid="{00000000-0005-0000-0000-0000834D0000}"/>
    <cellStyle name="Normal 2 14 3 4 4 3 3" xfId="19833" xr:uid="{00000000-0005-0000-0000-0000844D0000}"/>
    <cellStyle name="Normal 2 14 3 4 4 3 3 2" xfId="19834" xr:uid="{00000000-0005-0000-0000-0000854D0000}"/>
    <cellStyle name="Normal 2 14 3 4 4 3 3 3" xfId="19835" xr:uid="{00000000-0005-0000-0000-0000864D0000}"/>
    <cellStyle name="Normal 2 14 3 4 4 3 4" xfId="19836" xr:uid="{00000000-0005-0000-0000-0000874D0000}"/>
    <cellStyle name="Normal 2 14 3 4 4 3 5" xfId="19837" xr:uid="{00000000-0005-0000-0000-0000884D0000}"/>
    <cellStyle name="Normal 2 14 3 4 4 4" xfId="19838" xr:uid="{00000000-0005-0000-0000-0000894D0000}"/>
    <cellStyle name="Normal 2 14 3 4 4 4 2" xfId="19839" xr:uid="{00000000-0005-0000-0000-00008A4D0000}"/>
    <cellStyle name="Normal 2 14 3 4 4 4 2 2" xfId="19840" xr:uid="{00000000-0005-0000-0000-00008B4D0000}"/>
    <cellStyle name="Normal 2 14 3 4 4 4 2 2 2" xfId="19841" xr:uid="{00000000-0005-0000-0000-00008C4D0000}"/>
    <cellStyle name="Normal 2 14 3 4 4 4 2 2 3" xfId="19842" xr:uid="{00000000-0005-0000-0000-00008D4D0000}"/>
    <cellStyle name="Normal 2 14 3 4 4 4 2 3" xfId="19843" xr:uid="{00000000-0005-0000-0000-00008E4D0000}"/>
    <cellStyle name="Normal 2 14 3 4 4 4 2 4" xfId="19844" xr:uid="{00000000-0005-0000-0000-00008F4D0000}"/>
    <cellStyle name="Normal 2 14 3 4 4 4 3" xfId="19845" xr:uid="{00000000-0005-0000-0000-0000904D0000}"/>
    <cellStyle name="Normal 2 14 3 4 4 4 3 2" xfId="19846" xr:uid="{00000000-0005-0000-0000-0000914D0000}"/>
    <cellStyle name="Normal 2 14 3 4 4 4 3 3" xfId="19847" xr:uid="{00000000-0005-0000-0000-0000924D0000}"/>
    <cellStyle name="Normal 2 14 3 4 4 4 4" xfId="19848" xr:uid="{00000000-0005-0000-0000-0000934D0000}"/>
    <cellStyle name="Normal 2 14 3 4 4 4 5" xfId="19849" xr:uid="{00000000-0005-0000-0000-0000944D0000}"/>
    <cellStyle name="Normal 2 14 3 4 4 5" xfId="19850" xr:uid="{00000000-0005-0000-0000-0000954D0000}"/>
    <cellStyle name="Normal 2 14 3 4 4 5 2" xfId="19851" xr:uid="{00000000-0005-0000-0000-0000964D0000}"/>
    <cellStyle name="Normal 2 14 3 4 4 5 2 2" xfId="19852" xr:uid="{00000000-0005-0000-0000-0000974D0000}"/>
    <cellStyle name="Normal 2 14 3 4 4 5 2 3" xfId="19853" xr:uid="{00000000-0005-0000-0000-0000984D0000}"/>
    <cellStyle name="Normal 2 14 3 4 4 5 3" xfId="19854" xr:uid="{00000000-0005-0000-0000-0000994D0000}"/>
    <cellStyle name="Normal 2 14 3 4 4 5 4" xfId="19855" xr:uid="{00000000-0005-0000-0000-00009A4D0000}"/>
    <cellStyle name="Normal 2 14 3 4 4 6" xfId="19856" xr:uid="{00000000-0005-0000-0000-00009B4D0000}"/>
    <cellStyle name="Normal 2 14 3 4 4 6 2" xfId="19857" xr:uid="{00000000-0005-0000-0000-00009C4D0000}"/>
    <cellStyle name="Normal 2 14 3 4 4 6 3" xfId="19858" xr:uid="{00000000-0005-0000-0000-00009D4D0000}"/>
    <cellStyle name="Normal 2 14 3 4 4 7" xfId="19859" xr:uid="{00000000-0005-0000-0000-00009E4D0000}"/>
    <cellStyle name="Normal 2 14 3 4 4 8" xfId="19860" xr:uid="{00000000-0005-0000-0000-00009F4D0000}"/>
    <cellStyle name="Normal 2 14 3 4 4_Schs" xfId="19861" xr:uid="{00000000-0005-0000-0000-0000A04D0000}"/>
    <cellStyle name="Normal 2 14 3 4 5" xfId="19862" xr:uid="{00000000-0005-0000-0000-0000A14D0000}"/>
    <cellStyle name="Normal 2 14 3 4 5 2" xfId="19863" xr:uid="{00000000-0005-0000-0000-0000A24D0000}"/>
    <cellStyle name="Normal 2 14 3 4 5 2 2" xfId="19864" xr:uid="{00000000-0005-0000-0000-0000A34D0000}"/>
    <cellStyle name="Normal 2 14 3 4 5 2 2 2" xfId="19865" xr:uid="{00000000-0005-0000-0000-0000A44D0000}"/>
    <cellStyle name="Normal 2 14 3 4 5 2 2 3" xfId="19866" xr:uid="{00000000-0005-0000-0000-0000A54D0000}"/>
    <cellStyle name="Normal 2 14 3 4 5 2 3" xfId="19867" xr:uid="{00000000-0005-0000-0000-0000A64D0000}"/>
    <cellStyle name="Normal 2 14 3 4 5 2 4" xfId="19868" xr:uid="{00000000-0005-0000-0000-0000A74D0000}"/>
    <cellStyle name="Normal 2 14 3 4 5 3" xfId="19869" xr:uid="{00000000-0005-0000-0000-0000A84D0000}"/>
    <cellStyle name="Normal 2 14 3 4 5 3 2" xfId="19870" xr:uid="{00000000-0005-0000-0000-0000A94D0000}"/>
    <cellStyle name="Normal 2 14 3 4 5 3 3" xfId="19871" xr:uid="{00000000-0005-0000-0000-0000AA4D0000}"/>
    <cellStyle name="Normal 2 14 3 4 5 4" xfId="19872" xr:uid="{00000000-0005-0000-0000-0000AB4D0000}"/>
    <cellStyle name="Normal 2 14 3 4 5 5" xfId="19873" xr:uid="{00000000-0005-0000-0000-0000AC4D0000}"/>
    <cellStyle name="Normal 2 14 3 4 6" xfId="19874" xr:uid="{00000000-0005-0000-0000-0000AD4D0000}"/>
    <cellStyle name="Normal 2 14 3 4 6 2" xfId="19875" xr:uid="{00000000-0005-0000-0000-0000AE4D0000}"/>
    <cellStyle name="Normal 2 14 3 4 6 2 2" xfId="19876" xr:uid="{00000000-0005-0000-0000-0000AF4D0000}"/>
    <cellStyle name="Normal 2 14 3 4 6 2 2 2" xfId="19877" xr:uid="{00000000-0005-0000-0000-0000B04D0000}"/>
    <cellStyle name="Normal 2 14 3 4 6 2 2 3" xfId="19878" xr:uid="{00000000-0005-0000-0000-0000B14D0000}"/>
    <cellStyle name="Normal 2 14 3 4 6 2 3" xfId="19879" xr:uid="{00000000-0005-0000-0000-0000B24D0000}"/>
    <cellStyle name="Normal 2 14 3 4 6 2 4" xfId="19880" xr:uid="{00000000-0005-0000-0000-0000B34D0000}"/>
    <cellStyle name="Normal 2 14 3 4 6 3" xfId="19881" xr:uid="{00000000-0005-0000-0000-0000B44D0000}"/>
    <cellStyle name="Normal 2 14 3 4 6 3 2" xfId="19882" xr:uid="{00000000-0005-0000-0000-0000B54D0000}"/>
    <cellStyle name="Normal 2 14 3 4 6 3 3" xfId="19883" xr:uid="{00000000-0005-0000-0000-0000B64D0000}"/>
    <cellStyle name="Normal 2 14 3 4 6 4" xfId="19884" xr:uid="{00000000-0005-0000-0000-0000B74D0000}"/>
    <cellStyle name="Normal 2 14 3 4 6 5" xfId="19885" xr:uid="{00000000-0005-0000-0000-0000B84D0000}"/>
    <cellStyle name="Normal 2 14 3 4 7" xfId="19886" xr:uid="{00000000-0005-0000-0000-0000B94D0000}"/>
    <cellStyle name="Normal 2 14 3 4 7 2" xfId="19887" xr:uid="{00000000-0005-0000-0000-0000BA4D0000}"/>
    <cellStyle name="Normal 2 14 3 4 7 2 2" xfId="19888" xr:uid="{00000000-0005-0000-0000-0000BB4D0000}"/>
    <cellStyle name="Normal 2 14 3 4 7 2 2 2" xfId="19889" xr:uid="{00000000-0005-0000-0000-0000BC4D0000}"/>
    <cellStyle name="Normal 2 14 3 4 7 2 2 3" xfId="19890" xr:uid="{00000000-0005-0000-0000-0000BD4D0000}"/>
    <cellStyle name="Normal 2 14 3 4 7 2 3" xfId="19891" xr:uid="{00000000-0005-0000-0000-0000BE4D0000}"/>
    <cellStyle name="Normal 2 14 3 4 7 2 4" xfId="19892" xr:uid="{00000000-0005-0000-0000-0000BF4D0000}"/>
    <cellStyle name="Normal 2 14 3 4 7 3" xfId="19893" xr:uid="{00000000-0005-0000-0000-0000C04D0000}"/>
    <cellStyle name="Normal 2 14 3 4 7 3 2" xfId="19894" xr:uid="{00000000-0005-0000-0000-0000C14D0000}"/>
    <cellStyle name="Normal 2 14 3 4 7 3 3" xfId="19895" xr:uid="{00000000-0005-0000-0000-0000C24D0000}"/>
    <cellStyle name="Normal 2 14 3 4 7 4" xfId="19896" xr:uid="{00000000-0005-0000-0000-0000C34D0000}"/>
    <cellStyle name="Normal 2 14 3 4 7 5" xfId="19897" xr:uid="{00000000-0005-0000-0000-0000C44D0000}"/>
    <cellStyle name="Normal 2 14 3 4 8" xfId="19898" xr:uid="{00000000-0005-0000-0000-0000C54D0000}"/>
    <cellStyle name="Normal 2 14 3 4 8 2" xfId="19899" xr:uid="{00000000-0005-0000-0000-0000C64D0000}"/>
    <cellStyle name="Normal 2 14 3 4 8 2 2" xfId="19900" xr:uid="{00000000-0005-0000-0000-0000C74D0000}"/>
    <cellStyle name="Normal 2 14 3 4 8 2 3" xfId="19901" xr:uid="{00000000-0005-0000-0000-0000C84D0000}"/>
    <cellStyle name="Normal 2 14 3 4 8 3" xfId="19902" xr:uid="{00000000-0005-0000-0000-0000C94D0000}"/>
    <cellStyle name="Normal 2 14 3 4 8 4" xfId="19903" xr:uid="{00000000-0005-0000-0000-0000CA4D0000}"/>
    <cellStyle name="Normal 2 14 3 4 9" xfId="19904" xr:uid="{00000000-0005-0000-0000-0000CB4D0000}"/>
    <cellStyle name="Normal 2 14 3 4 9 2" xfId="19905" xr:uid="{00000000-0005-0000-0000-0000CC4D0000}"/>
    <cellStyle name="Normal 2 14 3 4 9 3" xfId="19906" xr:uid="{00000000-0005-0000-0000-0000CD4D0000}"/>
    <cellStyle name="Normal 2 14 3 4_Schs" xfId="19907" xr:uid="{00000000-0005-0000-0000-0000CE4D0000}"/>
    <cellStyle name="Normal 2 14 3 5" xfId="19908" xr:uid="{00000000-0005-0000-0000-0000CF4D0000}"/>
    <cellStyle name="Normal 2 14 3 5 10" xfId="19909" xr:uid="{00000000-0005-0000-0000-0000D04D0000}"/>
    <cellStyle name="Normal 2 14 3 5 2" xfId="19910" xr:uid="{00000000-0005-0000-0000-0000D14D0000}"/>
    <cellStyle name="Normal 2 14 3 5 2 2" xfId="19911" xr:uid="{00000000-0005-0000-0000-0000D24D0000}"/>
    <cellStyle name="Normal 2 14 3 5 2 2 2" xfId="19912" xr:uid="{00000000-0005-0000-0000-0000D34D0000}"/>
    <cellStyle name="Normal 2 14 3 5 2 2 2 2" xfId="19913" xr:uid="{00000000-0005-0000-0000-0000D44D0000}"/>
    <cellStyle name="Normal 2 14 3 5 2 2 2 2 2" xfId="19914" xr:uid="{00000000-0005-0000-0000-0000D54D0000}"/>
    <cellStyle name="Normal 2 14 3 5 2 2 2 2 2 2" xfId="19915" xr:uid="{00000000-0005-0000-0000-0000D64D0000}"/>
    <cellStyle name="Normal 2 14 3 5 2 2 2 2 2 3" xfId="19916" xr:uid="{00000000-0005-0000-0000-0000D74D0000}"/>
    <cellStyle name="Normal 2 14 3 5 2 2 2 2 3" xfId="19917" xr:uid="{00000000-0005-0000-0000-0000D84D0000}"/>
    <cellStyle name="Normal 2 14 3 5 2 2 2 2 4" xfId="19918" xr:uid="{00000000-0005-0000-0000-0000D94D0000}"/>
    <cellStyle name="Normal 2 14 3 5 2 2 2 3" xfId="19919" xr:uid="{00000000-0005-0000-0000-0000DA4D0000}"/>
    <cellStyle name="Normal 2 14 3 5 2 2 2 3 2" xfId="19920" xr:uid="{00000000-0005-0000-0000-0000DB4D0000}"/>
    <cellStyle name="Normal 2 14 3 5 2 2 2 3 3" xfId="19921" xr:uid="{00000000-0005-0000-0000-0000DC4D0000}"/>
    <cellStyle name="Normal 2 14 3 5 2 2 2 4" xfId="19922" xr:uid="{00000000-0005-0000-0000-0000DD4D0000}"/>
    <cellStyle name="Normal 2 14 3 5 2 2 2 5" xfId="19923" xr:uid="{00000000-0005-0000-0000-0000DE4D0000}"/>
    <cellStyle name="Normal 2 14 3 5 2 2 3" xfId="19924" xr:uid="{00000000-0005-0000-0000-0000DF4D0000}"/>
    <cellStyle name="Normal 2 14 3 5 2 2 3 2" xfId="19925" xr:uid="{00000000-0005-0000-0000-0000E04D0000}"/>
    <cellStyle name="Normal 2 14 3 5 2 2 3 2 2" xfId="19926" xr:uid="{00000000-0005-0000-0000-0000E14D0000}"/>
    <cellStyle name="Normal 2 14 3 5 2 2 3 2 2 2" xfId="19927" xr:uid="{00000000-0005-0000-0000-0000E24D0000}"/>
    <cellStyle name="Normal 2 14 3 5 2 2 3 2 2 3" xfId="19928" xr:uid="{00000000-0005-0000-0000-0000E34D0000}"/>
    <cellStyle name="Normal 2 14 3 5 2 2 3 2 3" xfId="19929" xr:uid="{00000000-0005-0000-0000-0000E44D0000}"/>
    <cellStyle name="Normal 2 14 3 5 2 2 3 2 4" xfId="19930" xr:uid="{00000000-0005-0000-0000-0000E54D0000}"/>
    <cellStyle name="Normal 2 14 3 5 2 2 3 3" xfId="19931" xr:uid="{00000000-0005-0000-0000-0000E64D0000}"/>
    <cellStyle name="Normal 2 14 3 5 2 2 3 3 2" xfId="19932" xr:uid="{00000000-0005-0000-0000-0000E74D0000}"/>
    <cellStyle name="Normal 2 14 3 5 2 2 3 3 3" xfId="19933" xr:uid="{00000000-0005-0000-0000-0000E84D0000}"/>
    <cellStyle name="Normal 2 14 3 5 2 2 3 4" xfId="19934" xr:uid="{00000000-0005-0000-0000-0000E94D0000}"/>
    <cellStyle name="Normal 2 14 3 5 2 2 3 5" xfId="19935" xr:uid="{00000000-0005-0000-0000-0000EA4D0000}"/>
    <cellStyle name="Normal 2 14 3 5 2 2 4" xfId="19936" xr:uid="{00000000-0005-0000-0000-0000EB4D0000}"/>
    <cellStyle name="Normal 2 14 3 5 2 2 4 2" xfId="19937" xr:uid="{00000000-0005-0000-0000-0000EC4D0000}"/>
    <cellStyle name="Normal 2 14 3 5 2 2 4 2 2" xfId="19938" xr:uid="{00000000-0005-0000-0000-0000ED4D0000}"/>
    <cellStyle name="Normal 2 14 3 5 2 2 4 2 2 2" xfId="19939" xr:uid="{00000000-0005-0000-0000-0000EE4D0000}"/>
    <cellStyle name="Normal 2 14 3 5 2 2 4 2 2 3" xfId="19940" xr:uid="{00000000-0005-0000-0000-0000EF4D0000}"/>
    <cellStyle name="Normal 2 14 3 5 2 2 4 2 3" xfId="19941" xr:uid="{00000000-0005-0000-0000-0000F04D0000}"/>
    <cellStyle name="Normal 2 14 3 5 2 2 4 2 4" xfId="19942" xr:uid="{00000000-0005-0000-0000-0000F14D0000}"/>
    <cellStyle name="Normal 2 14 3 5 2 2 4 3" xfId="19943" xr:uid="{00000000-0005-0000-0000-0000F24D0000}"/>
    <cellStyle name="Normal 2 14 3 5 2 2 4 3 2" xfId="19944" xr:uid="{00000000-0005-0000-0000-0000F34D0000}"/>
    <cellStyle name="Normal 2 14 3 5 2 2 4 3 3" xfId="19945" xr:uid="{00000000-0005-0000-0000-0000F44D0000}"/>
    <cellStyle name="Normal 2 14 3 5 2 2 4 4" xfId="19946" xr:uid="{00000000-0005-0000-0000-0000F54D0000}"/>
    <cellStyle name="Normal 2 14 3 5 2 2 4 5" xfId="19947" xr:uid="{00000000-0005-0000-0000-0000F64D0000}"/>
    <cellStyle name="Normal 2 14 3 5 2 2 5" xfId="19948" xr:uid="{00000000-0005-0000-0000-0000F74D0000}"/>
    <cellStyle name="Normal 2 14 3 5 2 2 5 2" xfId="19949" xr:uid="{00000000-0005-0000-0000-0000F84D0000}"/>
    <cellStyle name="Normal 2 14 3 5 2 2 5 2 2" xfId="19950" xr:uid="{00000000-0005-0000-0000-0000F94D0000}"/>
    <cellStyle name="Normal 2 14 3 5 2 2 5 2 3" xfId="19951" xr:uid="{00000000-0005-0000-0000-0000FA4D0000}"/>
    <cellStyle name="Normal 2 14 3 5 2 2 5 3" xfId="19952" xr:uid="{00000000-0005-0000-0000-0000FB4D0000}"/>
    <cellStyle name="Normal 2 14 3 5 2 2 5 4" xfId="19953" xr:uid="{00000000-0005-0000-0000-0000FC4D0000}"/>
    <cellStyle name="Normal 2 14 3 5 2 2 6" xfId="19954" xr:uid="{00000000-0005-0000-0000-0000FD4D0000}"/>
    <cellStyle name="Normal 2 14 3 5 2 2 6 2" xfId="19955" xr:uid="{00000000-0005-0000-0000-0000FE4D0000}"/>
    <cellStyle name="Normal 2 14 3 5 2 2 6 3" xfId="19956" xr:uid="{00000000-0005-0000-0000-0000FF4D0000}"/>
    <cellStyle name="Normal 2 14 3 5 2 2 7" xfId="19957" xr:uid="{00000000-0005-0000-0000-0000004E0000}"/>
    <cellStyle name="Normal 2 14 3 5 2 2 8" xfId="19958" xr:uid="{00000000-0005-0000-0000-0000014E0000}"/>
    <cellStyle name="Normal 2 14 3 5 2 2_Schs" xfId="19959" xr:uid="{00000000-0005-0000-0000-0000024E0000}"/>
    <cellStyle name="Normal 2 14 3 5 2 3" xfId="19960" xr:uid="{00000000-0005-0000-0000-0000034E0000}"/>
    <cellStyle name="Normal 2 14 3 5 2 3 2" xfId="19961" xr:uid="{00000000-0005-0000-0000-0000044E0000}"/>
    <cellStyle name="Normal 2 14 3 5 2 3 2 2" xfId="19962" xr:uid="{00000000-0005-0000-0000-0000054E0000}"/>
    <cellStyle name="Normal 2 14 3 5 2 3 2 2 2" xfId="19963" xr:uid="{00000000-0005-0000-0000-0000064E0000}"/>
    <cellStyle name="Normal 2 14 3 5 2 3 2 2 3" xfId="19964" xr:uid="{00000000-0005-0000-0000-0000074E0000}"/>
    <cellStyle name="Normal 2 14 3 5 2 3 2 3" xfId="19965" xr:uid="{00000000-0005-0000-0000-0000084E0000}"/>
    <cellStyle name="Normal 2 14 3 5 2 3 2 4" xfId="19966" xr:uid="{00000000-0005-0000-0000-0000094E0000}"/>
    <cellStyle name="Normal 2 14 3 5 2 3 3" xfId="19967" xr:uid="{00000000-0005-0000-0000-00000A4E0000}"/>
    <cellStyle name="Normal 2 14 3 5 2 3 3 2" xfId="19968" xr:uid="{00000000-0005-0000-0000-00000B4E0000}"/>
    <cellStyle name="Normal 2 14 3 5 2 3 3 3" xfId="19969" xr:uid="{00000000-0005-0000-0000-00000C4E0000}"/>
    <cellStyle name="Normal 2 14 3 5 2 3 4" xfId="19970" xr:uid="{00000000-0005-0000-0000-00000D4E0000}"/>
    <cellStyle name="Normal 2 14 3 5 2 3 5" xfId="19971" xr:uid="{00000000-0005-0000-0000-00000E4E0000}"/>
    <cellStyle name="Normal 2 14 3 5 2 4" xfId="19972" xr:uid="{00000000-0005-0000-0000-00000F4E0000}"/>
    <cellStyle name="Normal 2 14 3 5 2 4 2" xfId="19973" xr:uid="{00000000-0005-0000-0000-0000104E0000}"/>
    <cellStyle name="Normal 2 14 3 5 2 4 2 2" xfId="19974" xr:uid="{00000000-0005-0000-0000-0000114E0000}"/>
    <cellStyle name="Normal 2 14 3 5 2 4 2 2 2" xfId="19975" xr:uid="{00000000-0005-0000-0000-0000124E0000}"/>
    <cellStyle name="Normal 2 14 3 5 2 4 2 2 3" xfId="19976" xr:uid="{00000000-0005-0000-0000-0000134E0000}"/>
    <cellStyle name="Normal 2 14 3 5 2 4 2 3" xfId="19977" xr:uid="{00000000-0005-0000-0000-0000144E0000}"/>
    <cellStyle name="Normal 2 14 3 5 2 4 2 4" xfId="19978" xr:uid="{00000000-0005-0000-0000-0000154E0000}"/>
    <cellStyle name="Normal 2 14 3 5 2 4 3" xfId="19979" xr:uid="{00000000-0005-0000-0000-0000164E0000}"/>
    <cellStyle name="Normal 2 14 3 5 2 4 3 2" xfId="19980" xr:uid="{00000000-0005-0000-0000-0000174E0000}"/>
    <cellStyle name="Normal 2 14 3 5 2 4 3 3" xfId="19981" xr:uid="{00000000-0005-0000-0000-0000184E0000}"/>
    <cellStyle name="Normal 2 14 3 5 2 4 4" xfId="19982" xr:uid="{00000000-0005-0000-0000-0000194E0000}"/>
    <cellStyle name="Normal 2 14 3 5 2 4 5" xfId="19983" xr:uid="{00000000-0005-0000-0000-00001A4E0000}"/>
    <cellStyle name="Normal 2 14 3 5 2 5" xfId="19984" xr:uid="{00000000-0005-0000-0000-00001B4E0000}"/>
    <cellStyle name="Normal 2 14 3 5 2 5 2" xfId="19985" xr:uid="{00000000-0005-0000-0000-00001C4E0000}"/>
    <cellStyle name="Normal 2 14 3 5 2 5 2 2" xfId="19986" xr:uid="{00000000-0005-0000-0000-00001D4E0000}"/>
    <cellStyle name="Normal 2 14 3 5 2 5 2 2 2" xfId="19987" xr:uid="{00000000-0005-0000-0000-00001E4E0000}"/>
    <cellStyle name="Normal 2 14 3 5 2 5 2 2 3" xfId="19988" xr:uid="{00000000-0005-0000-0000-00001F4E0000}"/>
    <cellStyle name="Normal 2 14 3 5 2 5 2 3" xfId="19989" xr:uid="{00000000-0005-0000-0000-0000204E0000}"/>
    <cellStyle name="Normal 2 14 3 5 2 5 2 4" xfId="19990" xr:uid="{00000000-0005-0000-0000-0000214E0000}"/>
    <cellStyle name="Normal 2 14 3 5 2 5 3" xfId="19991" xr:uid="{00000000-0005-0000-0000-0000224E0000}"/>
    <cellStyle name="Normal 2 14 3 5 2 5 3 2" xfId="19992" xr:uid="{00000000-0005-0000-0000-0000234E0000}"/>
    <cellStyle name="Normal 2 14 3 5 2 5 3 3" xfId="19993" xr:uid="{00000000-0005-0000-0000-0000244E0000}"/>
    <cellStyle name="Normal 2 14 3 5 2 5 4" xfId="19994" xr:uid="{00000000-0005-0000-0000-0000254E0000}"/>
    <cellStyle name="Normal 2 14 3 5 2 5 5" xfId="19995" xr:uid="{00000000-0005-0000-0000-0000264E0000}"/>
    <cellStyle name="Normal 2 14 3 5 2 6" xfId="19996" xr:uid="{00000000-0005-0000-0000-0000274E0000}"/>
    <cellStyle name="Normal 2 14 3 5 2 6 2" xfId="19997" xr:uid="{00000000-0005-0000-0000-0000284E0000}"/>
    <cellStyle name="Normal 2 14 3 5 2 6 2 2" xfId="19998" xr:uid="{00000000-0005-0000-0000-0000294E0000}"/>
    <cellStyle name="Normal 2 14 3 5 2 6 2 3" xfId="19999" xr:uid="{00000000-0005-0000-0000-00002A4E0000}"/>
    <cellStyle name="Normal 2 14 3 5 2 6 3" xfId="20000" xr:uid="{00000000-0005-0000-0000-00002B4E0000}"/>
    <cellStyle name="Normal 2 14 3 5 2 6 4" xfId="20001" xr:uid="{00000000-0005-0000-0000-00002C4E0000}"/>
    <cellStyle name="Normal 2 14 3 5 2 7" xfId="20002" xr:uid="{00000000-0005-0000-0000-00002D4E0000}"/>
    <cellStyle name="Normal 2 14 3 5 2 7 2" xfId="20003" xr:uid="{00000000-0005-0000-0000-00002E4E0000}"/>
    <cellStyle name="Normal 2 14 3 5 2 7 3" xfId="20004" xr:uid="{00000000-0005-0000-0000-00002F4E0000}"/>
    <cellStyle name="Normal 2 14 3 5 2 8" xfId="20005" xr:uid="{00000000-0005-0000-0000-0000304E0000}"/>
    <cellStyle name="Normal 2 14 3 5 2 9" xfId="20006" xr:uid="{00000000-0005-0000-0000-0000314E0000}"/>
    <cellStyle name="Normal 2 14 3 5 2_Schs" xfId="20007" xr:uid="{00000000-0005-0000-0000-0000324E0000}"/>
    <cellStyle name="Normal 2 14 3 5 3" xfId="20008" xr:uid="{00000000-0005-0000-0000-0000334E0000}"/>
    <cellStyle name="Normal 2 14 3 5 3 2" xfId="20009" xr:uid="{00000000-0005-0000-0000-0000344E0000}"/>
    <cellStyle name="Normal 2 14 3 5 3 2 2" xfId="20010" xr:uid="{00000000-0005-0000-0000-0000354E0000}"/>
    <cellStyle name="Normal 2 14 3 5 3 2 2 2" xfId="20011" xr:uid="{00000000-0005-0000-0000-0000364E0000}"/>
    <cellStyle name="Normal 2 14 3 5 3 2 2 2 2" xfId="20012" xr:uid="{00000000-0005-0000-0000-0000374E0000}"/>
    <cellStyle name="Normal 2 14 3 5 3 2 2 2 3" xfId="20013" xr:uid="{00000000-0005-0000-0000-0000384E0000}"/>
    <cellStyle name="Normal 2 14 3 5 3 2 2 3" xfId="20014" xr:uid="{00000000-0005-0000-0000-0000394E0000}"/>
    <cellStyle name="Normal 2 14 3 5 3 2 2 4" xfId="20015" xr:uid="{00000000-0005-0000-0000-00003A4E0000}"/>
    <cellStyle name="Normal 2 14 3 5 3 2 3" xfId="20016" xr:uid="{00000000-0005-0000-0000-00003B4E0000}"/>
    <cellStyle name="Normal 2 14 3 5 3 2 3 2" xfId="20017" xr:uid="{00000000-0005-0000-0000-00003C4E0000}"/>
    <cellStyle name="Normal 2 14 3 5 3 2 3 3" xfId="20018" xr:uid="{00000000-0005-0000-0000-00003D4E0000}"/>
    <cellStyle name="Normal 2 14 3 5 3 2 4" xfId="20019" xr:uid="{00000000-0005-0000-0000-00003E4E0000}"/>
    <cellStyle name="Normal 2 14 3 5 3 2 5" xfId="20020" xr:uid="{00000000-0005-0000-0000-00003F4E0000}"/>
    <cellStyle name="Normal 2 14 3 5 3 3" xfId="20021" xr:uid="{00000000-0005-0000-0000-0000404E0000}"/>
    <cellStyle name="Normal 2 14 3 5 3 3 2" xfId="20022" xr:uid="{00000000-0005-0000-0000-0000414E0000}"/>
    <cellStyle name="Normal 2 14 3 5 3 3 2 2" xfId="20023" xr:uid="{00000000-0005-0000-0000-0000424E0000}"/>
    <cellStyle name="Normal 2 14 3 5 3 3 2 2 2" xfId="20024" xr:uid="{00000000-0005-0000-0000-0000434E0000}"/>
    <cellStyle name="Normal 2 14 3 5 3 3 2 2 3" xfId="20025" xr:uid="{00000000-0005-0000-0000-0000444E0000}"/>
    <cellStyle name="Normal 2 14 3 5 3 3 2 3" xfId="20026" xr:uid="{00000000-0005-0000-0000-0000454E0000}"/>
    <cellStyle name="Normal 2 14 3 5 3 3 2 4" xfId="20027" xr:uid="{00000000-0005-0000-0000-0000464E0000}"/>
    <cellStyle name="Normal 2 14 3 5 3 3 3" xfId="20028" xr:uid="{00000000-0005-0000-0000-0000474E0000}"/>
    <cellStyle name="Normal 2 14 3 5 3 3 3 2" xfId="20029" xr:uid="{00000000-0005-0000-0000-0000484E0000}"/>
    <cellStyle name="Normal 2 14 3 5 3 3 3 3" xfId="20030" xr:uid="{00000000-0005-0000-0000-0000494E0000}"/>
    <cellStyle name="Normal 2 14 3 5 3 3 4" xfId="20031" xr:uid="{00000000-0005-0000-0000-00004A4E0000}"/>
    <cellStyle name="Normal 2 14 3 5 3 3 5" xfId="20032" xr:uid="{00000000-0005-0000-0000-00004B4E0000}"/>
    <cellStyle name="Normal 2 14 3 5 3 4" xfId="20033" xr:uid="{00000000-0005-0000-0000-00004C4E0000}"/>
    <cellStyle name="Normal 2 14 3 5 3 4 2" xfId="20034" xr:uid="{00000000-0005-0000-0000-00004D4E0000}"/>
    <cellStyle name="Normal 2 14 3 5 3 4 2 2" xfId="20035" xr:uid="{00000000-0005-0000-0000-00004E4E0000}"/>
    <cellStyle name="Normal 2 14 3 5 3 4 2 2 2" xfId="20036" xr:uid="{00000000-0005-0000-0000-00004F4E0000}"/>
    <cellStyle name="Normal 2 14 3 5 3 4 2 2 3" xfId="20037" xr:uid="{00000000-0005-0000-0000-0000504E0000}"/>
    <cellStyle name="Normal 2 14 3 5 3 4 2 3" xfId="20038" xr:uid="{00000000-0005-0000-0000-0000514E0000}"/>
    <cellStyle name="Normal 2 14 3 5 3 4 2 4" xfId="20039" xr:uid="{00000000-0005-0000-0000-0000524E0000}"/>
    <cellStyle name="Normal 2 14 3 5 3 4 3" xfId="20040" xr:uid="{00000000-0005-0000-0000-0000534E0000}"/>
    <cellStyle name="Normal 2 14 3 5 3 4 3 2" xfId="20041" xr:uid="{00000000-0005-0000-0000-0000544E0000}"/>
    <cellStyle name="Normal 2 14 3 5 3 4 3 3" xfId="20042" xr:uid="{00000000-0005-0000-0000-0000554E0000}"/>
    <cellStyle name="Normal 2 14 3 5 3 4 4" xfId="20043" xr:uid="{00000000-0005-0000-0000-0000564E0000}"/>
    <cellStyle name="Normal 2 14 3 5 3 4 5" xfId="20044" xr:uid="{00000000-0005-0000-0000-0000574E0000}"/>
    <cellStyle name="Normal 2 14 3 5 3 5" xfId="20045" xr:uid="{00000000-0005-0000-0000-0000584E0000}"/>
    <cellStyle name="Normal 2 14 3 5 3 5 2" xfId="20046" xr:uid="{00000000-0005-0000-0000-0000594E0000}"/>
    <cellStyle name="Normal 2 14 3 5 3 5 2 2" xfId="20047" xr:uid="{00000000-0005-0000-0000-00005A4E0000}"/>
    <cellStyle name="Normal 2 14 3 5 3 5 2 3" xfId="20048" xr:uid="{00000000-0005-0000-0000-00005B4E0000}"/>
    <cellStyle name="Normal 2 14 3 5 3 5 3" xfId="20049" xr:uid="{00000000-0005-0000-0000-00005C4E0000}"/>
    <cellStyle name="Normal 2 14 3 5 3 5 4" xfId="20050" xr:uid="{00000000-0005-0000-0000-00005D4E0000}"/>
    <cellStyle name="Normal 2 14 3 5 3 6" xfId="20051" xr:uid="{00000000-0005-0000-0000-00005E4E0000}"/>
    <cellStyle name="Normal 2 14 3 5 3 6 2" xfId="20052" xr:uid="{00000000-0005-0000-0000-00005F4E0000}"/>
    <cellStyle name="Normal 2 14 3 5 3 6 3" xfId="20053" xr:uid="{00000000-0005-0000-0000-0000604E0000}"/>
    <cellStyle name="Normal 2 14 3 5 3 7" xfId="20054" xr:uid="{00000000-0005-0000-0000-0000614E0000}"/>
    <cellStyle name="Normal 2 14 3 5 3 8" xfId="20055" xr:uid="{00000000-0005-0000-0000-0000624E0000}"/>
    <cellStyle name="Normal 2 14 3 5 3_Schs" xfId="20056" xr:uid="{00000000-0005-0000-0000-0000634E0000}"/>
    <cellStyle name="Normal 2 14 3 5 4" xfId="20057" xr:uid="{00000000-0005-0000-0000-0000644E0000}"/>
    <cellStyle name="Normal 2 14 3 5 4 2" xfId="20058" xr:uid="{00000000-0005-0000-0000-0000654E0000}"/>
    <cellStyle name="Normal 2 14 3 5 4 2 2" xfId="20059" xr:uid="{00000000-0005-0000-0000-0000664E0000}"/>
    <cellStyle name="Normal 2 14 3 5 4 2 2 2" xfId="20060" xr:uid="{00000000-0005-0000-0000-0000674E0000}"/>
    <cellStyle name="Normal 2 14 3 5 4 2 2 3" xfId="20061" xr:uid="{00000000-0005-0000-0000-0000684E0000}"/>
    <cellStyle name="Normal 2 14 3 5 4 2 3" xfId="20062" xr:uid="{00000000-0005-0000-0000-0000694E0000}"/>
    <cellStyle name="Normal 2 14 3 5 4 2 4" xfId="20063" xr:uid="{00000000-0005-0000-0000-00006A4E0000}"/>
    <cellStyle name="Normal 2 14 3 5 4 3" xfId="20064" xr:uid="{00000000-0005-0000-0000-00006B4E0000}"/>
    <cellStyle name="Normal 2 14 3 5 4 3 2" xfId="20065" xr:uid="{00000000-0005-0000-0000-00006C4E0000}"/>
    <cellStyle name="Normal 2 14 3 5 4 3 3" xfId="20066" xr:uid="{00000000-0005-0000-0000-00006D4E0000}"/>
    <cellStyle name="Normal 2 14 3 5 4 4" xfId="20067" xr:uid="{00000000-0005-0000-0000-00006E4E0000}"/>
    <cellStyle name="Normal 2 14 3 5 4 5" xfId="20068" xr:uid="{00000000-0005-0000-0000-00006F4E0000}"/>
    <cellStyle name="Normal 2 14 3 5 5" xfId="20069" xr:uid="{00000000-0005-0000-0000-0000704E0000}"/>
    <cellStyle name="Normal 2 14 3 5 5 2" xfId="20070" xr:uid="{00000000-0005-0000-0000-0000714E0000}"/>
    <cellStyle name="Normal 2 14 3 5 5 2 2" xfId="20071" xr:uid="{00000000-0005-0000-0000-0000724E0000}"/>
    <cellStyle name="Normal 2 14 3 5 5 2 2 2" xfId="20072" xr:uid="{00000000-0005-0000-0000-0000734E0000}"/>
    <cellStyle name="Normal 2 14 3 5 5 2 2 3" xfId="20073" xr:uid="{00000000-0005-0000-0000-0000744E0000}"/>
    <cellStyle name="Normal 2 14 3 5 5 2 3" xfId="20074" xr:uid="{00000000-0005-0000-0000-0000754E0000}"/>
    <cellStyle name="Normal 2 14 3 5 5 2 4" xfId="20075" xr:uid="{00000000-0005-0000-0000-0000764E0000}"/>
    <cellStyle name="Normal 2 14 3 5 5 3" xfId="20076" xr:uid="{00000000-0005-0000-0000-0000774E0000}"/>
    <cellStyle name="Normal 2 14 3 5 5 3 2" xfId="20077" xr:uid="{00000000-0005-0000-0000-0000784E0000}"/>
    <cellStyle name="Normal 2 14 3 5 5 3 3" xfId="20078" xr:uid="{00000000-0005-0000-0000-0000794E0000}"/>
    <cellStyle name="Normal 2 14 3 5 5 4" xfId="20079" xr:uid="{00000000-0005-0000-0000-00007A4E0000}"/>
    <cellStyle name="Normal 2 14 3 5 5 5" xfId="20080" xr:uid="{00000000-0005-0000-0000-00007B4E0000}"/>
    <cellStyle name="Normal 2 14 3 5 6" xfId="20081" xr:uid="{00000000-0005-0000-0000-00007C4E0000}"/>
    <cellStyle name="Normal 2 14 3 5 6 2" xfId="20082" xr:uid="{00000000-0005-0000-0000-00007D4E0000}"/>
    <cellStyle name="Normal 2 14 3 5 6 2 2" xfId="20083" xr:uid="{00000000-0005-0000-0000-00007E4E0000}"/>
    <cellStyle name="Normal 2 14 3 5 6 2 2 2" xfId="20084" xr:uid="{00000000-0005-0000-0000-00007F4E0000}"/>
    <cellStyle name="Normal 2 14 3 5 6 2 2 3" xfId="20085" xr:uid="{00000000-0005-0000-0000-0000804E0000}"/>
    <cellStyle name="Normal 2 14 3 5 6 2 3" xfId="20086" xr:uid="{00000000-0005-0000-0000-0000814E0000}"/>
    <cellStyle name="Normal 2 14 3 5 6 2 4" xfId="20087" xr:uid="{00000000-0005-0000-0000-0000824E0000}"/>
    <cellStyle name="Normal 2 14 3 5 6 3" xfId="20088" xr:uid="{00000000-0005-0000-0000-0000834E0000}"/>
    <cellStyle name="Normal 2 14 3 5 6 3 2" xfId="20089" xr:uid="{00000000-0005-0000-0000-0000844E0000}"/>
    <cellStyle name="Normal 2 14 3 5 6 3 3" xfId="20090" xr:uid="{00000000-0005-0000-0000-0000854E0000}"/>
    <cellStyle name="Normal 2 14 3 5 6 4" xfId="20091" xr:uid="{00000000-0005-0000-0000-0000864E0000}"/>
    <cellStyle name="Normal 2 14 3 5 6 5" xfId="20092" xr:uid="{00000000-0005-0000-0000-0000874E0000}"/>
    <cellStyle name="Normal 2 14 3 5 7" xfId="20093" xr:uid="{00000000-0005-0000-0000-0000884E0000}"/>
    <cellStyle name="Normal 2 14 3 5 7 2" xfId="20094" xr:uid="{00000000-0005-0000-0000-0000894E0000}"/>
    <cellStyle name="Normal 2 14 3 5 7 2 2" xfId="20095" xr:uid="{00000000-0005-0000-0000-00008A4E0000}"/>
    <cellStyle name="Normal 2 14 3 5 7 2 3" xfId="20096" xr:uid="{00000000-0005-0000-0000-00008B4E0000}"/>
    <cellStyle name="Normal 2 14 3 5 7 3" xfId="20097" xr:uid="{00000000-0005-0000-0000-00008C4E0000}"/>
    <cellStyle name="Normal 2 14 3 5 7 4" xfId="20098" xr:uid="{00000000-0005-0000-0000-00008D4E0000}"/>
    <cellStyle name="Normal 2 14 3 5 8" xfId="20099" xr:uid="{00000000-0005-0000-0000-00008E4E0000}"/>
    <cellStyle name="Normal 2 14 3 5 8 2" xfId="20100" xr:uid="{00000000-0005-0000-0000-00008F4E0000}"/>
    <cellStyle name="Normal 2 14 3 5 8 3" xfId="20101" xr:uid="{00000000-0005-0000-0000-0000904E0000}"/>
    <cellStyle name="Normal 2 14 3 5 9" xfId="20102" xr:uid="{00000000-0005-0000-0000-0000914E0000}"/>
    <cellStyle name="Normal 2 14 3 5_Schs" xfId="20103" xr:uid="{00000000-0005-0000-0000-0000924E0000}"/>
    <cellStyle name="Normal 2 14 3 6" xfId="20104" xr:uid="{00000000-0005-0000-0000-0000934E0000}"/>
    <cellStyle name="Normal 2 14 3 6 10" xfId="20105" xr:uid="{00000000-0005-0000-0000-0000944E0000}"/>
    <cellStyle name="Normal 2 14 3 6 2" xfId="20106" xr:uid="{00000000-0005-0000-0000-0000954E0000}"/>
    <cellStyle name="Normal 2 14 3 6 2 2" xfId="20107" xr:uid="{00000000-0005-0000-0000-0000964E0000}"/>
    <cellStyle name="Normal 2 14 3 6 2 2 2" xfId="20108" xr:uid="{00000000-0005-0000-0000-0000974E0000}"/>
    <cellStyle name="Normal 2 14 3 6 2 2 2 2" xfId="20109" xr:uid="{00000000-0005-0000-0000-0000984E0000}"/>
    <cellStyle name="Normal 2 14 3 6 2 2 2 2 2" xfId="20110" xr:uid="{00000000-0005-0000-0000-0000994E0000}"/>
    <cellStyle name="Normal 2 14 3 6 2 2 2 2 2 2" xfId="20111" xr:uid="{00000000-0005-0000-0000-00009A4E0000}"/>
    <cellStyle name="Normal 2 14 3 6 2 2 2 2 2 3" xfId="20112" xr:uid="{00000000-0005-0000-0000-00009B4E0000}"/>
    <cellStyle name="Normal 2 14 3 6 2 2 2 2 3" xfId="20113" xr:uid="{00000000-0005-0000-0000-00009C4E0000}"/>
    <cellStyle name="Normal 2 14 3 6 2 2 2 2 4" xfId="20114" xr:uid="{00000000-0005-0000-0000-00009D4E0000}"/>
    <cellStyle name="Normal 2 14 3 6 2 2 2 3" xfId="20115" xr:uid="{00000000-0005-0000-0000-00009E4E0000}"/>
    <cellStyle name="Normal 2 14 3 6 2 2 2 3 2" xfId="20116" xr:uid="{00000000-0005-0000-0000-00009F4E0000}"/>
    <cellStyle name="Normal 2 14 3 6 2 2 2 3 3" xfId="20117" xr:uid="{00000000-0005-0000-0000-0000A04E0000}"/>
    <cellStyle name="Normal 2 14 3 6 2 2 2 4" xfId="20118" xr:uid="{00000000-0005-0000-0000-0000A14E0000}"/>
    <cellStyle name="Normal 2 14 3 6 2 2 2 5" xfId="20119" xr:uid="{00000000-0005-0000-0000-0000A24E0000}"/>
    <cellStyle name="Normal 2 14 3 6 2 2 3" xfId="20120" xr:uid="{00000000-0005-0000-0000-0000A34E0000}"/>
    <cellStyle name="Normal 2 14 3 6 2 2 3 2" xfId="20121" xr:uid="{00000000-0005-0000-0000-0000A44E0000}"/>
    <cellStyle name="Normal 2 14 3 6 2 2 3 2 2" xfId="20122" xr:uid="{00000000-0005-0000-0000-0000A54E0000}"/>
    <cellStyle name="Normal 2 14 3 6 2 2 3 2 2 2" xfId="20123" xr:uid="{00000000-0005-0000-0000-0000A64E0000}"/>
    <cellStyle name="Normal 2 14 3 6 2 2 3 2 2 3" xfId="20124" xr:uid="{00000000-0005-0000-0000-0000A74E0000}"/>
    <cellStyle name="Normal 2 14 3 6 2 2 3 2 3" xfId="20125" xr:uid="{00000000-0005-0000-0000-0000A84E0000}"/>
    <cellStyle name="Normal 2 14 3 6 2 2 3 2 4" xfId="20126" xr:uid="{00000000-0005-0000-0000-0000A94E0000}"/>
    <cellStyle name="Normal 2 14 3 6 2 2 3 3" xfId="20127" xr:uid="{00000000-0005-0000-0000-0000AA4E0000}"/>
    <cellStyle name="Normal 2 14 3 6 2 2 3 3 2" xfId="20128" xr:uid="{00000000-0005-0000-0000-0000AB4E0000}"/>
    <cellStyle name="Normal 2 14 3 6 2 2 3 3 3" xfId="20129" xr:uid="{00000000-0005-0000-0000-0000AC4E0000}"/>
    <cellStyle name="Normal 2 14 3 6 2 2 3 4" xfId="20130" xr:uid="{00000000-0005-0000-0000-0000AD4E0000}"/>
    <cellStyle name="Normal 2 14 3 6 2 2 3 5" xfId="20131" xr:uid="{00000000-0005-0000-0000-0000AE4E0000}"/>
    <cellStyle name="Normal 2 14 3 6 2 2 4" xfId="20132" xr:uid="{00000000-0005-0000-0000-0000AF4E0000}"/>
    <cellStyle name="Normal 2 14 3 6 2 2 4 2" xfId="20133" xr:uid="{00000000-0005-0000-0000-0000B04E0000}"/>
    <cellStyle name="Normal 2 14 3 6 2 2 4 2 2" xfId="20134" xr:uid="{00000000-0005-0000-0000-0000B14E0000}"/>
    <cellStyle name="Normal 2 14 3 6 2 2 4 2 2 2" xfId="20135" xr:uid="{00000000-0005-0000-0000-0000B24E0000}"/>
    <cellStyle name="Normal 2 14 3 6 2 2 4 2 2 3" xfId="20136" xr:uid="{00000000-0005-0000-0000-0000B34E0000}"/>
    <cellStyle name="Normal 2 14 3 6 2 2 4 2 3" xfId="20137" xr:uid="{00000000-0005-0000-0000-0000B44E0000}"/>
    <cellStyle name="Normal 2 14 3 6 2 2 4 2 4" xfId="20138" xr:uid="{00000000-0005-0000-0000-0000B54E0000}"/>
    <cellStyle name="Normal 2 14 3 6 2 2 4 3" xfId="20139" xr:uid="{00000000-0005-0000-0000-0000B64E0000}"/>
    <cellStyle name="Normal 2 14 3 6 2 2 4 3 2" xfId="20140" xr:uid="{00000000-0005-0000-0000-0000B74E0000}"/>
    <cellStyle name="Normal 2 14 3 6 2 2 4 3 3" xfId="20141" xr:uid="{00000000-0005-0000-0000-0000B84E0000}"/>
    <cellStyle name="Normal 2 14 3 6 2 2 4 4" xfId="20142" xr:uid="{00000000-0005-0000-0000-0000B94E0000}"/>
    <cellStyle name="Normal 2 14 3 6 2 2 4 5" xfId="20143" xr:uid="{00000000-0005-0000-0000-0000BA4E0000}"/>
    <cellStyle name="Normal 2 14 3 6 2 2 5" xfId="20144" xr:uid="{00000000-0005-0000-0000-0000BB4E0000}"/>
    <cellStyle name="Normal 2 14 3 6 2 2 5 2" xfId="20145" xr:uid="{00000000-0005-0000-0000-0000BC4E0000}"/>
    <cellStyle name="Normal 2 14 3 6 2 2 5 2 2" xfId="20146" xr:uid="{00000000-0005-0000-0000-0000BD4E0000}"/>
    <cellStyle name="Normal 2 14 3 6 2 2 5 2 3" xfId="20147" xr:uid="{00000000-0005-0000-0000-0000BE4E0000}"/>
    <cellStyle name="Normal 2 14 3 6 2 2 5 3" xfId="20148" xr:uid="{00000000-0005-0000-0000-0000BF4E0000}"/>
    <cellStyle name="Normal 2 14 3 6 2 2 5 4" xfId="20149" xr:uid="{00000000-0005-0000-0000-0000C04E0000}"/>
    <cellStyle name="Normal 2 14 3 6 2 2 6" xfId="20150" xr:uid="{00000000-0005-0000-0000-0000C14E0000}"/>
    <cellStyle name="Normal 2 14 3 6 2 2 6 2" xfId="20151" xr:uid="{00000000-0005-0000-0000-0000C24E0000}"/>
    <cellStyle name="Normal 2 14 3 6 2 2 6 3" xfId="20152" xr:uid="{00000000-0005-0000-0000-0000C34E0000}"/>
    <cellStyle name="Normal 2 14 3 6 2 2 7" xfId="20153" xr:uid="{00000000-0005-0000-0000-0000C44E0000}"/>
    <cellStyle name="Normal 2 14 3 6 2 2 8" xfId="20154" xr:uid="{00000000-0005-0000-0000-0000C54E0000}"/>
    <cellStyle name="Normal 2 14 3 6 2 2_Schs" xfId="20155" xr:uid="{00000000-0005-0000-0000-0000C64E0000}"/>
    <cellStyle name="Normal 2 14 3 6 2 3" xfId="20156" xr:uid="{00000000-0005-0000-0000-0000C74E0000}"/>
    <cellStyle name="Normal 2 14 3 6 2 3 2" xfId="20157" xr:uid="{00000000-0005-0000-0000-0000C84E0000}"/>
    <cellStyle name="Normal 2 14 3 6 2 3 2 2" xfId="20158" xr:uid="{00000000-0005-0000-0000-0000C94E0000}"/>
    <cellStyle name="Normal 2 14 3 6 2 3 2 2 2" xfId="20159" xr:uid="{00000000-0005-0000-0000-0000CA4E0000}"/>
    <cellStyle name="Normal 2 14 3 6 2 3 2 2 3" xfId="20160" xr:uid="{00000000-0005-0000-0000-0000CB4E0000}"/>
    <cellStyle name="Normal 2 14 3 6 2 3 2 3" xfId="20161" xr:uid="{00000000-0005-0000-0000-0000CC4E0000}"/>
    <cellStyle name="Normal 2 14 3 6 2 3 2 4" xfId="20162" xr:uid="{00000000-0005-0000-0000-0000CD4E0000}"/>
    <cellStyle name="Normal 2 14 3 6 2 3 3" xfId="20163" xr:uid="{00000000-0005-0000-0000-0000CE4E0000}"/>
    <cellStyle name="Normal 2 14 3 6 2 3 3 2" xfId="20164" xr:uid="{00000000-0005-0000-0000-0000CF4E0000}"/>
    <cellStyle name="Normal 2 14 3 6 2 3 3 3" xfId="20165" xr:uid="{00000000-0005-0000-0000-0000D04E0000}"/>
    <cellStyle name="Normal 2 14 3 6 2 3 4" xfId="20166" xr:uid="{00000000-0005-0000-0000-0000D14E0000}"/>
    <cellStyle name="Normal 2 14 3 6 2 3 5" xfId="20167" xr:uid="{00000000-0005-0000-0000-0000D24E0000}"/>
    <cellStyle name="Normal 2 14 3 6 2 4" xfId="20168" xr:uid="{00000000-0005-0000-0000-0000D34E0000}"/>
    <cellStyle name="Normal 2 14 3 6 2 4 2" xfId="20169" xr:uid="{00000000-0005-0000-0000-0000D44E0000}"/>
    <cellStyle name="Normal 2 14 3 6 2 4 2 2" xfId="20170" xr:uid="{00000000-0005-0000-0000-0000D54E0000}"/>
    <cellStyle name="Normal 2 14 3 6 2 4 2 2 2" xfId="20171" xr:uid="{00000000-0005-0000-0000-0000D64E0000}"/>
    <cellStyle name="Normal 2 14 3 6 2 4 2 2 3" xfId="20172" xr:uid="{00000000-0005-0000-0000-0000D74E0000}"/>
    <cellStyle name="Normal 2 14 3 6 2 4 2 3" xfId="20173" xr:uid="{00000000-0005-0000-0000-0000D84E0000}"/>
    <cellStyle name="Normal 2 14 3 6 2 4 2 4" xfId="20174" xr:uid="{00000000-0005-0000-0000-0000D94E0000}"/>
    <cellStyle name="Normal 2 14 3 6 2 4 3" xfId="20175" xr:uid="{00000000-0005-0000-0000-0000DA4E0000}"/>
    <cellStyle name="Normal 2 14 3 6 2 4 3 2" xfId="20176" xr:uid="{00000000-0005-0000-0000-0000DB4E0000}"/>
    <cellStyle name="Normal 2 14 3 6 2 4 3 3" xfId="20177" xr:uid="{00000000-0005-0000-0000-0000DC4E0000}"/>
    <cellStyle name="Normal 2 14 3 6 2 4 4" xfId="20178" xr:uid="{00000000-0005-0000-0000-0000DD4E0000}"/>
    <cellStyle name="Normal 2 14 3 6 2 4 5" xfId="20179" xr:uid="{00000000-0005-0000-0000-0000DE4E0000}"/>
    <cellStyle name="Normal 2 14 3 6 2 5" xfId="20180" xr:uid="{00000000-0005-0000-0000-0000DF4E0000}"/>
    <cellStyle name="Normal 2 14 3 6 2 5 2" xfId="20181" xr:uid="{00000000-0005-0000-0000-0000E04E0000}"/>
    <cellStyle name="Normal 2 14 3 6 2 5 2 2" xfId="20182" xr:uid="{00000000-0005-0000-0000-0000E14E0000}"/>
    <cellStyle name="Normal 2 14 3 6 2 5 2 2 2" xfId="20183" xr:uid="{00000000-0005-0000-0000-0000E24E0000}"/>
    <cellStyle name="Normal 2 14 3 6 2 5 2 2 3" xfId="20184" xr:uid="{00000000-0005-0000-0000-0000E34E0000}"/>
    <cellStyle name="Normal 2 14 3 6 2 5 2 3" xfId="20185" xr:uid="{00000000-0005-0000-0000-0000E44E0000}"/>
    <cellStyle name="Normal 2 14 3 6 2 5 2 4" xfId="20186" xr:uid="{00000000-0005-0000-0000-0000E54E0000}"/>
    <cellStyle name="Normal 2 14 3 6 2 5 3" xfId="20187" xr:uid="{00000000-0005-0000-0000-0000E64E0000}"/>
    <cellStyle name="Normal 2 14 3 6 2 5 3 2" xfId="20188" xr:uid="{00000000-0005-0000-0000-0000E74E0000}"/>
    <cellStyle name="Normal 2 14 3 6 2 5 3 3" xfId="20189" xr:uid="{00000000-0005-0000-0000-0000E84E0000}"/>
    <cellStyle name="Normal 2 14 3 6 2 5 4" xfId="20190" xr:uid="{00000000-0005-0000-0000-0000E94E0000}"/>
    <cellStyle name="Normal 2 14 3 6 2 5 5" xfId="20191" xr:uid="{00000000-0005-0000-0000-0000EA4E0000}"/>
    <cellStyle name="Normal 2 14 3 6 2 6" xfId="20192" xr:uid="{00000000-0005-0000-0000-0000EB4E0000}"/>
    <cellStyle name="Normal 2 14 3 6 2 6 2" xfId="20193" xr:uid="{00000000-0005-0000-0000-0000EC4E0000}"/>
    <cellStyle name="Normal 2 14 3 6 2 6 2 2" xfId="20194" xr:uid="{00000000-0005-0000-0000-0000ED4E0000}"/>
    <cellStyle name="Normal 2 14 3 6 2 6 2 3" xfId="20195" xr:uid="{00000000-0005-0000-0000-0000EE4E0000}"/>
    <cellStyle name="Normal 2 14 3 6 2 6 3" xfId="20196" xr:uid="{00000000-0005-0000-0000-0000EF4E0000}"/>
    <cellStyle name="Normal 2 14 3 6 2 6 4" xfId="20197" xr:uid="{00000000-0005-0000-0000-0000F04E0000}"/>
    <cellStyle name="Normal 2 14 3 6 2 7" xfId="20198" xr:uid="{00000000-0005-0000-0000-0000F14E0000}"/>
    <cellStyle name="Normal 2 14 3 6 2 7 2" xfId="20199" xr:uid="{00000000-0005-0000-0000-0000F24E0000}"/>
    <cellStyle name="Normal 2 14 3 6 2 7 3" xfId="20200" xr:uid="{00000000-0005-0000-0000-0000F34E0000}"/>
    <cellStyle name="Normal 2 14 3 6 2 8" xfId="20201" xr:uid="{00000000-0005-0000-0000-0000F44E0000}"/>
    <cellStyle name="Normal 2 14 3 6 2 9" xfId="20202" xr:uid="{00000000-0005-0000-0000-0000F54E0000}"/>
    <cellStyle name="Normal 2 14 3 6 2_Schs" xfId="20203" xr:uid="{00000000-0005-0000-0000-0000F64E0000}"/>
    <cellStyle name="Normal 2 14 3 6 3" xfId="20204" xr:uid="{00000000-0005-0000-0000-0000F74E0000}"/>
    <cellStyle name="Normal 2 14 3 6 3 2" xfId="20205" xr:uid="{00000000-0005-0000-0000-0000F84E0000}"/>
    <cellStyle name="Normal 2 14 3 6 3 2 2" xfId="20206" xr:uid="{00000000-0005-0000-0000-0000F94E0000}"/>
    <cellStyle name="Normal 2 14 3 6 3 2 2 2" xfId="20207" xr:uid="{00000000-0005-0000-0000-0000FA4E0000}"/>
    <cellStyle name="Normal 2 14 3 6 3 2 2 2 2" xfId="20208" xr:uid="{00000000-0005-0000-0000-0000FB4E0000}"/>
    <cellStyle name="Normal 2 14 3 6 3 2 2 2 3" xfId="20209" xr:uid="{00000000-0005-0000-0000-0000FC4E0000}"/>
    <cellStyle name="Normal 2 14 3 6 3 2 2 3" xfId="20210" xr:uid="{00000000-0005-0000-0000-0000FD4E0000}"/>
    <cellStyle name="Normal 2 14 3 6 3 2 2 4" xfId="20211" xr:uid="{00000000-0005-0000-0000-0000FE4E0000}"/>
    <cellStyle name="Normal 2 14 3 6 3 2 3" xfId="20212" xr:uid="{00000000-0005-0000-0000-0000FF4E0000}"/>
    <cellStyle name="Normal 2 14 3 6 3 2 3 2" xfId="20213" xr:uid="{00000000-0005-0000-0000-0000004F0000}"/>
    <cellStyle name="Normal 2 14 3 6 3 2 3 3" xfId="20214" xr:uid="{00000000-0005-0000-0000-0000014F0000}"/>
    <cellStyle name="Normal 2 14 3 6 3 2 4" xfId="20215" xr:uid="{00000000-0005-0000-0000-0000024F0000}"/>
    <cellStyle name="Normal 2 14 3 6 3 2 5" xfId="20216" xr:uid="{00000000-0005-0000-0000-0000034F0000}"/>
    <cellStyle name="Normal 2 14 3 6 3 3" xfId="20217" xr:uid="{00000000-0005-0000-0000-0000044F0000}"/>
    <cellStyle name="Normal 2 14 3 6 3 3 2" xfId="20218" xr:uid="{00000000-0005-0000-0000-0000054F0000}"/>
    <cellStyle name="Normal 2 14 3 6 3 3 2 2" xfId="20219" xr:uid="{00000000-0005-0000-0000-0000064F0000}"/>
    <cellStyle name="Normal 2 14 3 6 3 3 2 2 2" xfId="20220" xr:uid="{00000000-0005-0000-0000-0000074F0000}"/>
    <cellStyle name="Normal 2 14 3 6 3 3 2 2 3" xfId="20221" xr:uid="{00000000-0005-0000-0000-0000084F0000}"/>
    <cellStyle name="Normal 2 14 3 6 3 3 2 3" xfId="20222" xr:uid="{00000000-0005-0000-0000-0000094F0000}"/>
    <cellStyle name="Normal 2 14 3 6 3 3 2 4" xfId="20223" xr:uid="{00000000-0005-0000-0000-00000A4F0000}"/>
    <cellStyle name="Normal 2 14 3 6 3 3 3" xfId="20224" xr:uid="{00000000-0005-0000-0000-00000B4F0000}"/>
    <cellStyle name="Normal 2 14 3 6 3 3 3 2" xfId="20225" xr:uid="{00000000-0005-0000-0000-00000C4F0000}"/>
    <cellStyle name="Normal 2 14 3 6 3 3 3 3" xfId="20226" xr:uid="{00000000-0005-0000-0000-00000D4F0000}"/>
    <cellStyle name="Normal 2 14 3 6 3 3 4" xfId="20227" xr:uid="{00000000-0005-0000-0000-00000E4F0000}"/>
    <cellStyle name="Normal 2 14 3 6 3 3 5" xfId="20228" xr:uid="{00000000-0005-0000-0000-00000F4F0000}"/>
    <cellStyle name="Normal 2 14 3 6 3 4" xfId="20229" xr:uid="{00000000-0005-0000-0000-0000104F0000}"/>
    <cellStyle name="Normal 2 14 3 6 3 4 2" xfId="20230" xr:uid="{00000000-0005-0000-0000-0000114F0000}"/>
    <cellStyle name="Normal 2 14 3 6 3 4 2 2" xfId="20231" xr:uid="{00000000-0005-0000-0000-0000124F0000}"/>
    <cellStyle name="Normal 2 14 3 6 3 4 2 2 2" xfId="20232" xr:uid="{00000000-0005-0000-0000-0000134F0000}"/>
    <cellStyle name="Normal 2 14 3 6 3 4 2 2 3" xfId="20233" xr:uid="{00000000-0005-0000-0000-0000144F0000}"/>
    <cellStyle name="Normal 2 14 3 6 3 4 2 3" xfId="20234" xr:uid="{00000000-0005-0000-0000-0000154F0000}"/>
    <cellStyle name="Normal 2 14 3 6 3 4 2 4" xfId="20235" xr:uid="{00000000-0005-0000-0000-0000164F0000}"/>
    <cellStyle name="Normal 2 14 3 6 3 4 3" xfId="20236" xr:uid="{00000000-0005-0000-0000-0000174F0000}"/>
    <cellStyle name="Normal 2 14 3 6 3 4 3 2" xfId="20237" xr:uid="{00000000-0005-0000-0000-0000184F0000}"/>
    <cellStyle name="Normal 2 14 3 6 3 4 3 3" xfId="20238" xr:uid="{00000000-0005-0000-0000-0000194F0000}"/>
    <cellStyle name="Normal 2 14 3 6 3 4 4" xfId="20239" xr:uid="{00000000-0005-0000-0000-00001A4F0000}"/>
    <cellStyle name="Normal 2 14 3 6 3 4 5" xfId="20240" xr:uid="{00000000-0005-0000-0000-00001B4F0000}"/>
    <cellStyle name="Normal 2 14 3 6 3 5" xfId="20241" xr:uid="{00000000-0005-0000-0000-00001C4F0000}"/>
    <cellStyle name="Normal 2 14 3 6 3 5 2" xfId="20242" xr:uid="{00000000-0005-0000-0000-00001D4F0000}"/>
    <cellStyle name="Normal 2 14 3 6 3 5 2 2" xfId="20243" xr:uid="{00000000-0005-0000-0000-00001E4F0000}"/>
    <cellStyle name="Normal 2 14 3 6 3 5 2 3" xfId="20244" xr:uid="{00000000-0005-0000-0000-00001F4F0000}"/>
    <cellStyle name="Normal 2 14 3 6 3 5 3" xfId="20245" xr:uid="{00000000-0005-0000-0000-0000204F0000}"/>
    <cellStyle name="Normal 2 14 3 6 3 5 4" xfId="20246" xr:uid="{00000000-0005-0000-0000-0000214F0000}"/>
    <cellStyle name="Normal 2 14 3 6 3 6" xfId="20247" xr:uid="{00000000-0005-0000-0000-0000224F0000}"/>
    <cellStyle name="Normal 2 14 3 6 3 6 2" xfId="20248" xr:uid="{00000000-0005-0000-0000-0000234F0000}"/>
    <cellStyle name="Normal 2 14 3 6 3 6 3" xfId="20249" xr:uid="{00000000-0005-0000-0000-0000244F0000}"/>
    <cellStyle name="Normal 2 14 3 6 3 7" xfId="20250" xr:uid="{00000000-0005-0000-0000-0000254F0000}"/>
    <cellStyle name="Normal 2 14 3 6 3 8" xfId="20251" xr:uid="{00000000-0005-0000-0000-0000264F0000}"/>
    <cellStyle name="Normal 2 14 3 6 3_Schs" xfId="20252" xr:uid="{00000000-0005-0000-0000-0000274F0000}"/>
    <cellStyle name="Normal 2 14 3 6 4" xfId="20253" xr:uid="{00000000-0005-0000-0000-0000284F0000}"/>
    <cellStyle name="Normal 2 14 3 6 4 2" xfId="20254" xr:uid="{00000000-0005-0000-0000-0000294F0000}"/>
    <cellStyle name="Normal 2 14 3 6 4 2 2" xfId="20255" xr:uid="{00000000-0005-0000-0000-00002A4F0000}"/>
    <cellStyle name="Normal 2 14 3 6 4 2 2 2" xfId="20256" xr:uid="{00000000-0005-0000-0000-00002B4F0000}"/>
    <cellStyle name="Normal 2 14 3 6 4 2 2 3" xfId="20257" xr:uid="{00000000-0005-0000-0000-00002C4F0000}"/>
    <cellStyle name="Normal 2 14 3 6 4 2 3" xfId="20258" xr:uid="{00000000-0005-0000-0000-00002D4F0000}"/>
    <cellStyle name="Normal 2 14 3 6 4 2 4" xfId="20259" xr:uid="{00000000-0005-0000-0000-00002E4F0000}"/>
    <cellStyle name="Normal 2 14 3 6 4 3" xfId="20260" xr:uid="{00000000-0005-0000-0000-00002F4F0000}"/>
    <cellStyle name="Normal 2 14 3 6 4 3 2" xfId="20261" xr:uid="{00000000-0005-0000-0000-0000304F0000}"/>
    <cellStyle name="Normal 2 14 3 6 4 3 3" xfId="20262" xr:uid="{00000000-0005-0000-0000-0000314F0000}"/>
    <cellStyle name="Normal 2 14 3 6 4 4" xfId="20263" xr:uid="{00000000-0005-0000-0000-0000324F0000}"/>
    <cellStyle name="Normal 2 14 3 6 4 5" xfId="20264" xr:uid="{00000000-0005-0000-0000-0000334F0000}"/>
    <cellStyle name="Normal 2 14 3 6 5" xfId="20265" xr:uid="{00000000-0005-0000-0000-0000344F0000}"/>
    <cellStyle name="Normal 2 14 3 6 5 2" xfId="20266" xr:uid="{00000000-0005-0000-0000-0000354F0000}"/>
    <cellStyle name="Normal 2 14 3 6 5 2 2" xfId="20267" xr:uid="{00000000-0005-0000-0000-0000364F0000}"/>
    <cellStyle name="Normal 2 14 3 6 5 2 2 2" xfId="20268" xr:uid="{00000000-0005-0000-0000-0000374F0000}"/>
    <cellStyle name="Normal 2 14 3 6 5 2 2 3" xfId="20269" xr:uid="{00000000-0005-0000-0000-0000384F0000}"/>
    <cellStyle name="Normal 2 14 3 6 5 2 3" xfId="20270" xr:uid="{00000000-0005-0000-0000-0000394F0000}"/>
    <cellStyle name="Normal 2 14 3 6 5 2 4" xfId="20271" xr:uid="{00000000-0005-0000-0000-00003A4F0000}"/>
    <cellStyle name="Normal 2 14 3 6 5 3" xfId="20272" xr:uid="{00000000-0005-0000-0000-00003B4F0000}"/>
    <cellStyle name="Normal 2 14 3 6 5 3 2" xfId="20273" xr:uid="{00000000-0005-0000-0000-00003C4F0000}"/>
    <cellStyle name="Normal 2 14 3 6 5 3 3" xfId="20274" xr:uid="{00000000-0005-0000-0000-00003D4F0000}"/>
    <cellStyle name="Normal 2 14 3 6 5 4" xfId="20275" xr:uid="{00000000-0005-0000-0000-00003E4F0000}"/>
    <cellStyle name="Normal 2 14 3 6 5 5" xfId="20276" xr:uid="{00000000-0005-0000-0000-00003F4F0000}"/>
    <cellStyle name="Normal 2 14 3 6 6" xfId="20277" xr:uid="{00000000-0005-0000-0000-0000404F0000}"/>
    <cellStyle name="Normal 2 14 3 6 6 2" xfId="20278" xr:uid="{00000000-0005-0000-0000-0000414F0000}"/>
    <cellStyle name="Normal 2 14 3 6 6 2 2" xfId="20279" xr:uid="{00000000-0005-0000-0000-0000424F0000}"/>
    <cellStyle name="Normal 2 14 3 6 6 2 2 2" xfId="20280" xr:uid="{00000000-0005-0000-0000-0000434F0000}"/>
    <cellStyle name="Normal 2 14 3 6 6 2 2 3" xfId="20281" xr:uid="{00000000-0005-0000-0000-0000444F0000}"/>
    <cellStyle name="Normal 2 14 3 6 6 2 3" xfId="20282" xr:uid="{00000000-0005-0000-0000-0000454F0000}"/>
    <cellStyle name="Normal 2 14 3 6 6 2 4" xfId="20283" xr:uid="{00000000-0005-0000-0000-0000464F0000}"/>
    <cellStyle name="Normal 2 14 3 6 6 3" xfId="20284" xr:uid="{00000000-0005-0000-0000-0000474F0000}"/>
    <cellStyle name="Normal 2 14 3 6 6 3 2" xfId="20285" xr:uid="{00000000-0005-0000-0000-0000484F0000}"/>
    <cellStyle name="Normal 2 14 3 6 6 3 3" xfId="20286" xr:uid="{00000000-0005-0000-0000-0000494F0000}"/>
    <cellStyle name="Normal 2 14 3 6 6 4" xfId="20287" xr:uid="{00000000-0005-0000-0000-00004A4F0000}"/>
    <cellStyle name="Normal 2 14 3 6 6 5" xfId="20288" xr:uid="{00000000-0005-0000-0000-00004B4F0000}"/>
    <cellStyle name="Normal 2 14 3 6 7" xfId="20289" xr:uid="{00000000-0005-0000-0000-00004C4F0000}"/>
    <cellStyle name="Normal 2 14 3 6 7 2" xfId="20290" xr:uid="{00000000-0005-0000-0000-00004D4F0000}"/>
    <cellStyle name="Normal 2 14 3 6 7 2 2" xfId="20291" xr:uid="{00000000-0005-0000-0000-00004E4F0000}"/>
    <cellStyle name="Normal 2 14 3 6 7 2 3" xfId="20292" xr:uid="{00000000-0005-0000-0000-00004F4F0000}"/>
    <cellStyle name="Normal 2 14 3 6 7 3" xfId="20293" xr:uid="{00000000-0005-0000-0000-0000504F0000}"/>
    <cellStyle name="Normal 2 14 3 6 7 4" xfId="20294" xr:uid="{00000000-0005-0000-0000-0000514F0000}"/>
    <cellStyle name="Normal 2 14 3 6 8" xfId="20295" xr:uid="{00000000-0005-0000-0000-0000524F0000}"/>
    <cellStyle name="Normal 2 14 3 6 8 2" xfId="20296" xr:uid="{00000000-0005-0000-0000-0000534F0000}"/>
    <cellStyle name="Normal 2 14 3 6 8 3" xfId="20297" xr:uid="{00000000-0005-0000-0000-0000544F0000}"/>
    <cellStyle name="Normal 2 14 3 6 9" xfId="20298" xr:uid="{00000000-0005-0000-0000-0000554F0000}"/>
    <cellStyle name="Normal 2 14 3 6_Schs" xfId="20299" xr:uid="{00000000-0005-0000-0000-0000564F0000}"/>
    <cellStyle name="Normal 2 14 3 7" xfId="20300" xr:uid="{00000000-0005-0000-0000-0000574F0000}"/>
    <cellStyle name="Normal 2 14 3 7 2" xfId="20301" xr:uid="{00000000-0005-0000-0000-0000584F0000}"/>
    <cellStyle name="Normal 2 14 3 7 2 2" xfId="20302" xr:uid="{00000000-0005-0000-0000-0000594F0000}"/>
    <cellStyle name="Normal 2 14 3 7 2 2 2" xfId="20303" xr:uid="{00000000-0005-0000-0000-00005A4F0000}"/>
    <cellStyle name="Normal 2 14 3 7 2 2 2 2" xfId="20304" xr:uid="{00000000-0005-0000-0000-00005B4F0000}"/>
    <cellStyle name="Normal 2 14 3 7 2 2 2 2 2" xfId="20305" xr:uid="{00000000-0005-0000-0000-00005C4F0000}"/>
    <cellStyle name="Normal 2 14 3 7 2 2 2 2 3" xfId="20306" xr:uid="{00000000-0005-0000-0000-00005D4F0000}"/>
    <cellStyle name="Normal 2 14 3 7 2 2 2 3" xfId="20307" xr:uid="{00000000-0005-0000-0000-00005E4F0000}"/>
    <cellStyle name="Normal 2 14 3 7 2 2 2 4" xfId="20308" xr:uid="{00000000-0005-0000-0000-00005F4F0000}"/>
    <cellStyle name="Normal 2 14 3 7 2 2 3" xfId="20309" xr:uid="{00000000-0005-0000-0000-0000604F0000}"/>
    <cellStyle name="Normal 2 14 3 7 2 2 3 2" xfId="20310" xr:uid="{00000000-0005-0000-0000-0000614F0000}"/>
    <cellStyle name="Normal 2 14 3 7 2 2 3 3" xfId="20311" xr:uid="{00000000-0005-0000-0000-0000624F0000}"/>
    <cellStyle name="Normal 2 14 3 7 2 2 4" xfId="20312" xr:uid="{00000000-0005-0000-0000-0000634F0000}"/>
    <cellStyle name="Normal 2 14 3 7 2 2 5" xfId="20313" xr:uid="{00000000-0005-0000-0000-0000644F0000}"/>
    <cellStyle name="Normal 2 14 3 7 2 3" xfId="20314" xr:uid="{00000000-0005-0000-0000-0000654F0000}"/>
    <cellStyle name="Normal 2 14 3 7 2 3 2" xfId="20315" xr:uid="{00000000-0005-0000-0000-0000664F0000}"/>
    <cellStyle name="Normal 2 14 3 7 2 3 2 2" xfId="20316" xr:uid="{00000000-0005-0000-0000-0000674F0000}"/>
    <cellStyle name="Normal 2 14 3 7 2 3 2 2 2" xfId="20317" xr:uid="{00000000-0005-0000-0000-0000684F0000}"/>
    <cellStyle name="Normal 2 14 3 7 2 3 2 2 3" xfId="20318" xr:uid="{00000000-0005-0000-0000-0000694F0000}"/>
    <cellStyle name="Normal 2 14 3 7 2 3 2 3" xfId="20319" xr:uid="{00000000-0005-0000-0000-00006A4F0000}"/>
    <cellStyle name="Normal 2 14 3 7 2 3 2 4" xfId="20320" xr:uid="{00000000-0005-0000-0000-00006B4F0000}"/>
    <cellStyle name="Normal 2 14 3 7 2 3 3" xfId="20321" xr:uid="{00000000-0005-0000-0000-00006C4F0000}"/>
    <cellStyle name="Normal 2 14 3 7 2 3 3 2" xfId="20322" xr:uid="{00000000-0005-0000-0000-00006D4F0000}"/>
    <cellStyle name="Normal 2 14 3 7 2 3 3 3" xfId="20323" xr:uid="{00000000-0005-0000-0000-00006E4F0000}"/>
    <cellStyle name="Normal 2 14 3 7 2 3 4" xfId="20324" xr:uid="{00000000-0005-0000-0000-00006F4F0000}"/>
    <cellStyle name="Normal 2 14 3 7 2 3 5" xfId="20325" xr:uid="{00000000-0005-0000-0000-0000704F0000}"/>
    <cellStyle name="Normal 2 14 3 7 2 4" xfId="20326" xr:uid="{00000000-0005-0000-0000-0000714F0000}"/>
    <cellStyle name="Normal 2 14 3 7 2 4 2" xfId="20327" xr:uid="{00000000-0005-0000-0000-0000724F0000}"/>
    <cellStyle name="Normal 2 14 3 7 2 4 2 2" xfId="20328" xr:uid="{00000000-0005-0000-0000-0000734F0000}"/>
    <cellStyle name="Normal 2 14 3 7 2 4 2 2 2" xfId="20329" xr:uid="{00000000-0005-0000-0000-0000744F0000}"/>
    <cellStyle name="Normal 2 14 3 7 2 4 2 2 3" xfId="20330" xr:uid="{00000000-0005-0000-0000-0000754F0000}"/>
    <cellStyle name="Normal 2 14 3 7 2 4 2 3" xfId="20331" xr:uid="{00000000-0005-0000-0000-0000764F0000}"/>
    <cellStyle name="Normal 2 14 3 7 2 4 2 4" xfId="20332" xr:uid="{00000000-0005-0000-0000-0000774F0000}"/>
    <cellStyle name="Normal 2 14 3 7 2 4 3" xfId="20333" xr:uid="{00000000-0005-0000-0000-0000784F0000}"/>
    <cellStyle name="Normal 2 14 3 7 2 4 3 2" xfId="20334" xr:uid="{00000000-0005-0000-0000-0000794F0000}"/>
    <cellStyle name="Normal 2 14 3 7 2 4 3 3" xfId="20335" xr:uid="{00000000-0005-0000-0000-00007A4F0000}"/>
    <cellStyle name="Normal 2 14 3 7 2 4 4" xfId="20336" xr:uid="{00000000-0005-0000-0000-00007B4F0000}"/>
    <cellStyle name="Normal 2 14 3 7 2 4 5" xfId="20337" xr:uid="{00000000-0005-0000-0000-00007C4F0000}"/>
    <cellStyle name="Normal 2 14 3 7 2 5" xfId="20338" xr:uid="{00000000-0005-0000-0000-00007D4F0000}"/>
    <cellStyle name="Normal 2 14 3 7 2 5 2" xfId="20339" xr:uid="{00000000-0005-0000-0000-00007E4F0000}"/>
    <cellStyle name="Normal 2 14 3 7 2 5 2 2" xfId="20340" xr:uid="{00000000-0005-0000-0000-00007F4F0000}"/>
    <cellStyle name="Normal 2 14 3 7 2 5 2 3" xfId="20341" xr:uid="{00000000-0005-0000-0000-0000804F0000}"/>
    <cellStyle name="Normal 2 14 3 7 2 5 3" xfId="20342" xr:uid="{00000000-0005-0000-0000-0000814F0000}"/>
    <cellStyle name="Normal 2 14 3 7 2 5 4" xfId="20343" xr:uid="{00000000-0005-0000-0000-0000824F0000}"/>
    <cellStyle name="Normal 2 14 3 7 2 6" xfId="20344" xr:uid="{00000000-0005-0000-0000-0000834F0000}"/>
    <cellStyle name="Normal 2 14 3 7 2 6 2" xfId="20345" xr:uid="{00000000-0005-0000-0000-0000844F0000}"/>
    <cellStyle name="Normal 2 14 3 7 2 6 3" xfId="20346" xr:uid="{00000000-0005-0000-0000-0000854F0000}"/>
    <cellStyle name="Normal 2 14 3 7 2 7" xfId="20347" xr:uid="{00000000-0005-0000-0000-0000864F0000}"/>
    <cellStyle name="Normal 2 14 3 7 2 8" xfId="20348" xr:uid="{00000000-0005-0000-0000-0000874F0000}"/>
    <cellStyle name="Normal 2 14 3 7 2_Schs" xfId="20349" xr:uid="{00000000-0005-0000-0000-0000884F0000}"/>
    <cellStyle name="Normal 2 14 3 7 3" xfId="20350" xr:uid="{00000000-0005-0000-0000-0000894F0000}"/>
    <cellStyle name="Normal 2 14 3 7 3 2" xfId="20351" xr:uid="{00000000-0005-0000-0000-00008A4F0000}"/>
    <cellStyle name="Normal 2 14 3 7 3 2 2" xfId="20352" xr:uid="{00000000-0005-0000-0000-00008B4F0000}"/>
    <cellStyle name="Normal 2 14 3 7 3 2 2 2" xfId="20353" xr:uid="{00000000-0005-0000-0000-00008C4F0000}"/>
    <cellStyle name="Normal 2 14 3 7 3 2 2 3" xfId="20354" xr:uid="{00000000-0005-0000-0000-00008D4F0000}"/>
    <cellStyle name="Normal 2 14 3 7 3 2 3" xfId="20355" xr:uid="{00000000-0005-0000-0000-00008E4F0000}"/>
    <cellStyle name="Normal 2 14 3 7 3 2 4" xfId="20356" xr:uid="{00000000-0005-0000-0000-00008F4F0000}"/>
    <cellStyle name="Normal 2 14 3 7 3 3" xfId="20357" xr:uid="{00000000-0005-0000-0000-0000904F0000}"/>
    <cellStyle name="Normal 2 14 3 7 3 3 2" xfId="20358" xr:uid="{00000000-0005-0000-0000-0000914F0000}"/>
    <cellStyle name="Normal 2 14 3 7 3 3 3" xfId="20359" xr:uid="{00000000-0005-0000-0000-0000924F0000}"/>
    <cellStyle name="Normal 2 14 3 7 3 4" xfId="20360" xr:uid="{00000000-0005-0000-0000-0000934F0000}"/>
    <cellStyle name="Normal 2 14 3 7 3 5" xfId="20361" xr:uid="{00000000-0005-0000-0000-0000944F0000}"/>
    <cellStyle name="Normal 2 14 3 7 4" xfId="20362" xr:uid="{00000000-0005-0000-0000-0000954F0000}"/>
    <cellStyle name="Normal 2 14 3 7 4 2" xfId="20363" xr:uid="{00000000-0005-0000-0000-0000964F0000}"/>
    <cellStyle name="Normal 2 14 3 7 4 2 2" xfId="20364" xr:uid="{00000000-0005-0000-0000-0000974F0000}"/>
    <cellStyle name="Normal 2 14 3 7 4 2 2 2" xfId="20365" xr:uid="{00000000-0005-0000-0000-0000984F0000}"/>
    <cellStyle name="Normal 2 14 3 7 4 2 2 3" xfId="20366" xr:uid="{00000000-0005-0000-0000-0000994F0000}"/>
    <cellStyle name="Normal 2 14 3 7 4 2 3" xfId="20367" xr:uid="{00000000-0005-0000-0000-00009A4F0000}"/>
    <cellStyle name="Normal 2 14 3 7 4 2 4" xfId="20368" xr:uid="{00000000-0005-0000-0000-00009B4F0000}"/>
    <cellStyle name="Normal 2 14 3 7 4 3" xfId="20369" xr:uid="{00000000-0005-0000-0000-00009C4F0000}"/>
    <cellStyle name="Normal 2 14 3 7 4 3 2" xfId="20370" xr:uid="{00000000-0005-0000-0000-00009D4F0000}"/>
    <cellStyle name="Normal 2 14 3 7 4 3 3" xfId="20371" xr:uid="{00000000-0005-0000-0000-00009E4F0000}"/>
    <cellStyle name="Normal 2 14 3 7 4 4" xfId="20372" xr:uid="{00000000-0005-0000-0000-00009F4F0000}"/>
    <cellStyle name="Normal 2 14 3 7 4 5" xfId="20373" xr:uid="{00000000-0005-0000-0000-0000A04F0000}"/>
    <cellStyle name="Normal 2 14 3 7 5" xfId="20374" xr:uid="{00000000-0005-0000-0000-0000A14F0000}"/>
    <cellStyle name="Normal 2 14 3 7 5 2" xfId="20375" xr:uid="{00000000-0005-0000-0000-0000A24F0000}"/>
    <cellStyle name="Normal 2 14 3 7 5 2 2" xfId="20376" xr:uid="{00000000-0005-0000-0000-0000A34F0000}"/>
    <cellStyle name="Normal 2 14 3 7 5 2 2 2" xfId="20377" xr:uid="{00000000-0005-0000-0000-0000A44F0000}"/>
    <cellStyle name="Normal 2 14 3 7 5 2 2 3" xfId="20378" xr:uid="{00000000-0005-0000-0000-0000A54F0000}"/>
    <cellStyle name="Normal 2 14 3 7 5 2 3" xfId="20379" xr:uid="{00000000-0005-0000-0000-0000A64F0000}"/>
    <cellStyle name="Normal 2 14 3 7 5 2 4" xfId="20380" xr:uid="{00000000-0005-0000-0000-0000A74F0000}"/>
    <cellStyle name="Normal 2 14 3 7 5 3" xfId="20381" xr:uid="{00000000-0005-0000-0000-0000A84F0000}"/>
    <cellStyle name="Normal 2 14 3 7 5 3 2" xfId="20382" xr:uid="{00000000-0005-0000-0000-0000A94F0000}"/>
    <cellStyle name="Normal 2 14 3 7 5 3 3" xfId="20383" xr:uid="{00000000-0005-0000-0000-0000AA4F0000}"/>
    <cellStyle name="Normal 2 14 3 7 5 4" xfId="20384" xr:uid="{00000000-0005-0000-0000-0000AB4F0000}"/>
    <cellStyle name="Normal 2 14 3 7 5 5" xfId="20385" xr:uid="{00000000-0005-0000-0000-0000AC4F0000}"/>
    <cellStyle name="Normal 2 14 3 7 6" xfId="20386" xr:uid="{00000000-0005-0000-0000-0000AD4F0000}"/>
    <cellStyle name="Normal 2 14 3 7 6 2" xfId="20387" xr:uid="{00000000-0005-0000-0000-0000AE4F0000}"/>
    <cellStyle name="Normal 2 14 3 7 6 2 2" xfId="20388" xr:uid="{00000000-0005-0000-0000-0000AF4F0000}"/>
    <cellStyle name="Normal 2 14 3 7 6 2 3" xfId="20389" xr:uid="{00000000-0005-0000-0000-0000B04F0000}"/>
    <cellStyle name="Normal 2 14 3 7 6 3" xfId="20390" xr:uid="{00000000-0005-0000-0000-0000B14F0000}"/>
    <cellStyle name="Normal 2 14 3 7 6 4" xfId="20391" xr:uid="{00000000-0005-0000-0000-0000B24F0000}"/>
    <cellStyle name="Normal 2 14 3 7 7" xfId="20392" xr:uid="{00000000-0005-0000-0000-0000B34F0000}"/>
    <cellStyle name="Normal 2 14 3 7 7 2" xfId="20393" xr:uid="{00000000-0005-0000-0000-0000B44F0000}"/>
    <cellStyle name="Normal 2 14 3 7 7 3" xfId="20394" xr:uid="{00000000-0005-0000-0000-0000B54F0000}"/>
    <cellStyle name="Normal 2 14 3 7 8" xfId="20395" xr:uid="{00000000-0005-0000-0000-0000B64F0000}"/>
    <cellStyle name="Normal 2 14 3 7 9" xfId="20396" xr:uid="{00000000-0005-0000-0000-0000B74F0000}"/>
    <cellStyle name="Normal 2 14 3 7_Schs" xfId="20397" xr:uid="{00000000-0005-0000-0000-0000B84F0000}"/>
    <cellStyle name="Normal 2 14 3 8" xfId="20398" xr:uid="{00000000-0005-0000-0000-0000B94F0000}"/>
    <cellStyle name="Normal 2 14 3 8 2" xfId="20399" xr:uid="{00000000-0005-0000-0000-0000BA4F0000}"/>
    <cellStyle name="Normal 2 14 3 8 2 2" xfId="20400" xr:uid="{00000000-0005-0000-0000-0000BB4F0000}"/>
    <cellStyle name="Normal 2 14 3 8 2 2 2" xfId="20401" xr:uid="{00000000-0005-0000-0000-0000BC4F0000}"/>
    <cellStyle name="Normal 2 14 3 8 2 2 2 2" xfId="20402" xr:uid="{00000000-0005-0000-0000-0000BD4F0000}"/>
    <cellStyle name="Normal 2 14 3 8 2 2 2 3" xfId="20403" xr:uid="{00000000-0005-0000-0000-0000BE4F0000}"/>
    <cellStyle name="Normal 2 14 3 8 2 2 3" xfId="20404" xr:uid="{00000000-0005-0000-0000-0000BF4F0000}"/>
    <cellStyle name="Normal 2 14 3 8 2 2 4" xfId="20405" xr:uid="{00000000-0005-0000-0000-0000C04F0000}"/>
    <cellStyle name="Normal 2 14 3 8 2 3" xfId="20406" xr:uid="{00000000-0005-0000-0000-0000C14F0000}"/>
    <cellStyle name="Normal 2 14 3 8 2 3 2" xfId="20407" xr:uid="{00000000-0005-0000-0000-0000C24F0000}"/>
    <cellStyle name="Normal 2 14 3 8 2 3 3" xfId="20408" xr:uid="{00000000-0005-0000-0000-0000C34F0000}"/>
    <cellStyle name="Normal 2 14 3 8 2 4" xfId="20409" xr:uid="{00000000-0005-0000-0000-0000C44F0000}"/>
    <cellStyle name="Normal 2 14 3 8 2 5" xfId="20410" xr:uid="{00000000-0005-0000-0000-0000C54F0000}"/>
    <cellStyle name="Normal 2 14 3 8 3" xfId="20411" xr:uid="{00000000-0005-0000-0000-0000C64F0000}"/>
    <cellStyle name="Normal 2 14 3 8 3 2" xfId="20412" xr:uid="{00000000-0005-0000-0000-0000C74F0000}"/>
    <cellStyle name="Normal 2 14 3 8 3 2 2" xfId="20413" xr:uid="{00000000-0005-0000-0000-0000C84F0000}"/>
    <cellStyle name="Normal 2 14 3 8 3 2 2 2" xfId="20414" xr:uid="{00000000-0005-0000-0000-0000C94F0000}"/>
    <cellStyle name="Normal 2 14 3 8 3 2 2 3" xfId="20415" xr:uid="{00000000-0005-0000-0000-0000CA4F0000}"/>
    <cellStyle name="Normal 2 14 3 8 3 2 3" xfId="20416" xr:uid="{00000000-0005-0000-0000-0000CB4F0000}"/>
    <cellStyle name="Normal 2 14 3 8 3 2 4" xfId="20417" xr:uid="{00000000-0005-0000-0000-0000CC4F0000}"/>
    <cellStyle name="Normal 2 14 3 8 3 3" xfId="20418" xr:uid="{00000000-0005-0000-0000-0000CD4F0000}"/>
    <cellStyle name="Normal 2 14 3 8 3 3 2" xfId="20419" xr:uid="{00000000-0005-0000-0000-0000CE4F0000}"/>
    <cellStyle name="Normal 2 14 3 8 3 3 3" xfId="20420" xr:uid="{00000000-0005-0000-0000-0000CF4F0000}"/>
    <cellStyle name="Normal 2 14 3 8 3 4" xfId="20421" xr:uid="{00000000-0005-0000-0000-0000D04F0000}"/>
    <cellStyle name="Normal 2 14 3 8 3 5" xfId="20422" xr:uid="{00000000-0005-0000-0000-0000D14F0000}"/>
    <cellStyle name="Normal 2 14 3 8 4" xfId="20423" xr:uid="{00000000-0005-0000-0000-0000D24F0000}"/>
    <cellStyle name="Normal 2 14 3 8 4 2" xfId="20424" xr:uid="{00000000-0005-0000-0000-0000D34F0000}"/>
    <cellStyle name="Normal 2 14 3 8 4 2 2" xfId="20425" xr:uid="{00000000-0005-0000-0000-0000D44F0000}"/>
    <cellStyle name="Normal 2 14 3 8 4 2 2 2" xfId="20426" xr:uid="{00000000-0005-0000-0000-0000D54F0000}"/>
    <cellStyle name="Normal 2 14 3 8 4 2 2 3" xfId="20427" xr:uid="{00000000-0005-0000-0000-0000D64F0000}"/>
    <cellStyle name="Normal 2 14 3 8 4 2 3" xfId="20428" xr:uid="{00000000-0005-0000-0000-0000D74F0000}"/>
    <cellStyle name="Normal 2 14 3 8 4 2 4" xfId="20429" xr:uid="{00000000-0005-0000-0000-0000D84F0000}"/>
    <cellStyle name="Normal 2 14 3 8 4 3" xfId="20430" xr:uid="{00000000-0005-0000-0000-0000D94F0000}"/>
    <cellStyle name="Normal 2 14 3 8 4 3 2" xfId="20431" xr:uid="{00000000-0005-0000-0000-0000DA4F0000}"/>
    <cellStyle name="Normal 2 14 3 8 4 3 3" xfId="20432" xr:uid="{00000000-0005-0000-0000-0000DB4F0000}"/>
    <cellStyle name="Normal 2 14 3 8 4 4" xfId="20433" xr:uid="{00000000-0005-0000-0000-0000DC4F0000}"/>
    <cellStyle name="Normal 2 14 3 8 4 5" xfId="20434" xr:uid="{00000000-0005-0000-0000-0000DD4F0000}"/>
    <cellStyle name="Normal 2 14 3 8 5" xfId="20435" xr:uid="{00000000-0005-0000-0000-0000DE4F0000}"/>
    <cellStyle name="Normal 2 14 3 8 5 2" xfId="20436" xr:uid="{00000000-0005-0000-0000-0000DF4F0000}"/>
    <cellStyle name="Normal 2 14 3 8 5 2 2" xfId="20437" xr:uid="{00000000-0005-0000-0000-0000E04F0000}"/>
    <cellStyle name="Normal 2 14 3 8 5 2 3" xfId="20438" xr:uid="{00000000-0005-0000-0000-0000E14F0000}"/>
    <cellStyle name="Normal 2 14 3 8 5 3" xfId="20439" xr:uid="{00000000-0005-0000-0000-0000E24F0000}"/>
    <cellStyle name="Normal 2 14 3 8 5 4" xfId="20440" xr:uid="{00000000-0005-0000-0000-0000E34F0000}"/>
    <cellStyle name="Normal 2 14 3 8 6" xfId="20441" xr:uid="{00000000-0005-0000-0000-0000E44F0000}"/>
    <cellStyle name="Normal 2 14 3 8 6 2" xfId="20442" xr:uid="{00000000-0005-0000-0000-0000E54F0000}"/>
    <cellStyle name="Normal 2 14 3 8 6 3" xfId="20443" xr:uid="{00000000-0005-0000-0000-0000E64F0000}"/>
    <cellStyle name="Normal 2 14 3 8 7" xfId="20444" xr:uid="{00000000-0005-0000-0000-0000E74F0000}"/>
    <cellStyle name="Normal 2 14 3 8 8" xfId="20445" xr:uid="{00000000-0005-0000-0000-0000E84F0000}"/>
    <cellStyle name="Normal 2 14 3 8_Schs" xfId="20446" xr:uid="{00000000-0005-0000-0000-0000E94F0000}"/>
    <cellStyle name="Normal 2 14 3 9" xfId="20447" xr:uid="{00000000-0005-0000-0000-0000EA4F0000}"/>
    <cellStyle name="Normal 2 14 3 9 2" xfId="20448" xr:uid="{00000000-0005-0000-0000-0000EB4F0000}"/>
    <cellStyle name="Normal 2 14 3 9 2 2" xfId="20449" xr:uid="{00000000-0005-0000-0000-0000EC4F0000}"/>
    <cellStyle name="Normal 2 14 3 9 2 2 2" xfId="20450" xr:uid="{00000000-0005-0000-0000-0000ED4F0000}"/>
    <cellStyle name="Normal 2 14 3 9 2 2 3" xfId="20451" xr:uid="{00000000-0005-0000-0000-0000EE4F0000}"/>
    <cellStyle name="Normal 2 14 3 9 2 3" xfId="20452" xr:uid="{00000000-0005-0000-0000-0000EF4F0000}"/>
    <cellStyle name="Normal 2 14 3 9 2 4" xfId="20453" xr:uid="{00000000-0005-0000-0000-0000F04F0000}"/>
    <cellStyle name="Normal 2 14 3 9 3" xfId="20454" xr:uid="{00000000-0005-0000-0000-0000F14F0000}"/>
    <cellStyle name="Normal 2 14 3 9 3 2" xfId="20455" xr:uid="{00000000-0005-0000-0000-0000F24F0000}"/>
    <cellStyle name="Normal 2 14 3 9 3 3" xfId="20456" xr:uid="{00000000-0005-0000-0000-0000F34F0000}"/>
    <cellStyle name="Normal 2 14 3 9 4" xfId="20457" xr:uid="{00000000-0005-0000-0000-0000F44F0000}"/>
    <cellStyle name="Normal 2 14 3 9 5" xfId="20458" xr:uid="{00000000-0005-0000-0000-0000F54F0000}"/>
    <cellStyle name="Normal 2 14 3_Schs" xfId="20459" xr:uid="{00000000-0005-0000-0000-0000F64F0000}"/>
    <cellStyle name="Normal 2 14 4" xfId="20460" xr:uid="{00000000-0005-0000-0000-0000F74F0000}"/>
    <cellStyle name="Normal 2 14 5" xfId="20461" xr:uid="{00000000-0005-0000-0000-0000F84F0000}"/>
    <cellStyle name="Normal 2 14 6" xfId="20462" xr:uid="{00000000-0005-0000-0000-0000F94F0000}"/>
    <cellStyle name="Normal 2 15" xfId="20463" xr:uid="{00000000-0005-0000-0000-0000FA4F0000}"/>
    <cellStyle name="Normal 2 15 2" xfId="20464" xr:uid="{00000000-0005-0000-0000-0000FB4F0000}"/>
    <cellStyle name="Normal 2 15 2 2" xfId="20465" xr:uid="{00000000-0005-0000-0000-0000FC4F0000}"/>
    <cellStyle name="Normal 2 15 2 2 2" xfId="20466" xr:uid="{00000000-0005-0000-0000-0000FD4F0000}"/>
    <cellStyle name="Normal 2 15 2 3" xfId="20467" xr:uid="{00000000-0005-0000-0000-0000FE4F0000}"/>
    <cellStyle name="Normal 2 15 3" xfId="20468" xr:uid="{00000000-0005-0000-0000-0000FF4F0000}"/>
    <cellStyle name="Normal 2 15 3 2" xfId="20469" xr:uid="{00000000-0005-0000-0000-000000500000}"/>
    <cellStyle name="Normal 2 15 4" xfId="20470" xr:uid="{00000000-0005-0000-0000-000001500000}"/>
    <cellStyle name="Normal 2 15 5" xfId="20471" xr:uid="{00000000-0005-0000-0000-000002500000}"/>
    <cellStyle name="Normal 2 16" xfId="20472" xr:uid="{00000000-0005-0000-0000-000003500000}"/>
    <cellStyle name="Normal 2 16 2" xfId="20473" xr:uid="{00000000-0005-0000-0000-000004500000}"/>
    <cellStyle name="Normal 2 16 3" xfId="20474" xr:uid="{00000000-0005-0000-0000-000005500000}"/>
    <cellStyle name="Normal 2 17" xfId="20475" xr:uid="{00000000-0005-0000-0000-000006500000}"/>
    <cellStyle name="Normal 2 18" xfId="20476" xr:uid="{00000000-0005-0000-0000-000007500000}"/>
    <cellStyle name="Normal 2 19" xfId="20477" xr:uid="{00000000-0005-0000-0000-000008500000}"/>
    <cellStyle name="Normal 2 2" xfId="20478" xr:uid="{00000000-0005-0000-0000-000009500000}"/>
    <cellStyle name="Normal 2 2 10" xfId="20479" xr:uid="{00000000-0005-0000-0000-00000A500000}"/>
    <cellStyle name="Normal 2 2 11" xfId="20480" xr:uid="{00000000-0005-0000-0000-00000B500000}"/>
    <cellStyle name="Normal 2 2 12" xfId="20481" xr:uid="{00000000-0005-0000-0000-00000C500000}"/>
    <cellStyle name="Normal 2 2 13" xfId="20482" xr:uid="{00000000-0005-0000-0000-00000D500000}"/>
    <cellStyle name="Normal 2 2 14" xfId="20483" xr:uid="{00000000-0005-0000-0000-00000E500000}"/>
    <cellStyle name="Normal 2 2 15" xfId="52330" xr:uid="{00000000-0005-0000-0000-00000F500000}"/>
    <cellStyle name="Normal 2 2 2" xfId="5" xr:uid="{00000000-0005-0000-0000-000010500000}"/>
    <cellStyle name="Normal 2 2 2 2" xfId="20484" xr:uid="{00000000-0005-0000-0000-000011500000}"/>
    <cellStyle name="Normal 2 2 2 2 2" xfId="20485" xr:uid="{00000000-0005-0000-0000-000012500000}"/>
    <cellStyle name="Normal 2 2 2 2 2 2" xfId="20486" xr:uid="{00000000-0005-0000-0000-000013500000}"/>
    <cellStyle name="Normal 2 2 2 2 3" xfId="20487" xr:uid="{00000000-0005-0000-0000-000014500000}"/>
    <cellStyle name="Normal 2 2 2 3" xfId="20488" xr:uid="{00000000-0005-0000-0000-000015500000}"/>
    <cellStyle name="Normal 2 2 2 4" xfId="20489" xr:uid="{00000000-0005-0000-0000-000016500000}"/>
    <cellStyle name="Normal 2 2 2 5" xfId="20490" xr:uid="{00000000-0005-0000-0000-000017500000}"/>
    <cellStyle name="Normal 2 2 2 5 2" xfId="20491" xr:uid="{00000000-0005-0000-0000-000018500000}"/>
    <cellStyle name="Normal 2 2 2 6" xfId="20492" xr:uid="{00000000-0005-0000-0000-000019500000}"/>
    <cellStyle name="Normal 2 2 3" xfId="20493" xr:uid="{00000000-0005-0000-0000-00001A500000}"/>
    <cellStyle name="Normal 2 2 3 2" xfId="20494" xr:uid="{00000000-0005-0000-0000-00001B500000}"/>
    <cellStyle name="Normal 2 2 4" xfId="20495" xr:uid="{00000000-0005-0000-0000-00001C500000}"/>
    <cellStyle name="Normal 2 2 5" xfId="20496" xr:uid="{00000000-0005-0000-0000-00001D500000}"/>
    <cellStyle name="Normal 2 2 6" xfId="20497" xr:uid="{00000000-0005-0000-0000-00001E500000}"/>
    <cellStyle name="Normal 2 2 7" xfId="20498" xr:uid="{00000000-0005-0000-0000-00001F500000}"/>
    <cellStyle name="Normal 2 2 8" xfId="20499" xr:uid="{00000000-0005-0000-0000-000020500000}"/>
    <cellStyle name="Normal 2 2 9" xfId="20500" xr:uid="{00000000-0005-0000-0000-000021500000}"/>
    <cellStyle name="Normal 2 2_Company Information" xfId="20501" xr:uid="{00000000-0005-0000-0000-000022500000}"/>
    <cellStyle name="Normal 2 20" xfId="20502" xr:uid="{00000000-0005-0000-0000-000023500000}"/>
    <cellStyle name="Normal 2 21" xfId="20503" xr:uid="{00000000-0005-0000-0000-000024500000}"/>
    <cellStyle name="Normal 2 22" xfId="20504" xr:uid="{00000000-0005-0000-0000-000025500000}"/>
    <cellStyle name="Normal 2 23" xfId="20505" xr:uid="{00000000-0005-0000-0000-000026500000}"/>
    <cellStyle name="Normal 2 24" xfId="20506" xr:uid="{00000000-0005-0000-0000-000027500000}"/>
    <cellStyle name="Normal 2 25" xfId="20507" xr:uid="{00000000-0005-0000-0000-000028500000}"/>
    <cellStyle name="Normal 2 26" xfId="20508" xr:uid="{00000000-0005-0000-0000-000029500000}"/>
    <cellStyle name="Normal 2 27" xfId="20509" xr:uid="{00000000-0005-0000-0000-00002A500000}"/>
    <cellStyle name="Normal 2 28" xfId="20510" xr:uid="{00000000-0005-0000-0000-00002B500000}"/>
    <cellStyle name="Normal 2 29" xfId="20511" xr:uid="{00000000-0005-0000-0000-00002C500000}"/>
    <cellStyle name="Normal 2 3" xfId="20512" xr:uid="{00000000-0005-0000-0000-00002D500000}"/>
    <cellStyle name="Normal 2 3 2" xfId="20513" xr:uid="{00000000-0005-0000-0000-00002E500000}"/>
    <cellStyle name="Normal 2 3 2 2" xfId="20514" xr:uid="{00000000-0005-0000-0000-00002F500000}"/>
    <cellStyle name="Normal 2 3 2 2 2" xfId="20515" xr:uid="{00000000-0005-0000-0000-000030500000}"/>
    <cellStyle name="Normal 2 3 2 3" xfId="20516" xr:uid="{00000000-0005-0000-0000-000031500000}"/>
    <cellStyle name="Normal 2 3 2 4" xfId="20517" xr:uid="{00000000-0005-0000-0000-000032500000}"/>
    <cellStyle name="Normal 2 3 3" xfId="20518" xr:uid="{00000000-0005-0000-0000-000033500000}"/>
    <cellStyle name="Normal 2 3 4" xfId="20519" xr:uid="{00000000-0005-0000-0000-000034500000}"/>
    <cellStyle name="Normal 2 3 5" xfId="20520" xr:uid="{00000000-0005-0000-0000-000035500000}"/>
    <cellStyle name="Normal 2 3 6" xfId="20521" xr:uid="{00000000-0005-0000-0000-000036500000}"/>
    <cellStyle name="Normal 2 3 6 2" xfId="20522" xr:uid="{00000000-0005-0000-0000-000037500000}"/>
    <cellStyle name="Normal 2 3 7" xfId="20523" xr:uid="{00000000-0005-0000-0000-000038500000}"/>
    <cellStyle name="Normal 2 3 8" xfId="20524" xr:uid="{00000000-0005-0000-0000-000039500000}"/>
    <cellStyle name="Normal 2 30" xfId="20525" xr:uid="{00000000-0005-0000-0000-00003A500000}"/>
    <cellStyle name="Normal 2 31" xfId="20526" xr:uid="{00000000-0005-0000-0000-00003B500000}"/>
    <cellStyle name="Normal 2 32" xfId="20527" xr:uid="{00000000-0005-0000-0000-00003C500000}"/>
    <cellStyle name="Normal 2 32 2" xfId="20528" xr:uid="{00000000-0005-0000-0000-00003D500000}"/>
    <cellStyle name="Normal 2 33" xfId="20529" xr:uid="{00000000-0005-0000-0000-00003E500000}"/>
    <cellStyle name="Normal 2 34" xfId="52313" xr:uid="{00000000-0005-0000-0000-00003F500000}"/>
    <cellStyle name="Normal 2 35" xfId="52328" xr:uid="{00000000-0005-0000-0000-000040500000}"/>
    <cellStyle name="Normal 2 4" xfId="20530" xr:uid="{00000000-0005-0000-0000-000041500000}"/>
    <cellStyle name="Normal 2 4 2" xfId="20531" xr:uid="{00000000-0005-0000-0000-000042500000}"/>
    <cellStyle name="Normal 2 4 3" xfId="20532" xr:uid="{00000000-0005-0000-0000-000043500000}"/>
    <cellStyle name="Normal 2 5" xfId="20533" xr:uid="{00000000-0005-0000-0000-000044500000}"/>
    <cellStyle name="Normal 2 5 2" xfId="20534" xr:uid="{00000000-0005-0000-0000-000045500000}"/>
    <cellStyle name="Normal 2 5 3" xfId="20535" xr:uid="{00000000-0005-0000-0000-000046500000}"/>
    <cellStyle name="Normal 2 6" xfId="20536" xr:uid="{00000000-0005-0000-0000-000047500000}"/>
    <cellStyle name="Normal 2 6 2" xfId="20537" xr:uid="{00000000-0005-0000-0000-000048500000}"/>
    <cellStyle name="Normal 2 6 3" xfId="20538" xr:uid="{00000000-0005-0000-0000-000049500000}"/>
    <cellStyle name="Normal 2 7" xfId="20539" xr:uid="{00000000-0005-0000-0000-00004A500000}"/>
    <cellStyle name="Normal 2 7 2" xfId="20540" xr:uid="{00000000-0005-0000-0000-00004B500000}"/>
    <cellStyle name="Normal 2 7 3" xfId="20541" xr:uid="{00000000-0005-0000-0000-00004C500000}"/>
    <cellStyle name="Normal 2 8" xfId="20542" xr:uid="{00000000-0005-0000-0000-00004D500000}"/>
    <cellStyle name="Normal 2 8 2" xfId="20543" xr:uid="{00000000-0005-0000-0000-00004E500000}"/>
    <cellStyle name="Normal 2 8 3" xfId="20544" xr:uid="{00000000-0005-0000-0000-00004F500000}"/>
    <cellStyle name="Normal 2 9" xfId="20545" xr:uid="{00000000-0005-0000-0000-000050500000}"/>
    <cellStyle name="Normal 2 9 2" xfId="20546" xr:uid="{00000000-0005-0000-0000-000051500000}"/>
    <cellStyle name="Normal 2 9 3" xfId="20547" xr:uid="{00000000-0005-0000-0000-000052500000}"/>
    <cellStyle name="Normal 2_Dual-License BSCR Model_Draft_020211 XBRL (Rain)_v2" xfId="20548" xr:uid="{00000000-0005-0000-0000-000053500000}"/>
    <cellStyle name="Normal 20" xfId="20549" xr:uid="{00000000-0005-0000-0000-000054500000}"/>
    <cellStyle name="Normal 20 2" xfId="20550" xr:uid="{00000000-0005-0000-0000-000055500000}"/>
    <cellStyle name="Normal 20 3" xfId="20551" xr:uid="{00000000-0005-0000-0000-000056500000}"/>
    <cellStyle name="Normal 21" xfId="20552" xr:uid="{00000000-0005-0000-0000-000057500000}"/>
    <cellStyle name="Normal 22" xfId="20553" xr:uid="{00000000-0005-0000-0000-000058500000}"/>
    <cellStyle name="Normal 22 2" xfId="20554" xr:uid="{00000000-0005-0000-0000-000059500000}"/>
    <cellStyle name="Normal 22 3" xfId="20555" xr:uid="{00000000-0005-0000-0000-00005A500000}"/>
    <cellStyle name="Normal 23" xfId="20556" xr:uid="{00000000-0005-0000-0000-00005B500000}"/>
    <cellStyle name="Normal 24" xfId="20557" xr:uid="{00000000-0005-0000-0000-00005C500000}"/>
    <cellStyle name="Normal 25" xfId="20558" xr:uid="{00000000-0005-0000-0000-00005D500000}"/>
    <cellStyle name="Normal 26" xfId="20559" xr:uid="{00000000-0005-0000-0000-00005E500000}"/>
    <cellStyle name="Normal 27" xfId="20560" xr:uid="{00000000-0005-0000-0000-00005F500000}"/>
    <cellStyle name="Normal 28" xfId="20561" xr:uid="{00000000-0005-0000-0000-000060500000}"/>
    <cellStyle name="Normal 29" xfId="20562" xr:uid="{00000000-0005-0000-0000-000061500000}"/>
    <cellStyle name="Normal 3" xfId="20563" xr:uid="{00000000-0005-0000-0000-000062500000}"/>
    <cellStyle name="Normal 3 10" xfId="20564" xr:uid="{00000000-0005-0000-0000-000063500000}"/>
    <cellStyle name="Normal 3 11" xfId="20565" xr:uid="{00000000-0005-0000-0000-000064500000}"/>
    <cellStyle name="Normal 3 12" xfId="20566" xr:uid="{00000000-0005-0000-0000-000065500000}"/>
    <cellStyle name="Normal 3 13" xfId="20567" xr:uid="{00000000-0005-0000-0000-000066500000}"/>
    <cellStyle name="Normal 3 14" xfId="20568" xr:uid="{00000000-0005-0000-0000-000067500000}"/>
    <cellStyle name="Normal 3 14 2" xfId="20569" xr:uid="{00000000-0005-0000-0000-000068500000}"/>
    <cellStyle name="Normal 3 14 2 2" xfId="20570" xr:uid="{00000000-0005-0000-0000-000069500000}"/>
    <cellStyle name="Normal 3 14 2 2 2" xfId="20571" xr:uid="{00000000-0005-0000-0000-00006A500000}"/>
    <cellStyle name="Normal 3 14 2 3" xfId="20572" xr:uid="{00000000-0005-0000-0000-00006B500000}"/>
    <cellStyle name="Normal 3 14 3" xfId="20573" xr:uid="{00000000-0005-0000-0000-00006C500000}"/>
    <cellStyle name="Normal 3 14 3 2" xfId="20574" xr:uid="{00000000-0005-0000-0000-00006D500000}"/>
    <cellStyle name="Normal 3 15" xfId="20575" xr:uid="{00000000-0005-0000-0000-00006E500000}"/>
    <cellStyle name="Normal 3 15 2" xfId="20576" xr:uid="{00000000-0005-0000-0000-00006F500000}"/>
    <cellStyle name="Normal 3 15 2 2" xfId="20577" xr:uid="{00000000-0005-0000-0000-000070500000}"/>
    <cellStyle name="Normal 3 15 2 2 2" xfId="20578" xr:uid="{00000000-0005-0000-0000-000071500000}"/>
    <cellStyle name="Normal 3 15 2 3" xfId="20579" xr:uid="{00000000-0005-0000-0000-000072500000}"/>
    <cellStyle name="Normal 3 15 3" xfId="20580" xr:uid="{00000000-0005-0000-0000-000073500000}"/>
    <cellStyle name="Normal 3 15 3 2" xfId="20581" xr:uid="{00000000-0005-0000-0000-000074500000}"/>
    <cellStyle name="Normal 3 16" xfId="20582" xr:uid="{00000000-0005-0000-0000-000075500000}"/>
    <cellStyle name="Normal 3 2" xfId="20583" xr:uid="{00000000-0005-0000-0000-000076500000}"/>
    <cellStyle name="Normal 3 2 2" xfId="20584" xr:uid="{00000000-0005-0000-0000-000077500000}"/>
    <cellStyle name="Normal 3 2 3" xfId="20585" xr:uid="{00000000-0005-0000-0000-000078500000}"/>
    <cellStyle name="Normal 3 2 4" xfId="20586" xr:uid="{00000000-0005-0000-0000-000079500000}"/>
    <cellStyle name="Normal 3 3" xfId="20587" xr:uid="{00000000-0005-0000-0000-00007A500000}"/>
    <cellStyle name="Normal 3 3 2" xfId="20588" xr:uid="{00000000-0005-0000-0000-00007B500000}"/>
    <cellStyle name="Normal 3 4" xfId="20589" xr:uid="{00000000-0005-0000-0000-00007C500000}"/>
    <cellStyle name="Normal 3 5" xfId="20590" xr:uid="{00000000-0005-0000-0000-00007D500000}"/>
    <cellStyle name="Normal 3 6" xfId="20591" xr:uid="{00000000-0005-0000-0000-00007E500000}"/>
    <cellStyle name="Normal 3 7" xfId="20592" xr:uid="{00000000-0005-0000-0000-00007F500000}"/>
    <cellStyle name="Normal 3 8" xfId="20593" xr:uid="{00000000-0005-0000-0000-000080500000}"/>
    <cellStyle name="Normal 3 9" xfId="20594" xr:uid="{00000000-0005-0000-0000-000081500000}"/>
    <cellStyle name="Normal 3_Company Information" xfId="20595" xr:uid="{00000000-0005-0000-0000-000082500000}"/>
    <cellStyle name="Normal 30" xfId="20596" xr:uid="{00000000-0005-0000-0000-000083500000}"/>
    <cellStyle name="Normal 31" xfId="20597" xr:uid="{00000000-0005-0000-0000-000084500000}"/>
    <cellStyle name="Normal 32" xfId="20598" xr:uid="{00000000-0005-0000-0000-000085500000}"/>
    <cellStyle name="Normal 32 2" xfId="20599" xr:uid="{00000000-0005-0000-0000-000086500000}"/>
    <cellStyle name="Normal 32 2 10" xfId="20600" xr:uid="{00000000-0005-0000-0000-000087500000}"/>
    <cellStyle name="Normal 32 2 11" xfId="20601" xr:uid="{00000000-0005-0000-0000-000088500000}"/>
    <cellStyle name="Normal 32 2 2" xfId="20602" xr:uid="{00000000-0005-0000-0000-000089500000}"/>
    <cellStyle name="Normal 32 2 2 2" xfId="20603" xr:uid="{00000000-0005-0000-0000-00008A500000}"/>
    <cellStyle name="Normal 32 2 2 2 2" xfId="20604" xr:uid="{00000000-0005-0000-0000-00008B500000}"/>
    <cellStyle name="Normal 32 2 2 2 2 2" xfId="20605" xr:uid="{00000000-0005-0000-0000-00008C500000}"/>
    <cellStyle name="Normal 32 2 2 2 2 2 2" xfId="20606" xr:uid="{00000000-0005-0000-0000-00008D500000}"/>
    <cellStyle name="Normal 32 2 2 2 2 2 2 2" xfId="20607" xr:uid="{00000000-0005-0000-0000-00008E500000}"/>
    <cellStyle name="Normal 32 2 2 2 2 2 2 3" xfId="20608" xr:uid="{00000000-0005-0000-0000-00008F500000}"/>
    <cellStyle name="Normal 32 2 2 2 2 2 3" xfId="20609" xr:uid="{00000000-0005-0000-0000-000090500000}"/>
    <cellStyle name="Normal 32 2 2 2 2 2 4" xfId="20610" xr:uid="{00000000-0005-0000-0000-000091500000}"/>
    <cellStyle name="Normal 32 2 2 2 2 3" xfId="20611" xr:uid="{00000000-0005-0000-0000-000092500000}"/>
    <cellStyle name="Normal 32 2 2 2 2 3 2" xfId="20612" xr:uid="{00000000-0005-0000-0000-000093500000}"/>
    <cellStyle name="Normal 32 2 2 2 2 3 3" xfId="20613" xr:uid="{00000000-0005-0000-0000-000094500000}"/>
    <cellStyle name="Normal 32 2 2 2 2 4" xfId="20614" xr:uid="{00000000-0005-0000-0000-000095500000}"/>
    <cellStyle name="Normal 32 2 2 2 2 5" xfId="20615" xr:uid="{00000000-0005-0000-0000-000096500000}"/>
    <cellStyle name="Normal 32 2 2 2 3" xfId="20616" xr:uid="{00000000-0005-0000-0000-000097500000}"/>
    <cellStyle name="Normal 32 2 2 2 3 2" xfId="20617" xr:uid="{00000000-0005-0000-0000-000098500000}"/>
    <cellStyle name="Normal 32 2 2 2 3 2 2" xfId="20618" xr:uid="{00000000-0005-0000-0000-000099500000}"/>
    <cellStyle name="Normal 32 2 2 2 3 2 2 2" xfId="20619" xr:uid="{00000000-0005-0000-0000-00009A500000}"/>
    <cellStyle name="Normal 32 2 2 2 3 2 2 3" xfId="20620" xr:uid="{00000000-0005-0000-0000-00009B500000}"/>
    <cellStyle name="Normal 32 2 2 2 3 2 3" xfId="20621" xr:uid="{00000000-0005-0000-0000-00009C500000}"/>
    <cellStyle name="Normal 32 2 2 2 3 2 4" xfId="20622" xr:uid="{00000000-0005-0000-0000-00009D500000}"/>
    <cellStyle name="Normal 32 2 2 2 3 3" xfId="20623" xr:uid="{00000000-0005-0000-0000-00009E500000}"/>
    <cellStyle name="Normal 32 2 2 2 3 3 2" xfId="20624" xr:uid="{00000000-0005-0000-0000-00009F500000}"/>
    <cellStyle name="Normal 32 2 2 2 3 3 3" xfId="20625" xr:uid="{00000000-0005-0000-0000-0000A0500000}"/>
    <cellStyle name="Normal 32 2 2 2 3 4" xfId="20626" xr:uid="{00000000-0005-0000-0000-0000A1500000}"/>
    <cellStyle name="Normal 32 2 2 2 3 5" xfId="20627" xr:uid="{00000000-0005-0000-0000-0000A2500000}"/>
    <cellStyle name="Normal 32 2 2 2 4" xfId="20628" xr:uid="{00000000-0005-0000-0000-0000A3500000}"/>
    <cellStyle name="Normal 32 2 2 2 4 2" xfId="20629" xr:uid="{00000000-0005-0000-0000-0000A4500000}"/>
    <cellStyle name="Normal 32 2 2 2 4 2 2" xfId="20630" xr:uid="{00000000-0005-0000-0000-0000A5500000}"/>
    <cellStyle name="Normal 32 2 2 2 4 2 2 2" xfId="20631" xr:uid="{00000000-0005-0000-0000-0000A6500000}"/>
    <cellStyle name="Normal 32 2 2 2 4 2 2 3" xfId="20632" xr:uid="{00000000-0005-0000-0000-0000A7500000}"/>
    <cellStyle name="Normal 32 2 2 2 4 2 3" xfId="20633" xr:uid="{00000000-0005-0000-0000-0000A8500000}"/>
    <cellStyle name="Normal 32 2 2 2 4 2 4" xfId="20634" xr:uid="{00000000-0005-0000-0000-0000A9500000}"/>
    <cellStyle name="Normal 32 2 2 2 4 3" xfId="20635" xr:uid="{00000000-0005-0000-0000-0000AA500000}"/>
    <cellStyle name="Normal 32 2 2 2 4 3 2" xfId="20636" xr:uid="{00000000-0005-0000-0000-0000AB500000}"/>
    <cellStyle name="Normal 32 2 2 2 4 3 3" xfId="20637" xr:uid="{00000000-0005-0000-0000-0000AC500000}"/>
    <cellStyle name="Normal 32 2 2 2 4 4" xfId="20638" xr:uid="{00000000-0005-0000-0000-0000AD500000}"/>
    <cellStyle name="Normal 32 2 2 2 4 5" xfId="20639" xr:uid="{00000000-0005-0000-0000-0000AE500000}"/>
    <cellStyle name="Normal 32 2 2 2 5" xfId="20640" xr:uid="{00000000-0005-0000-0000-0000AF500000}"/>
    <cellStyle name="Normal 32 2 2 2 5 2" xfId="20641" xr:uid="{00000000-0005-0000-0000-0000B0500000}"/>
    <cellStyle name="Normal 32 2 2 2 5 2 2" xfId="20642" xr:uid="{00000000-0005-0000-0000-0000B1500000}"/>
    <cellStyle name="Normal 32 2 2 2 5 2 3" xfId="20643" xr:uid="{00000000-0005-0000-0000-0000B2500000}"/>
    <cellStyle name="Normal 32 2 2 2 5 3" xfId="20644" xr:uid="{00000000-0005-0000-0000-0000B3500000}"/>
    <cellStyle name="Normal 32 2 2 2 5 4" xfId="20645" xr:uid="{00000000-0005-0000-0000-0000B4500000}"/>
    <cellStyle name="Normal 32 2 2 2 6" xfId="20646" xr:uid="{00000000-0005-0000-0000-0000B5500000}"/>
    <cellStyle name="Normal 32 2 2 2 6 2" xfId="20647" xr:uid="{00000000-0005-0000-0000-0000B6500000}"/>
    <cellStyle name="Normal 32 2 2 2 6 3" xfId="20648" xr:uid="{00000000-0005-0000-0000-0000B7500000}"/>
    <cellStyle name="Normal 32 2 2 2 7" xfId="20649" xr:uid="{00000000-0005-0000-0000-0000B8500000}"/>
    <cellStyle name="Normal 32 2 2 2 8" xfId="20650" xr:uid="{00000000-0005-0000-0000-0000B9500000}"/>
    <cellStyle name="Normal 32 2 2 2_Schs" xfId="20651" xr:uid="{00000000-0005-0000-0000-0000BA500000}"/>
    <cellStyle name="Normal 32 2 2 3" xfId="20652" xr:uid="{00000000-0005-0000-0000-0000BB500000}"/>
    <cellStyle name="Normal 32 2 2 3 2" xfId="20653" xr:uid="{00000000-0005-0000-0000-0000BC500000}"/>
    <cellStyle name="Normal 32 2 2 3 2 2" xfId="20654" xr:uid="{00000000-0005-0000-0000-0000BD500000}"/>
    <cellStyle name="Normal 32 2 2 3 2 2 2" xfId="20655" xr:uid="{00000000-0005-0000-0000-0000BE500000}"/>
    <cellStyle name="Normal 32 2 2 3 2 2 3" xfId="20656" xr:uid="{00000000-0005-0000-0000-0000BF500000}"/>
    <cellStyle name="Normal 32 2 2 3 2 3" xfId="20657" xr:uid="{00000000-0005-0000-0000-0000C0500000}"/>
    <cellStyle name="Normal 32 2 2 3 2 4" xfId="20658" xr:uid="{00000000-0005-0000-0000-0000C1500000}"/>
    <cellStyle name="Normal 32 2 2 3 3" xfId="20659" xr:uid="{00000000-0005-0000-0000-0000C2500000}"/>
    <cellStyle name="Normal 32 2 2 3 3 2" xfId="20660" xr:uid="{00000000-0005-0000-0000-0000C3500000}"/>
    <cellStyle name="Normal 32 2 2 3 3 3" xfId="20661" xr:uid="{00000000-0005-0000-0000-0000C4500000}"/>
    <cellStyle name="Normal 32 2 2 3 4" xfId="20662" xr:uid="{00000000-0005-0000-0000-0000C5500000}"/>
    <cellStyle name="Normal 32 2 2 3 5" xfId="20663" xr:uid="{00000000-0005-0000-0000-0000C6500000}"/>
    <cellStyle name="Normal 32 2 2 4" xfId="20664" xr:uid="{00000000-0005-0000-0000-0000C7500000}"/>
    <cellStyle name="Normal 32 2 2 4 2" xfId="20665" xr:uid="{00000000-0005-0000-0000-0000C8500000}"/>
    <cellStyle name="Normal 32 2 2 4 2 2" xfId="20666" xr:uid="{00000000-0005-0000-0000-0000C9500000}"/>
    <cellStyle name="Normal 32 2 2 4 2 2 2" xfId="20667" xr:uid="{00000000-0005-0000-0000-0000CA500000}"/>
    <cellStyle name="Normal 32 2 2 4 2 2 3" xfId="20668" xr:uid="{00000000-0005-0000-0000-0000CB500000}"/>
    <cellStyle name="Normal 32 2 2 4 2 3" xfId="20669" xr:uid="{00000000-0005-0000-0000-0000CC500000}"/>
    <cellStyle name="Normal 32 2 2 4 2 4" xfId="20670" xr:uid="{00000000-0005-0000-0000-0000CD500000}"/>
    <cellStyle name="Normal 32 2 2 4 3" xfId="20671" xr:uid="{00000000-0005-0000-0000-0000CE500000}"/>
    <cellStyle name="Normal 32 2 2 4 3 2" xfId="20672" xr:uid="{00000000-0005-0000-0000-0000CF500000}"/>
    <cellStyle name="Normal 32 2 2 4 3 3" xfId="20673" xr:uid="{00000000-0005-0000-0000-0000D0500000}"/>
    <cellStyle name="Normal 32 2 2 4 4" xfId="20674" xr:uid="{00000000-0005-0000-0000-0000D1500000}"/>
    <cellStyle name="Normal 32 2 2 4 5" xfId="20675" xr:uid="{00000000-0005-0000-0000-0000D2500000}"/>
    <cellStyle name="Normal 32 2 2 5" xfId="20676" xr:uid="{00000000-0005-0000-0000-0000D3500000}"/>
    <cellStyle name="Normal 32 2 2 5 2" xfId="20677" xr:uid="{00000000-0005-0000-0000-0000D4500000}"/>
    <cellStyle name="Normal 32 2 2 5 2 2" xfId="20678" xr:uid="{00000000-0005-0000-0000-0000D5500000}"/>
    <cellStyle name="Normal 32 2 2 5 2 2 2" xfId="20679" xr:uid="{00000000-0005-0000-0000-0000D6500000}"/>
    <cellStyle name="Normal 32 2 2 5 2 2 3" xfId="20680" xr:uid="{00000000-0005-0000-0000-0000D7500000}"/>
    <cellStyle name="Normal 32 2 2 5 2 3" xfId="20681" xr:uid="{00000000-0005-0000-0000-0000D8500000}"/>
    <cellStyle name="Normal 32 2 2 5 2 4" xfId="20682" xr:uid="{00000000-0005-0000-0000-0000D9500000}"/>
    <cellStyle name="Normal 32 2 2 5 3" xfId="20683" xr:uid="{00000000-0005-0000-0000-0000DA500000}"/>
    <cellStyle name="Normal 32 2 2 5 3 2" xfId="20684" xr:uid="{00000000-0005-0000-0000-0000DB500000}"/>
    <cellStyle name="Normal 32 2 2 5 3 3" xfId="20685" xr:uid="{00000000-0005-0000-0000-0000DC500000}"/>
    <cellStyle name="Normal 32 2 2 5 4" xfId="20686" xr:uid="{00000000-0005-0000-0000-0000DD500000}"/>
    <cellStyle name="Normal 32 2 2 5 5" xfId="20687" xr:uid="{00000000-0005-0000-0000-0000DE500000}"/>
    <cellStyle name="Normal 32 2 2 6" xfId="20688" xr:uid="{00000000-0005-0000-0000-0000DF500000}"/>
    <cellStyle name="Normal 32 2 2 6 2" xfId="20689" xr:uid="{00000000-0005-0000-0000-0000E0500000}"/>
    <cellStyle name="Normal 32 2 2 6 2 2" xfId="20690" xr:uid="{00000000-0005-0000-0000-0000E1500000}"/>
    <cellStyle name="Normal 32 2 2 6 2 3" xfId="20691" xr:uid="{00000000-0005-0000-0000-0000E2500000}"/>
    <cellStyle name="Normal 32 2 2 6 3" xfId="20692" xr:uid="{00000000-0005-0000-0000-0000E3500000}"/>
    <cellStyle name="Normal 32 2 2 6 4" xfId="20693" xr:uid="{00000000-0005-0000-0000-0000E4500000}"/>
    <cellStyle name="Normal 32 2 2 7" xfId="20694" xr:uid="{00000000-0005-0000-0000-0000E5500000}"/>
    <cellStyle name="Normal 32 2 2 7 2" xfId="20695" xr:uid="{00000000-0005-0000-0000-0000E6500000}"/>
    <cellStyle name="Normal 32 2 2 7 3" xfId="20696" xr:uid="{00000000-0005-0000-0000-0000E7500000}"/>
    <cellStyle name="Normal 32 2 2 8" xfId="20697" xr:uid="{00000000-0005-0000-0000-0000E8500000}"/>
    <cellStyle name="Normal 32 2 2 9" xfId="20698" xr:uid="{00000000-0005-0000-0000-0000E9500000}"/>
    <cellStyle name="Normal 32 2 2_Schs" xfId="20699" xr:uid="{00000000-0005-0000-0000-0000EA500000}"/>
    <cellStyle name="Normal 32 2 3" xfId="20700" xr:uid="{00000000-0005-0000-0000-0000EB500000}"/>
    <cellStyle name="Normal 32 2 3 2" xfId="20701" xr:uid="{00000000-0005-0000-0000-0000EC500000}"/>
    <cellStyle name="Normal 32 2 3 2 2" xfId="20702" xr:uid="{00000000-0005-0000-0000-0000ED500000}"/>
    <cellStyle name="Normal 32 2 3 2 2 2" xfId="20703" xr:uid="{00000000-0005-0000-0000-0000EE500000}"/>
    <cellStyle name="Normal 32 2 3 2 2 2 2" xfId="20704" xr:uid="{00000000-0005-0000-0000-0000EF500000}"/>
    <cellStyle name="Normal 32 2 3 2 2 2 3" xfId="20705" xr:uid="{00000000-0005-0000-0000-0000F0500000}"/>
    <cellStyle name="Normal 32 2 3 2 2 3" xfId="20706" xr:uid="{00000000-0005-0000-0000-0000F1500000}"/>
    <cellStyle name="Normal 32 2 3 2 2 4" xfId="20707" xr:uid="{00000000-0005-0000-0000-0000F2500000}"/>
    <cellStyle name="Normal 32 2 3 2 3" xfId="20708" xr:uid="{00000000-0005-0000-0000-0000F3500000}"/>
    <cellStyle name="Normal 32 2 3 2 3 2" xfId="20709" xr:uid="{00000000-0005-0000-0000-0000F4500000}"/>
    <cellStyle name="Normal 32 2 3 2 3 3" xfId="20710" xr:uid="{00000000-0005-0000-0000-0000F5500000}"/>
    <cellStyle name="Normal 32 2 3 2 4" xfId="20711" xr:uid="{00000000-0005-0000-0000-0000F6500000}"/>
    <cellStyle name="Normal 32 2 3 2 5" xfId="20712" xr:uid="{00000000-0005-0000-0000-0000F7500000}"/>
    <cellStyle name="Normal 32 2 3 3" xfId="20713" xr:uid="{00000000-0005-0000-0000-0000F8500000}"/>
    <cellStyle name="Normal 32 2 3 3 2" xfId="20714" xr:uid="{00000000-0005-0000-0000-0000F9500000}"/>
    <cellStyle name="Normal 32 2 3 3 2 2" xfId="20715" xr:uid="{00000000-0005-0000-0000-0000FA500000}"/>
    <cellStyle name="Normal 32 2 3 3 2 2 2" xfId="20716" xr:uid="{00000000-0005-0000-0000-0000FB500000}"/>
    <cellStyle name="Normal 32 2 3 3 2 2 3" xfId="20717" xr:uid="{00000000-0005-0000-0000-0000FC500000}"/>
    <cellStyle name="Normal 32 2 3 3 2 3" xfId="20718" xr:uid="{00000000-0005-0000-0000-0000FD500000}"/>
    <cellStyle name="Normal 32 2 3 3 2 4" xfId="20719" xr:uid="{00000000-0005-0000-0000-0000FE500000}"/>
    <cellStyle name="Normal 32 2 3 3 3" xfId="20720" xr:uid="{00000000-0005-0000-0000-0000FF500000}"/>
    <cellStyle name="Normal 32 2 3 3 3 2" xfId="20721" xr:uid="{00000000-0005-0000-0000-000000510000}"/>
    <cellStyle name="Normal 32 2 3 3 3 3" xfId="20722" xr:uid="{00000000-0005-0000-0000-000001510000}"/>
    <cellStyle name="Normal 32 2 3 3 4" xfId="20723" xr:uid="{00000000-0005-0000-0000-000002510000}"/>
    <cellStyle name="Normal 32 2 3 3 5" xfId="20724" xr:uid="{00000000-0005-0000-0000-000003510000}"/>
    <cellStyle name="Normal 32 2 3 4" xfId="20725" xr:uid="{00000000-0005-0000-0000-000004510000}"/>
    <cellStyle name="Normal 32 2 3 4 2" xfId="20726" xr:uid="{00000000-0005-0000-0000-000005510000}"/>
    <cellStyle name="Normal 32 2 3 4 2 2" xfId="20727" xr:uid="{00000000-0005-0000-0000-000006510000}"/>
    <cellStyle name="Normal 32 2 3 4 2 2 2" xfId="20728" xr:uid="{00000000-0005-0000-0000-000007510000}"/>
    <cellStyle name="Normal 32 2 3 4 2 2 3" xfId="20729" xr:uid="{00000000-0005-0000-0000-000008510000}"/>
    <cellStyle name="Normal 32 2 3 4 2 3" xfId="20730" xr:uid="{00000000-0005-0000-0000-000009510000}"/>
    <cellStyle name="Normal 32 2 3 4 2 4" xfId="20731" xr:uid="{00000000-0005-0000-0000-00000A510000}"/>
    <cellStyle name="Normal 32 2 3 4 3" xfId="20732" xr:uid="{00000000-0005-0000-0000-00000B510000}"/>
    <cellStyle name="Normal 32 2 3 4 3 2" xfId="20733" xr:uid="{00000000-0005-0000-0000-00000C510000}"/>
    <cellStyle name="Normal 32 2 3 4 3 3" xfId="20734" xr:uid="{00000000-0005-0000-0000-00000D510000}"/>
    <cellStyle name="Normal 32 2 3 4 4" xfId="20735" xr:uid="{00000000-0005-0000-0000-00000E510000}"/>
    <cellStyle name="Normal 32 2 3 4 5" xfId="20736" xr:uid="{00000000-0005-0000-0000-00000F510000}"/>
    <cellStyle name="Normal 32 2 3 5" xfId="20737" xr:uid="{00000000-0005-0000-0000-000010510000}"/>
    <cellStyle name="Normal 32 2 3 5 2" xfId="20738" xr:uid="{00000000-0005-0000-0000-000011510000}"/>
    <cellStyle name="Normal 32 2 3 5 2 2" xfId="20739" xr:uid="{00000000-0005-0000-0000-000012510000}"/>
    <cellStyle name="Normal 32 2 3 5 2 3" xfId="20740" xr:uid="{00000000-0005-0000-0000-000013510000}"/>
    <cellStyle name="Normal 32 2 3 5 3" xfId="20741" xr:uid="{00000000-0005-0000-0000-000014510000}"/>
    <cellStyle name="Normal 32 2 3 5 4" xfId="20742" xr:uid="{00000000-0005-0000-0000-000015510000}"/>
    <cellStyle name="Normal 32 2 3 6" xfId="20743" xr:uid="{00000000-0005-0000-0000-000016510000}"/>
    <cellStyle name="Normal 32 2 3 6 2" xfId="20744" xr:uid="{00000000-0005-0000-0000-000017510000}"/>
    <cellStyle name="Normal 32 2 3 6 3" xfId="20745" xr:uid="{00000000-0005-0000-0000-000018510000}"/>
    <cellStyle name="Normal 32 2 3 7" xfId="20746" xr:uid="{00000000-0005-0000-0000-000019510000}"/>
    <cellStyle name="Normal 32 2 3 8" xfId="20747" xr:uid="{00000000-0005-0000-0000-00001A510000}"/>
    <cellStyle name="Normal 32 2 3_Schs" xfId="20748" xr:uid="{00000000-0005-0000-0000-00001B510000}"/>
    <cellStyle name="Normal 32 2 4" xfId="20749" xr:uid="{00000000-0005-0000-0000-00001C510000}"/>
    <cellStyle name="Normal 32 2 4 2" xfId="20750" xr:uid="{00000000-0005-0000-0000-00001D510000}"/>
    <cellStyle name="Normal 32 2 4 2 2" xfId="20751" xr:uid="{00000000-0005-0000-0000-00001E510000}"/>
    <cellStyle name="Normal 32 2 4 2 2 2" xfId="20752" xr:uid="{00000000-0005-0000-0000-00001F510000}"/>
    <cellStyle name="Normal 32 2 4 2 2 3" xfId="20753" xr:uid="{00000000-0005-0000-0000-000020510000}"/>
    <cellStyle name="Normal 32 2 4 2 3" xfId="20754" xr:uid="{00000000-0005-0000-0000-000021510000}"/>
    <cellStyle name="Normal 32 2 4 2 4" xfId="20755" xr:uid="{00000000-0005-0000-0000-000022510000}"/>
    <cellStyle name="Normal 32 2 4 3" xfId="20756" xr:uid="{00000000-0005-0000-0000-000023510000}"/>
    <cellStyle name="Normal 32 2 4 3 2" xfId="20757" xr:uid="{00000000-0005-0000-0000-000024510000}"/>
    <cellStyle name="Normal 32 2 4 3 3" xfId="20758" xr:uid="{00000000-0005-0000-0000-000025510000}"/>
    <cellStyle name="Normal 32 2 4 4" xfId="20759" xr:uid="{00000000-0005-0000-0000-000026510000}"/>
    <cellStyle name="Normal 32 2 4 5" xfId="20760" xr:uid="{00000000-0005-0000-0000-000027510000}"/>
    <cellStyle name="Normal 32 2 5" xfId="20761" xr:uid="{00000000-0005-0000-0000-000028510000}"/>
    <cellStyle name="Normal 32 2 5 2" xfId="20762" xr:uid="{00000000-0005-0000-0000-000029510000}"/>
    <cellStyle name="Normal 32 2 5 2 2" xfId="20763" xr:uid="{00000000-0005-0000-0000-00002A510000}"/>
    <cellStyle name="Normal 32 2 5 2 2 2" xfId="20764" xr:uid="{00000000-0005-0000-0000-00002B510000}"/>
    <cellStyle name="Normal 32 2 5 2 2 3" xfId="20765" xr:uid="{00000000-0005-0000-0000-00002C510000}"/>
    <cellStyle name="Normal 32 2 5 2 3" xfId="20766" xr:uid="{00000000-0005-0000-0000-00002D510000}"/>
    <cellStyle name="Normal 32 2 5 2 4" xfId="20767" xr:uid="{00000000-0005-0000-0000-00002E510000}"/>
    <cellStyle name="Normal 32 2 5 3" xfId="20768" xr:uid="{00000000-0005-0000-0000-00002F510000}"/>
    <cellStyle name="Normal 32 2 5 3 2" xfId="20769" xr:uid="{00000000-0005-0000-0000-000030510000}"/>
    <cellStyle name="Normal 32 2 5 3 3" xfId="20770" xr:uid="{00000000-0005-0000-0000-000031510000}"/>
    <cellStyle name="Normal 32 2 5 4" xfId="20771" xr:uid="{00000000-0005-0000-0000-000032510000}"/>
    <cellStyle name="Normal 32 2 5 5" xfId="20772" xr:uid="{00000000-0005-0000-0000-000033510000}"/>
    <cellStyle name="Normal 32 2 6" xfId="20773" xr:uid="{00000000-0005-0000-0000-000034510000}"/>
    <cellStyle name="Normal 32 2 6 2" xfId="20774" xr:uid="{00000000-0005-0000-0000-000035510000}"/>
    <cellStyle name="Normal 32 2 6 2 2" xfId="20775" xr:uid="{00000000-0005-0000-0000-000036510000}"/>
    <cellStyle name="Normal 32 2 6 2 2 2" xfId="20776" xr:uid="{00000000-0005-0000-0000-000037510000}"/>
    <cellStyle name="Normal 32 2 6 2 2 3" xfId="20777" xr:uid="{00000000-0005-0000-0000-000038510000}"/>
    <cellStyle name="Normal 32 2 6 2 3" xfId="20778" xr:uid="{00000000-0005-0000-0000-000039510000}"/>
    <cellStyle name="Normal 32 2 6 2 4" xfId="20779" xr:uid="{00000000-0005-0000-0000-00003A510000}"/>
    <cellStyle name="Normal 32 2 6 3" xfId="20780" xr:uid="{00000000-0005-0000-0000-00003B510000}"/>
    <cellStyle name="Normal 32 2 6 3 2" xfId="20781" xr:uid="{00000000-0005-0000-0000-00003C510000}"/>
    <cellStyle name="Normal 32 2 6 3 3" xfId="20782" xr:uid="{00000000-0005-0000-0000-00003D510000}"/>
    <cellStyle name="Normal 32 2 6 4" xfId="20783" xr:uid="{00000000-0005-0000-0000-00003E510000}"/>
    <cellStyle name="Normal 32 2 6 5" xfId="20784" xr:uid="{00000000-0005-0000-0000-00003F510000}"/>
    <cellStyle name="Normal 32 2 7" xfId="20785" xr:uid="{00000000-0005-0000-0000-000040510000}"/>
    <cellStyle name="Normal 32 2 7 2" xfId="20786" xr:uid="{00000000-0005-0000-0000-000041510000}"/>
    <cellStyle name="Normal 32 2 7 2 2" xfId="20787" xr:uid="{00000000-0005-0000-0000-000042510000}"/>
    <cellStyle name="Normal 32 2 7 2 3" xfId="20788" xr:uid="{00000000-0005-0000-0000-000043510000}"/>
    <cellStyle name="Normal 32 2 7 3" xfId="20789" xr:uid="{00000000-0005-0000-0000-000044510000}"/>
    <cellStyle name="Normal 32 2 7 4" xfId="20790" xr:uid="{00000000-0005-0000-0000-000045510000}"/>
    <cellStyle name="Normal 32 2 8" xfId="20791" xr:uid="{00000000-0005-0000-0000-000046510000}"/>
    <cellStyle name="Normal 32 2 8 2" xfId="20792" xr:uid="{00000000-0005-0000-0000-000047510000}"/>
    <cellStyle name="Normal 32 2 8 3" xfId="20793" xr:uid="{00000000-0005-0000-0000-000048510000}"/>
    <cellStyle name="Normal 32 2 9" xfId="20794" xr:uid="{00000000-0005-0000-0000-000049510000}"/>
    <cellStyle name="Normal 32 2_Schs" xfId="20795" xr:uid="{00000000-0005-0000-0000-00004A510000}"/>
    <cellStyle name="Normal 32 3" xfId="20796" xr:uid="{00000000-0005-0000-0000-00004B510000}"/>
    <cellStyle name="Normal 33" xfId="20797" xr:uid="{00000000-0005-0000-0000-00004C510000}"/>
    <cellStyle name="Normal 33 10" xfId="20798" xr:uid="{00000000-0005-0000-0000-00004D510000}"/>
    <cellStyle name="Normal 33 10 10" xfId="20799" xr:uid="{00000000-0005-0000-0000-00004E510000}"/>
    <cellStyle name="Normal 33 10 2" xfId="20800" xr:uid="{00000000-0005-0000-0000-00004F510000}"/>
    <cellStyle name="Normal 33 10 2 2" xfId="20801" xr:uid="{00000000-0005-0000-0000-000050510000}"/>
    <cellStyle name="Normal 33 10 2 2 2" xfId="20802" xr:uid="{00000000-0005-0000-0000-000051510000}"/>
    <cellStyle name="Normal 33 10 2 2 2 2" xfId="20803" xr:uid="{00000000-0005-0000-0000-000052510000}"/>
    <cellStyle name="Normal 33 10 2 2 2 2 2" xfId="20804" xr:uid="{00000000-0005-0000-0000-000053510000}"/>
    <cellStyle name="Normal 33 10 2 2 2 2 2 2" xfId="20805" xr:uid="{00000000-0005-0000-0000-000054510000}"/>
    <cellStyle name="Normal 33 10 2 2 2 2 2 3" xfId="20806" xr:uid="{00000000-0005-0000-0000-000055510000}"/>
    <cellStyle name="Normal 33 10 2 2 2 2 3" xfId="20807" xr:uid="{00000000-0005-0000-0000-000056510000}"/>
    <cellStyle name="Normal 33 10 2 2 2 2 4" xfId="20808" xr:uid="{00000000-0005-0000-0000-000057510000}"/>
    <cellStyle name="Normal 33 10 2 2 2 3" xfId="20809" xr:uid="{00000000-0005-0000-0000-000058510000}"/>
    <cellStyle name="Normal 33 10 2 2 2 3 2" xfId="20810" xr:uid="{00000000-0005-0000-0000-000059510000}"/>
    <cellStyle name="Normal 33 10 2 2 2 3 3" xfId="20811" xr:uid="{00000000-0005-0000-0000-00005A510000}"/>
    <cellStyle name="Normal 33 10 2 2 2 4" xfId="20812" xr:uid="{00000000-0005-0000-0000-00005B510000}"/>
    <cellStyle name="Normal 33 10 2 2 2 5" xfId="20813" xr:uid="{00000000-0005-0000-0000-00005C510000}"/>
    <cellStyle name="Normal 33 10 2 2 3" xfId="20814" xr:uid="{00000000-0005-0000-0000-00005D510000}"/>
    <cellStyle name="Normal 33 10 2 2 3 2" xfId="20815" xr:uid="{00000000-0005-0000-0000-00005E510000}"/>
    <cellStyle name="Normal 33 10 2 2 3 2 2" xfId="20816" xr:uid="{00000000-0005-0000-0000-00005F510000}"/>
    <cellStyle name="Normal 33 10 2 2 3 2 2 2" xfId="20817" xr:uid="{00000000-0005-0000-0000-000060510000}"/>
    <cellStyle name="Normal 33 10 2 2 3 2 2 3" xfId="20818" xr:uid="{00000000-0005-0000-0000-000061510000}"/>
    <cellStyle name="Normal 33 10 2 2 3 2 3" xfId="20819" xr:uid="{00000000-0005-0000-0000-000062510000}"/>
    <cellStyle name="Normal 33 10 2 2 3 2 4" xfId="20820" xr:uid="{00000000-0005-0000-0000-000063510000}"/>
    <cellStyle name="Normal 33 10 2 2 3 3" xfId="20821" xr:uid="{00000000-0005-0000-0000-000064510000}"/>
    <cellStyle name="Normal 33 10 2 2 3 3 2" xfId="20822" xr:uid="{00000000-0005-0000-0000-000065510000}"/>
    <cellStyle name="Normal 33 10 2 2 3 3 3" xfId="20823" xr:uid="{00000000-0005-0000-0000-000066510000}"/>
    <cellStyle name="Normal 33 10 2 2 3 4" xfId="20824" xr:uid="{00000000-0005-0000-0000-000067510000}"/>
    <cellStyle name="Normal 33 10 2 2 3 5" xfId="20825" xr:uid="{00000000-0005-0000-0000-000068510000}"/>
    <cellStyle name="Normal 33 10 2 2 4" xfId="20826" xr:uid="{00000000-0005-0000-0000-000069510000}"/>
    <cellStyle name="Normal 33 10 2 2 4 2" xfId="20827" xr:uid="{00000000-0005-0000-0000-00006A510000}"/>
    <cellStyle name="Normal 33 10 2 2 4 2 2" xfId="20828" xr:uid="{00000000-0005-0000-0000-00006B510000}"/>
    <cellStyle name="Normal 33 10 2 2 4 2 2 2" xfId="20829" xr:uid="{00000000-0005-0000-0000-00006C510000}"/>
    <cellStyle name="Normal 33 10 2 2 4 2 2 3" xfId="20830" xr:uid="{00000000-0005-0000-0000-00006D510000}"/>
    <cellStyle name="Normal 33 10 2 2 4 2 3" xfId="20831" xr:uid="{00000000-0005-0000-0000-00006E510000}"/>
    <cellStyle name="Normal 33 10 2 2 4 2 4" xfId="20832" xr:uid="{00000000-0005-0000-0000-00006F510000}"/>
    <cellStyle name="Normal 33 10 2 2 4 3" xfId="20833" xr:uid="{00000000-0005-0000-0000-000070510000}"/>
    <cellStyle name="Normal 33 10 2 2 4 3 2" xfId="20834" xr:uid="{00000000-0005-0000-0000-000071510000}"/>
    <cellStyle name="Normal 33 10 2 2 4 3 3" xfId="20835" xr:uid="{00000000-0005-0000-0000-000072510000}"/>
    <cellStyle name="Normal 33 10 2 2 4 4" xfId="20836" xr:uid="{00000000-0005-0000-0000-000073510000}"/>
    <cellStyle name="Normal 33 10 2 2 4 5" xfId="20837" xr:uid="{00000000-0005-0000-0000-000074510000}"/>
    <cellStyle name="Normal 33 10 2 2 5" xfId="20838" xr:uid="{00000000-0005-0000-0000-000075510000}"/>
    <cellStyle name="Normal 33 10 2 2 5 2" xfId="20839" xr:uid="{00000000-0005-0000-0000-000076510000}"/>
    <cellStyle name="Normal 33 10 2 2 5 2 2" xfId="20840" xr:uid="{00000000-0005-0000-0000-000077510000}"/>
    <cellStyle name="Normal 33 10 2 2 5 2 3" xfId="20841" xr:uid="{00000000-0005-0000-0000-000078510000}"/>
    <cellStyle name="Normal 33 10 2 2 5 3" xfId="20842" xr:uid="{00000000-0005-0000-0000-000079510000}"/>
    <cellStyle name="Normal 33 10 2 2 5 4" xfId="20843" xr:uid="{00000000-0005-0000-0000-00007A510000}"/>
    <cellStyle name="Normal 33 10 2 2 6" xfId="20844" xr:uid="{00000000-0005-0000-0000-00007B510000}"/>
    <cellStyle name="Normal 33 10 2 2 6 2" xfId="20845" xr:uid="{00000000-0005-0000-0000-00007C510000}"/>
    <cellStyle name="Normal 33 10 2 2 6 3" xfId="20846" xr:uid="{00000000-0005-0000-0000-00007D510000}"/>
    <cellStyle name="Normal 33 10 2 2 7" xfId="20847" xr:uid="{00000000-0005-0000-0000-00007E510000}"/>
    <cellStyle name="Normal 33 10 2 2 8" xfId="20848" xr:uid="{00000000-0005-0000-0000-00007F510000}"/>
    <cellStyle name="Normal 33 10 2 2_Schs" xfId="20849" xr:uid="{00000000-0005-0000-0000-000080510000}"/>
    <cellStyle name="Normal 33 10 2 3" xfId="20850" xr:uid="{00000000-0005-0000-0000-000081510000}"/>
    <cellStyle name="Normal 33 10 2 3 2" xfId="20851" xr:uid="{00000000-0005-0000-0000-000082510000}"/>
    <cellStyle name="Normal 33 10 2 3 2 2" xfId="20852" xr:uid="{00000000-0005-0000-0000-000083510000}"/>
    <cellStyle name="Normal 33 10 2 3 2 2 2" xfId="20853" xr:uid="{00000000-0005-0000-0000-000084510000}"/>
    <cellStyle name="Normal 33 10 2 3 2 2 3" xfId="20854" xr:uid="{00000000-0005-0000-0000-000085510000}"/>
    <cellStyle name="Normal 33 10 2 3 2 3" xfId="20855" xr:uid="{00000000-0005-0000-0000-000086510000}"/>
    <cellStyle name="Normal 33 10 2 3 2 4" xfId="20856" xr:uid="{00000000-0005-0000-0000-000087510000}"/>
    <cellStyle name="Normal 33 10 2 3 3" xfId="20857" xr:uid="{00000000-0005-0000-0000-000088510000}"/>
    <cellStyle name="Normal 33 10 2 3 3 2" xfId="20858" xr:uid="{00000000-0005-0000-0000-000089510000}"/>
    <cellStyle name="Normal 33 10 2 3 3 3" xfId="20859" xr:uid="{00000000-0005-0000-0000-00008A510000}"/>
    <cellStyle name="Normal 33 10 2 3 4" xfId="20860" xr:uid="{00000000-0005-0000-0000-00008B510000}"/>
    <cellStyle name="Normal 33 10 2 3 5" xfId="20861" xr:uid="{00000000-0005-0000-0000-00008C510000}"/>
    <cellStyle name="Normal 33 10 2 4" xfId="20862" xr:uid="{00000000-0005-0000-0000-00008D510000}"/>
    <cellStyle name="Normal 33 10 2 4 2" xfId="20863" xr:uid="{00000000-0005-0000-0000-00008E510000}"/>
    <cellStyle name="Normal 33 10 2 4 2 2" xfId="20864" xr:uid="{00000000-0005-0000-0000-00008F510000}"/>
    <cellStyle name="Normal 33 10 2 4 2 2 2" xfId="20865" xr:uid="{00000000-0005-0000-0000-000090510000}"/>
    <cellStyle name="Normal 33 10 2 4 2 2 3" xfId="20866" xr:uid="{00000000-0005-0000-0000-000091510000}"/>
    <cellStyle name="Normal 33 10 2 4 2 3" xfId="20867" xr:uid="{00000000-0005-0000-0000-000092510000}"/>
    <cellStyle name="Normal 33 10 2 4 2 4" xfId="20868" xr:uid="{00000000-0005-0000-0000-000093510000}"/>
    <cellStyle name="Normal 33 10 2 4 3" xfId="20869" xr:uid="{00000000-0005-0000-0000-000094510000}"/>
    <cellStyle name="Normal 33 10 2 4 3 2" xfId="20870" xr:uid="{00000000-0005-0000-0000-000095510000}"/>
    <cellStyle name="Normal 33 10 2 4 3 3" xfId="20871" xr:uid="{00000000-0005-0000-0000-000096510000}"/>
    <cellStyle name="Normal 33 10 2 4 4" xfId="20872" xr:uid="{00000000-0005-0000-0000-000097510000}"/>
    <cellStyle name="Normal 33 10 2 4 5" xfId="20873" xr:uid="{00000000-0005-0000-0000-000098510000}"/>
    <cellStyle name="Normal 33 10 2 5" xfId="20874" xr:uid="{00000000-0005-0000-0000-000099510000}"/>
    <cellStyle name="Normal 33 10 2 5 2" xfId="20875" xr:uid="{00000000-0005-0000-0000-00009A510000}"/>
    <cellStyle name="Normal 33 10 2 5 2 2" xfId="20876" xr:uid="{00000000-0005-0000-0000-00009B510000}"/>
    <cellStyle name="Normal 33 10 2 5 2 2 2" xfId="20877" xr:uid="{00000000-0005-0000-0000-00009C510000}"/>
    <cellStyle name="Normal 33 10 2 5 2 2 3" xfId="20878" xr:uid="{00000000-0005-0000-0000-00009D510000}"/>
    <cellStyle name="Normal 33 10 2 5 2 3" xfId="20879" xr:uid="{00000000-0005-0000-0000-00009E510000}"/>
    <cellStyle name="Normal 33 10 2 5 2 4" xfId="20880" xr:uid="{00000000-0005-0000-0000-00009F510000}"/>
    <cellStyle name="Normal 33 10 2 5 3" xfId="20881" xr:uid="{00000000-0005-0000-0000-0000A0510000}"/>
    <cellStyle name="Normal 33 10 2 5 3 2" xfId="20882" xr:uid="{00000000-0005-0000-0000-0000A1510000}"/>
    <cellStyle name="Normal 33 10 2 5 3 3" xfId="20883" xr:uid="{00000000-0005-0000-0000-0000A2510000}"/>
    <cellStyle name="Normal 33 10 2 5 4" xfId="20884" xr:uid="{00000000-0005-0000-0000-0000A3510000}"/>
    <cellStyle name="Normal 33 10 2 5 5" xfId="20885" xr:uid="{00000000-0005-0000-0000-0000A4510000}"/>
    <cellStyle name="Normal 33 10 2 6" xfId="20886" xr:uid="{00000000-0005-0000-0000-0000A5510000}"/>
    <cellStyle name="Normal 33 10 2 6 2" xfId="20887" xr:uid="{00000000-0005-0000-0000-0000A6510000}"/>
    <cellStyle name="Normal 33 10 2 6 2 2" xfId="20888" xr:uid="{00000000-0005-0000-0000-0000A7510000}"/>
    <cellStyle name="Normal 33 10 2 6 2 3" xfId="20889" xr:uid="{00000000-0005-0000-0000-0000A8510000}"/>
    <cellStyle name="Normal 33 10 2 6 3" xfId="20890" xr:uid="{00000000-0005-0000-0000-0000A9510000}"/>
    <cellStyle name="Normal 33 10 2 6 4" xfId="20891" xr:uid="{00000000-0005-0000-0000-0000AA510000}"/>
    <cellStyle name="Normal 33 10 2 7" xfId="20892" xr:uid="{00000000-0005-0000-0000-0000AB510000}"/>
    <cellStyle name="Normal 33 10 2 7 2" xfId="20893" xr:uid="{00000000-0005-0000-0000-0000AC510000}"/>
    <cellStyle name="Normal 33 10 2 7 3" xfId="20894" xr:uid="{00000000-0005-0000-0000-0000AD510000}"/>
    <cellStyle name="Normal 33 10 2 8" xfId="20895" xr:uid="{00000000-0005-0000-0000-0000AE510000}"/>
    <cellStyle name="Normal 33 10 2 9" xfId="20896" xr:uid="{00000000-0005-0000-0000-0000AF510000}"/>
    <cellStyle name="Normal 33 10 2_Schs" xfId="20897" xr:uid="{00000000-0005-0000-0000-0000B0510000}"/>
    <cellStyle name="Normal 33 10 3" xfId="20898" xr:uid="{00000000-0005-0000-0000-0000B1510000}"/>
    <cellStyle name="Normal 33 10 3 2" xfId="20899" xr:uid="{00000000-0005-0000-0000-0000B2510000}"/>
    <cellStyle name="Normal 33 10 3 2 2" xfId="20900" xr:uid="{00000000-0005-0000-0000-0000B3510000}"/>
    <cellStyle name="Normal 33 10 3 2 2 2" xfId="20901" xr:uid="{00000000-0005-0000-0000-0000B4510000}"/>
    <cellStyle name="Normal 33 10 3 2 2 2 2" xfId="20902" xr:uid="{00000000-0005-0000-0000-0000B5510000}"/>
    <cellStyle name="Normal 33 10 3 2 2 2 3" xfId="20903" xr:uid="{00000000-0005-0000-0000-0000B6510000}"/>
    <cellStyle name="Normal 33 10 3 2 2 3" xfId="20904" xr:uid="{00000000-0005-0000-0000-0000B7510000}"/>
    <cellStyle name="Normal 33 10 3 2 2 4" xfId="20905" xr:uid="{00000000-0005-0000-0000-0000B8510000}"/>
    <cellStyle name="Normal 33 10 3 2 3" xfId="20906" xr:uid="{00000000-0005-0000-0000-0000B9510000}"/>
    <cellStyle name="Normal 33 10 3 2 3 2" xfId="20907" xr:uid="{00000000-0005-0000-0000-0000BA510000}"/>
    <cellStyle name="Normal 33 10 3 2 3 3" xfId="20908" xr:uid="{00000000-0005-0000-0000-0000BB510000}"/>
    <cellStyle name="Normal 33 10 3 2 4" xfId="20909" xr:uid="{00000000-0005-0000-0000-0000BC510000}"/>
    <cellStyle name="Normal 33 10 3 2 5" xfId="20910" xr:uid="{00000000-0005-0000-0000-0000BD510000}"/>
    <cellStyle name="Normal 33 10 3 3" xfId="20911" xr:uid="{00000000-0005-0000-0000-0000BE510000}"/>
    <cellStyle name="Normal 33 10 3 3 2" xfId="20912" xr:uid="{00000000-0005-0000-0000-0000BF510000}"/>
    <cellStyle name="Normal 33 10 3 3 2 2" xfId="20913" xr:uid="{00000000-0005-0000-0000-0000C0510000}"/>
    <cellStyle name="Normal 33 10 3 3 2 2 2" xfId="20914" xr:uid="{00000000-0005-0000-0000-0000C1510000}"/>
    <cellStyle name="Normal 33 10 3 3 2 2 3" xfId="20915" xr:uid="{00000000-0005-0000-0000-0000C2510000}"/>
    <cellStyle name="Normal 33 10 3 3 2 3" xfId="20916" xr:uid="{00000000-0005-0000-0000-0000C3510000}"/>
    <cellStyle name="Normal 33 10 3 3 2 4" xfId="20917" xr:uid="{00000000-0005-0000-0000-0000C4510000}"/>
    <cellStyle name="Normal 33 10 3 3 3" xfId="20918" xr:uid="{00000000-0005-0000-0000-0000C5510000}"/>
    <cellStyle name="Normal 33 10 3 3 3 2" xfId="20919" xr:uid="{00000000-0005-0000-0000-0000C6510000}"/>
    <cellStyle name="Normal 33 10 3 3 3 3" xfId="20920" xr:uid="{00000000-0005-0000-0000-0000C7510000}"/>
    <cellStyle name="Normal 33 10 3 3 4" xfId="20921" xr:uid="{00000000-0005-0000-0000-0000C8510000}"/>
    <cellStyle name="Normal 33 10 3 3 5" xfId="20922" xr:uid="{00000000-0005-0000-0000-0000C9510000}"/>
    <cellStyle name="Normal 33 10 3 4" xfId="20923" xr:uid="{00000000-0005-0000-0000-0000CA510000}"/>
    <cellStyle name="Normal 33 10 3 4 2" xfId="20924" xr:uid="{00000000-0005-0000-0000-0000CB510000}"/>
    <cellStyle name="Normal 33 10 3 4 2 2" xfId="20925" xr:uid="{00000000-0005-0000-0000-0000CC510000}"/>
    <cellStyle name="Normal 33 10 3 4 2 2 2" xfId="20926" xr:uid="{00000000-0005-0000-0000-0000CD510000}"/>
    <cellStyle name="Normal 33 10 3 4 2 2 3" xfId="20927" xr:uid="{00000000-0005-0000-0000-0000CE510000}"/>
    <cellStyle name="Normal 33 10 3 4 2 3" xfId="20928" xr:uid="{00000000-0005-0000-0000-0000CF510000}"/>
    <cellStyle name="Normal 33 10 3 4 2 4" xfId="20929" xr:uid="{00000000-0005-0000-0000-0000D0510000}"/>
    <cellStyle name="Normal 33 10 3 4 3" xfId="20930" xr:uid="{00000000-0005-0000-0000-0000D1510000}"/>
    <cellStyle name="Normal 33 10 3 4 3 2" xfId="20931" xr:uid="{00000000-0005-0000-0000-0000D2510000}"/>
    <cellStyle name="Normal 33 10 3 4 3 3" xfId="20932" xr:uid="{00000000-0005-0000-0000-0000D3510000}"/>
    <cellStyle name="Normal 33 10 3 4 4" xfId="20933" xr:uid="{00000000-0005-0000-0000-0000D4510000}"/>
    <cellStyle name="Normal 33 10 3 4 5" xfId="20934" xr:uid="{00000000-0005-0000-0000-0000D5510000}"/>
    <cellStyle name="Normal 33 10 3 5" xfId="20935" xr:uid="{00000000-0005-0000-0000-0000D6510000}"/>
    <cellStyle name="Normal 33 10 3 5 2" xfId="20936" xr:uid="{00000000-0005-0000-0000-0000D7510000}"/>
    <cellStyle name="Normal 33 10 3 5 2 2" xfId="20937" xr:uid="{00000000-0005-0000-0000-0000D8510000}"/>
    <cellStyle name="Normal 33 10 3 5 2 3" xfId="20938" xr:uid="{00000000-0005-0000-0000-0000D9510000}"/>
    <cellStyle name="Normal 33 10 3 5 3" xfId="20939" xr:uid="{00000000-0005-0000-0000-0000DA510000}"/>
    <cellStyle name="Normal 33 10 3 5 4" xfId="20940" xr:uid="{00000000-0005-0000-0000-0000DB510000}"/>
    <cellStyle name="Normal 33 10 3 6" xfId="20941" xr:uid="{00000000-0005-0000-0000-0000DC510000}"/>
    <cellStyle name="Normal 33 10 3 6 2" xfId="20942" xr:uid="{00000000-0005-0000-0000-0000DD510000}"/>
    <cellStyle name="Normal 33 10 3 6 3" xfId="20943" xr:uid="{00000000-0005-0000-0000-0000DE510000}"/>
    <cellStyle name="Normal 33 10 3 7" xfId="20944" xr:uid="{00000000-0005-0000-0000-0000DF510000}"/>
    <cellStyle name="Normal 33 10 3 8" xfId="20945" xr:uid="{00000000-0005-0000-0000-0000E0510000}"/>
    <cellStyle name="Normal 33 10 3_Schs" xfId="20946" xr:uid="{00000000-0005-0000-0000-0000E1510000}"/>
    <cellStyle name="Normal 33 10 4" xfId="20947" xr:uid="{00000000-0005-0000-0000-0000E2510000}"/>
    <cellStyle name="Normal 33 10 4 2" xfId="20948" xr:uid="{00000000-0005-0000-0000-0000E3510000}"/>
    <cellStyle name="Normal 33 10 4 2 2" xfId="20949" xr:uid="{00000000-0005-0000-0000-0000E4510000}"/>
    <cellStyle name="Normal 33 10 4 2 2 2" xfId="20950" xr:uid="{00000000-0005-0000-0000-0000E5510000}"/>
    <cellStyle name="Normal 33 10 4 2 2 3" xfId="20951" xr:uid="{00000000-0005-0000-0000-0000E6510000}"/>
    <cellStyle name="Normal 33 10 4 2 3" xfId="20952" xr:uid="{00000000-0005-0000-0000-0000E7510000}"/>
    <cellStyle name="Normal 33 10 4 2 4" xfId="20953" xr:uid="{00000000-0005-0000-0000-0000E8510000}"/>
    <cellStyle name="Normal 33 10 4 3" xfId="20954" xr:uid="{00000000-0005-0000-0000-0000E9510000}"/>
    <cellStyle name="Normal 33 10 4 3 2" xfId="20955" xr:uid="{00000000-0005-0000-0000-0000EA510000}"/>
    <cellStyle name="Normal 33 10 4 3 3" xfId="20956" xr:uid="{00000000-0005-0000-0000-0000EB510000}"/>
    <cellStyle name="Normal 33 10 4 4" xfId="20957" xr:uid="{00000000-0005-0000-0000-0000EC510000}"/>
    <cellStyle name="Normal 33 10 4 5" xfId="20958" xr:uid="{00000000-0005-0000-0000-0000ED510000}"/>
    <cellStyle name="Normal 33 10 5" xfId="20959" xr:uid="{00000000-0005-0000-0000-0000EE510000}"/>
    <cellStyle name="Normal 33 10 5 2" xfId="20960" xr:uid="{00000000-0005-0000-0000-0000EF510000}"/>
    <cellStyle name="Normal 33 10 5 2 2" xfId="20961" xr:uid="{00000000-0005-0000-0000-0000F0510000}"/>
    <cellStyle name="Normal 33 10 5 2 2 2" xfId="20962" xr:uid="{00000000-0005-0000-0000-0000F1510000}"/>
    <cellStyle name="Normal 33 10 5 2 2 3" xfId="20963" xr:uid="{00000000-0005-0000-0000-0000F2510000}"/>
    <cellStyle name="Normal 33 10 5 2 3" xfId="20964" xr:uid="{00000000-0005-0000-0000-0000F3510000}"/>
    <cellStyle name="Normal 33 10 5 2 4" xfId="20965" xr:uid="{00000000-0005-0000-0000-0000F4510000}"/>
    <cellStyle name="Normal 33 10 5 3" xfId="20966" xr:uid="{00000000-0005-0000-0000-0000F5510000}"/>
    <cellStyle name="Normal 33 10 5 3 2" xfId="20967" xr:uid="{00000000-0005-0000-0000-0000F6510000}"/>
    <cellStyle name="Normal 33 10 5 3 3" xfId="20968" xr:uid="{00000000-0005-0000-0000-0000F7510000}"/>
    <cellStyle name="Normal 33 10 5 4" xfId="20969" xr:uid="{00000000-0005-0000-0000-0000F8510000}"/>
    <cellStyle name="Normal 33 10 5 5" xfId="20970" xr:uid="{00000000-0005-0000-0000-0000F9510000}"/>
    <cellStyle name="Normal 33 10 6" xfId="20971" xr:uid="{00000000-0005-0000-0000-0000FA510000}"/>
    <cellStyle name="Normal 33 10 6 2" xfId="20972" xr:uid="{00000000-0005-0000-0000-0000FB510000}"/>
    <cellStyle name="Normal 33 10 6 2 2" xfId="20973" xr:uid="{00000000-0005-0000-0000-0000FC510000}"/>
    <cellStyle name="Normal 33 10 6 2 2 2" xfId="20974" xr:uid="{00000000-0005-0000-0000-0000FD510000}"/>
    <cellStyle name="Normal 33 10 6 2 2 3" xfId="20975" xr:uid="{00000000-0005-0000-0000-0000FE510000}"/>
    <cellStyle name="Normal 33 10 6 2 3" xfId="20976" xr:uid="{00000000-0005-0000-0000-0000FF510000}"/>
    <cellStyle name="Normal 33 10 6 2 4" xfId="20977" xr:uid="{00000000-0005-0000-0000-000000520000}"/>
    <cellStyle name="Normal 33 10 6 3" xfId="20978" xr:uid="{00000000-0005-0000-0000-000001520000}"/>
    <cellStyle name="Normal 33 10 6 3 2" xfId="20979" xr:uid="{00000000-0005-0000-0000-000002520000}"/>
    <cellStyle name="Normal 33 10 6 3 3" xfId="20980" xr:uid="{00000000-0005-0000-0000-000003520000}"/>
    <cellStyle name="Normal 33 10 6 4" xfId="20981" xr:uid="{00000000-0005-0000-0000-000004520000}"/>
    <cellStyle name="Normal 33 10 6 5" xfId="20982" xr:uid="{00000000-0005-0000-0000-000005520000}"/>
    <cellStyle name="Normal 33 10 7" xfId="20983" xr:uid="{00000000-0005-0000-0000-000006520000}"/>
    <cellStyle name="Normal 33 10 7 2" xfId="20984" xr:uid="{00000000-0005-0000-0000-000007520000}"/>
    <cellStyle name="Normal 33 10 7 2 2" xfId="20985" xr:uid="{00000000-0005-0000-0000-000008520000}"/>
    <cellStyle name="Normal 33 10 7 2 3" xfId="20986" xr:uid="{00000000-0005-0000-0000-000009520000}"/>
    <cellStyle name="Normal 33 10 7 3" xfId="20987" xr:uid="{00000000-0005-0000-0000-00000A520000}"/>
    <cellStyle name="Normal 33 10 7 4" xfId="20988" xr:uid="{00000000-0005-0000-0000-00000B520000}"/>
    <cellStyle name="Normal 33 10 8" xfId="20989" xr:uid="{00000000-0005-0000-0000-00000C520000}"/>
    <cellStyle name="Normal 33 10 8 2" xfId="20990" xr:uid="{00000000-0005-0000-0000-00000D520000}"/>
    <cellStyle name="Normal 33 10 8 3" xfId="20991" xr:uid="{00000000-0005-0000-0000-00000E520000}"/>
    <cellStyle name="Normal 33 10 9" xfId="20992" xr:uid="{00000000-0005-0000-0000-00000F520000}"/>
    <cellStyle name="Normal 33 10_Schs" xfId="20993" xr:uid="{00000000-0005-0000-0000-000010520000}"/>
    <cellStyle name="Normal 33 11" xfId="20994" xr:uid="{00000000-0005-0000-0000-000011520000}"/>
    <cellStyle name="Normal 33 11 2" xfId="20995" xr:uid="{00000000-0005-0000-0000-000012520000}"/>
    <cellStyle name="Normal 33 11 2 2" xfId="20996" xr:uid="{00000000-0005-0000-0000-000013520000}"/>
    <cellStyle name="Normal 33 11 2 2 2" xfId="20997" xr:uid="{00000000-0005-0000-0000-000014520000}"/>
    <cellStyle name="Normal 33 11 2 2 2 2" xfId="20998" xr:uid="{00000000-0005-0000-0000-000015520000}"/>
    <cellStyle name="Normal 33 11 2 2 2 2 2" xfId="20999" xr:uid="{00000000-0005-0000-0000-000016520000}"/>
    <cellStyle name="Normal 33 11 2 2 2 2 3" xfId="21000" xr:uid="{00000000-0005-0000-0000-000017520000}"/>
    <cellStyle name="Normal 33 11 2 2 2 3" xfId="21001" xr:uid="{00000000-0005-0000-0000-000018520000}"/>
    <cellStyle name="Normal 33 11 2 2 2 4" xfId="21002" xr:uid="{00000000-0005-0000-0000-000019520000}"/>
    <cellStyle name="Normal 33 11 2 2 3" xfId="21003" xr:uid="{00000000-0005-0000-0000-00001A520000}"/>
    <cellStyle name="Normal 33 11 2 2 3 2" xfId="21004" xr:uid="{00000000-0005-0000-0000-00001B520000}"/>
    <cellStyle name="Normal 33 11 2 2 3 3" xfId="21005" xr:uid="{00000000-0005-0000-0000-00001C520000}"/>
    <cellStyle name="Normal 33 11 2 2 4" xfId="21006" xr:uid="{00000000-0005-0000-0000-00001D520000}"/>
    <cellStyle name="Normal 33 11 2 2 5" xfId="21007" xr:uid="{00000000-0005-0000-0000-00001E520000}"/>
    <cellStyle name="Normal 33 11 2 3" xfId="21008" xr:uid="{00000000-0005-0000-0000-00001F520000}"/>
    <cellStyle name="Normal 33 11 2 3 2" xfId="21009" xr:uid="{00000000-0005-0000-0000-000020520000}"/>
    <cellStyle name="Normal 33 11 2 3 2 2" xfId="21010" xr:uid="{00000000-0005-0000-0000-000021520000}"/>
    <cellStyle name="Normal 33 11 2 3 2 2 2" xfId="21011" xr:uid="{00000000-0005-0000-0000-000022520000}"/>
    <cellStyle name="Normal 33 11 2 3 2 2 3" xfId="21012" xr:uid="{00000000-0005-0000-0000-000023520000}"/>
    <cellStyle name="Normal 33 11 2 3 2 3" xfId="21013" xr:uid="{00000000-0005-0000-0000-000024520000}"/>
    <cellStyle name="Normal 33 11 2 3 2 4" xfId="21014" xr:uid="{00000000-0005-0000-0000-000025520000}"/>
    <cellStyle name="Normal 33 11 2 3 3" xfId="21015" xr:uid="{00000000-0005-0000-0000-000026520000}"/>
    <cellStyle name="Normal 33 11 2 3 3 2" xfId="21016" xr:uid="{00000000-0005-0000-0000-000027520000}"/>
    <cellStyle name="Normal 33 11 2 3 3 3" xfId="21017" xr:uid="{00000000-0005-0000-0000-000028520000}"/>
    <cellStyle name="Normal 33 11 2 3 4" xfId="21018" xr:uid="{00000000-0005-0000-0000-000029520000}"/>
    <cellStyle name="Normal 33 11 2 3 5" xfId="21019" xr:uid="{00000000-0005-0000-0000-00002A520000}"/>
    <cellStyle name="Normal 33 11 2 4" xfId="21020" xr:uid="{00000000-0005-0000-0000-00002B520000}"/>
    <cellStyle name="Normal 33 11 2 4 2" xfId="21021" xr:uid="{00000000-0005-0000-0000-00002C520000}"/>
    <cellStyle name="Normal 33 11 2 4 2 2" xfId="21022" xr:uid="{00000000-0005-0000-0000-00002D520000}"/>
    <cellStyle name="Normal 33 11 2 4 2 2 2" xfId="21023" xr:uid="{00000000-0005-0000-0000-00002E520000}"/>
    <cellStyle name="Normal 33 11 2 4 2 2 3" xfId="21024" xr:uid="{00000000-0005-0000-0000-00002F520000}"/>
    <cellStyle name="Normal 33 11 2 4 2 3" xfId="21025" xr:uid="{00000000-0005-0000-0000-000030520000}"/>
    <cellStyle name="Normal 33 11 2 4 2 4" xfId="21026" xr:uid="{00000000-0005-0000-0000-000031520000}"/>
    <cellStyle name="Normal 33 11 2 4 3" xfId="21027" xr:uid="{00000000-0005-0000-0000-000032520000}"/>
    <cellStyle name="Normal 33 11 2 4 3 2" xfId="21028" xr:uid="{00000000-0005-0000-0000-000033520000}"/>
    <cellStyle name="Normal 33 11 2 4 3 3" xfId="21029" xr:uid="{00000000-0005-0000-0000-000034520000}"/>
    <cellStyle name="Normal 33 11 2 4 4" xfId="21030" xr:uid="{00000000-0005-0000-0000-000035520000}"/>
    <cellStyle name="Normal 33 11 2 4 5" xfId="21031" xr:uid="{00000000-0005-0000-0000-000036520000}"/>
    <cellStyle name="Normal 33 11 2 5" xfId="21032" xr:uid="{00000000-0005-0000-0000-000037520000}"/>
    <cellStyle name="Normal 33 11 2 5 2" xfId="21033" xr:uid="{00000000-0005-0000-0000-000038520000}"/>
    <cellStyle name="Normal 33 11 2 5 2 2" xfId="21034" xr:uid="{00000000-0005-0000-0000-000039520000}"/>
    <cellStyle name="Normal 33 11 2 5 2 3" xfId="21035" xr:uid="{00000000-0005-0000-0000-00003A520000}"/>
    <cellStyle name="Normal 33 11 2 5 3" xfId="21036" xr:uid="{00000000-0005-0000-0000-00003B520000}"/>
    <cellStyle name="Normal 33 11 2 5 4" xfId="21037" xr:uid="{00000000-0005-0000-0000-00003C520000}"/>
    <cellStyle name="Normal 33 11 2 6" xfId="21038" xr:uid="{00000000-0005-0000-0000-00003D520000}"/>
    <cellStyle name="Normal 33 11 2 6 2" xfId="21039" xr:uid="{00000000-0005-0000-0000-00003E520000}"/>
    <cellStyle name="Normal 33 11 2 6 3" xfId="21040" xr:uid="{00000000-0005-0000-0000-00003F520000}"/>
    <cellStyle name="Normal 33 11 2 7" xfId="21041" xr:uid="{00000000-0005-0000-0000-000040520000}"/>
    <cellStyle name="Normal 33 11 2 8" xfId="21042" xr:uid="{00000000-0005-0000-0000-000041520000}"/>
    <cellStyle name="Normal 33 11 2_Schs" xfId="21043" xr:uid="{00000000-0005-0000-0000-000042520000}"/>
    <cellStyle name="Normal 33 11 3" xfId="21044" xr:uid="{00000000-0005-0000-0000-000043520000}"/>
    <cellStyle name="Normal 33 11 3 2" xfId="21045" xr:uid="{00000000-0005-0000-0000-000044520000}"/>
    <cellStyle name="Normal 33 11 3 2 2" xfId="21046" xr:uid="{00000000-0005-0000-0000-000045520000}"/>
    <cellStyle name="Normal 33 11 3 2 2 2" xfId="21047" xr:uid="{00000000-0005-0000-0000-000046520000}"/>
    <cellStyle name="Normal 33 11 3 2 2 3" xfId="21048" xr:uid="{00000000-0005-0000-0000-000047520000}"/>
    <cellStyle name="Normal 33 11 3 2 3" xfId="21049" xr:uid="{00000000-0005-0000-0000-000048520000}"/>
    <cellStyle name="Normal 33 11 3 2 4" xfId="21050" xr:uid="{00000000-0005-0000-0000-000049520000}"/>
    <cellStyle name="Normal 33 11 3 3" xfId="21051" xr:uid="{00000000-0005-0000-0000-00004A520000}"/>
    <cellStyle name="Normal 33 11 3 3 2" xfId="21052" xr:uid="{00000000-0005-0000-0000-00004B520000}"/>
    <cellStyle name="Normal 33 11 3 3 3" xfId="21053" xr:uid="{00000000-0005-0000-0000-00004C520000}"/>
    <cellStyle name="Normal 33 11 3 4" xfId="21054" xr:uid="{00000000-0005-0000-0000-00004D520000}"/>
    <cellStyle name="Normal 33 11 3 5" xfId="21055" xr:uid="{00000000-0005-0000-0000-00004E520000}"/>
    <cellStyle name="Normal 33 11 4" xfId="21056" xr:uid="{00000000-0005-0000-0000-00004F520000}"/>
    <cellStyle name="Normal 33 11 4 2" xfId="21057" xr:uid="{00000000-0005-0000-0000-000050520000}"/>
    <cellStyle name="Normal 33 11 4 2 2" xfId="21058" xr:uid="{00000000-0005-0000-0000-000051520000}"/>
    <cellStyle name="Normal 33 11 4 2 2 2" xfId="21059" xr:uid="{00000000-0005-0000-0000-000052520000}"/>
    <cellStyle name="Normal 33 11 4 2 2 3" xfId="21060" xr:uid="{00000000-0005-0000-0000-000053520000}"/>
    <cellStyle name="Normal 33 11 4 2 3" xfId="21061" xr:uid="{00000000-0005-0000-0000-000054520000}"/>
    <cellStyle name="Normal 33 11 4 2 4" xfId="21062" xr:uid="{00000000-0005-0000-0000-000055520000}"/>
    <cellStyle name="Normal 33 11 4 3" xfId="21063" xr:uid="{00000000-0005-0000-0000-000056520000}"/>
    <cellStyle name="Normal 33 11 4 3 2" xfId="21064" xr:uid="{00000000-0005-0000-0000-000057520000}"/>
    <cellStyle name="Normal 33 11 4 3 3" xfId="21065" xr:uid="{00000000-0005-0000-0000-000058520000}"/>
    <cellStyle name="Normal 33 11 4 4" xfId="21066" xr:uid="{00000000-0005-0000-0000-000059520000}"/>
    <cellStyle name="Normal 33 11 4 5" xfId="21067" xr:uid="{00000000-0005-0000-0000-00005A520000}"/>
    <cellStyle name="Normal 33 11 5" xfId="21068" xr:uid="{00000000-0005-0000-0000-00005B520000}"/>
    <cellStyle name="Normal 33 11 5 2" xfId="21069" xr:uid="{00000000-0005-0000-0000-00005C520000}"/>
    <cellStyle name="Normal 33 11 5 2 2" xfId="21070" xr:uid="{00000000-0005-0000-0000-00005D520000}"/>
    <cellStyle name="Normal 33 11 5 2 2 2" xfId="21071" xr:uid="{00000000-0005-0000-0000-00005E520000}"/>
    <cellStyle name="Normal 33 11 5 2 2 3" xfId="21072" xr:uid="{00000000-0005-0000-0000-00005F520000}"/>
    <cellStyle name="Normal 33 11 5 2 3" xfId="21073" xr:uid="{00000000-0005-0000-0000-000060520000}"/>
    <cellStyle name="Normal 33 11 5 2 4" xfId="21074" xr:uid="{00000000-0005-0000-0000-000061520000}"/>
    <cellStyle name="Normal 33 11 5 3" xfId="21075" xr:uid="{00000000-0005-0000-0000-000062520000}"/>
    <cellStyle name="Normal 33 11 5 3 2" xfId="21076" xr:uid="{00000000-0005-0000-0000-000063520000}"/>
    <cellStyle name="Normal 33 11 5 3 3" xfId="21077" xr:uid="{00000000-0005-0000-0000-000064520000}"/>
    <cellStyle name="Normal 33 11 5 4" xfId="21078" xr:uid="{00000000-0005-0000-0000-000065520000}"/>
    <cellStyle name="Normal 33 11 5 5" xfId="21079" xr:uid="{00000000-0005-0000-0000-000066520000}"/>
    <cellStyle name="Normal 33 11 6" xfId="21080" xr:uid="{00000000-0005-0000-0000-000067520000}"/>
    <cellStyle name="Normal 33 11 6 2" xfId="21081" xr:uid="{00000000-0005-0000-0000-000068520000}"/>
    <cellStyle name="Normal 33 11 6 2 2" xfId="21082" xr:uid="{00000000-0005-0000-0000-000069520000}"/>
    <cellStyle name="Normal 33 11 6 2 3" xfId="21083" xr:uid="{00000000-0005-0000-0000-00006A520000}"/>
    <cellStyle name="Normal 33 11 6 3" xfId="21084" xr:uid="{00000000-0005-0000-0000-00006B520000}"/>
    <cellStyle name="Normal 33 11 6 4" xfId="21085" xr:uid="{00000000-0005-0000-0000-00006C520000}"/>
    <cellStyle name="Normal 33 11 7" xfId="21086" xr:uid="{00000000-0005-0000-0000-00006D520000}"/>
    <cellStyle name="Normal 33 11 7 2" xfId="21087" xr:uid="{00000000-0005-0000-0000-00006E520000}"/>
    <cellStyle name="Normal 33 11 7 3" xfId="21088" xr:uid="{00000000-0005-0000-0000-00006F520000}"/>
    <cellStyle name="Normal 33 11 8" xfId="21089" xr:uid="{00000000-0005-0000-0000-000070520000}"/>
    <cellStyle name="Normal 33 11 9" xfId="21090" xr:uid="{00000000-0005-0000-0000-000071520000}"/>
    <cellStyle name="Normal 33 11_Schs" xfId="21091" xr:uid="{00000000-0005-0000-0000-000072520000}"/>
    <cellStyle name="Normal 33 12" xfId="21092" xr:uid="{00000000-0005-0000-0000-000073520000}"/>
    <cellStyle name="Normal 33 12 2" xfId="21093" xr:uid="{00000000-0005-0000-0000-000074520000}"/>
    <cellStyle name="Normal 33 12 2 2" xfId="21094" xr:uid="{00000000-0005-0000-0000-000075520000}"/>
    <cellStyle name="Normal 33 12 2 2 2" xfId="21095" xr:uid="{00000000-0005-0000-0000-000076520000}"/>
    <cellStyle name="Normal 33 12 2 2 2 2" xfId="21096" xr:uid="{00000000-0005-0000-0000-000077520000}"/>
    <cellStyle name="Normal 33 12 2 2 2 3" xfId="21097" xr:uid="{00000000-0005-0000-0000-000078520000}"/>
    <cellStyle name="Normal 33 12 2 2 3" xfId="21098" xr:uid="{00000000-0005-0000-0000-000079520000}"/>
    <cellStyle name="Normal 33 12 2 2 4" xfId="21099" xr:uid="{00000000-0005-0000-0000-00007A520000}"/>
    <cellStyle name="Normal 33 12 2 3" xfId="21100" xr:uid="{00000000-0005-0000-0000-00007B520000}"/>
    <cellStyle name="Normal 33 12 2 3 2" xfId="21101" xr:uid="{00000000-0005-0000-0000-00007C520000}"/>
    <cellStyle name="Normal 33 12 2 3 3" xfId="21102" xr:uid="{00000000-0005-0000-0000-00007D520000}"/>
    <cellStyle name="Normal 33 12 2 4" xfId="21103" xr:uid="{00000000-0005-0000-0000-00007E520000}"/>
    <cellStyle name="Normal 33 12 2 5" xfId="21104" xr:uid="{00000000-0005-0000-0000-00007F520000}"/>
    <cellStyle name="Normal 33 12 3" xfId="21105" xr:uid="{00000000-0005-0000-0000-000080520000}"/>
    <cellStyle name="Normal 33 12 3 2" xfId="21106" xr:uid="{00000000-0005-0000-0000-000081520000}"/>
    <cellStyle name="Normal 33 12 3 2 2" xfId="21107" xr:uid="{00000000-0005-0000-0000-000082520000}"/>
    <cellStyle name="Normal 33 12 3 2 2 2" xfId="21108" xr:uid="{00000000-0005-0000-0000-000083520000}"/>
    <cellStyle name="Normal 33 12 3 2 2 3" xfId="21109" xr:uid="{00000000-0005-0000-0000-000084520000}"/>
    <cellStyle name="Normal 33 12 3 2 3" xfId="21110" xr:uid="{00000000-0005-0000-0000-000085520000}"/>
    <cellStyle name="Normal 33 12 3 2 4" xfId="21111" xr:uid="{00000000-0005-0000-0000-000086520000}"/>
    <cellStyle name="Normal 33 12 3 3" xfId="21112" xr:uid="{00000000-0005-0000-0000-000087520000}"/>
    <cellStyle name="Normal 33 12 3 3 2" xfId="21113" xr:uid="{00000000-0005-0000-0000-000088520000}"/>
    <cellStyle name="Normal 33 12 3 3 3" xfId="21114" xr:uid="{00000000-0005-0000-0000-000089520000}"/>
    <cellStyle name="Normal 33 12 3 4" xfId="21115" xr:uid="{00000000-0005-0000-0000-00008A520000}"/>
    <cellStyle name="Normal 33 12 3 5" xfId="21116" xr:uid="{00000000-0005-0000-0000-00008B520000}"/>
    <cellStyle name="Normal 33 12 4" xfId="21117" xr:uid="{00000000-0005-0000-0000-00008C520000}"/>
    <cellStyle name="Normal 33 12 4 2" xfId="21118" xr:uid="{00000000-0005-0000-0000-00008D520000}"/>
    <cellStyle name="Normal 33 12 4 2 2" xfId="21119" xr:uid="{00000000-0005-0000-0000-00008E520000}"/>
    <cellStyle name="Normal 33 12 4 2 2 2" xfId="21120" xr:uid="{00000000-0005-0000-0000-00008F520000}"/>
    <cellStyle name="Normal 33 12 4 2 2 3" xfId="21121" xr:uid="{00000000-0005-0000-0000-000090520000}"/>
    <cellStyle name="Normal 33 12 4 2 3" xfId="21122" xr:uid="{00000000-0005-0000-0000-000091520000}"/>
    <cellStyle name="Normal 33 12 4 2 4" xfId="21123" xr:uid="{00000000-0005-0000-0000-000092520000}"/>
    <cellStyle name="Normal 33 12 4 3" xfId="21124" xr:uid="{00000000-0005-0000-0000-000093520000}"/>
    <cellStyle name="Normal 33 12 4 3 2" xfId="21125" xr:uid="{00000000-0005-0000-0000-000094520000}"/>
    <cellStyle name="Normal 33 12 4 3 3" xfId="21126" xr:uid="{00000000-0005-0000-0000-000095520000}"/>
    <cellStyle name="Normal 33 12 4 4" xfId="21127" xr:uid="{00000000-0005-0000-0000-000096520000}"/>
    <cellStyle name="Normal 33 12 4 5" xfId="21128" xr:uid="{00000000-0005-0000-0000-000097520000}"/>
    <cellStyle name="Normal 33 12 5" xfId="21129" xr:uid="{00000000-0005-0000-0000-000098520000}"/>
    <cellStyle name="Normal 33 12 5 2" xfId="21130" xr:uid="{00000000-0005-0000-0000-000099520000}"/>
    <cellStyle name="Normal 33 12 5 2 2" xfId="21131" xr:uid="{00000000-0005-0000-0000-00009A520000}"/>
    <cellStyle name="Normal 33 12 5 2 3" xfId="21132" xr:uid="{00000000-0005-0000-0000-00009B520000}"/>
    <cellStyle name="Normal 33 12 5 3" xfId="21133" xr:uid="{00000000-0005-0000-0000-00009C520000}"/>
    <cellStyle name="Normal 33 12 5 4" xfId="21134" xr:uid="{00000000-0005-0000-0000-00009D520000}"/>
    <cellStyle name="Normal 33 12 6" xfId="21135" xr:uid="{00000000-0005-0000-0000-00009E520000}"/>
    <cellStyle name="Normal 33 12 6 2" xfId="21136" xr:uid="{00000000-0005-0000-0000-00009F520000}"/>
    <cellStyle name="Normal 33 12 6 3" xfId="21137" xr:uid="{00000000-0005-0000-0000-0000A0520000}"/>
    <cellStyle name="Normal 33 12 7" xfId="21138" xr:uid="{00000000-0005-0000-0000-0000A1520000}"/>
    <cellStyle name="Normal 33 12 8" xfId="21139" xr:uid="{00000000-0005-0000-0000-0000A2520000}"/>
    <cellStyle name="Normal 33 12_Schs" xfId="21140" xr:uid="{00000000-0005-0000-0000-0000A3520000}"/>
    <cellStyle name="Normal 33 13" xfId="21141" xr:uid="{00000000-0005-0000-0000-0000A4520000}"/>
    <cellStyle name="Normal 33 13 2" xfId="21142" xr:uid="{00000000-0005-0000-0000-0000A5520000}"/>
    <cellStyle name="Normal 33 13 2 2" xfId="21143" xr:uid="{00000000-0005-0000-0000-0000A6520000}"/>
    <cellStyle name="Normal 33 13 2 2 2" xfId="21144" xr:uid="{00000000-0005-0000-0000-0000A7520000}"/>
    <cellStyle name="Normal 33 13 2 2 3" xfId="21145" xr:uid="{00000000-0005-0000-0000-0000A8520000}"/>
    <cellStyle name="Normal 33 13 2 3" xfId="21146" xr:uid="{00000000-0005-0000-0000-0000A9520000}"/>
    <cellStyle name="Normal 33 13 2 4" xfId="21147" xr:uid="{00000000-0005-0000-0000-0000AA520000}"/>
    <cellStyle name="Normal 33 13 3" xfId="21148" xr:uid="{00000000-0005-0000-0000-0000AB520000}"/>
    <cellStyle name="Normal 33 13 3 2" xfId="21149" xr:uid="{00000000-0005-0000-0000-0000AC520000}"/>
    <cellStyle name="Normal 33 13 3 3" xfId="21150" xr:uid="{00000000-0005-0000-0000-0000AD520000}"/>
    <cellStyle name="Normal 33 13 4" xfId="21151" xr:uid="{00000000-0005-0000-0000-0000AE520000}"/>
    <cellStyle name="Normal 33 13 5" xfId="21152" xr:uid="{00000000-0005-0000-0000-0000AF520000}"/>
    <cellStyle name="Normal 33 14" xfId="21153" xr:uid="{00000000-0005-0000-0000-0000B0520000}"/>
    <cellStyle name="Normal 33 14 2" xfId="21154" xr:uid="{00000000-0005-0000-0000-0000B1520000}"/>
    <cellStyle name="Normal 33 14 2 2" xfId="21155" xr:uid="{00000000-0005-0000-0000-0000B2520000}"/>
    <cellStyle name="Normal 33 14 2 2 2" xfId="21156" xr:uid="{00000000-0005-0000-0000-0000B3520000}"/>
    <cellStyle name="Normal 33 14 2 2 3" xfId="21157" xr:uid="{00000000-0005-0000-0000-0000B4520000}"/>
    <cellStyle name="Normal 33 14 2 3" xfId="21158" xr:uid="{00000000-0005-0000-0000-0000B5520000}"/>
    <cellStyle name="Normal 33 14 2 4" xfId="21159" xr:uid="{00000000-0005-0000-0000-0000B6520000}"/>
    <cellStyle name="Normal 33 14 3" xfId="21160" xr:uid="{00000000-0005-0000-0000-0000B7520000}"/>
    <cellStyle name="Normal 33 14 3 2" xfId="21161" xr:uid="{00000000-0005-0000-0000-0000B8520000}"/>
    <cellStyle name="Normal 33 14 3 3" xfId="21162" xr:uid="{00000000-0005-0000-0000-0000B9520000}"/>
    <cellStyle name="Normal 33 14 4" xfId="21163" xr:uid="{00000000-0005-0000-0000-0000BA520000}"/>
    <cellStyle name="Normal 33 14 5" xfId="21164" xr:uid="{00000000-0005-0000-0000-0000BB520000}"/>
    <cellStyle name="Normal 33 15" xfId="21165" xr:uid="{00000000-0005-0000-0000-0000BC520000}"/>
    <cellStyle name="Normal 33 15 2" xfId="21166" xr:uid="{00000000-0005-0000-0000-0000BD520000}"/>
    <cellStyle name="Normal 33 15 2 2" xfId="21167" xr:uid="{00000000-0005-0000-0000-0000BE520000}"/>
    <cellStyle name="Normal 33 15 2 2 2" xfId="21168" xr:uid="{00000000-0005-0000-0000-0000BF520000}"/>
    <cellStyle name="Normal 33 15 2 2 3" xfId="21169" xr:uid="{00000000-0005-0000-0000-0000C0520000}"/>
    <cellStyle name="Normal 33 15 2 3" xfId="21170" xr:uid="{00000000-0005-0000-0000-0000C1520000}"/>
    <cellStyle name="Normal 33 15 2 4" xfId="21171" xr:uid="{00000000-0005-0000-0000-0000C2520000}"/>
    <cellStyle name="Normal 33 15 3" xfId="21172" xr:uid="{00000000-0005-0000-0000-0000C3520000}"/>
    <cellStyle name="Normal 33 15 3 2" xfId="21173" xr:uid="{00000000-0005-0000-0000-0000C4520000}"/>
    <cellStyle name="Normal 33 15 3 3" xfId="21174" xr:uid="{00000000-0005-0000-0000-0000C5520000}"/>
    <cellStyle name="Normal 33 15 4" xfId="21175" xr:uid="{00000000-0005-0000-0000-0000C6520000}"/>
    <cellStyle name="Normal 33 15 5" xfId="21176" xr:uid="{00000000-0005-0000-0000-0000C7520000}"/>
    <cellStyle name="Normal 33 16" xfId="21177" xr:uid="{00000000-0005-0000-0000-0000C8520000}"/>
    <cellStyle name="Normal 33 16 2" xfId="21178" xr:uid="{00000000-0005-0000-0000-0000C9520000}"/>
    <cellStyle name="Normal 33 16 2 2" xfId="21179" xr:uid="{00000000-0005-0000-0000-0000CA520000}"/>
    <cellStyle name="Normal 33 16 2 3" xfId="21180" xr:uid="{00000000-0005-0000-0000-0000CB520000}"/>
    <cellStyle name="Normal 33 16 3" xfId="21181" xr:uid="{00000000-0005-0000-0000-0000CC520000}"/>
    <cellStyle name="Normal 33 16 4" xfId="21182" xr:uid="{00000000-0005-0000-0000-0000CD520000}"/>
    <cellStyle name="Normal 33 17" xfId="21183" xr:uid="{00000000-0005-0000-0000-0000CE520000}"/>
    <cellStyle name="Normal 33 17 2" xfId="21184" xr:uid="{00000000-0005-0000-0000-0000CF520000}"/>
    <cellStyle name="Normal 33 17 3" xfId="21185" xr:uid="{00000000-0005-0000-0000-0000D0520000}"/>
    <cellStyle name="Normal 33 18" xfId="21186" xr:uid="{00000000-0005-0000-0000-0000D1520000}"/>
    <cellStyle name="Normal 33 19" xfId="21187" xr:uid="{00000000-0005-0000-0000-0000D2520000}"/>
    <cellStyle name="Normal 33 2" xfId="21188" xr:uid="{00000000-0005-0000-0000-0000D3520000}"/>
    <cellStyle name="Normal 33 2 10" xfId="21189" xr:uid="{00000000-0005-0000-0000-0000D4520000}"/>
    <cellStyle name="Normal 33 2 10 2" xfId="21190" xr:uid="{00000000-0005-0000-0000-0000D5520000}"/>
    <cellStyle name="Normal 33 2 10 2 2" xfId="21191" xr:uid="{00000000-0005-0000-0000-0000D6520000}"/>
    <cellStyle name="Normal 33 2 10 2 2 2" xfId="21192" xr:uid="{00000000-0005-0000-0000-0000D7520000}"/>
    <cellStyle name="Normal 33 2 10 2 2 2 2" xfId="21193" xr:uid="{00000000-0005-0000-0000-0000D8520000}"/>
    <cellStyle name="Normal 33 2 10 2 2 2 3" xfId="21194" xr:uid="{00000000-0005-0000-0000-0000D9520000}"/>
    <cellStyle name="Normal 33 2 10 2 2 3" xfId="21195" xr:uid="{00000000-0005-0000-0000-0000DA520000}"/>
    <cellStyle name="Normal 33 2 10 2 2 4" xfId="21196" xr:uid="{00000000-0005-0000-0000-0000DB520000}"/>
    <cellStyle name="Normal 33 2 10 2 3" xfId="21197" xr:uid="{00000000-0005-0000-0000-0000DC520000}"/>
    <cellStyle name="Normal 33 2 10 2 3 2" xfId="21198" xr:uid="{00000000-0005-0000-0000-0000DD520000}"/>
    <cellStyle name="Normal 33 2 10 2 3 3" xfId="21199" xr:uid="{00000000-0005-0000-0000-0000DE520000}"/>
    <cellStyle name="Normal 33 2 10 2 4" xfId="21200" xr:uid="{00000000-0005-0000-0000-0000DF520000}"/>
    <cellStyle name="Normal 33 2 10 2 5" xfId="21201" xr:uid="{00000000-0005-0000-0000-0000E0520000}"/>
    <cellStyle name="Normal 33 2 10 3" xfId="21202" xr:uid="{00000000-0005-0000-0000-0000E1520000}"/>
    <cellStyle name="Normal 33 2 10 3 2" xfId="21203" xr:uid="{00000000-0005-0000-0000-0000E2520000}"/>
    <cellStyle name="Normal 33 2 10 3 2 2" xfId="21204" xr:uid="{00000000-0005-0000-0000-0000E3520000}"/>
    <cellStyle name="Normal 33 2 10 3 2 2 2" xfId="21205" xr:uid="{00000000-0005-0000-0000-0000E4520000}"/>
    <cellStyle name="Normal 33 2 10 3 2 2 3" xfId="21206" xr:uid="{00000000-0005-0000-0000-0000E5520000}"/>
    <cellStyle name="Normal 33 2 10 3 2 3" xfId="21207" xr:uid="{00000000-0005-0000-0000-0000E6520000}"/>
    <cellStyle name="Normal 33 2 10 3 2 4" xfId="21208" xr:uid="{00000000-0005-0000-0000-0000E7520000}"/>
    <cellStyle name="Normal 33 2 10 3 3" xfId="21209" xr:uid="{00000000-0005-0000-0000-0000E8520000}"/>
    <cellStyle name="Normal 33 2 10 3 3 2" xfId="21210" xr:uid="{00000000-0005-0000-0000-0000E9520000}"/>
    <cellStyle name="Normal 33 2 10 3 3 3" xfId="21211" xr:uid="{00000000-0005-0000-0000-0000EA520000}"/>
    <cellStyle name="Normal 33 2 10 3 4" xfId="21212" xr:uid="{00000000-0005-0000-0000-0000EB520000}"/>
    <cellStyle name="Normal 33 2 10 3 5" xfId="21213" xr:uid="{00000000-0005-0000-0000-0000EC520000}"/>
    <cellStyle name="Normal 33 2 10 4" xfId="21214" xr:uid="{00000000-0005-0000-0000-0000ED520000}"/>
    <cellStyle name="Normal 33 2 10 4 2" xfId="21215" xr:uid="{00000000-0005-0000-0000-0000EE520000}"/>
    <cellStyle name="Normal 33 2 10 4 2 2" xfId="21216" xr:uid="{00000000-0005-0000-0000-0000EF520000}"/>
    <cellStyle name="Normal 33 2 10 4 2 2 2" xfId="21217" xr:uid="{00000000-0005-0000-0000-0000F0520000}"/>
    <cellStyle name="Normal 33 2 10 4 2 2 3" xfId="21218" xr:uid="{00000000-0005-0000-0000-0000F1520000}"/>
    <cellStyle name="Normal 33 2 10 4 2 3" xfId="21219" xr:uid="{00000000-0005-0000-0000-0000F2520000}"/>
    <cellStyle name="Normal 33 2 10 4 2 4" xfId="21220" xr:uid="{00000000-0005-0000-0000-0000F3520000}"/>
    <cellStyle name="Normal 33 2 10 4 3" xfId="21221" xr:uid="{00000000-0005-0000-0000-0000F4520000}"/>
    <cellStyle name="Normal 33 2 10 4 3 2" xfId="21222" xr:uid="{00000000-0005-0000-0000-0000F5520000}"/>
    <cellStyle name="Normal 33 2 10 4 3 3" xfId="21223" xr:uid="{00000000-0005-0000-0000-0000F6520000}"/>
    <cellStyle name="Normal 33 2 10 4 4" xfId="21224" xr:uid="{00000000-0005-0000-0000-0000F7520000}"/>
    <cellStyle name="Normal 33 2 10 4 5" xfId="21225" xr:uid="{00000000-0005-0000-0000-0000F8520000}"/>
    <cellStyle name="Normal 33 2 10 5" xfId="21226" xr:uid="{00000000-0005-0000-0000-0000F9520000}"/>
    <cellStyle name="Normal 33 2 10 5 2" xfId="21227" xr:uid="{00000000-0005-0000-0000-0000FA520000}"/>
    <cellStyle name="Normal 33 2 10 5 2 2" xfId="21228" xr:uid="{00000000-0005-0000-0000-0000FB520000}"/>
    <cellStyle name="Normal 33 2 10 5 2 3" xfId="21229" xr:uid="{00000000-0005-0000-0000-0000FC520000}"/>
    <cellStyle name="Normal 33 2 10 5 3" xfId="21230" xr:uid="{00000000-0005-0000-0000-0000FD520000}"/>
    <cellStyle name="Normal 33 2 10 5 4" xfId="21231" xr:uid="{00000000-0005-0000-0000-0000FE520000}"/>
    <cellStyle name="Normal 33 2 10 6" xfId="21232" xr:uid="{00000000-0005-0000-0000-0000FF520000}"/>
    <cellStyle name="Normal 33 2 10 6 2" xfId="21233" xr:uid="{00000000-0005-0000-0000-000000530000}"/>
    <cellStyle name="Normal 33 2 10 6 3" xfId="21234" xr:uid="{00000000-0005-0000-0000-000001530000}"/>
    <cellStyle name="Normal 33 2 10 7" xfId="21235" xr:uid="{00000000-0005-0000-0000-000002530000}"/>
    <cellStyle name="Normal 33 2 10 8" xfId="21236" xr:uid="{00000000-0005-0000-0000-000003530000}"/>
    <cellStyle name="Normal 33 2 10_Schs" xfId="21237" xr:uid="{00000000-0005-0000-0000-000004530000}"/>
    <cellStyle name="Normal 33 2 11" xfId="21238" xr:uid="{00000000-0005-0000-0000-000005530000}"/>
    <cellStyle name="Normal 33 2 11 2" xfId="21239" xr:uid="{00000000-0005-0000-0000-000006530000}"/>
    <cellStyle name="Normal 33 2 11 2 2" xfId="21240" xr:uid="{00000000-0005-0000-0000-000007530000}"/>
    <cellStyle name="Normal 33 2 11 2 2 2" xfId="21241" xr:uid="{00000000-0005-0000-0000-000008530000}"/>
    <cellStyle name="Normal 33 2 11 2 2 3" xfId="21242" xr:uid="{00000000-0005-0000-0000-000009530000}"/>
    <cellStyle name="Normal 33 2 11 2 3" xfId="21243" xr:uid="{00000000-0005-0000-0000-00000A530000}"/>
    <cellStyle name="Normal 33 2 11 2 4" xfId="21244" xr:uid="{00000000-0005-0000-0000-00000B530000}"/>
    <cellStyle name="Normal 33 2 11 3" xfId="21245" xr:uid="{00000000-0005-0000-0000-00000C530000}"/>
    <cellStyle name="Normal 33 2 11 3 2" xfId="21246" xr:uid="{00000000-0005-0000-0000-00000D530000}"/>
    <cellStyle name="Normal 33 2 11 3 3" xfId="21247" xr:uid="{00000000-0005-0000-0000-00000E530000}"/>
    <cellStyle name="Normal 33 2 11 4" xfId="21248" xr:uid="{00000000-0005-0000-0000-00000F530000}"/>
    <cellStyle name="Normal 33 2 11 5" xfId="21249" xr:uid="{00000000-0005-0000-0000-000010530000}"/>
    <cellStyle name="Normal 33 2 12" xfId="21250" xr:uid="{00000000-0005-0000-0000-000011530000}"/>
    <cellStyle name="Normal 33 2 12 2" xfId="21251" xr:uid="{00000000-0005-0000-0000-000012530000}"/>
    <cellStyle name="Normal 33 2 12 2 2" xfId="21252" xr:uid="{00000000-0005-0000-0000-000013530000}"/>
    <cellStyle name="Normal 33 2 12 2 2 2" xfId="21253" xr:uid="{00000000-0005-0000-0000-000014530000}"/>
    <cellStyle name="Normal 33 2 12 2 2 3" xfId="21254" xr:uid="{00000000-0005-0000-0000-000015530000}"/>
    <cellStyle name="Normal 33 2 12 2 3" xfId="21255" xr:uid="{00000000-0005-0000-0000-000016530000}"/>
    <cellStyle name="Normal 33 2 12 2 4" xfId="21256" xr:uid="{00000000-0005-0000-0000-000017530000}"/>
    <cellStyle name="Normal 33 2 12 3" xfId="21257" xr:uid="{00000000-0005-0000-0000-000018530000}"/>
    <cellStyle name="Normal 33 2 12 3 2" xfId="21258" xr:uid="{00000000-0005-0000-0000-000019530000}"/>
    <cellStyle name="Normal 33 2 12 3 3" xfId="21259" xr:uid="{00000000-0005-0000-0000-00001A530000}"/>
    <cellStyle name="Normal 33 2 12 4" xfId="21260" xr:uid="{00000000-0005-0000-0000-00001B530000}"/>
    <cellStyle name="Normal 33 2 12 5" xfId="21261" xr:uid="{00000000-0005-0000-0000-00001C530000}"/>
    <cellStyle name="Normal 33 2 13" xfId="21262" xr:uid="{00000000-0005-0000-0000-00001D530000}"/>
    <cellStyle name="Normal 33 2 13 2" xfId="21263" xr:uid="{00000000-0005-0000-0000-00001E530000}"/>
    <cellStyle name="Normal 33 2 13 2 2" xfId="21264" xr:uid="{00000000-0005-0000-0000-00001F530000}"/>
    <cellStyle name="Normal 33 2 13 2 2 2" xfId="21265" xr:uid="{00000000-0005-0000-0000-000020530000}"/>
    <cellStyle name="Normal 33 2 13 2 2 3" xfId="21266" xr:uid="{00000000-0005-0000-0000-000021530000}"/>
    <cellStyle name="Normal 33 2 13 2 3" xfId="21267" xr:uid="{00000000-0005-0000-0000-000022530000}"/>
    <cellStyle name="Normal 33 2 13 2 4" xfId="21268" xr:uid="{00000000-0005-0000-0000-000023530000}"/>
    <cellStyle name="Normal 33 2 13 3" xfId="21269" xr:uid="{00000000-0005-0000-0000-000024530000}"/>
    <cellStyle name="Normal 33 2 13 3 2" xfId="21270" xr:uid="{00000000-0005-0000-0000-000025530000}"/>
    <cellStyle name="Normal 33 2 13 3 3" xfId="21271" xr:uid="{00000000-0005-0000-0000-000026530000}"/>
    <cellStyle name="Normal 33 2 13 4" xfId="21272" xr:uid="{00000000-0005-0000-0000-000027530000}"/>
    <cellStyle name="Normal 33 2 13 5" xfId="21273" xr:uid="{00000000-0005-0000-0000-000028530000}"/>
    <cellStyle name="Normal 33 2 14" xfId="21274" xr:uid="{00000000-0005-0000-0000-000029530000}"/>
    <cellStyle name="Normal 33 2 14 2" xfId="21275" xr:uid="{00000000-0005-0000-0000-00002A530000}"/>
    <cellStyle name="Normal 33 2 14 2 2" xfId="21276" xr:uid="{00000000-0005-0000-0000-00002B530000}"/>
    <cellStyle name="Normal 33 2 14 2 3" xfId="21277" xr:uid="{00000000-0005-0000-0000-00002C530000}"/>
    <cellStyle name="Normal 33 2 14 3" xfId="21278" xr:uid="{00000000-0005-0000-0000-00002D530000}"/>
    <cellStyle name="Normal 33 2 14 4" xfId="21279" xr:uid="{00000000-0005-0000-0000-00002E530000}"/>
    <cellStyle name="Normal 33 2 15" xfId="21280" xr:uid="{00000000-0005-0000-0000-00002F530000}"/>
    <cellStyle name="Normal 33 2 15 2" xfId="21281" xr:uid="{00000000-0005-0000-0000-000030530000}"/>
    <cellStyle name="Normal 33 2 15 3" xfId="21282" xr:uid="{00000000-0005-0000-0000-000031530000}"/>
    <cellStyle name="Normal 33 2 16" xfId="21283" xr:uid="{00000000-0005-0000-0000-000032530000}"/>
    <cellStyle name="Normal 33 2 17" xfId="21284" xr:uid="{00000000-0005-0000-0000-000033530000}"/>
    <cellStyle name="Normal 33 2 18" xfId="21285" xr:uid="{00000000-0005-0000-0000-000034530000}"/>
    <cellStyle name="Normal 33 2 19" xfId="21286" xr:uid="{00000000-0005-0000-0000-000035530000}"/>
    <cellStyle name="Normal 33 2 2" xfId="21287" xr:uid="{00000000-0005-0000-0000-000036530000}"/>
    <cellStyle name="Normal 33 2 2 10" xfId="21288" xr:uid="{00000000-0005-0000-0000-000037530000}"/>
    <cellStyle name="Normal 33 2 2 10 2" xfId="21289" xr:uid="{00000000-0005-0000-0000-000038530000}"/>
    <cellStyle name="Normal 33 2 2 10 2 2" xfId="21290" xr:uid="{00000000-0005-0000-0000-000039530000}"/>
    <cellStyle name="Normal 33 2 2 10 2 3" xfId="21291" xr:uid="{00000000-0005-0000-0000-00003A530000}"/>
    <cellStyle name="Normal 33 2 2 10 3" xfId="21292" xr:uid="{00000000-0005-0000-0000-00003B530000}"/>
    <cellStyle name="Normal 33 2 2 10 4" xfId="21293" xr:uid="{00000000-0005-0000-0000-00003C530000}"/>
    <cellStyle name="Normal 33 2 2 11" xfId="21294" xr:uid="{00000000-0005-0000-0000-00003D530000}"/>
    <cellStyle name="Normal 33 2 2 11 2" xfId="21295" xr:uid="{00000000-0005-0000-0000-00003E530000}"/>
    <cellStyle name="Normal 33 2 2 11 3" xfId="21296" xr:uid="{00000000-0005-0000-0000-00003F530000}"/>
    <cellStyle name="Normal 33 2 2 12" xfId="21297" xr:uid="{00000000-0005-0000-0000-000040530000}"/>
    <cellStyle name="Normal 33 2 2 13" xfId="21298" xr:uid="{00000000-0005-0000-0000-000041530000}"/>
    <cellStyle name="Normal 33 2 2 14" xfId="21299" xr:uid="{00000000-0005-0000-0000-000042530000}"/>
    <cellStyle name="Normal 33 2 2 2" xfId="21300" xr:uid="{00000000-0005-0000-0000-000043530000}"/>
    <cellStyle name="Normal 33 2 2 2 10" xfId="21301" xr:uid="{00000000-0005-0000-0000-000044530000}"/>
    <cellStyle name="Normal 33 2 2 2 10 2" xfId="21302" xr:uid="{00000000-0005-0000-0000-000045530000}"/>
    <cellStyle name="Normal 33 2 2 2 10 3" xfId="21303" xr:uid="{00000000-0005-0000-0000-000046530000}"/>
    <cellStyle name="Normal 33 2 2 2 11" xfId="21304" xr:uid="{00000000-0005-0000-0000-000047530000}"/>
    <cellStyle name="Normal 33 2 2 2 12" xfId="21305" xr:uid="{00000000-0005-0000-0000-000048530000}"/>
    <cellStyle name="Normal 33 2 2 2 13" xfId="21306" xr:uid="{00000000-0005-0000-0000-000049530000}"/>
    <cellStyle name="Normal 33 2 2 2 2" xfId="21307" xr:uid="{00000000-0005-0000-0000-00004A530000}"/>
    <cellStyle name="Normal 33 2 2 2 2 10" xfId="21308" xr:uid="{00000000-0005-0000-0000-00004B530000}"/>
    <cellStyle name="Normal 33 2 2 2 2 11" xfId="21309" xr:uid="{00000000-0005-0000-0000-00004C530000}"/>
    <cellStyle name="Normal 33 2 2 2 2 2" xfId="21310" xr:uid="{00000000-0005-0000-0000-00004D530000}"/>
    <cellStyle name="Normal 33 2 2 2 2 2 10" xfId="21311" xr:uid="{00000000-0005-0000-0000-00004E530000}"/>
    <cellStyle name="Normal 33 2 2 2 2 2 2" xfId="21312" xr:uid="{00000000-0005-0000-0000-00004F530000}"/>
    <cellStyle name="Normal 33 2 2 2 2 2 2 2" xfId="21313" xr:uid="{00000000-0005-0000-0000-000050530000}"/>
    <cellStyle name="Normal 33 2 2 2 2 2 2 2 2" xfId="21314" xr:uid="{00000000-0005-0000-0000-000051530000}"/>
    <cellStyle name="Normal 33 2 2 2 2 2 2 2 2 2" xfId="21315" xr:uid="{00000000-0005-0000-0000-000052530000}"/>
    <cellStyle name="Normal 33 2 2 2 2 2 2 2 2 2 2" xfId="21316" xr:uid="{00000000-0005-0000-0000-000053530000}"/>
    <cellStyle name="Normal 33 2 2 2 2 2 2 2 2 2 2 2" xfId="21317" xr:uid="{00000000-0005-0000-0000-000054530000}"/>
    <cellStyle name="Normal 33 2 2 2 2 2 2 2 2 2 2 3" xfId="21318" xr:uid="{00000000-0005-0000-0000-000055530000}"/>
    <cellStyle name="Normal 33 2 2 2 2 2 2 2 2 2 3" xfId="21319" xr:uid="{00000000-0005-0000-0000-000056530000}"/>
    <cellStyle name="Normal 33 2 2 2 2 2 2 2 2 2 4" xfId="21320" xr:uid="{00000000-0005-0000-0000-000057530000}"/>
    <cellStyle name="Normal 33 2 2 2 2 2 2 2 2 3" xfId="21321" xr:uid="{00000000-0005-0000-0000-000058530000}"/>
    <cellStyle name="Normal 33 2 2 2 2 2 2 2 2 3 2" xfId="21322" xr:uid="{00000000-0005-0000-0000-000059530000}"/>
    <cellStyle name="Normal 33 2 2 2 2 2 2 2 2 3 3" xfId="21323" xr:uid="{00000000-0005-0000-0000-00005A530000}"/>
    <cellStyle name="Normal 33 2 2 2 2 2 2 2 2 4" xfId="21324" xr:uid="{00000000-0005-0000-0000-00005B530000}"/>
    <cellStyle name="Normal 33 2 2 2 2 2 2 2 2 5" xfId="21325" xr:uid="{00000000-0005-0000-0000-00005C530000}"/>
    <cellStyle name="Normal 33 2 2 2 2 2 2 2 3" xfId="21326" xr:uid="{00000000-0005-0000-0000-00005D530000}"/>
    <cellStyle name="Normal 33 2 2 2 2 2 2 2 3 2" xfId="21327" xr:uid="{00000000-0005-0000-0000-00005E530000}"/>
    <cellStyle name="Normal 33 2 2 2 2 2 2 2 3 2 2" xfId="21328" xr:uid="{00000000-0005-0000-0000-00005F530000}"/>
    <cellStyle name="Normal 33 2 2 2 2 2 2 2 3 2 2 2" xfId="21329" xr:uid="{00000000-0005-0000-0000-000060530000}"/>
    <cellStyle name="Normal 33 2 2 2 2 2 2 2 3 2 2 3" xfId="21330" xr:uid="{00000000-0005-0000-0000-000061530000}"/>
    <cellStyle name="Normal 33 2 2 2 2 2 2 2 3 2 3" xfId="21331" xr:uid="{00000000-0005-0000-0000-000062530000}"/>
    <cellStyle name="Normal 33 2 2 2 2 2 2 2 3 2 4" xfId="21332" xr:uid="{00000000-0005-0000-0000-000063530000}"/>
    <cellStyle name="Normal 33 2 2 2 2 2 2 2 3 3" xfId="21333" xr:uid="{00000000-0005-0000-0000-000064530000}"/>
    <cellStyle name="Normal 33 2 2 2 2 2 2 2 3 3 2" xfId="21334" xr:uid="{00000000-0005-0000-0000-000065530000}"/>
    <cellStyle name="Normal 33 2 2 2 2 2 2 2 3 3 3" xfId="21335" xr:uid="{00000000-0005-0000-0000-000066530000}"/>
    <cellStyle name="Normal 33 2 2 2 2 2 2 2 3 4" xfId="21336" xr:uid="{00000000-0005-0000-0000-000067530000}"/>
    <cellStyle name="Normal 33 2 2 2 2 2 2 2 3 5" xfId="21337" xr:uid="{00000000-0005-0000-0000-000068530000}"/>
    <cellStyle name="Normal 33 2 2 2 2 2 2 2 4" xfId="21338" xr:uid="{00000000-0005-0000-0000-000069530000}"/>
    <cellStyle name="Normal 33 2 2 2 2 2 2 2 4 2" xfId="21339" xr:uid="{00000000-0005-0000-0000-00006A530000}"/>
    <cellStyle name="Normal 33 2 2 2 2 2 2 2 4 2 2" xfId="21340" xr:uid="{00000000-0005-0000-0000-00006B530000}"/>
    <cellStyle name="Normal 33 2 2 2 2 2 2 2 4 2 2 2" xfId="21341" xr:uid="{00000000-0005-0000-0000-00006C530000}"/>
    <cellStyle name="Normal 33 2 2 2 2 2 2 2 4 2 2 3" xfId="21342" xr:uid="{00000000-0005-0000-0000-00006D530000}"/>
    <cellStyle name="Normal 33 2 2 2 2 2 2 2 4 2 3" xfId="21343" xr:uid="{00000000-0005-0000-0000-00006E530000}"/>
    <cellStyle name="Normal 33 2 2 2 2 2 2 2 4 2 4" xfId="21344" xr:uid="{00000000-0005-0000-0000-00006F530000}"/>
    <cellStyle name="Normal 33 2 2 2 2 2 2 2 4 3" xfId="21345" xr:uid="{00000000-0005-0000-0000-000070530000}"/>
    <cellStyle name="Normal 33 2 2 2 2 2 2 2 4 3 2" xfId="21346" xr:uid="{00000000-0005-0000-0000-000071530000}"/>
    <cellStyle name="Normal 33 2 2 2 2 2 2 2 4 3 3" xfId="21347" xr:uid="{00000000-0005-0000-0000-000072530000}"/>
    <cellStyle name="Normal 33 2 2 2 2 2 2 2 4 4" xfId="21348" xr:uid="{00000000-0005-0000-0000-000073530000}"/>
    <cellStyle name="Normal 33 2 2 2 2 2 2 2 4 5" xfId="21349" xr:uid="{00000000-0005-0000-0000-000074530000}"/>
    <cellStyle name="Normal 33 2 2 2 2 2 2 2 5" xfId="21350" xr:uid="{00000000-0005-0000-0000-000075530000}"/>
    <cellStyle name="Normal 33 2 2 2 2 2 2 2 5 2" xfId="21351" xr:uid="{00000000-0005-0000-0000-000076530000}"/>
    <cellStyle name="Normal 33 2 2 2 2 2 2 2 5 2 2" xfId="21352" xr:uid="{00000000-0005-0000-0000-000077530000}"/>
    <cellStyle name="Normal 33 2 2 2 2 2 2 2 5 2 3" xfId="21353" xr:uid="{00000000-0005-0000-0000-000078530000}"/>
    <cellStyle name="Normal 33 2 2 2 2 2 2 2 5 3" xfId="21354" xr:uid="{00000000-0005-0000-0000-000079530000}"/>
    <cellStyle name="Normal 33 2 2 2 2 2 2 2 5 4" xfId="21355" xr:uid="{00000000-0005-0000-0000-00007A530000}"/>
    <cellStyle name="Normal 33 2 2 2 2 2 2 2 6" xfId="21356" xr:uid="{00000000-0005-0000-0000-00007B530000}"/>
    <cellStyle name="Normal 33 2 2 2 2 2 2 2 6 2" xfId="21357" xr:uid="{00000000-0005-0000-0000-00007C530000}"/>
    <cellStyle name="Normal 33 2 2 2 2 2 2 2 6 3" xfId="21358" xr:uid="{00000000-0005-0000-0000-00007D530000}"/>
    <cellStyle name="Normal 33 2 2 2 2 2 2 2 7" xfId="21359" xr:uid="{00000000-0005-0000-0000-00007E530000}"/>
    <cellStyle name="Normal 33 2 2 2 2 2 2 2 8" xfId="21360" xr:uid="{00000000-0005-0000-0000-00007F530000}"/>
    <cellStyle name="Normal 33 2 2 2 2 2 2 2_Schs" xfId="21361" xr:uid="{00000000-0005-0000-0000-000080530000}"/>
    <cellStyle name="Normal 33 2 2 2 2 2 2 3" xfId="21362" xr:uid="{00000000-0005-0000-0000-000081530000}"/>
    <cellStyle name="Normal 33 2 2 2 2 2 2 3 2" xfId="21363" xr:uid="{00000000-0005-0000-0000-000082530000}"/>
    <cellStyle name="Normal 33 2 2 2 2 2 2 3 2 2" xfId="21364" xr:uid="{00000000-0005-0000-0000-000083530000}"/>
    <cellStyle name="Normal 33 2 2 2 2 2 2 3 2 2 2" xfId="21365" xr:uid="{00000000-0005-0000-0000-000084530000}"/>
    <cellStyle name="Normal 33 2 2 2 2 2 2 3 2 2 3" xfId="21366" xr:uid="{00000000-0005-0000-0000-000085530000}"/>
    <cellStyle name="Normal 33 2 2 2 2 2 2 3 2 3" xfId="21367" xr:uid="{00000000-0005-0000-0000-000086530000}"/>
    <cellStyle name="Normal 33 2 2 2 2 2 2 3 2 4" xfId="21368" xr:uid="{00000000-0005-0000-0000-000087530000}"/>
    <cellStyle name="Normal 33 2 2 2 2 2 2 3 3" xfId="21369" xr:uid="{00000000-0005-0000-0000-000088530000}"/>
    <cellStyle name="Normal 33 2 2 2 2 2 2 3 3 2" xfId="21370" xr:uid="{00000000-0005-0000-0000-000089530000}"/>
    <cellStyle name="Normal 33 2 2 2 2 2 2 3 3 3" xfId="21371" xr:uid="{00000000-0005-0000-0000-00008A530000}"/>
    <cellStyle name="Normal 33 2 2 2 2 2 2 3 4" xfId="21372" xr:uid="{00000000-0005-0000-0000-00008B530000}"/>
    <cellStyle name="Normal 33 2 2 2 2 2 2 3 5" xfId="21373" xr:uid="{00000000-0005-0000-0000-00008C530000}"/>
    <cellStyle name="Normal 33 2 2 2 2 2 2 4" xfId="21374" xr:uid="{00000000-0005-0000-0000-00008D530000}"/>
    <cellStyle name="Normal 33 2 2 2 2 2 2 4 2" xfId="21375" xr:uid="{00000000-0005-0000-0000-00008E530000}"/>
    <cellStyle name="Normal 33 2 2 2 2 2 2 4 2 2" xfId="21376" xr:uid="{00000000-0005-0000-0000-00008F530000}"/>
    <cellStyle name="Normal 33 2 2 2 2 2 2 4 2 2 2" xfId="21377" xr:uid="{00000000-0005-0000-0000-000090530000}"/>
    <cellStyle name="Normal 33 2 2 2 2 2 2 4 2 2 3" xfId="21378" xr:uid="{00000000-0005-0000-0000-000091530000}"/>
    <cellStyle name="Normal 33 2 2 2 2 2 2 4 2 3" xfId="21379" xr:uid="{00000000-0005-0000-0000-000092530000}"/>
    <cellStyle name="Normal 33 2 2 2 2 2 2 4 2 4" xfId="21380" xr:uid="{00000000-0005-0000-0000-000093530000}"/>
    <cellStyle name="Normal 33 2 2 2 2 2 2 4 3" xfId="21381" xr:uid="{00000000-0005-0000-0000-000094530000}"/>
    <cellStyle name="Normal 33 2 2 2 2 2 2 4 3 2" xfId="21382" xr:uid="{00000000-0005-0000-0000-000095530000}"/>
    <cellStyle name="Normal 33 2 2 2 2 2 2 4 3 3" xfId="21383" xr:uid="{00000000-0005-0000-0000-000096530000}"/>
    <cellStyle name="Normal 33 2 2 2 2 2 2 4 4" xfId="21384" xr:uid="{00000000-0005-0000-0000-000097530000}"/>
    <cellStyle name="Normal 33 2 2 2 2 2 2 4 5" xfId="21385" xr:uid="{00000000-0005-0000-0000-000098530000}"/>
    <cellStyle name="Normal 33 2 2 2 2 2 2 5" xfId="21386" xr:uid="{00000000-0005-0000-0000-000099530000}"/>
    <cellStyle name="Normal 33 2 2 2 2 2 2 5 2" xfId="21387" xr:uid="{00000000-0005-0000-0000-00009A530000}"/>
    <cellStyle name="Normal 33 2 2 2 2 2 2 5 2 2" xfId="21388" xr:uid="{00000000-0005-0000-0000-00009B530000}"/>
    <cellStyle name="Normal 33 2 2 2 2 2 2 5 2 2 2" xfId="21389" xr:uid="{00000000-0005-0000-0000-00009C530000}"/>
    <cellStyle name="Normal 33 2 2 2 2 2 2 5 2 2 3" xfId="21390" xr:uid="{00000000-0005-0000-0000-00009D530000}"/>
    <cellStyle name="Normal 33 2 2 2 2 2 2 5 2 3" xfId="21391" xr:uid="{00000000-0005-0000-0000-00009E530000}"/>
    <cellStyle name="Normal 33 2 2 2 2 2 2 5 2 4" xfId="21392" xr:uid="{00000000-0005-0000-0000-00009F530000}"/>
    <cellStyle name="Normal 33 2 2 2 2 2 2 5 3" xfId="21393" xr:uid="{00000000-0005-0000-0000-0000A0530000}"/>
    <cellStyle name="Normal 33 2 2 2 2 2 2 5 3 2" xfId="21394" xr:uid="{00000000-0005-0000-0000-0000A1530000}"/>
    <cellStyle name="Normal 33 2 2 2 2 2 2 5 3 3" xfId="21395" xr:uid="{00000000-0005-0000-0000-0000A2530000}"/>
    <cellStyle name="Normal 33 2 2 2 2 2 2 5 4" xfId="21396" xr:uid="{00000000-0005-0000-0000-0000A3530000}"/>
    <cellStyle name="Normal 33 2 2 2 2 2 2 5 5" xfId="21397" xr:uid="{00000000-0005-0000-0000-0000A4530000}"/>
    <cellStyle name="Normal 33 2 2 2 2 2 2 6" xfId="21398" xr:uid="{00000000-0005-0000-0000-0000A5530000}"/>
    <cellStyle name="Normal 33 2 2 2 2 2 2 6 2" xfId="21399" xr:uid="{00000000-0005-0000-0000-0000A6530000}"/>
    <cellStyle name="Normal 33 2 2 2 2 2 2 6 2 2" xfId="21400" xr:uid="{00000000-0005-0000-0000-0000A7530000}"/>
    <cellStyle name="Normal 33 2 2 2 2 2 2 6 2 3" xfId="21401" xr:uid="{00000000-0005-0000-0000-0000A8530000}"/>
    <cellStyle name="Normal 33 2 2 2 2 2 2 6 3" xfId="21402" xr:uid="{00000000-0005-0000-0000-0000A9530000}"/>
    <cellStyle name="Normal 33 2 2 2 2 2 2 6 4" xfId="21403" xr:uid="{00000000-0005-0000-0000-0000AA530000}"/>
    <cellStyle name="Normal 33 2 2 2 2 2 2 7" xfId="21404" xr:uid="{00000000-0005-0000-0000-0000AB530000}"/>
    <cellStyle name="Normal 33 2 2 2 2 2 2 7 2" xfId="21405" xr:uid="{00000000-0005-0000-0000-0000AC530000}"/>
    <cellStyle name="Normal 33 2 2 2 2 2 2 7 3" xfId="21406" xr:uid="{00000000-0005-0000-0000-0000AD530000}"/>
    <cellStyle name="Normal 33 2 2 2 2 2 2 8" xfId="21407" xr:uid="{00000000-0005-0000-0000-0000AE530000}"/>
    <cellStyle name="Normal 33 2 2 2 2 2 2 9" xfId="21408" xr:uid="{00000000-0005-0000-0000-0000AF530000}"/>
    <cellStyle name="Normal 33 2 2 2 2 2 2_Schs" xfId="21409" xr:uid="{00000000-0005-0000-0000-0000B0530000}"/>
    <cellStyle name="Normal 33 2 2 2 2 2 3" xfId="21410" xr:uid="{00000000-0005-0000-0000-0000B1530000}"/>
    <cellStyle name="Normal 33 2 2 2 2 2 3 2" xfId="21411" xr:uid="{00000000-0005-0000-0000-0000B2530000}"/>
    <cellStyle name="Normal 33 2 2 2 2 2 3 2 2" xfId="21412" xr:uid="{00000000-0005-0000-0000-0000B3530000}"/>
    <cellStyle name="Normal 33 2 2 2 2 2 3 2 2 2" xfId="21413" xr:uid="{00000000-0005-0000-0000-0000B4530000}"/>
    <cellStyle name="Normal 33 2 2 2 2 2 3 2 2 2 2" xfId="21414" xr:uid="{00000000-0005-0000-0000-0000B5530000}"/>
    <cellStyle name="Normal 33 2 2 2 2 2 3 2 2 2 3" xfId="21415" xr:uid="{00000000-0005-0000-0000-0000B6530000}"/>
    <cellStyle name="Normal 33 2 2 2 2 2 3 2 2 3" xfId="21416" xr:uid="{00000000-0005-0000-0000-0000B7530000}"/>
    <cellStyle name="Normal 33 2 2 2 2 2 3 2 2 4" xfId="21417" xr:uid="{00000000-0005-0000-0000-0000B8530000}"/>
    <cellStyle name="Normal 33 2 2 2 2 2 3 2 3" xfId="21418" xr:uid="{00000000-0005-0000-0000-0000B9530000}"/>
    <cellStyle name="Normal 33 2 2 2 2 2 3 2 3 2" xfId="21419" xr:uid="{00000000-0005-0000-0000-0000BA530000}"/>
    <cellStyle name="Normal 33 2 2 2 2 2 3 2 3 3" xfId="21420" xr:uid="{00000000-0005-0000-0000-0000BB530000}"/>
    <cellStyle name="Normal 33 2 2 2 2 2 3 2 4" xfId="21421" xr:uid="{00000000-0005-0000-0000-0000BC530000}"/>
    <cellStyle name="Normal 33 2 2 2 2 2 3 2 5" xfId="21422" xr:uid="{00000000-0005-0000-0000-0000BD530000}"/>
    <cellStyle name="Normal 33 2 2 2 2 2 3 3" xfId="21423" xr:uid="{00000000-0005-0000-0000-0000BE530000}"/>
    <cellStyle name="Normal 33 2 2 2 2 2 3 3 2" xfId="21424" xr:uid="{00000000-0005-0000-0000-0000BF530000}"/>
    <cellStyle name="Normal 33 2 2 2 2 2 3 3 2 2" xfId="21425" xr:uid="{00000000-0005-0000-0000-0000C0530000}"/>
    <cellStyle name="Normal 33 2 2 2 2 2 3 3 2 2 2" xfId="21426" xr:uid="{00000000-0005-0000-0000-0000C1530000}"/>
    <cellStyle name="Normal 33 2 2 2 2 2 3 3 2 2 3" xfId="21427" xr:uid="{00000000-0005-0000-0000-0000C2530000}"/>
    <cellStyle name="Normal 33 2 2 2 2 2 3 3 2 3" xfId="21428" xr:uid="{00000000-0005-0000-0000-0000C3530000}"/>
    <cellStyle name="Normal 33 2 2 2 2 2 3 3 2 4" xfId="21429" xr:uid="{00000000-0005-0000-0000-0000C4530000}"/>
    <cellStyle name="Normal 33 2 2 2 2 2 3 3 3" xfId="21430" xr:uid="{00000000-0005-0000-0000-0000C5530000}"/>
    <cellStyle name="Normal 33 2 2 2 2 2 3 3 3 2" xfId="21431" xr:uid="{00000000-0005-0000-0000-0000C6530000}"/>
    <cellStyle name="Normal 33 2 2 2 2 2 3 3 3 3" xfId="21432" xr:uid="{00000000-0005-0000-0000-0000C7530000}"/>
    <cellStyle name="Normal 33 2 2 2 2 2 3 3 4" xfId="21433" xr:uid="{00000000-0005-0000-0000-0000C8530000}"/>
    <cellStyle name="Normal 33 2 2 2 2 2 3 3 5" xfId="21434" xr:uid="{00000000-0005-0000-0000-0000C9530000}"/>
    <cellStyle name="Normal 33 2 2 2 2 2 3 4" xfId="21435" xr:uid="{00000000-0005-0000-0000-0000CA530000}"/>
    <cellStyle name="Normal 33 2 2 2 2 2 3 4 2" xfId="21436" xr:uid="{00000000-0005-0000-0000-0000CB530000}"/>
    <cellStyle name="Normal 33 2 2 2 2 2 3 4 2 2" xfId="21437" xr:uid="{00000000-0005-0000-0000-0000CC530000}"/>
    <cellStyle name="Normal 33 2 2 2 2 2 3 4 2 2 2" xfId="21438" xr:uid="{00000000-0005-0000-0000-0000CD530000}"/>
    <cellStyle name="Normal 33 2 2 2 2 2 3 4 2 2 3" xfId="21439" xr:uid="{00000000-0005-0000-0000-0000CE530000}"/>
    <cellStyle name="Normal 33 2 2 2 2 2 3 4 2 3" xfId="21440" xr:uid="{00000000-0005-0000-0000-0000CF530000}"/>
    <cellStyle name="Normal 33 2 2 2 2 2 3 4 2 4" xfId="21441" xr:uid="{00000000-0005-0000-0000-0000D0530000}"/>
    <cellStyle name="Normal 33 2 2 2 2 2 3 4 3" xfId="21442" xr:uid="{00000000-0005-0000-0000-0000D1530000}"/>
    <cellStyle name="Normal 33 2 2 2 2 2 3 4 3 2" xfId="21443" xr:uid="{00000000-0005-0000-0000-0000D2530000}"/>
    <cellStyle name="Normal 33 2 2 2 2 2 3 4 3 3" xfId="21444" xr:uid="{00000000-0005-0000-0000-0000D3530000}"/>
    <cellStyle name="Normal 33 2 2 2 2 2 3 4 4" xfId="21445" xr:uid="{00000000-0005-0000-0000-0000D4530000}"/>
    <cellStyle name="Normal 33 2 2 2 2 2 3 4 5" xfId="21446" xr:uid="{00000000-0005-0000-0000-0000D5530000}"/>
    <cellStyle name="Normal 33 2 2 2 2 2 3 5" xfId="21447" xr:uid="{00000000-0005-0000-0000-0000D6530000}"/>
    <cellStyle name="Normal 33 2 2 2 2 2 3 5 2" xfId="21448" xr:uid="{00000000-0005-0000-0000-0000D7530000}"/>
    <cellStyle name="Normal 33 2 2 2 2 2 3 5 2 2" xfId="21449" xr:uid="{00000000-0005-0000-0000-0000D8530000}"/>
    <cellStyle name="Normal 33 2 2 2 2 2 3 5 2 3" xfId="21450" xr:uid="{00000000-0005-0000-0000-0000D9530000}"/>
    <cellStyle name="Normal 33 2 2 2 2 2 3 5 3" xfId="21451" xr:uid="{00000000-0005-0000-0000-0000DA530000}"/>
    <cellStyle name="Normal 33 2 2 2 2 2 3 5 4" xfId="21452" xr:uid="{00000000-0005-0000-0000-0000DB530000}"/>
    <cellStyle name="Normal 33 2 2 2 2 2 3 6" xfId="21453" xr:uid="{00000000-0005-0000-0000-0000DC530000}"/>
    <cellStyle name="Normal 33 2 2 2 2 2 3 6 2" xfId="21454" xr:uid="{00000000-0005-0000-0000-0000DD530000}"/>
    <cellStyle name="Normal 33 2 2 2 2 2 3 6 3" xfId="21455" xr:uid="{00000000-0005-0000-0000-0000DE530000}"/>
    <cellStyle name="Normal 33 2 2 2 2 2 3 7" xfId="21456" xr:uid="{00000000-0005-0000-0000-0000DF530000}"/>
    <cellStyle name="Normal 33 2 2 2 2 2 3 8" xfId="21457" xr:uid="{00000000-0005-0000-0000-0000E0530000}"/>
    <cellStyle name="Normal 33 2 2 2 2 2 3_Schs" xfId="21458" xr:uid="{00000000-0005-0000-0000-0000E1530000}"/>
    <cellStyle name="Normal 33 2 2 2 2 2 4" xfId="21459" xr:uid="{00000000-0005-0000-0000-0000E2530000}"/>
    <cellStyle name="Normal 33 2 2 2 2 2 4 2" xfId="21460" xr:uid="{00000000-0005-0000-0000-0000E3530000}"/>
    <cellStyle name="Normal 33 2 2 2 2 2 4 2 2" xfId="21461" xr:uid="{00000000-0005-0000-0000-0000E4530000}"/>
    <cellStyle name="Normal 33 2 2 2 2 2 4 2 2 2" xfId="21462" xr:uid="{00000000-0005-0000-0000-0000E5530000}"/>
    <cellStyle name="Normal 33 2 2 2 2 2 4 2 2 3" xfId="21463" xr:uid="{00000000-0005-0000-0000-0000E6530000}"/>
    <cellStyle name="Normal 33 2 2 2 2 2 4 2 3" xfId="21464" xr:uid="{00000000-0005-0000-0000-0000E7530000}"/>
    <cellStyle name="Normal 33 2 2 2 2 2 4 2 4" xfId="21465" xr:uid="{00000000-0005-0000-0000-0000E8530000}"/>
    <cellStyle name="Normal 33 2 2 2 2 2 4 3" xfId="21466" xr:uid="{00000000-0005-0000-0000-0000E9530000}"/>
    <cellStyle name="Normal 33 2 2 2 2 2 4 3 2" xfId="21467" xr:uid="{00000000-0005-0000-0000-0000EA530000}"/>
    <cellStyle name="Normal 33 2 2 2 2 2 4 3 3" xfId="21468" xr:uid="{00000000-0005-0000-0000-0000EB530000}"/>
    <cellStyle name="Normal 33 2 2 2 2 2 4 4" xfId="21469" xr:uid="{00000000-0005-0000-0000-0000EC530000}"/>
    <cellStyle name="Normal 33 2 2 2 2 2 4 5" xfId="21470" xr:uid="{00000000-0005-0000-0000-0000ED530000}"/>
    <cellStyle name="Normal 33 2 2 2 2 2 5" xfId="21471" xr:uid="{00000000-0005-0000-0000-0000EE530000}"/>
    <cellStyle name="Normal 33 2 2 2 2 2 5 2" xfId="21472" xr:uid="{00000000-0005-0000-0000-0000EF530000}"/>
    <cellStyle name="Normal 33 2 2 2 2 2 5 2 2" xfId="21473" xr:uid="{00000000-0005-0000-0000-0000F0530000}"/>
    <cellStyle name="Normal 33 2 2 2 2 2 5 2 2 2" xfId="21474" xr:uid="{00000000-0005-0000-0000-0000F1530000}"/>
    <cellStyle name="Normal 33 2 2 2 2 2 5 2 2 3" xfId="21475" xr:uid="{00000000-0005-0000-0000-0000F2530000}"/>
    <cellStyle name="Normal 33 2 2 2 2 2 5 2 3" xfId="21476" xr:uid="{00000000-0005-0000-0000-0000F3530000}"/>
    <cellStyle name="Normal 33 2 2 2 2 2 5 2 4" xfId="21477" xr:uid="{00000000-0005-0000-0000-0000F4530000}"/>
    <cellStyle name="Normal 33 2 2 2 2 2 5 3" xfId="21478" xr:uid="{00000000-0005-0000-0000-0000F5530000}"/>
    <cellStyle name="Normal 33 2 2 2 2 2 5 3 2" xfId="21479" xr:uid="{00000000-0005-0000-0000-0000F6530000}"/>
    <cellStyle name="Normal 33 2 2 2 2 2 5 3 3" xfId="21480" xr:uid="{00000000-0005-0000-0000-0000F7530000}"/>
    <cellStyle name="Normal 33 2 2 2 2 2 5 4" xfId="21481" xr:uid="{00000000-0005-0000-0000-0000F8530000}"/>
    <cellStyle name="Normal 33 2 2 2 2 2 5 5" xfId="21482" xr:uid="{00000000-0005-0000-0000-0000F9530000}"/>
    <cellStyle name="Normal 33 2 2 2 2 2 6" xfId="21483" xr:uid="{00000000-0005-0000-0000-0000FA530000}"/>
    <cellStyle name="Normal 33 2 2 2 2 2 6 2" xfId="21484" xr:uid="{00000000-0005-0000-0000-0000FB530000}"/>
    <cellStyle name="Normal 33 2 2 2 2 2 6 2 2" xfId="21485" xr:uid="{00000000-0005-0000-0000-0000FC530000}"/>
    <cellStyle name="Normal 33 2 2 2 2 2 6 2 2 2" xfId="21486" xr:uid="{00000000-0005-0000-0000-0000FD530000}"/>
    <cellStyle name="Normal 33 2 2 2 2 2 6 2 2 3" xfId="21487" xr:uid="{00000000-0005-0000-0000-0000FE530000}"/>
    <cellStyle name="Normal 33 2 2 2 2 2 6 2 3" xfId="21488" xr:uid="{00000000-0005-0000-0000-0000FF530000}"/>
    <cellStyle name="Normal 33 2 2 2 2 2 6 2 4" xfId="21489" xr:uid="{00000000-0005-0000-0000-000000540000}"/>
    <cellStyle name="Normal 33 2 2 2 2 2 6 3" xfId="21490" xr:uid="{00000000-0005-0000-0000-000001540000}"/>
    <cellStyle name="Normal 33 2 2 2 2 2 6 3 2" xfId="21491" xr:uid="{00000000-0005-0000-0000-000002540000}"/>
    <cellStyle name="Normal 33 2 2 2 2 2 6 3 3" xfId="21492" xr:uid="{00000000-0005-0000-0000-000003540000}"/>
    <cellStyle name="Normal 33 2 2 2 2 2 6 4" xfId="21493" xr:uid="{00000000-0005-0000-0000-000004540000}"/>
    <cellStyle name="Normal 33 2 2 2 2 2 6 5" xfId="21494" xr:uid="{00000000-0005-0000-0000-000005540000}"/>
    <cellStyle name="Normal 33 2 2 2 2 2 7" xfId="21495" xr:uid="{00000000-0005-0000-0000-000006540000}"/>
    <cellStyle name="Normal 33 2 2 2 2 2 7 2" xfId="21496" xr:uid="{00000000-0005-0000-0000-000007540000}"/>
    <cellStyle name="Normal 33 2 2 2 2 2 7 2 2" xfId="21497" xr:uid="{00000000-0005-0000-0000-000008540000}"/>
    <cellStyle name="Normal 33 2 2 2 2 2 7 2 3" xfId="21498" xr:uid="{00000000-0005-0000-0000-000009540000}"/>
    <cellStyle name="Normal 33 2 2 2 2 2 7 3" xfId="21499" xr:uid="{00000000-0005-0000-0000-00000A540000}"/>
    <cellStyle name="Normal 33 2 2 2 2 2 7 4" xfId="21500" xr:uid="{00000000-0005-0000-0000-00000B540000}"/>
    <cellStyle name="Normal 33 2 2 2 2 2 8" xfId="21501" xr:uid="{00000000-0005-0000-0000-00000C540000}"/>
    <cellStyle name="Normal 33 2 2 2 2 2 8 2" xfId="21502" xr:uid="{00000000-0005-0000-0000-00000D540000}"/>
    <cellStyle name="Normal 33 2 2 2 2 2 8 3" xfId="21503" xr:uid="{00000000-0005-0000-0000-00000E540000}"/>
    <cellStyle name="Normal 33 2 2 2 2 2 9" xfId="21504" xr:uid="{00000000-0005-0000-0000-00000F540000}"/>
    <cellStyle name="Normal 33 2 2 2 2 2_Schs" xfId="21505" xr:uid="{00000000-0005-0000-0000-000010540000}"/>
    <cellStyle name="Normal 33 2 2 2 2 3" xfId="21506" xr:uid="{00000000-0005-0000-0000-000011540000}"/>
    <cellStyle name="Normal 33 2 2 2 2 3 2" xfId="21507" xr:uid="{00000000-0005-0000-0000-000012540000}"/>
    <cellStyle name="Normal 33 2 2 2 2 3 2 2" xfId="21508" xr:uid="{00000000-0005-0000-0000-000013540000}"/>
    <cellStyle name="Normal 33 2 2 2 2 3 2 2 2" xfId="21509" xr:uid="{00000000-0005-0000-0000-000014540000}"/>
    <cellStyle name="Normal 33 2 2 2 2 3 2 2 2 2" xfId="21510" xr:uid="{00000000-0005-0000-0000-000015540000}"/>
    <cellStyle name="Normal 33 2 2 2 2 3 2 2 2 2 2" xfId="21511" xr:uid="{00000000-0005-0000-0000-000016540000}"/>
    <cellStyle name="Normal 33 2 2 2 2 3 2 2 2 2 3" xfId="21512" xr:uid="{00000000-0005-0000-0000-000017540000}"/>
    <cellStyle name="Normal 33 2 2 2 2 3 2 2 2 3" xfId="21513" xr:uid="{00000000-0005-0000-0000-000018540000}"/>
    <cellStyle name="Normal 33 2 2 2 2 3 2 2 2 4" xfId="21514" xr:uid="{00000000-0005-0000-0000-000019540000}"/>
    <cellStyle name="Normal 33 2 2 2 2 3 2 2 3" xfId="21515" xr:uid="{00000000-0005-0000-0000-00001A540000}"/>
    <cellStyle name="Normal 33 2 2 2 2 3 2 2 3 2" xfId="21516" xr:uid="{00000000-0005-0000-0000-00001B540000}"/>
    <cellStyle name="Normal 33 2 2 2 2 3 2 2 3 3" xfId="21517" xr:uid="{00000000-0005-0000-0000-00001C540000}"/>
    <cellStyle name="Normal 33 2 2 2 2 3 2 2 4" xfId="21518" xr:uid="{00000000-0005-0000-0000-00001D540000}"/>
    <cellStyle name="Normal 33 2 2 2 2 3 2 2 5" xfId="21519" xr:uid="{00000000-0005-0000-0000-00001E540000}"/>
    <cellStyle name="Normal 33 2 2 2 2 3 2 3" xfId="21520" xr:uid="{00000000-0005-0000-0000-00001F540000}"/>
    <cellStyle name="Normal 33 2 2 2 2 3 2 3 2" xfId="21521" xr:uid="{00000000-0005-0000-0000-000020540000}"/>
    <cellStyle name="Normal 33 2 2 2 2 3 2 3 2 2" xfId="21522" xr:uid="{00000000-0005-0000-0000-000021540000}"/>
    <cellStyle name="Normal 33 2 2 2 2 3 2 3 2 2 2" xfId="21523" xr:uid="{00000000-0005-0000-0000-000022540000}"/>
    <cellStyle name="Normal 33 2 2 2 2 3 2 3 2 2 3" xfId="21524" xr:uid="{00000000-0005-0000-0000-000023540000}"/>
    <cellStyle name="Normal 33 2 2 2 2 3 2 3 2 3" xfId="21525" xr:uid="{00000000-0005-0000-0000-000024540000}"/>
    <cellStyle name="Normal 33 2 2 2 2 3 2 3 2 4" xfId="21526" xr:uid="{00000000-0005-0000-0000-000025540000}"/>
    <cellStyle name="Normal 33 2 2 2 2 3 2 3 3" xfId="21527" xr:uid="{00000000-0005-0000-0000-000026540000}"/>
    <cellStyle name="Normal 33 2 2 2 2 3 2 3 3 2" xfId="21528" xr:uid="{00000000-0005-0000-0000-000027540000}"/>
    <cellStyle name="Normal 33 2 2 2 2 3 2 3 3 3" xfId="21529" xr:uid="{00000000-0005-0000-0000-000028540000}"/>
    <cellStyle name="Normal 33 2 2 2 2 3 2 3 4" xfId="21530" xr:uid="{00000000-0005-0000-0000-000029540000}"/>
    <cellStyle name="Normal 33 2 2 2 2 3 2 3 5" xfId="21531" xr:uid="{00000000-0005-0000-0000-00002A540000}"/>
    <cellStyle name="Normal 33 2 2 2 2 3 2 4" xfId="21532" xr:uid="{00000000-0005-0000-0000-00002B540000}"/>
    <cellStyle name="Normal 33 2 2 2 2 3 2 4 2" xfId="21533" xr:uid="{00000000-0005-0000-0000-00002C540000}"/>
    <cellStyle name="Normal 33 2 2 2 2 3 2 4 2 2" xfId="21534" xr:uid="{00000000-0005-0000-0000-00002D540000}"/>
    <cellStyle name="Normal 33 2 2 2 2 3 2 4 2 2 2" xfId="21535" xr:uid="{00000000-0005-0000-0000-00002E540000}"/>
    <cellStyle name="Normal 33 2 2 2 2 3 2 4 2 2 3" xfId="21536" xr:uid="{00000000-0005-0000-0000-00002F540000}"/>
    <cellStyle name="Normal 33 2 2 2 2 3 2 4 2 3" xfId="21537" xr:uid="{00000000-0005-0000-0000-000030540000}"/>
    <cellStyle name="Normal 33 2 2 2 2 3 2 4 2 4" xfId="21538" xr:uid="{00000000-0005-0000-0000-000031540000}"/>
    <cellStyle name="Normal 33 2 2 2 2 3 2 4 3" xfId="21539" xr:uid="{00000000-0005-0000-0000-000032540000}"/>
    <cellStyle name="Normal 33 2 2 2 2 3 2 4 3 2" xfId="21540" xr:uid="{00000000-0005-0000-0000-000033540000}"/>
    <cellStyle name="Normal 33 2 2 2 2 3 2 4 3 3" xfId="21541" xr:uid="{00000000-0005-0000-0000-000034540000}"/>
    <cellStyle name="Normal 33 2 2 2 2 3 2 4 4" xfId="21542" xr:uid="{00000000-0005-0000-0000-000035540000}"/>
    <cellStyle name="Normal 33 2 2 2 2 3 2 4 5" xfId="21543" xr:uid="{00000000-0005-0000-0000-000036540000}"/>
    <cellStyle name="Normal 33 2 2 2 2 3 2 5" xfId="21544" xr:uid="{00000000-0005-0000-0000-000037540000}"/>
    <cellStyle name="Normal 33 2 2 2 2 3 2 5 2" xfId="21545" xr:uid="{00000000-0005-0000-0000-000038540000}"/>
    <cellStyle name="Normal 33 2 2 2 2 3 2 5 2 2" xfId="21546" xr:uid="{00000000-0005-0000-0000-000039540000}"/>
    <cellStyle name="Normal 33 2 2 2 2 3 2 5 2 3" xfId="21547" xr:uid="{00000000-0005-0000-0000-00003A540000}"/>
    <cellStyle name="Normal 33 2 2 2 2 3 2 5 3" xfId="21548" xr:uid="{00000000-0005-0000-0000-00003B540000}"/>
    <cellStyle name="Normal 33 2 2 2 2 3 2 5 4" xfId="21549" xr:uid="{00000000-0005-0000-0000-00003C540000}"/>
    <cellStyle name="Normal 33 2 2 2 2 3 2 6" xfId="21550" xr:uid="{00000000-0005-0000-0000-00003D540000}"/>
    <cellStyle name="Normal 33 2 2 2 2 3 2 6 2" xfId="21551" xr:uid="{00000000-0005-0000-0000-00003E540000}"/>
    <cellStyle name="Normal 33 2 2 2 2 3 2 6 3" xfId="21552" xr:uid="{00000000-0005-0000-0000-00003F540000}"/>
    <cellStyle name="Normal 33 2 2 2 2 3 2 7" xfId="21553" xr:uid="{00000000-0005-0000-0000-000040540000}"/>
    <cellStyle name="Normal 33 2 2 2 2 3 2 8" xfId="21554" xr:uid="{00000000-0005-0000-0000-000041540000}"/>
    <cellStyle name="Normal 33 2 2 2 2 3 2_Schs" xfId="21555" xr:uid="{00000000-0005-0000-0000-000042540000}"/>
    <cellStyle name="Normal 33 2 2 2 2 3 3" xfId="21556" xr:uid="{00000000-0005-0000-0000-000043540000}"/>
    <cellStyle name="Normal 33 2 2 2 2 3 3 2" xfId="21557" xr:uid="{00000000-0005-0000-0000-000044540000}"/>
    <cellStyle name="Normal 33 2 2 2 2 3 3 2 2" xfId="21558" xr:uid="{00000000-0005-0000-0000-000045540000}"/>
    <cellStyle name="Normal 33 2 2 2 2 3 3 2 2 2" xfId="21559" xr:uid="{00000000-0005-0000-0000-000046540000}"/>
    <cellStyle name="Normal 33 2 2 2 2 3 3 2 2 3" xfId="21560" xr:uid="{00000000-0005-0000-0000-000047540000}"/>
    <cellStyle name="Normal 33 2 2 2 2 3 3 2 3" xfId="21561" xr:uid="{00000000-0005-0000-0000-000048540000}"/>
    <cellStyle name="Normal 33 2 2 2 2 3 3 2 4" xfId="21562" xr:uid="{00000000-0005-0000-0000-000049540000}"/>
    <cellStyle name="Normal 33 2 2 2 2 3 3 3" xfId="21563" xr:uid="{00000000-0005-0000-0000-00004A540000}"/>
    <cellStyle name="Normal 33 2 2 2 2 3 3 3 2" xfId="21564" xr:uid="{00000000-0005-0000-0000-00004B540000}"/>
    <cellStyle name="Normal 33 2 2 2 2 3 3 3 3" xfId="21565" xr:uid="{00000000-0005-0000-0000-00004C540000}"/>
    <cellStyle name="Normal 33 2 2 2 2 3 3 4" xfId="21566" xr:uid="{00000000-0005-0000-0000-00004D540000}"/>
    <cellStyle name="Normal 33 2 2 2 2 3 3 5" xfId="21567" xr:uid="{00000000-0005-0000-0000-00004E540000}"/>
    <cellStyle name="Normal 33 2 2 2 2 3 4" xfId="21568" xr:uid="{00000000-0005-0000-0000-00004F540000}"/>
    <cellStyle name="Normal 33 2 2 2 2 3 4 2" xfId="21569" xr:uid="{00000000-0005-0000-0000-000050540000}"/>
    <cellStyle name="Normal 33 2 2 2 2 3 4 2 2" xfId="21570" xr:uid="{00000000-0005-0000-0000-000051540000}"/>
    <cellStyle name="Normal 33 2 2 2 2 3 4 2 2 2" xfId="21571" xr:uid="{00000000-0005-0000-0000-000052540000}"/>
    <cellStyle name="Normal 33 2 2 2 2 3 4 2 2 3" xfId="21572" xr:uid="{00000000-0005-0000-0000-000053540000}"/>
    <cellStyle name="Normal 33 2 2 2 2 3 4 2 3" xfId="21573" xr:uid="{00000000-0005-0000-0000-000054540000}"/>
    <cellStyle name="Normal 33 2 2 2 2 3 4 2 4" xfId="21574" xr:uid="{00000000-0005-0000-0000-000055540000}"/>
    <cellStyle name="Normal 33 2 2 2 2 3 4 3" xfId="21575" xr:uid="{00000000-0005-0000-0000-000056540000}"/>
    <cellStyle name="Normal 33 2 2 2 2 3 4 3 2" xfId="21576" xr:uid="{00000000-0005-0000-0000-000057540000}"/>
    <cellStyle name="Normal 33 2 2 2 2 3 4 3 3" xfId="21577" xr:uid="{00000000-0005-0000-0000-000058540000}"/>
    <cellStyle name="Normal 33 2 2 2 2 3 4 4" xfId="21578" xr:uid="{00000000-0005-0000-0000-000059540000}"/>
    <cellStyle name="Normal 33 2 2 2 2 3 4 5" xfId="21579" xr:uid="{00000000-0005-0000-0000-00005A540000}"/>
    <cellStyle name="Normal 33 2 2 2 2 3 5" xfId="21580" xr:uid="{00000000-0005-0000-0000-00005B540000}"/>
    <cellStyle name="Normal 33 2 2 2 2 3 5 2" xfId="21581" xr:uid="{00000000-0005-0000-0000-00005C540000}"/>
    <cellStyle name="Normal 33 2 2 2 2 3 5 2 2" xfId="21582" xr:uid="{00000000-0005-0000-0000-00005D540000}"/>
    <cellStyle name="Normal 33 2 2 2 2 3 5 2 2 2" xfId="21583" xr:uid="{00000000-0005-0000-0000-00005E540000}"/>
    <cellStyle name="Normal 33 2 2 2 2 3 5 2 2 3" xfId="21584" xr:uid="{00000000-0005-0000-0000-00005F540000}"/>
    <cellStyle name="Normal 33 2 2 2 2 3 5 2 3" xfId="21585" xr:uid="{00000000-0005-0000-0000-000060540000}"/>
    <cellStyle name="Normal 33 2 2 2 2 3 5 2 4" xfId="21586" xr:uid="{00000000-0005-0000-0000-000061540000}"/>
    <cellStyle name="Normal 33 2 2 2 2 3 5 3" xfId="21587" xr:uid="{00000000-0005-0000-0000-000062540000}"/>
    <cellStyle name="Normal 33 2 2 2 2 3 5 3 2" xfId="21588" xr:uid="{00000000-0005-0000-0000-000063540000}"/>
    <cellStyle name="Normal 33 2 2 2 2 3 5 3 3" xfId="21589" xr:uid="{00000000-0005-0000-0000-000064540000}"/>
    <cellStyle name="Normal 33 2 2 2 2 3 5 4" xfId="21590" xr:uid="{00000000-0005-0000-0000-000065540000}"/>
    <cellStyle name="Normal 33 2 2 2 2 3 5 5" xfId="21591" xr:uid="{00000000-0005-0000-0000-000066540000}"/>
    <cellStyle name="Normal 33 2 2 2 2 3 6" xfId="21592" xr:uid="{00000000-0005-0000-0000-000067540000}"/>
    <cellStyle name="Normal 33 2 2 2 2 3 6 2" xfId="21593" xr:uid="{00000000-0005-0000-0000-000068540000}"/>
    <cellStyle name="Normal 33 2 2 2 2 3 6 2 2" xfId="21594" xr:uid="{00000000-0005-0000-0000-000069540000}"/>
    <cellStyle name="Normal 33 2 2 2 2 3 6 2 3" xfId="21595" xr:uid="{00000000-0005-0000-0000-00006A540000}"/>
    <cellStyle name="Normal 33 2 2 2 2 3 6 3" xfId="21596" xr:uid="{00000000-0005-0000-0000-00006B540000}"/>
    <cellStyle name="Normal 33 2 2 2 2 3 6 4" xfId="21597" xr:uid="{00000000-0005-0000-0000-00006C540000}"/>
    <cellStyle name="Normal 33 2 2 2 2 3 7" xfId="21598" xr:uid="{00000000-0005-0000-0000-00006D540000}"/>
    <cellStyle name="Normal 33 2 2 2 2 3 7 2" xfId="21599" xr:uid="{00000000-0005-0000-0000-00006E540000}"/>
    <cellStyle name="Normal 33 2 2 2 2 3 7 3" xfId="21600" xr:uid="{00000000-0005-0000-0000-00006F540000}"/>
    <cellStyle name="Normal 33 2 2 2 2 3 8" xfId="21601" xr:uid="{00000000-0005-0000-0000-000070540000}"/>
    <cellStyle name="Normal 33 2 2 2 2 3 9" xfId="21602" xr:uid="{00000000-0005-0000-0000-000071540000}"/>
    <cellStyle name="Normal 33 2 2 2 2 3_Schs" xfId="21603" xr:uid="{00000000-0005-0000-0000-000072540000}"/>
    <cellStyle name="Normal 33 2 2 2 2 4" xfId="21604" xr:uid="{00000000-0005-0000-0000-000073540000}"/>
    <cellStyle name="Normal 33 2 2 2 2 4 2" xfId="21605" xr:uid="{00000000-0005-0000-0000-000074540000}"/>
    <cellStyle name="Normal 33 2 2 2 2 4 2 2" xfId="21606" xr:uid="{00000000-0005-0000-0000-000075540000}"/>
    <cellStyle name="Normal 33 2 2 2 2 4 2 2 2" xfId="21607" xr:uid="{00000000-0005-0000-0000-000076540000}"/>
    <cellStyle name="Normal 33 2 2 2 2 4 2 2 2 2" xfId="21608" xr:uid="{00000000-0005-0000-0000-000077540000}"/>
    <cellStyle name="Normal 33 2 2 2 2 4 2 2 2 3" xfId="21609" xr:uid="{00000000-0005-0000-0000-000078540000}"/>
    <cellStyle name="Normal 33 2 2 2 2 4 2 2 3" xfId="21610" xr:uid="{00000000-0005-0000-0000-000079540000}"/>
    <cellStyle name="Normal 33 2 2 2 2 4 2 2 4" xfId="21611" xr:uid="{00000000-0005-0000-0000-00007A540000}"/>
    <cellStyle name="Normal 33 2 2 2 2 4 2 3" xfId="21612" xr:uid="{00000000-0005-0000-0000-00007B540000}"/>
    <cellStyle name="Normal 33 2 2 2 2 4 2 3 2" xfId="21613" xr:uid="{00000000-0005-0000-0000-00007C540000}"/>
    <cellStyle name="Normal 33 2 2 2 2 4 2 3 3" xfId="21614" xr:uid="{00000000-0005-0000-0000-00007D540000}"/>
    <cellStyle name="Normal 33 2 2 2 2 4 2 4" xfId="21615" xr:uid="{00000000-0005-0000-0000-00007E540000}"/>
    <cellStyle name="Normal 33 2 2 2 2 4 2 5" xfId="21616" xr:uid="{00000000-0005-0000-0000-00007F540000}"/>
    <cellStyle name="Normal 33 2 2 2 2 4 3" xfId="21617" xr:uid="{00000000-0005-0000-0000-000080540000}"/>
    <cellStyle name="Normal 33 2 2 2 2 4 3 2" xfId="21618" xr:uid="{00000000-0005-0000-0000-000081540000}"/>
    <cellStyle name="Normal 33 2 2 2 2 4 3 2 2" xfId="21619" xr:uid="{00000000-0005-0000-0000-000082540000}"/>
    <cellStyle name="Normal 33 2 2 2 2 4 3 2 2 2" xfId="21620" xr:uid="{00000000-0005-0000-0000-000083540000}"/>
    <cellStyle name="Normal 33 2 2 2 2 4 3 2 2 3" xfId="21621" xr:uid="{00000000-0005-0000-0000-000084540000}"/>
    <cellStyle name="Normal 33 2 2 2 2 4 3 2 3" xfId="21622" xr:uid="{00000000-0005-0000-0000-000085540000}"/>
    <cellStyle name="Normal 33 2 2 2 2 4 3 2 4" xfId="21623" xr:uid="{00000000-0005-0000-0000-000086540000}"/>
    <cellStyle name="Normal 33 2 2 2 2 4 3 3" xfId="21624" xr:uid="{00000000-0005-0000-0000-000087540000}"/>
    <cellStyle name="Normal 33 2 2 2 2 4 3 3 2" xfId="21625" xr:uid="{00000000-0005-0000-0000-000088540000}"/>
    <cellStyle name="Normal 33 2 2 2 2 4 3 3 3" xfId="21626" xr:uid="{00000000-0005-0000-0000-000089540000}"/>
    <cellStyle name="Normal 33 2 2 2 2 4 3 4" xfId="21627" xr:uid="{00000000-0005-0000-0000-00008A540000}"/>
    <cellStyle name="Normal 33 2 2 2 2 4 3 5" xfId="21628" xr:uid="{00000000-0005-0000-0000-00008B540000}"/>
    <cellStyle name="Normal 33 2 2 2 2 4 4" xfId="21629" xr:uid="{00000000-0005-0000-0000-00008C540000}"/>
    <cellStyle name="Normal 33 2 2 2 2 4 4 2" xfId="21630" xr:uid="{00000000-0005-0000-0000-00008D540000}"/>
    <cellStyle name="Normal 33 2 2 2 2 4 4 2 2" xfId="21631" xr:uid="{00000000-0005-0000-0000-00008E540000}"/>
    <cellStyle name="Normal 33 2 2 2 2 4 4 2 2 2" xfId="21632" xr:uid="{00000000-0005-0000-0000-00008F540000}"/>
    <cellStyle name="Normal 33 2 2 2 2 4 4 2 2 3" xfId="21633" xr:uid="{00000000-0005-0000-0000-000090540000}"/>
    <cellStyle name="Normal 33 2 2 2 2 4 4 2 3" xfId="21634" xr:uid="{00000000-0005-0000-0000-000091540000}"/>
    <cellStyle name="Normal 33 2 2 2 2 4 4 2 4" xfId="21635" xr:uid="{00000000-0005-0000-0000-000092540000}"/>
    <cellStyle name="Normal 33 2 2 2 2 4 4 3" xfId="21636" xr:uid="{00000000-0005-0000-0000-000093540000}"/>
    <cellStyle name="Normal 33 2 2 2 2 4 4 3 2" xfId="21637" xr:uid="{00000000-0005-0000-0000-000094540000}"/>
    <cellStyle name="Normal 33 2 2 2 2 4 4 3 3" xfId="21638" xr:uid="{00000000-0005-0000-0000-000095540000}"/>
    <cellStyle name="Normal 33 2 2 2 2 4 4 4" xfId="21639" xr:uid="{00000000-0005-0000-0000-000096540000}"/>
    <cellStyle name="Normal 33 2 2 2 2 4 4 5" xfId="21640" xr:uid="{00000000-0005-0000-0000-000097540000}"/>
    <cellStyle name="Normal 33 2 2 2 2 4 5" xfId="21641" xr:uid="{00000000-0005-0000-0000-000098540000}"/>
    <cellStyle name="Normal 33 2 2 2 2 4 5 2" xfId="21642" xr:uid="{00000000-0005-0000-0000-000099540000}"/>
    <cellStyle name="Normal 33 2 2 2 2 4 5 2 2" xfId="21643" xr:uid="{00000000-0005-0000-0000-00009A540000}"/>
    <cellStyle name="Normal 33 2 2 2 2 4 5 2 3" xfId="21644" xr:uid="{00000000-0005-0000-0000-00009B540000}"/>
    <cellStyle name="Normal 33 2 2 2 2 4 5 3" xfId="21645" xr:uid="{00000000-0005-0000-0000-00009C540000}"/>
    <cellStyle name="Normal 33 2 2 2 2 4 5 4" xfId="21646" xr:uid="{00000000-0005-0000-0000-00009D540000}"/>
    <cellStyle name="Normal 33 2 2 2 2 4 6" xfId="21647" xr:uid="{00000000-0005-0000-0000-00009E540000}"/>
    <cellStyle name="Normal 33 2 2 2 2 4 6 2" xfId="21648" xr:uid="{00000000-0005-0000-0000-00009F540000}"/>
    <cellStyle name="Normal 33 2 2 2 2 4 6 3" xfId="21649" xr:uid="{00000000-0005-0000-0000-0000A0540000}"/>
    <cellStyle name="Normal 33 2 2 2 2 4 7" xfId="21650" xr:uid="{00000000-0005-0000-0000-0000A1540000}"/>
    <cellStyle name="Normal 33 2 2 2 2 4 8" xfId="21651" xr:uid="{00000000-0005-0000-0000-0000A2540000}"/>
    <cellStyle name="Normal 33 2 2 2 2 4_Schs" xfId="21652" xr:uid="{00000000-0005-0000-0000-0000A3540000}"/>
    <cellStyle name="Normal 33 2 2 2 2 5" xfId="21653" xr:uid="{00000000-0005-0000-0000-0000A4540000}"/>
    <cellStyle name="Normal 33 2 2 2 2 5 2" xfId="21654" xr:uid="{00000000-0005-0000-0000-0000A5540000}"/>
    <cellStyle name="Normal 33 2 2 2 2 5 2 2" xfId="21655" xr:uid="{00000000-0005-0000-0000-0000A6540000}"/>
    <cellStyle name="Normal 33 2 2 2 2 5 2 2 2" xfId="21656" xr:uid="{00000000-0005-0000-0000-0000A7540000}"/>
    <cellStyle name="Normal 33 2 2 2 2 5 2 2 3" xfId="21657" xr:uid="{00000000-0005-0000-0000-0000A8540000}"/>
    <cellStyle name="Normal 33 2 2 2 2 5 2 3" xfId="21658" xr:uid="{00000000-0005-0000-0000-0000A9540000}"/>
    <cellStyle name="Normal 33 2 2 2 2 5 2 4" xfId="21659" xr:uid="{00000000-0005-0000-0000-0000AA540000}"/>
    <cellStyle name="Normal 33 2 2 2 2 5 3" xfId="21660" xr:uid="{00000000-0005-0000-0000-0000AB540000}"/>
    <cellStyle name="Normal 33 2 2 2 2 5 3 2" xfId="21661" xr:uid="{00000000-0005-0000-0000-0000AC540000}"/>
    <cellStyle name="Normal 33 2 2 2 2 5 3 3" xfId="21662" xr:uid="{00000000-0005-0000-0000-0000AD540000}"/>
    <cellStyle name="Normal 33 2 2 2 2 5 4" xfId="21663" xr:uid="{00000000-0005-0000-0000-0000AE540000}"/>
    <cellStyle name="Normal 33 2 2 2 2 5 5" xfId="21664" xr:uid="{00000000-0005-0000-0000-0000AF540000}"/>
    <cellStyle name="Normal 33 2 2 2 2 6" xfId="21665" xr:uid="{00000000-0005-0000-0000-0000B0540000}"/>
    <cellStyle name="Normal 33 2 2 2 2 6 2" xfId="21666" xr:uid="{00000000-0005-0000-0000-0000B1540000}"/>
    <cellStyle name="Normal 33 2 2 2 2 6 2 2" xfId="21667" xr:uid="{00000000-0005-0000-0000-0000B2540000}"/>
    <cellStyle name="Normal 33 2 2 2 2 6 2 2 2" xfId="21668" xr:uid="{00000000-0005-0000-0000-0000B3540000}"/>
    <cellStyle name="Normal 33 2 2 2 2 6 2 2 3" xfId="21669" xr:uid="{00000000-0005-0000-0000-0000B4540000}"/>
    <cellStyle name="Normal 33 2 2 2 2 6 2 3" xfId="21670" xr:uid="{00000000-0005-0000-0000-0000B5540000}"/>
    <cellStyle name="Normal 33 2 2 2 2 6 2 4" xfId="21671" xr:uid="{00000000-0005-0000-0000-0000B6540000}"/>
    <cellStyle name="Normal 33 2 2 2 2 6 3" xfId="21672" xr:uid="{00000000-0005-0000-0000-0000B7540000}"/>
    <cellStyle name="Normal 33 2 2 2 2 6 3 2" xfId="21673" xr:uid="{00000000-0005-0000-0000-0000B8540000}"/>
    <cellStyle name="Normal 33 2 2 2 2 6 3 3" xfId="21674" xr:uid="{00000000-0005-0000-0000-0000B9540000}"/>
    <cellStyle name="Normal 33 2 2 2 2 6 4" xfId="21675" xr:uid="{00000000-0005-0000-0000-0000BA540000}"/>
    <cellStyle name="Normal 33 2 2 2 2 6 5" xfId="21676" xr:uid="{00000000-0005-0000-0000-0000BB540000}"/>
    <cellStyle name="Normal 33 2 2 2 2 7" xfId="21677" xr:uid="{00000000-0005-0000-0000-0000BC540000}"/>
    <cellStyle name="Normal 33 2 2 2 2 7 2" xfId="21678" xr:uid="{00000000-0005-0000-0000-0000BD540000}"/>
    <cellStyle name="Normal 33 2 2 2 2 7 2 2" xfId="21679" xr:uid="{00000000-0005-0000-0000-0000BE540000}"/>
    <cellStyle name="Normal 33 2 2 2 2 7 2 2 2" xfId="21680" xr:uid="{00000000-0005-0000-0000-0000BF540000}"/>
    <cellStyle name="Normal 33 2 2 2 2 7 2 2 3" xfId="21681" xr:uid="{00000000-0005-0000-0000-0000C0540000}"/>
    <cellStyle name="Normal 33 2 2 2 2 7 2 3" xfId="21682" xr:uid="{00000000-0005-0000-0000-0000C1540000}"/>
    <cellStyle name="Normal 33 2 2 2 2 7 2 4" xfId="21683" xr:uid="{00000000-0005-0000-0000-0000C2540000}"/>
    <cellStyle name="Normal 33 2 2 2 2 7 3" xfId="21684" xr:uid="{00000000-0005-0000-0000-0000C3540000}"/>
    <cellStyle name="Normal 33 2 2 2 2 7 3 2" xfId="21685" xr:uid="{00000000-0005-0000-0000-0000C4540000}"/>
    <cellStyle name="Normal 33 2 2 2 2 7 3 3" xfId="21686" xr:uid="{00000000-0005-0000-0000-0000C5540000}"/>
    <cellStyle name="Normal 33 2 2 2 2 7 4" xfId="21687" xr:uid="{00000000-0005-0000-0000-0000C6540000}"/>
    <cellStyle name="Normal 33 2 2 2 2 7 5" xfId="21688" xr:uid="{00000000-0005-0000-0000-0000C7540000}"/>
    <cellStyle name="Normal 33 2 2 2 2 8" xfId="21689" xr:uid="{00000000-0005-0000-0000-0000C8540000}"/>
    <cellStyle name="Normal 33 2 2 2 2 8 2" xfId="21690" xr:uid="{00000000-0005-0000-0000-0000C9540000}"/>
    <cellStyle name="Normal 33 2 2 2 2 8 2 2" xfId="21691" xr:uid="{00000000-0005-0000-0000-0000CA540000}"/>
    <cellStyle name="Normal 33 2 2 2 2 8 2 3" xfId="21692" xr:uid="{00000000-0005-0000-0000-0000CB540000}"/>
    <cellStyle name="Normal 33 2 2 2 2 8 3" xfId="21693" xr:uid="{00000000-0005-0000-0000-0000CC540000}"/>
    <cellStyle name="Normal 33 2 2 2 2 8 4" xfId="21694" xr:uid="{00000000-0005-0000-0000-0000CD540000}"/>
    <cellStyle name="Normal 33 2 2 2 2 9" xfId="21695" xr:uid="{00000000-0005-0000-0000-0000CE540000}"/>
    <cellStyle name="Normal 33 2 2 2 2 9 2" xfId="21696" xr:uid="{00000000-0005-0000-0000-0000CF540000}"/>
    <cellStyle name="Normal 33 2 2 2 2 9 3" xfId="21697" xr:uid="{00000000-0005-0000-0000-0000D0540000}"/>
    <cellStyle name="Normal 33 2 2 2 2_Schs" xfId="21698" xr:uid="{00000000-0005-0000-0000-0000D1540000}"/>
    <cellStyle name="Normal 33 2 2 2 3" xfId="21699" xr:uid="{00000000-0005-0000-0000-0000D2540000}"/>
    <cellStyle name="Normal 33 2 2 2 3 10" xfId="21700" xr:uid="{00000000-0005-0000-0000-0000D3540000}"/>
    <cellStyle name="Normal 33 2 2 2 3 2" xfId="21701" xr:uid="{00000000-0005-0000-0000-0000D4540000}"/>
    <cellStyle name="Normal 33 2 2 2 3 2 2" xfId="21702" xr:uid="{00000000-0005-0000-0000-0000D5540000}"/>
    <cellStyle name="Normal 33 2 2 2 3 2 2 2" xfId="21703" xr:uid="{00000000-0005-0000-0000-0000D6540000}"/>
    <cellStyle name="Normal 33 2 2 2 3 2 2 2 2" xfId="21704" xr:uid="{00000000-0005-0000-0000-0000D7540000}"/>
    <cellStyle name="Normal 33 2 2 2 3 2 2 2 2 2" xfId="21705" xr:uid="{00000000-0005-0000-0000-0000D8540000}"/>
    <cellStyle name="Normal 33 2 2 2 3 2 2 2 2 2 2" xfId="21706" xr:uid="{00000000-0005-0000-0000-0000D9540000}"/>
    <cellStyle name="Normal 33 2 2 2 3 2 2 2 2 2 3" xfId="21707" xr:uid="{00000000-0005-0000-0000-0000DA540000}"/>
    <cellStyle name="Normal 33 2 2 2 3 2 2 2 2 3" xfId="21708" xr:uid="{00000000-0005-0000-0000-0000DB540000}"/>
    <cellStyle name="Normal 33 2 2 2 3 2 2 2 2 4" xfId="21709" xr:uid="{00000000-0005-0000-0000-0000DC540000}"/>
    <cellStyle name="Normal 33 2 2 2 3 2 2 2 3" xfId="21710" xr:uid="{00000000-0005-0000-0000-0000DD540000}"/>
    <cellStyle name="Normal 33 2 2 2 3 2 2 2 3 2" xfId="21711" xr:uid="{00000000-0005-0000-0000-0000DE540000}"/>
    <cellStyle name="Normal 33 2 2 2 3 2 2 2 3 3" xfId="21712" xr:uid="{00000000-0005-0000-0000-0000DF540000}"/>
    <cellStyle name="Normal 33 2 2 2 3 2 2 2 4" xfId="21713" xr:uid="{00000000-0005-0000-0000-0000E0540000}"/>
    <cellStyle name="Normal 33 2 2 2 3 2 2 2 5" xfId="21714" xr:uid="{00000000-0005-0000-0000-0000E1540000}"/>
    <cellStyle name="Normal 33 2 2 2 3 2 2 3" xfId="21715" xr:uid="{00000000-0005-0000-0000-0000E2540000}"/>
    <cellStyle name="Normal 33 2 2 2 3 2 2 3 2" xfId="21716" xr:uid="{00000000-0005-0000-0000-0000E3540000}"/>
    <cellStyle name="Normal 33 2 2 2 3 2 2 3 2 2" xfId="21717" xr:uid="{00000000-0005-0000-0000-0000E4540000}"/>
    <cellStyle name="Normal 33 2 2 2 3 2 2 3 2 2 2" xfId="21718" xr:uid="{00000000-0005-0000-0000-0000E5540000}"/>
    <cellStyle name="Normal 33 2 2 2 3 2 2 3 2 2 3" xfId="21719" xr:uid="{00000000-0005-0000-0000-0000E6540000}"/>
    <cellStyle name="Normal 33 2 2 2 3 2 2 3 2 3" xfId="21720" xr:uid="{00000000-0005-0000-0000-0000E7540000}"/>
    <cellStyle name="Normal 33 2 2 2 3 2 2 3 2 4" xfId="21721" xr:uid="{00000000-0005-0000-0000-0000E8540000}"/>
    <cellStyle name="Normal 33 2 2 2 3 2 2 3 3" xfId="21722" xr:uid="{00000000-0005-0000-0000-0000E9540000}"/>
    <cellStyle name="Normal 33 2 2 2 3 2 2 3 3 2" xfId="21723" xr:uid="{00000000-0005-0000-0000-0000EA540000}"/>
    <cellStyle name="Normal 33 2 2 2 3 2 2 3 3 3" xfId="21724" xr:uid="{00000000-0005-0000-0000-0000EB540000}"/>
    <cellStyle name="Normal 33 2 2 2 3 2 2 3 4" xfId="21725" xr:uid="{00000000-0005-0000-0000-0000EC540000}"/>
    <cellStyle name="Normal 33 2 2 2 3 2 2 3 5" xfId="21726" xr:uid="{00000000-0005-0000-0000-0000ED540000}"/>
    <cellStyle name="Normal 33 2 2 2 3 2 2 4" xfId="21727" xr:uid="{00000000-0005-0000-0000-0000EE540000}"/>
    <cellStyle name="Normal 33 2 2 2 3 2 2 4 2" xfId="21728" xr:uid="{00000000-0005-0000-0000-0000EF540000}"/>
    <cellStyle name="Normal 33 2 2 2 3 2 2 4 2 2" xfId="21729" xr:uid="{00000000-0005-0000-0000-0000F0540000}"/>
    <cellStyle name="Normal 33 2 2 2 3 2 2 4 2 2 2" xfId="21730" xr:uid="{00000000-0005-0000-0000-0000F1540000}"/>
    <cellStyle name="Normal 33 2 2 2 3 2 2 4 2 2 3" xfId="21731" xr:uid="{00000000-0005-0000-0000-0000F2540000}"/>
    <cellStyle name="Normal 33 2 2 2 3 2 2 4 2 3" xfId="21732" xr:uid="{00000000-0005-0000-0000-0000F3540000}"/>
    <cellStyle name="Normal 33 2 2 2 3 2 2 4 2 4" xfId="21733" xr:uid="{00000000-0005-0000-0000-0000F4540000}"/>
    <cellStyle name="Normal 33 2 2 2 3 2 2 4 3" xfId="21734" xr:uid="{00000000-0005-0000-0000-0000F5540000}"/>
    <cellStyle name="Normal 33 2 2 2 3 2 2 4 3 2" xfId="21735" xr:uid="{00000000-0005-0000-0000-0000F6540000}"/>
    <cellStyle name="Normal 33 2 2 2 3 2 2 4 3 3" xfId="21736" xr:uid="{00000000-0005-0000-0000-0000F7540000}"/>
    <cellStyle name="Normal 33 2 2 2 3 2 2 4 4" xfId="21737" xr:uid="{00000000-0005-0000-0000-0000F8540000}"/>
    <cellStyle name="Normal 33 2 2 2 3 2 2 4 5" xfId="21738" xr:uid="{00000000-0005-0000-0000-0000F9540000}"/>
    <cellStyle name="Normal 33 2 2 2 3 2 2 5" xfId="21739" xr:uid="{00000000-0005-0000-0000-0000FA540000}"/>
    <cellStyle name="Normal 33 2 2 2 3 2 2 5 2" xfId="21740" xr:uid="{00000000-0005-0000-0000-0000FB540000}"/>
    <cellStyle name="Normal 33 2 2 2 3 2 2 5 2 2" xfId="21741" xr:uid="{00000000-0005-0000-0000-0000FC540000}"/>
    <cellStyle name="Normal 33 2 2 2 3 2 2 5 2 3" xfId="21742" xr:uid="{00000000-0005-0000-0000-0000FD540000}"/>
    <cellStyle name="Normal 33 2 2 2 3 2 2 5 3" xfId="21743" xr:uid="{00000000-0005-0000-0000-0000FE540000}"/>
    <cellStyle name="Normal 33 2 2 2 3 2 2 5 4" xfId="21744" xr:uid="{00000000-0005-0000-0000-0000FF540000}"/>
    <cellStyle name="Normal 33 2 2 2 3 2 2 6" xfId="21745" xr:uid="{00000000-0005-0000-0000-000000550000}"/>
    <cellStyle name="Normal 33 2 2 2 3 2 2 6 2" xfId="21746" xr:uid="{00000000-0005-0000-0000-000001550000}"/>
    <cellStyle name="Normal 33 2 2 2 3 2 2 6 3" xfId="21747" xr:uid="{00000000-0005-0000-0000-000002550000}"/>
    <cellStyle name="Normal 33 2 2 2 3 2 2 7" xfId="21748" xr:uid="{00000000-0005-0000-0000-000003550000}"/>
    <cellStyle name="Normal 33 2 2 2 3 2 2 8" xfId="21749" xr:uid="{00000000-0005-0000-0000-000004550000}"/>
    <cellStyle name="Normal 33 2 2 2 3 2 2_Schs" xfId="21750" xr:uid="{00000000-0005-0000-0000-000005550000}"/>
    <cellStyle name="Normal 33 2 2 2 3 2 3" xfId="21751" xr:uid="{00000000-0005-0000-0000-000006550000}"/>
    <cellStyle name="Normal 33 2 2 2 3 2 3 2" xfId="21752" xr:uid="{00000000-0005-0000-0000-000007550000}"/>
    <cellStyle name="Normal 33 2 2 2 3 2 3 2 2" xfId="21753" xr:uid="{00000000-0005-0000-0000-000008550000}"/>
    <cellStyle name="Normal 33 2 2 2 3 2 3 2 2 2" xfId="21754" xr:uid="{00000000-0005-0000-0000-000009550000}"/>
    <cellStyle name="Normal 33 2 2 2 3 2 3 2 2 3" xfId="21755" xr:uid="{00000000-0005-0000-0000-00000A550000}"/>
    <cellStyle name="Normal 33 2 2 2 3 2 3 2 3" xfId="21756" xr:uid="{00000000-0005-0000-0000-00000B550000}"/>
    <cellStyle name="Normal 33 2 2 2 3 2 3 2 4" xfId="21757" xr:uid="{00000000-0005-0000-0000-00000C550000}"/>
    <cellStyle name="Normal 33 2 2 2 3 2 3 3" xfId="21758" xr:uid="{00000000-0005-0000-0000-00000D550000}"/>
    <cellStyle name="Normal 33 2 2 2 3 2 3 3 2" xfId="21759" xr:uid="{00000000-0005-0000-0000-00000E550000}"/>
    <cellStyle name="Normal 33 2 2 2 3 2 3 3 3" xfId="21760" xr:uid="{00000000-0005-0000-0000-00000F550000}"/>
    <cellStyle name="Normal 33 2 2 2 3 2 3 4" xfId="21761" xr:uid="{00000000-0005-0000-0000-000010550000}"/>
    <cellStyle name="Normal 33 2 2 2 3 2 3 5" xfId="21762" xr:uid="{00000000-0005-0000-0000-000011550000}"/>
    <cellStyle name="Normal 33 2 2 2 3 2 4" xfId="21763" xr:uid="{00000000-0005-0000-0000-000012550000}"/>
    <cellStyle name="Normal 33 2 2 2 3 2 4 2" xfId="21764" xr:uid="{00000000-0005-0000-0000-000013550000}"/>
    <cellStyle name="Normal 33 2 2 2 3 2 4 2 2" xfId="21765" xr:uid="{00000000-0005-0000-0000-000014550000}"/>
    <cellStyle name="Normal 33 2 2 2 3 2 4 2 2 2" xfId="21766" xr:uid="{00000000-0005-0000-0000-000015550000}"/>
    <cellStyle name="Normal 33 2 2 2 3 2 4 2 2 3" xfId="21767" xr:uid="{00000000-0005-0000-0000-000016550000}"/>
    <cellStyle name="Normal 33 2 2 2 3 2 4 2 3" xfId="21768" xr:uid="{00000000-0005-0000-0000-000017550000}"/>
    <cellStyle name="Normal 33 2 2 2 3 2 4 2 4" xfId="21769" xr:uid="{00000000-0005-0000-0000-000018550000}"/>
    <cellStyle name="Normal 33 2 2 2 3 2 4 3" xfId="21770" xr:uid="{00000000-0005-0000-0000-000019550000}"/>
    <cellStyle name="Normal 33 2 2 2 3 2 4 3 2" xfId="21771" xr:uid="{00000000-0005-0000-0000-00001A550000}"/>
    <cellStyle name="Normal 33 2 2 2 3 2 4 3 3" xfId="21772" xr:uid="{00000000-0005-0000-0000-00001B550000}"/>
    <cellStyle name="Normal 33 2 2 2 3 2 4 4" xfId="21773" xr:uid="{00000000-0005-0000-0000-00001C550000}"/>
    <cellStyle name="Normal 33 2 2 2 3 2 4 5" xfId="21774" xr:uid="{00000000-0005-0000-0000-00001D550000}"/>
    <cellStyle name="Normal 33 2 2 2 3 2 5" xfId="21775" xr:uid="{00000000-0005-0000-0000-00001E550000}"/>
    <cellStyle name="Normal 33 2 2 2 3 2 5 2" xfId="21776" xr:uid="{00000000-0005-0000-0000-00001F550000}"/>
    <cellStyle name="Normal 33 2 2 2 3 2 5 2 2" xfId="21777" xr:uid="{00000000-0005-0000-0000-000020550000}"/>
    <cellStyle name="Normal 33 2 2 2 3 2 5 2 2 2" xfId="21778" xr:uid="{00000000-0005-0000-0000-000021550000}"/>
    <cellStyle name="Normal 33 2 2 2 3 2 5 2 2 3" xfId="21779" xr:uid="{00000000-0005-0000-0000-000022550000}"/>
    <cellStyle name="Normal 33 2 2 2 3 2 5 2 3" xfId="21780" xr:uid="{00000000-0005-0000-0000-000023550000}"/>
    <cellStyle name="Normal 33 2 2 2 3 2 5 2 4" xfId="21781" xr:uid="{00000000-0005-0000-0000-000024550000}"/>
    <cellStyle name="Normal 33 2 2 2 3 2 5 3" xfId="21782" xr:uid="{00000000-0005-0000-0000-000025550000}"/>
    <cellStyle name="Normal 33 2 2 2 3 2 5 3 2" xfId="21783" xr:uid="{00000000-0005-0000-0000-000026550000}"/>
    <cellStyle name="Normal 33 2 2 2 3 2 5 3 3" xfId="21784" xr:uid="{00000000-0005-0000-0000-000027550000}"/>
    <cellStyle name="Normal 33 2 2 2 3 2 5 4" xfId="21785" xr:uid="{00000000-0005-0000-0000-000028550000}"/>
    <cellStyle name="Normal 33 2 2 2 3 2 5 5" xfId="21786" xr:uid="{00000000-0005-0000-0000-000029550000}"/>
    <cellStyle name="Normal 33 2 2 2 3 2 6" xfId="21787" xr:uid="{00000000-0005-0000-0000-00002A550000}"/>
    <cellStyle name="Normal 33 2 2 2 3 2 6 2" xfId="21788" xr:uid="{00000000-0005-0000-0000-00002B550000}"/>
    <cellStyle name="Normal 33 2 2 2 3 2 6 2 2" xfId="21789" xr:uid="{00000000-0005-0000-0000-00002C550000}"/>
    <cellStyle name="Normal 33 2 2 2 3 2 6 2 3" xfId="21790" xr:uid="{00000000-0005-0000-0000-00002D550000}"/>
    <cellStyle name="Normal 33 2 2 2 3 2 6 3" xfId="21791" xr:uid="{00000000-0005-0000-0000-00002E550000}"/>
    <cellStyle name="Normal 33 2 2 2 3 2 6 4" xfId="21792" xr:uid="{00000000-0005-0000-0000-00002F550000}"/>
    <cellStyle name="Normal 33 2 2 2 3 2 7" xfId="21793" xr:uid="{00000000-0005-0000-0000-000030550000}"/>
    <cellStyle name="Normal 33 2 2 2 3 2 7 2" xfId="21794" xr:uid="{00000000-0005-0000-0000-000031550000}"/>
    <cellStyle name="Normal 33 2 2 2 3 2 7 3" xfId="21795" xr:uid="{00000000-0005-0000-0000-000032550000}"/>
    <cellStyle name="Normal 33 2 2 2 3 2 8" xfId="21796" xr:uid="{00000000-0005-0000-0000-000033550000}"/>
    <cellStyle name="Normal 33 2 2 2 3 2 9" xfId="21797" xr:uid="{00000000-0005-0000-0000-000034550000}"/>
    <cellStyle name="Normal 33 2 2 2 3 2_Schs" xfId="21798" xr:uid="{00000000-0005-0000-0000-000035550000}"/>
    <cellStyle name="Normal 33 2 2 2 3 3" xfId="21799" xr:uid="{00000000-0005-0000-0000-000036550000}"/>
    <cellStyle name="Normal 33 2 2 2 3 3 2" xfId="21800" xr:uid="{00000000-0005-0000-0000-000037550000}"/>
    <cellStyle name="Normal 33 2 2 2 3 3 2 2" xfId="21801" xr:uid="{00000000-0005-0000-0000-000038550000}"/>
    <cellStyle name="Normal 33 2 2 2 3 3 2 2 2" xfId="21802" xr:uid="{00000000-0005-0000-0000-000039550000}"/>
    <cellStyle name="Normal 33 2 2 2 3 3 2 2 2 2" xfId="21803" xr:uid="{00000000-0005-0000-0000-00003A550000}"/>
    <cellStyle name="Normal 33 2 2 2 3 3 2 2 2 3" xfId="21804" xr:uid="{00000000-0005-0000-0000-00003B550000}"/>
    <cellStyle name="Normal 33 2 2 2 3 3 2 2 3" xfId="21805" xr:uid="{00000000-0005-0000-0000-00003C550000}"/>
    <cellStyle name="Normal 33 2 2 2 3 3 2 2 4" xfId="21806" xr:uid="{00000000-0005-0000-0000-00003D550000}"/>
    <cellStyle name="Normal 33 2 2 2 3 3 2 3" xfId="21807" xr:uid="{00000000-0005-0000-0000-00003E550000}"/>
    <cellStyle name="Normal 33 2 2 2 3 3 2 3 2" xfId="21808" xr:uid="{00000000-0005-0000-0000-00003F550000}"/>
    <cellStyle name="Normal 33 2 2 2 3 3 2 3 3" xfId="21809" xr:uid="{00000000-0005-0000-0000-000040550000}"/>
    <cellStyle name="Normal 33 2 2 2 3 3 2 4" xfId="21810" xr:uid="{00000000-0005-0000-0000-000041550000}"/>
    <cellStyle name="Normal 33 2 2 2 3 3 2 5" xfId="21811" xr:uid="{00000000-0005-0000-0000-000042550000}"/>
    <cellStyle name="Normal 33 2 2 2 3 3 3" xfId="21812" xr:uid="{00000000-0005-0000-0000-000043550000}"/>
    <cellStyle name="Normal 33 2 2 2 3 3 3 2" xfId="21813" xr:uid="{00000000-0005-0000-0000-000044550000}"/>
    <cellStyle name="Normal 33 2 2 2 3 3 3 2 2" xfId="21814" xr:uid="{00000000-0005-0000-0000-000045550000}"/>
    <cellStyle name="Normal 33 2 2 2 3 3 3 2 2 2" xfId="21815" xr:uid="{00000000-0005-0000-0000-000046550000}"/>
    <cellStyle name="Normal 33 2 2 2 3 3 3 2 2 3" xfId="21816" xr:uid="{00000000-0005-0000-0000-000047550000}"/>
    <cellStyle name="Normal 33 2 2 2 3 3 3 2 3" xfId="21817" xr:uid="{00000000-0005-0000-0000-000048550000}"/>
    <cellStyle name="Normal 33 2 2 2 3 3 3 2 4" xfId="21818" xr:uid="{00000000-0005-0000-0000-000049550000}"/>
    <cellStyle name="Normal 33 2 2 2 3 3 3 3" xfId="21819" xr:uid="{00000000-0005-0000-0000-00004A550000}"/>
    <cellStyle name="Normal 33 2 2 2 3 3 3 3 2" xfId="21820" xr:uid="{00000000-0005-0000-0000-00004B550000}"/>
    <cellStyle name="Normal 33 2 2 2 3 3 3 3 3" xfId="21821" xr:uid="{00000000-0005-0000-0000-00004C550000}"/>
    <cellStyle name="Normal 33 2 2 2 3 3 3 4" xfId="21822" xr:uid="{00000000-0005-0000-0000-00004D550000}"/>
    <cellStyle name="Normal 33 2 2 2 3 3 3 5" xfId="21823" xr:uid="{00000000-0005-0000-0000-00004E550000}"/>
    <cellStyle name="Normal 33 2 2 2 3 3 4" xfId="21824" xr:uid="{00000000-0005-0000-0000-00004F550000}"/>
    <cellStyle name="Normal 33 2 2 2 3 3 4 2" xfId="21825" xr:uid="{00000000-0005-0000-0000-000050550000}"/>
    <cellStyle name="Normal 33 2 2 2 3 3 4 2 2" xfId="21826" xr:uid="{00000000-0005-0000-0000-000051550000}"/>
    <cellStyle name="Normal 33 2 2 2 3 3 4 2 2 2" xfId="21827" xr:uid="{00000000-0005-0000-0000-000052550000}"/>
    <cellStyle name="Normal 33 2 2 2 3 3 4 2 2 3" xfId="21828" xr:uid="{00000000-0005-0000-0000-000053550000}"/>
    <cellStyle name="Normal 33 2 2 2 3 3 4 2 3" xfId="21829" xr:uid="{00000000-0005-0000-0000-000054550000}"/>
    <cellStyle name="Normal 33 2 2 2 3 3 4 2 4" xfId="21830" xr:uid="{00000000-0005-0000-0000-000055550000}"/>
    <cellStyle name="Normal 33 2 2 2 3 3 4 3" xfId="21831" xr:uid="{00000000-0005-0000-0000-000056550000}"/>
    <cellStyle name="Normal 33 2 2 2 3 3 4 3 2" xfId="21832" xr:uid="{00000000-0005-0000-0000-000057550000}"/>
    <cellStyle name="Normal 33 2 2 2 3 3 4 3 3" xfId="21833" xr:uid="{00000000-0005-0000-0000-000058550000}"/>
    <cellStyle name="Normal 33 2 2 2 3 3 4 4" xfId="21834" xr:uid="{00000000-0005-0000-0000-000059550000}"/>
    <cellStyle name="Normal 33 2 2 2 3 3 4 5" xfId="21835" xr:uid="{00000000-0005-0000-0000-00005A550000}"/>
    <cellStyle name="Normal 33 2 2 2 3 3 5" xfId="21836" xr:uid="{00000000-0005-0000-0000-00005B550000}"/>
    <cellStyle name="Normal 33 2 2 2 3 3 5 2" xfId="21837" xr:uid="{00000000-0005-0000-0000-00005C550000}"/>
    <cellStyle name="Normal 33 2 2 2 3 3 5 2 2" xfId="21838" xr:uid="{00000000-0005-0000-0000-00005D550000}"/>
    <cellStyle name="Normal 33 2 2 2 3 3 5 2 3" xfId="21839" xr:uid="{00000000-0005-0000-0000-00005E550000}"/>
    <cellStyle name="Normal 33 2 2 2 3 3 5 3" xfId="21840" xr:uid="{00000000-0005-0000-0000-00005F550000}"/>
    <cellStyle name="Normal 33 2 2 2 3 3 5 4" xfId="21841" xr:uid="{00000000-0005-0000-0000-000060550000}"/>
    <cellStyle name="Normal 33 2 2 2 3 3 6" xfId="21842" xr:uid="{00000000-0005-0000-0000-000061550000}"/>
    <cellStyle name="Normal 33 2 2 2 3 3 6 2" xfId="21843" xr:uid="{00000000-0005-0000-0000-000062550000}"/>
    <cellStyle name="Normal 33 2 2 2 3 3 6 3" xfId="21844" xr:uid="{00000000-0005-0000-0000-000063550000}"/>
    <cellStyle name="Normal 33 2 2 2 3 3 7" xfId="21845" xr:uid="{00000000-0005-0000-0000-000064550000}"/>
    <cellStyle name="Normal 33 2 2 2 3 3 8" xfId="21846" xr:uid="{00000000-0005-0000-0000-000065550000}"/>
    <cellStyle name="Normal 33 2 2 2 3 3_Schs" xfId="21847" xr:uid="{00000000-0005-0000-0000-000066550000}"/>
    <cellStyle name="Normal 33 2 2 2 3 4" xfId="21848" xr:uid="{00000000-0005-0000-0000-000067550000}"/>
    <cellStyle name="Normal 33 2 2 2 3 4 2" xfId="21849" xr:uid="{00000000-0005-0000-0000-000068550000}"/>
    <cellStyle name="Normal 33 2 2 2 3 4 2 2" xfId="21850" xr:uid="{00000000-0005-0000-0000-000069550000}"/>
    <cellStyle name="Normal 33 2 2 2 3 4 2 2 2" xfId="21851" xr:uid="{00000000-0005-0000-0000-00006A550000}"/>
    <cellStyle name="Normal 33 2 2 2 3 4 2 2 3" xfId="21852" xr:uid="{00000000-0005-0000-0000-00006B550000}"/>
    <cellStyle name="Normal 33 2 2 2 3 4 2 3" xfId="21853" xr:uid="{00000000-0005-0000-0000-00006C550000}"/>
    <cellStyle name="Normal 33 2 2 2 3 4 2 4" xfId="21854" xr:uid="{00000000-0005-0000-0000-00006D550000}"/>
    <cellStyle name="Normal 33 2 2 2 3 4 3" xfId="21855" xr:uid="{00000000-0005-0000-0000-00006E550000}"/>
    <cellStyle name="Normal 33 2 2 2 3 4 3 2" xfId="21856" xr:uid="{00000000-0005-0000-0000-00006F550000}"/>
    <cellStyle name="Normal 33 2 2 2 3 4 3 3" xfId="21857" xr:uid="{00000000-0005-0000-0000-000070550000}"/>
    <cellStyle name="Normal 33 2 2 2 3 4 4" xfId="21858" xr:uid="{00000000-0005-0000-0000-000071550000}"/>
    <cellStyle name="Normal 33 2 2 2 3 4 5" xfId="21859" xr:uid="{00000000-0005-0000-0000-000072550000}"/>
    <cellStyle name="Normal 33 2 2 2 3 5" xfId="21860" xr:uid="{00000000-0005-0000-0000-000073550000}"/>
    <cellStyle name="Normal 33 2 2 2 3 5 2" xfId="21861" xr:uid="{00000000-0005-0000-0000-000074550000}"/>
    <cellStyle name="Normal 33 2 2 2 3 5 2 2" xfId="21862" xr:uid="{00000000-0005-0000-0000-000075550000}"/>
    <cellStyle name="Normal 33 2 2 2 3 5 2 2 2" xfId="21863" xr:uid="{00000000-0005-0000-0000-000076550000}"/>
    <cellStyle name="Normal 33 2 2 2 3 5 2 2 3" xfId="21864" xr:uid="{00000000-0005-0000-0000-000077550000}"/>
    <cellStyle name="Normal 33 2 2 2 3 5 2 3" xfId="21865" xr:uid="{00000000-0005-0000-0000-000078550000}"/>
    <cellStyle name="Normal 33 2 2 2 3 5 2 4" xfId="21866" xr:uid="{00000000-0005-0000-0000-000079550000}"/>
    <cellStyle name="Normal 33 2 2 2 3 5 3" xfId="21867" xr:uid="{00000000-0005-0000-0000-00007A550000}"/>
    <cellStyle name="Normal 33 2 2 2 3 5 3 2" xfId="21868" xr:uid="{00000000-0005-0000-0000-00007B550000}"/>
    <cellStyle name="Normal 33 2 2 2 3 5 3 3" xfId="21869" xr:uid="{00000000-0005-0000-0000-00007C550000}"/>
    <cellStyle name="Normal 33 2 2 2 3 5 4" xfId="21870" xr:uid="{00000000-0005-0000-0000-00007D550000}"/>
    <cellStyle name="Normal 33 2 2 2 3 5 5" xfId="21871" xr:uid="{00000000-0005-0000-0000-00007E550000}"/>
    <cellStyle name="Normal 33 2 2 2 3 6" xfId="21872" xr:uid="{00000000-0005-0000-0000-00007F550000}"/>
    <cellStyle name="Normal 33 2 2 2 3 6 2" xfId="21873" xr:uid="{00000000-0005-0000-0000-000080550000}"/>
    <cellStyle name="Normal 33 2 2 2 3 6 2 2" xfId="21874" xr:uid="{00000000-0005-0000-0000-000081550000}"/>
    <cellStyle name="Normal 33 2 2 2 3 6 2 2 2" xfId="21875" xr:uid="{00000000-0005-0000-0000-000082550000}"/>
    <cellStyle name="Normal 33 2 2 2 3 6 2 2 3" xfId="21876" xr:uid="{00000000-0005-0000-0000-000083550000}"/>
    <cellStyle name="Normal 33 2 2 2 3 6 2 3" xfId="21877" xr:uid="{00000000-0005-0000-0000-000084550000}"/>
    <cellStyle name="Normal 33 2 2 2 3 6 2 4" xfId="21878" xr:uid="{00000000-0005-0000-0000-000085550000}"/>
    <cellStyle name="Normal 33 2 2 2 3 6 3" xfId="21879" xr:uid="{00000000-0005-0000-0000-000086550000}"/>
    <cellStyle name="Normal 33 2 2 2 3 6 3 2" xfId="21880" xr:uid="{00000000-0005-0000-0000-000087550000}"/>
    <cellStyle name="Normal 33 2 2 2 3 6 3 3" xfId="21881" xr:uid="{00000000-0005-0000-0000-000088550000}"/>
    <cellStyle name="Normal 33 2 2 2 3 6 4" xfId="21882" xr:uid="{00000000-0005-0000-0000-000089550000}"/>
    <cellStyle name="Normal 33 2 2 2 3 6 5" xfId="21883" xr:uid="{00000000-0005-0000-0000-00008A550000}"/>
    <cellStyle name="Normal 33 2 2 2 3 7" xfId="21884" xr:uid="{00000000-0005-0000-0000-00008B550000}"/>
    <cellStyle name="Normal 33 2 2 2 3 7 2" xfId="21885" xr:uid="{00000000-0005-0000-0000-00008C550000}"/>
    <cellStyle name="Normal 33 2 2 2 3 7 2 2" xfId="21886" xr:uid="{00000000-0005-0000-0000-00008D550000}"/>
    <cellStyle name="Normal 33 2 2 2 3 7 2 3" xfId="21887" xr:uid="{00000000-0005-0000-0000-00008E550000}"/>
    <cellStyle name="Normal 33 2 2 2 3 7 3" xfId="21888" xr:uid="{00000000-0005-0000-0000-00008F550000}"/>
    <cellStyle name="Normal 33 2 2 2 3 7 4" xfId="21889" xr:uid="{00000000-0005-0000-0000-000090550000}"/>
    <cellStyle name="Normal 33 2 2 2 3 8" xfId="21890" xr:uid="{00000000-0005-0000-0000-000091550000}"/>
    <cellStyle name="Normal 33 2 2 2 3 8 2" xfId="21891" xr:uid="{00000000-0005-0000-0000-000092550000}"/>
    <cellStyle name="Normal 33 2 2 2 3 8 3" xfId="21892" xr:uid="{00000000-0005-0000-0000-000093550000}"/>
    <cellStyle name="Normal 33 2 2 2 3 9" xfId="21893" xr:uid="{00000000-0005-0000-0000-000094550000}"/>
    <cellStyle name="Normal 33 2 2 2 3_Schs" xfId="21894" xr:uid="{00000000-0005-0000-0000-000095550000}"/>
    <cellStyle name="Normal 33 2 2 2 4" xfId="21895" xr:uid="{00000000-0005-0000-0000-000096550000}"/>
    <cellStyle name="Normal 33 2 2 2 4 2" xfId="21896" xr:uid="{00000000-0005-0000-0000-000097550000}"/>
    <cellStyle name="Normal 33 2 2 2 4 2 2" xfId="21897" xr:uid="{00000000-0005-0000-0000-000098550000}"/>
    <cellStyle name="Normal 33 2 2 2 4 2 2 2" xfId="21898" xr:uid="{00000000-0005-0000-0000-000099550000}"/>
    <cellStyle name="Normal 33 2 2 2 4 2 2 2 2" xfId="21899" xr:uid="{00000000-0005-0000-0000-00009A550000}"/>
    <cellStyle name="Normal 33 2 2 2 4 2 2 2 2 2" xfId="21900" xr:uid="{00000000-0005-0000-0000-00009B550000}"/>
    <cellStyle name="Normal 33 2 2 2 4 2 2 2 2 3" xfId="21901" xr:uid="{00000000-0005-0000-0000-00009C550000}"/>
    <cellStyle name="Normal 33 2 2 2 4 2 2 2 3" xfId="21902" xr:uid="{00000000-0005-0000-0000-00009D550000}"/>
    <cellStyle name="Normal 33 2 2 2 4 2 2 2 4" xfId="21903" xr:uid="{00000000-0005-0000-0000-00009E550000}"/>
    <cellStyle name="Normal 33 2 2 2 4 2 2 3" xfId="21904" xr:uid="{00000000-0005-0000-0000-00009F550000}"/>
    <cellStyle name="Normal 33 2 2 2 4 2 2 3 2" xfId="21905" xr:uid="{00000000-0005-0000-0000-0000A0550000}"/>
    <cellStyle name="Normal 33 2 2 2 4 2 2 3 3" xfId="21906" xr:uid="{00000000-0005-0000-0000-0000A1550000}"/>
    <cellStyle name="Normal 33 2 2 2 4 2 2 4" xfId="21907" xr:uid="{00000000-0005-0000-0000-0000A2550000}"/>
    <cellStyle name="Normal 33 2 2 2 4 2 2 5" xfId="21908" xr:uid="{00000000-0005-0000-0000-0000A3550000}"/>
    <cellStyle name="Normal 33 2 2 2 4 2 3" xfId="21909" xr:uid="{00000000-0005-0000-0000-0000A4550000}"/>
    <cellStyle name="Normal 33 2 2 2 4 2 3 2" xfId="21910" xr:uid="{00000000-0005-0000-0000-0000A5550000}"/>
    <cellStyle name="Normal 33 2 2 2 4 2 3 2 2" xfId="21911" xr:uid="{00000000-0005-0000-0000-0000A6550000}"/>
    <cellStyle name="Normal 33 2 2 2 4 2 3 2 2 2" xfId="21912" xr:uid="{00000000-0005-0000-0000-0000A7550000}"/>
    <cellStyle name="Normal 33 2 2 2 4 2 3 2 2 3" xfId="21913" xr:uid="{00000000-0005-0000-0000-0000A8550000}"/>
    <cellStyle name="Normal 33 2 2 2 4 2 3 2 3" xfId="21914" xr:uid="{00000000-0005-0000-0000-0000A9550000}"/>
    <cellStyle name="Normal 33 2 2 2 4 2 3 2 4" xfId="21915" xr:uid="{00000000-0005-0000-0000-0000AA550000}"/>
    <cellStyle name="Normal 33 2 2 2 4 2 3 3" xfId="21916" xr:uid="{00000000-0005-0000-0000-0000AB550000}"/>
    <cellStyle name="Normal 33 2 2 2 4 2 3 3 2" xfId="21917" xr:uid="{00000000-0005-0000-0000-0000AC550000}"/>
    <cellStyle name="Normal 33 2 2 2 4 2 3 3 3" xfId="21918" xr:uid="{00000000-0005-0000-0000-0000AD550000}"/>
    <cellStyle name="Normal 33 2 2 2 4 2 3 4" xfId="21919" xr:uid="{00000000-0005-0000-0000-0000AE550000}"/>
    <cellStyle name="Normal 33 2 2 2 4 2 3 5" xfId="21920" xr:uid="{00000000-0005-0000-0000-0000AF550000}"/>
    <cellStyle name="Normal 33 2 2 2 4 2 4" xfId="21921" xr:uid="{00000000-0005-0000-0000-0000B0550000}"/>
    <cellStyle name="Normal 33 2 2 2 4 2 4 2" xfId="21922" xr:uid="{00000000-0005-0000-0000-0000B1550000}"/>
    <cellStyle name="Normal 33 2 2 2 4 2 4 2 2" xfId="21923" xr:uid="{00000000-0005-0000-0000-0000B2550000}"/>
    <cellStyle name="Normal 33 2 2 2 4 2 4 2 2 2" xfId="21924" xr:uid="{00000000-0005-0000-0000-0000B3550000}"/>
    <cellStyle name="Normal 33 2 2 2 4 2 4 2 2 3" xfId="21925" xr:uid="{00000000-0005-0000-0000-0000B4550000}"/>
    <cellStyle name="Normal 33 2 2 2 4 2 4 2 3" xfId="21926" xr:uid="{00000000-0005-0000-0000-0000B5550000}"/>
    <cellStyle name="Normal 33 2 2 2 4 2 4 2 4" xfId="21927" xr:uid="{00000000-0005-0000-0000-0000B6550000}"/>
    <cellStyle name="Normal 33 2 2 2 4 2 4 3" xfId="21928" xr:uid="{00000000-0005-0000-0000-0000B7550000}"/>
    <cellStyle name="Normal 33 2 2 2 4 2 4 3 2" xfId="21929" xr:uid="{00000000-0005-0000-0000-0000B8550000}"/>
    <cellStyle name="Normal 33 2 2 2 4 2 4 3 3" xfId="21930" xr:uid="{00000000-0005-0000-0000-0000B9550000}"/>
    <cellStyle name="Normal 33 2 2 2 4 2 4 4" xfId="21931" xr:uid="{00000000-0005-0000-0000-0000BA550000}"/>
    <cellStyle name="Normal 33 2 2 2 4 2 4 5" xfId="21932" xr:uid="{00000000-0005-0000-0000-0000BB550000}"/>
    <cellStyle name="Normal 33 2 2 2 4 2 5" xfId="21933" xr:uid="{00000000-0005-0000-0000-0000BC550000}"/>
    <cellStyle name="Normal 33 2 2 2 4 2 5 2" xfId="21934" xr:uid="{00000000-0005-0000-0000-0000BD550000}"/>
    <cellStyle name="Normal 33 2 2 2 4 2 5 2 2" xfId="21935" xr:uid="{00000000-0005-0000-0000-0000BE550000}"/>
    <cellStyle name="Normal 33 2 2 2 4 2 5 2 3" xfId="21936" xr:uid="{00000000-0005-0000-0000-0000BF550000}"/>
    <cellStyle name="Normal 33 2 2 2 4 2 5 3" xfId="21937" xr:uid="{00000000-0005-0000-0000-0000C0550000}"/>
    <cellStyle name="Normal 33 2 2 2 4 2 5 4" xfId="21938" xr:uid="{00000000-0005-0000-0000-0000C1550000}"/>
    <cellStyle name="Normal 33 2 2 2 4 2 6" xfId="21939" xr:uid="{00000000-0005-0000-0000-0000C2550000}"/>
    <cellStyle name="Normal 33 2 2 2 4 2 6 2" xfId="21940" xr:uid="{00000000-0005-0000-0000-0000C3550000}"/>
    <cellStyle name="Normal 33 2 2 2 4 2 6 3" xfId="21941" xr:uid="{00000000-0005-0000-0000-0000C4550000}"/>
    <cellStyle name="Normal 33 2 2 2 4 2 7" xfId="21942" xr:uid="{00000000-0005-0000-0000-0000C5550000}"/>
    <cellStyle name="Normal 33 2 2 2 4 2 8" xfId="21943" xr:uid="{00000000-0005-0000-0000-0000C6550000}"/>
    <cellStyle name="Normal 33 2 2 2 4 2_Schs" xfId="21944" xr:uid="{00000000-0005-0000-0000-0000C7550000}"/>
    <cellStyle name="Normal 33 2 2 2 4 3" xfId="21945" xr:uid="{00000000-0005-0000-0000-0000C8550000}"/>
    <cellStyle name="Normal 33 2 2 2 4 3 2" xfId="21946" xr:uid="{00000000-0005-0000-0000-0000C9550000}"/>
    <cellStyle name="Normal 33 2 2 2 4 3 2 2" xfId="21947" xr:uid="{00000000-0005-0000-0000-0000CA550000}"/>
    <cellStyle name="Normal 33 2 2 2 4 3 2 2 2" xfId="21948" xr:uid="{00000000-0005-0000-0000-0000CB550000}"/>
    <cellStyle name="Normal 33 2 2 2 4 3 2 2 3" xfId="21949" xr:uid="{00000000-0005-0000-0000-0000CC550000}"/>
    <cellStyle name="Normal 33 2 2 2 4 3 2 3" xfId="21950" xr:uid="{00000000-0005-0000-0000-0000CD550000}"/>
    <cellStyle name="Normal 33 2 2 2 4 3 2 4" xfId="21951" xr:uid="{00000000-0005-0000-0000-0000CE550000}"/>
    <cellStyle name="Normal 33 2 2 2 4 3 3" xfId="21952" xr:uid="{00000000-0005-0000-0000-0000CF550000}"/>
    <cellStyle name="Normal 33 2 2 2 4 3 3 2" xfId="21953" xr:uid="{00000000-0005-0000-0000-0000D0550000}"/>
    <cellStyle name="Normal 33 2 2 2 4 3 3 3" xfId="21954" xr:uid="{00000000-0005-0000-0000-0000D1550000}"/>
    <cellStyle name="Normal 33 2 2 2 4 3 4" xfId="21955" xr:uid="{00000000-0005-0000-0000-0000D2550000}"/>
    <cellStyle name="Normal 33 2 2 2 4 3 5" xfId="21956" xr:uid="{00000000-0005-0000-0000-0000D3550000}"/>
    <cellStyle name="Normal 33 2 2 2 4 4" xfId="21957" xr:uid="{00000000-0005-0000-0000-0000D4550000}"/>
    <cellStyle name="Normal 33 2 2 2 4 4 2" xfId="21958" xr:uid="{00000000-0005-0000-0000-0000D5550000}"/>
    <cellStyle name="Normal 33 2 2 2 4 4 2 2" xfId="21959" xr:uid="{00000000-0005-0000-0000-0000D6550000}"/>
    <cellStyle name="Normal 33 2 2 2 4 4 2 2 2" xfId="21960" xr:uid="{00000000-0005-0000-0000-0000D7550000}"/>
    <cellStyle name="Normal 33 2 2 2 4 4 2 2 3" xfId="21961" xr:uid="{00000000-0005-0000-0000-0000D8550000}"/>
    <cellStyle name="Normal 33 2 2 2 4 4 2 3" xfId="21962" xr:uid="{00000000-0005-0000-0000-0000D9550000}"/>
    <cellStyle name="Normal 33 2 2 2 4 4 2 4" xfId="21963" xr:uid="{00000000-0005-0000-0000-0000DA550000}"/>
    <cellStyle name="Normal 33 2 2 2 4 4 3" xfId="21964" xr:uid="{00000000-0005-0000-0000-0000DB550000}"/>
    <cellStyle name="Normal 33 2 2 2 4 4 3 2" xfId="21965" xr:uid="{00000000-0005-0000-0000-0000DC550000}"/>
    <cellStyle name="Normal 33 2 2 2 4 4 3 3" xfId="21966" xr:uid="{00000000-0005-0000-0000-0000DD550000}"/>
    <cellStyle name="Normal 33 2 2 2 4 4 4" xfId="21967" xr:uid="{00000000-0005-0000-0000-0000DE550000}"/>
    <cellStyle name="Normal 33 2 2 2 4 4 5" xfId="21968" xr:uid="{00000000-0005-0000-0000-0000DF550000}"/>
    <cellStyle name="Normal 33 2 2 2 4 5" xfId="21969" xr:uid="{00000000-0005-0000-0000-0000E0550000}"/>
    <cellStyle name="Normal 33 2 2 2 4 5 2" xfId="21970" xr:uid="{00000000-0005-0000-0000-0000E1550000}"/>
    <cellStyle name="Normal 33 2 2 2 4 5 2 2" xfId="21971" xr:uid="{00000000-0005-0000-0000-0000E2550000}"/>
    <cellStyle name="Normal 33 2 2 2 4 5 2 2 2" xfId="21972" xr:uid="{00000000-0005-0000-0000-0000E3550000}"/>
    <cellStyle name="Normal 33 2 2 2 4 5 2 2 3" xfId="21973" xr:uid="{00000000-0005-0000-0000-0000E4550000}"/>
    <cellStyle name="Normal 33 2 2 2 4 5 2 3" xfId="21974" xr:uid="{00000000-0005-0000-0000-0000E5550000}"/>
    <cellStyle name="Normal 33 2 2 2 4 5 2 4" xfId="21975" xr:uid="{00000000-0005-0000-0000-0000E6550000}"/>
    <cellStyle name="Normal 33 2 2 2 4 5 3" xfId="21976" xr:uid="{00000000-0005-0000-0000-0000E7550000}"/>
    <cellStyle name="Normal 33 2 2 2 4 5 3 2" xfId="21977" xr:uid="{00000000-0005-0000-0000-0000E8550000}"/>
    <cellStyle name="Normal 33 2 2 2 4 5 3 3" xfId="21978" xr:uid="{00000000-0005-0000-0000-0000E9550000}"/>
    <cellStyle name="Normal 33 2 2 2 4 5 4" xfId="21979" xr:uid="{00000000-0005-0000-0000-0000EA550000}"/>
    <cellStyle name="Normal 33 2 2 2 4 5 5" xfId="21980" xr:uid="{00000000-0005-0000-0000-0000EB550000}"/>
    <cellStyle name="Normal 33 2 2 2 4 6" xfId="21981" xr:uid="{00000000-0005-0000-0000-0000EC550000}"/>
    <cellStyle name="Normal 33 2 2 2 4 6 2" xfId="21982" xr:uid="{00000000-0005-0000-0000-0000ED550000}"/>
    <cellStyle name="Normal 33 2 2 2 4 6 2 2" xfId="21983" xr:uid="{00000000-0005-0000-0000-0000EE550000}"/>
    <cellStyle name="Normal 33 2 2 2 4 6 2 3" xfId="21984" xr:uid="{00000000-0005-0000-0000-0000EF550000}"/>
    <cellStyle name="Normal 33 2 2 2 4 6 3" xfId="21985" xr:uid="{00000000-0005-0000-0000-0000F0550000}"/>
    <cellStyle name="Normal 33 2 2 2 4 6 4" xfId="21986" xr:uid="{00000000-0005-0000-0000-0000F1550000}"/>
    <cellStyle name="Normal 33 2 2 2 4 7" xfId="21987" xr:uid="{00000000-0005-0000-0000-0000F2550000}"/>
    <cellStyle name="Normal 33 2 2 2 4 7 2" xfId="21988" xr:uid="{00000000-0005-0000-0000-0000F3550000}"/>
    <cellStyle name="Normal 33 2 2 2 4 7 3" xfId="21989" xr:uid="{00000000-0005-0000-0000-0000F4550000}"/>
    <cellStyle name="Normal 33 2 2 2 4 8" xfId="21990" xr:uid="{00000000-0005-0000-0000-0000F5550000}"/>
    <cellStyle name="Normal 33 2 2 2 4 9" xfId="21991" xr:uid="{00000000-0005-0000-0000-0000F6550000}"/>
    <cellStyle name="Normal 33 2 2 2 4_Schs" xfId="21992" xr:uid="{00000000-0005-0000-0000-0000F7550000}"/>
    <cellStyle name="Normal 33 2 2 2 5" xfId="21993" xr:uid="{00000000-0005-0000-0000-0000F8550000}"/>
    <cellStyle name="Normal 33 2 2 2 5 2" xfId="21994" xr:uid="{00000000-0005-0000-0000-0000F9550000}"/>
    <cellStyle name="Normal 33 2 2 2 5 2 2" xfId="21995" xr:uid="{00000000-0005-0000-0000-0000FA550000}"/>
    <cellStyle name="Normal 33 2 2 2 5 2 2 2" xfId="21996" xr:uid="{00000000-0005-0000-0000-0000FB550000}"/>
    <cellStyle name="Normal 33 2 2 2 5 2 2 2 2" xfId="21997" xr:uid="{00000000-0005-0000-0000-0000FC550000}"/>
    <cellStyle name="Normal 33 2 2 2 5 2 2 2 3" xfId="21998" xr:uid="{00000000-0005-0000-0000-0000FD550000}"/>
    <cellStyle name="Normal 33 2 2 2 5 2 2 3" xfId="21999" xr:uid="{00000000-0005-0000-0000-0000FE550000}"/>
    <cellStyle name="Normal 33 2 2 2 5 2 2 4" xfId="22000" xr:uid="{00000000-0005-0000-0000-0000FF550000}"/>
    <cellStyle name="Normal 33 2 2 2 5 2 3" xfId="22001" xr:uid="{00000000-0005-0000-0000-000000560000}"/>
    <cellStyle name="Normal 33 2 2 2 5 2 3 2" xfId="22002" xr:uid="{00000000-0005-0000-0000-000001560000}"/>
    <cellStyle name="Normal 33 2 2 2 5 2 3 3" xfId="22003" xr:uid="{00000000-0005-0000-0000-000002560000}"/>
    <cellStyle name="Normal 33 2 2 2 5 2 4" xfId="22004" xr:uid="{00000000-0005-0000-0000-000003560000}"/>
    <cellStyle name="Normal 33 2 2 2 5 2 5" xfId="22005" xr:uid="{00000000-0005-0000-0000-000004560000}"/>
    <cellStyle name="Normal 33 2 2 2 5 3" xfId="22006" xr:uid="{00000000-0005-0000-0000-000005560000}"/>
    <cellStyle name="Normal 33 2 2 2 5 3 2" xfId="22007" xr:uid="{00000000-0005-0000-0000-000006560000}"/>
    <cellStyle name="Normal 33 2 2 2 5 3 2 2" xfId="22008" xr:uid="{00000000-0005-0000-0000-000007560000}"/>
    <cellStyle name="Normal 33 2 2 2 5 3 2 2 2" xfId="22009" xr:uid="{00000000-0005-0000-0000-000008560000}"/>
    <cellStyle name="Normal 33 2 2 2 5 3 2 2 3" xfId="22010" xr:uid="{00000000-0005-0000-0000-000009560000}"/>
    <cellStyle name="Normal 33 2 2 2 5 3 2 3" xfId="22011" xr:uid="{00000000-0005-0000-0000-00000A560000}"/>
    <cellStyle name="Normal 33 2 2 2 5 3 2 4" xfId="22012" xr:uid="{00000000-0005-0000-0000-00000B560000}"/>
    <cellStyle name="Normal 33 2 2 2 5 3 3" xfId="22013" xr:uid="{00000000-0005-0000-0000-00000C560000}"/>
    <cellStyle name="Normal 33 2 2 2 5 3 3 2" xfId="22014" xr:uid="{00000000-0005-0000-0000-00000D560000}"/>
    <cellStyle name="Normal 33 2 2 2 5 3 3 3" xfId="22015" xr:uid="{00000000-0005-0000-0000-00000E560000}"/>
    <cellStyle name="Normal 33 2 2 2 5 3 4" xfId="22016" xr:uid="{00000000-0005-0000-0000-00000F560000}"/>
    <cellStyle name="Normal 33 2 2 2 5 3 5" xfId="22017" xr:uid="{00000000-0005-0000-0000-000010560000}"/>
    <cellStyle name="Normal 33 2 2 2 5 4" xfId="22018" xr:uid="{00000000-0005-0000-0000-000011560000}"/>
    <cellStyle name="Normal 33 2 2 2 5 4 2" xfId="22019" xr:uid="{00000000-0005-0000-0000-000012560000}"/>
    <cellStyle name="Normal 33 2 2 2 5 4 2 2" xfId="22020" xr:uid="{00000000-0005-0000-0000-000013560000}"/>
    <cellStyle name="Normal 33 2 2 2 5 4 2 2 2" xfId="22021" xr:uid="{00000000-0005-0000-0000-000014560000}"/>
    <cellStyle name="Normal 33 2 2 2 5 4 2 2 3" xfId="22022" xr:uid="{00000000-0005-0000-0000-000015560000}"/>
    <cellStyle name="Normal 33 2 2 2 5 4 2 3" xfId="22023" xr:uid="{00000000-0005-0000-0000-000016560000}"/>
    <cellStyle name="Normal 33 2 2 2 5 4 2 4" xfId="22024" xr:uid="{00000000-0005-0000-0000-000017560000}"/>
    <cellStyle name="Normal 33 2 2 2 5 4 3" xfId="22025" xr:uid="{00000000-0005-0000-0000-000018560000}"/>
    <cellStyle name="Normal 33 2 2 2 5 4 3 2" xfId="22026" xr:uid="{00000000-0005-0000-0000-000019560000}"/>
    <cellStyle name="Normal 33 2 2 2 5 4 3 3" xfId="22027" xr:uid="{00000000-0005-0000-0000-00001A560000}"/>
    <cellStyle name="Normal 33 2 2 2 5 4 4" xfId="22028" xr:uid="{00000000-0005-0000-0000-00001B560000}"/>
    <cellStyle name="Normal 33 2 2 2 5 4 5" xfId="22029" xr:uid="{00000000-0005-0000-0000-00001C560000}"/>
    <cellStyle name="Normal 33 2 2 2 5 5" xfId="22030" xr:uid="{00000000-0005-0000-0000-00001D560000}"/>
    <cellStyle name="Normal 33 2 2 2 5 5 2" xfId="22031" xr:uid="{00000000-0005-0000-0000-00001E560000}"/>
    <cellStyle name="Normal 33 2 2 2 5 5 2 2" xfId="22032" xr:uid="{00000000-0005-0000-0000-00001F560000}"/>
    <cellStyle name="Normal 33 2 2 2 5 5 2 3" xfId="22033" xr:uid="{00000000-0005-0000-0000-000020560000}"/>
    <cellStyle name="Normal 33 2 2 2 5 5 3" xfId="22034" xr:uid="{00000000-0005-0000-0000-000021560000}"/>
    <cellStyle name="Normal 33 2 2 2 5 5 4" xfId="22035" xr:uid="{00000000-0005-0000-0000-000022560000}"/>
    <cellStyle name="Normal 33 2 2 2 5 6" xfId="22036" xr:uid="{00000000-0005-0000-0000-000023560000}"/>
    <cellStyle name="Normal 33 2 2 2 5 6 2" xfId="22037" xr:uid="{00000000-0005-0000-0000-000024560000}"/>
    <cellStyle name="Normal 33 2 2 2 5 6 3" xfId="22038" xr:uid="{00000000-0005-0000-0000-000025560000}"/>
    <cellStyle name="Normal 33 2 2 2 5 7" xfId="22039" xr:uid="{00000000-0005-0000-0000-000026560000}"/>
    <cellStyle name="Normal 33 2 2 2 5 8" xfId="22040" xr:uid="{00000000-0005-0000-0000-000027560000}"/>
    <cellStyle name="Normal 33 2 2 2 5_Schs" xfId="22041" xr:uid="{00000000-0005-0000-0000-000028560000}"/>
    <cellStyle name="Normal 33 2 2 2 6" xfId="22042" xr:uid="{00000000-0005-0000-0000-000029560000}"/>
    <cellStyle name="Normal 33 2 2 2 6 2" xfId="22043" xr:uid="{00000000-0005-0000-0000-00002A560000}"/>
    <cellStyle name="Normal 33 2 2 2 6 2 2" xfId="22044" xr:uid="{00000000-0005-0000-0000-00002B560000}"/>
    <cellStyle name="Normal 33 2 2 2 6 2 2 2" xfId="22045" xr:uid="{00000000-0005-0000-0000-00002C560000}"/>
    <cellStyle name="Normal 33 2 2 2 6 2 2 3" xfId="22046" xr:uid="{00000000-0005-0000-0000-00002D560000}"/>
    <cellStyle name="Normal 33 2 2 2 6 2 3" xfId="22047" xr:uid="{00000000-0005-0000-0000-00002E560000}"/>
    <cellStyle name="Normal 33 2 2 2 6 2 4" xfId="22048" xr:uid="{00000000-0005-0000-0000-00002F560000}"/>
    <cellStyle name="Normal 33 2 2 2 6 3" xfId="22049" xr:uid="{00000000-0005-0000-0000-000030560000}"/>
    <cellStyle name="Normal 33 2 2 2 6 3 2" xfId="22050" xr:uid="{00000000-0005-0000-0000-000031560000}"/>
    <cellStyle name="Normal 33 2 2 2 6 3 3" xfId="22051" xr:uid="{00000000-0005-0000-0000-000032560000}"/>
    <cellStyle name="Normal 33 2 2 2 6 4" xfId="22052" xr:uid="{00000000-0005-0000-0000-000033560000}"/>
    <cellStyle name="Normal 33 2 2 2 6 5" xfId="22053" xr:uid="{00000000-0005-0000-0000-000034560000}"/>
    <cellStyle name="Normal 33 2 2 2 7" xfId="22054" xr:uid="{00000000-0005-0000-0000-000035560000}"/>
    <cellStyle name="Normal 33 2 2 2 7 2" xfId="22055" xr:uid="{00000000-0005-0000-0000-000036560000}"/>
    <cellStyle name="Normal 33 2 2 2 7 2 2" xfId="22056" xr:uid="{00000000-0005-0000-0000-000037560000}"/>
    <cellStyle name="Normal 33 2 2 2 7 2 2 2" xfId="22057" xr:uid="{00000000-0005-0000-0000-000038560000}"/>
    <cellStyle name="Normal 33 2 2 2 7 2 2 3" xfId="22058" xr:uid="{00000000-0005-0000-0000-000039560000}"/>
    <cellStyle name="Normal 33 2 2 2 7 2 3" xfId="22059" xr:uid="{00000000-0005-0000-0000-00003A560000}"/>
    <cellStyle name="Normal 33 2 2 2 7 2 4" xfId="22060" xr:uid="{00000000-0005-0000-0000-00003B560000}"/>
    <cellStyle name="Normal 33 2 2 2 7 3" xfId="22061" xr:uid="{00000000-0005-0000-0000-00003C560000}"/>
    <cellStyle name="Normal 33 2 2 2 7 3 2" xfId="22062" xr:uid="{00000000-0005-0000-0000-00003D560000}"/>
    <cellStyle name="Normal 33 2 2 2 7 3 3" xfId="22063" xr:uid="{00000000-0005-0000-0000-00003E560000}"/>
    <cellStyle name="Normal 33 2 2 2 7 4" xfId="22064" xr:uid="{00000000-0005-0000-0000-00003F560000}"/>
    <cellStyle name="Normal 33 2 2 2 7 5" xfId="22065" xr:uid="{00000000-0005-0000-0000-000040560000}"/>
    <cellStyle name="Normal 33 2 2 2 8" xfId="22066" xr:uid="{00000000-0005-0000-0000-000041560000}"/>
    <cellStyle name="Normal 33 2 2 2 8 2" xfId="22067" xr:uid="{00000000-0005-0000-0000-000042560000}"/>
    <cellStyle name="Normal 33 2 2 2 8 2 2" xfId="22068" xr:uid="{00000000-0005-0000-0000-000043560000}"/>
    <cellStyle name="Normal 33 2 2 2 8 2 2 2" xfId="22069" xr:uid="{00000000-0005-0000-0000-000044560000}"/>
    <cellStyle name="Normal 33 2 2 2 8 2 2 3" xfId="22070" xr:uid="{00000000-0005-0000-0000-000045560000}"/>
    <cellStyle name="Normal 33 2 2 2 8 2 3" xfId="22071" xr:uid="{00000000-0005-0000-0000-000046560000}"/>
    <cellStyle name="Normal 33 2 2 2 8 2 4" xfId="22072" xr:uid="{00000000-0005-0000-0000-000047560000}"/>
    <cellStyle name="Normal 33 2 2 2 8 3" xfId="22073" xr:uid="{00000000-0005-0000-0000-000048560000}"/>
    <cellStyle name="Normal 33 2 2 2 8 3 2" xfId="22074" xr:uid="{00000000-0005-0000-0000-000049560000}"/>
    <cellStyle name="Normal 33 2 2 2 8 3 3" xfId="22075" xr:uid="{00000000-0005-0000-0000-00004A560000}"/>
    <cellStyle name="Normal 33 2 2 2 8 4" xfId="22076" xr:uid="{00000000-0005-0000-0000-00004B560000}"/>
    <cellStyle name="Normal 33 2 2 2 8 5" xfId="22077" xr:uid="{00000000-0005-0000-0000-00004C560000}"/>
    <cellStyle name="Normal 33 2 2 2 9" xfId="22078" xr:uid="{00000000-0005-0000-0000-00004D560000}"/>
    <cellStyle name="Normal 33 2 2 2 9 2" xfId="22079" xr:uid="{00000000-0005-0000-0000-00004E560000}"/>
    <cellStyle name="Normal 33 2 2 2 9 2 2" xfId="22080" xr:uid="{00000000-0005-0000-0000-00004F560000}"/>
    <cellStyle name="Normal 33 2 2 2 9 2 3" xfId="22081" xr:uid="{00000000-0005-0000-0000-000050560000}"/>
    <cellStyle name="Normal 33 2 2 2 9 3" xfId="22082" xr:uid="{00000000-0005-0000-0000-000051560000}"/>
    <cellStyle name="Normal 33 2 2 2 9 4" xfId="22083" xr:uid="{00000000-0005-0000-0000-000052560000}"/>
    <cellStyle name="Normal 33 2 2 2_Schs" xfId="22084" xr:uid="{00000000-0005-0000-0000-000053560000}"/>
    <cellStyle name="Normal 33 2 2 3" xfId="22085" xr:uid="{00000000-0005-0000-0000-000054560000}"/>
    <cellStyle name="Normal 33 2 2 3 10" xfId="22086" xr:uid="{00000000-0005-0000-0000-000055560000}"/>
    <cellStyle name="Normal 33 2 2 3 11" xfId="22087" xr:uid="{00000000-0005-0000-0000-000056560000}"/>
    <cellStyle name="Normal 33 2 2 3 2" xfId="22088" xr:uid="{00000000-0005-0000-0000-000057560000}"/>
    <cellStyle name="Normal 33 2 2 3 2 10" xfId="22089" xr:uid="{00000000-0005-0000-0000-000058560000}"/>
    <cellStyle name="Normal 33 2 2 3 2 2" xfId="22090" xr:uid="{00000000-0005-0000-0000-000059560000}"/>
    <cellStyle name="Normal 33 2 2 3 2 2 2" xfId="22091" xr:uid="{00000000-0005-0000-0000-00005A560000}"/>
    <cellStyle name="Normal 33 2 2 3 2 2 2 2" xfId="22092" xr:uid="{00000000-0005-0000-0000-00005B560000}"/>
    <cellStyle name="Normal 33 2 2 3 2 2 2 2 2" xfId="22093" xr:uid="{00000000-0005-0000-0000-00005C560000}"/>
    <cellStyle name="Normal 33 2 2 3 2 2 2 2 2 2" xfId="22094" xr:uid="{00000000-0005-0000-0000-00005D560000}"/>
    <cellStyle name="Normal 33 2 2 3 2 2 2 2 2 2 2" xfId="22095" xr:uid="{00000000-0005-0000-0000-00005E560000}"/>
    <cellStyle name="Normal 33 2 2 3 2 2 2 2 2 2 3" xfId="22096" xr:uid="{00000000-0005-0000-0000-00005F560000}"/>
    <cellStyle name="Normal 33 2 2 3 2 2 2 2 2 3" xfId="22097" xr:uid="{00000000-0005-0000-0000-000060560000}"/>
    <cellStyle name="Normal 33 2 2 3 2 2 2 2 2 4" xfId="22098" xr:uid="{00000000-0005-0000-0000-000061560000}"/>
    <cellStyle name="Normal 33 2 2 3 2 2 2 2 3" xfId="22099" xr:uid="{00000000-0005-0000-0000-000062560000}"/>
    <cellStyle name="Normal 33 2 2 3 2 2 2 2 3 2" xfId="22100" xr:uid="{00000000-0005-0000-0000-000063560000}"/>
    <cellStyle name="Normal 33 2 2 3 2 2 2 2 3 3" xfId="22101" xr:uid="{00000000-0005-0000-0000-000064560000}"/>
    <cellStyle name="Normal 33 2 2 3 2 2 2 2 4" xfId="22102" xr:uid="{00000000-0005-0000-0000-000065560000}"/>
    <cellStyle name="Normal 33 2 2 3 2 2 2 2 5" xfId="22103" xr:uid="{00000000-0005-0000-0000-000066560000}"/>
    <cellStyle name="Normal 33 2 2 3 2 2 2 3" xfId="22104" xr:uid="{00000000-0005-0000-0000-000067560000}"/>
    <cellStyle name="Normal 33 2 2 3 2 2 2 3 2" xfId="22105" xr:uid="{00000000-0005-0000-0000-000068560000}"/>
    <cellStyle name="Normal 33 2 2 3 2 2 2 3 2 2" xfId="22106" xr:uid="{00000000-0005-0000-0000-000069560000}"/>
    <cellStyle name="Normal 33 2 2 3 2 2 2 3 2 2 2" xfId="22107" xr:uid="{00000000-0005-0000-0000-00006A560000}"/>
    <cellStyle name="Normal 33 2 2 3 2 2 2 3 2 2 3" xfId="22108" xr:uid="{00000000-0005-0000-0000-00006B560000}"/>
    <cellStyle name="Normal 33 2 2 3 2 2 2 3 2 3" xfId="22109" xr:uid="{00000000-0005-0000-0000-00006C560000}"/>
    <cellStyle name="Normal 33 2 2 3 2 2 2 3 2 4" xfId="22110" xr:uid="{00000000-0005-0000-0000-00006D560000}"/>
    <cellStyle name="Normal 33 2 2 3 2 2 2 3 3" xfId="22111" xr:uid="{00000000-0005-0000-0000-00006E560000}"/>
    <cellStyle name="Normal 33 2 2 3 2 2 2 3 3 2" xfId="22112" xr:uid="{00000000-0005-0000-0000-00006F560000}"/>
    <cellStyle name="Normal 33 2 2 3 2 2 2 3 3 3" xfId="22113" xr:uid="{00000000-0005-0000-0000-000070560000}"/>
    <cellStyle name="Normal 33 2 2 3 2 2 2 3 4" xfId="22114" xr:uid="{00000000-0005-0000-0000-000071560000}"/>
    <cellStyle name="Normal 33 2 2 3 2 2 2 3 5" xfId="22115" xr:uid="{00000000-0005-0000-0000-000072560000}"/>
    <cellStyle name="Normal 33 2 2 3 2 2 2 4" xfId="22116" xr:uid="{00000000-0005-0000-0000-000073560000}"/>
    <cellStyle name="Normal 33 2 2 3 2 2 2 4 2" xfId="22117" xr:uid="{00000000-0005-0000-0000-000074560000}"/>
    <cellStyle name="Normal 33 2 2 3 2 2 2 4 2 2" xfId="22118" xr:uid="{00000000-0005-0000-0000-000075560000}"/>
    <cellStyle name="Normal 33 2 2 3 2 2 2 4 2 2 2" xfId="22119" xr:uid="{00000000-0005-0000-0000-000076560000}"/>
    <cellStyle name="Normal 33 2 2 3 2 2 2 4 2 2 3" xfId="22120" xr:uid="{00000000-0005-0000-0000-000077560000}"/>
    <cellStyle name="Normal 33 2 2 3 2 2 2 4 2 3" xfId="22121" xr:uid="{00000000-0005-0000-0000-000078560000}"/>
    <cellStyle name="Normal 33 2 2 3 2 2 2 4 2 4" xfId="22122" xr:uid="{00000000-0005-0000-0000-000079560000}"/>
    <cellStyle name="Normal 33 2 2 3 2 2 2 4 3" xfId="22123" xr:uid="{00000000-0005-0000-0000-00007A560000}"/>
    <cellStyle name="Normal 33 2 2 3 2 2 2 4 3 2" xfId="22124" xr:uid="{00000000-0005-0000-0000-00007B560000}"/>
    <cellStyle name="Normal 33 2 2 3 2 2 2 4 3 3" xfId="22125" xr:uid="{00000000-0005-0000-0000-00007C560000}"/>
    <cellStyle name="Normal 33 2 2 3 2 2 2 4 4" xfId="22126" xr:uid="{00000000-0005-0000-0000-00007D560000}"/>
    <cellStyle name="Normal 33 2 2 3 2 2 2 4 5" xfId="22127" xr:uid="{00000000-0005-0000-0000-00007E560000}"/>
    <cellStyle name="Normal 33 2 2 3 2 2 2 5" xfId="22128" xr:uid="{00000000-0005-0000-0000-00007F560000}"/>
    <cellStyle name="Normal 33 2 2 3 2 2 2 5 2" xfId="22129" xr:uid="{00000000-0005-0000-0000-000080560000}"/>
    <cellStyle name="Normal 33 2 2 3 2 2 2 5 2 2" xfId="22130" xr:uid="{00000000-0005-0000-0000-000081560000}"/>
    <cellStyle name="Normal 33 2 2 3 2 2 2 5 2 3" xfId="22131" xr:uid="{00000000-0005-0000-0000-000082560000}"/>
    <cellStyle name="Normal 33 2 2 3 2 2 2 5 3" xfId="22132" xr:uid="{00000000-0005-0000-0000-000083560000}"/>
    <cellStyle name="Normal 33 2 2 3 2 2 2 5 4" xfId="22133" xr:uid="{00000000-0005-0000-0000-000084560000}"/>
    <cellStyle name="Normal 33 2 2 3 2 2 2 6" xfId="22134" xr:uid="{00000000-0005-0000-0000-000085560000}"/>
    <cellStyle name="Normal 33 2 2 3 2 2 2 6 2" xfId="22135" xr:uid="{00000000-0005-0000-0000-000086560000}"/>
    <cellStyle name="Normal 33 2 2 3 2 2 2 6 3" xfId="22136" xr:uid="{00000000-0005-0000-0000-000087560000}"/>
    <cellStyle name="Normal 33 2 2 3 2 2 2 7" xfId="22137" xr:uid="{00000000-0005-0000-0000-000088560000}"/>
    <cellStyle name="Normal 33 2 2 3 2 2 2 8" xfId="22138" xr:uid="{00000000-0005-0000-0000-000089560000}"/>
    <cellStyle name="Normal 33 2 2 3 2 2 2_Schs" xfId="22139" xr:uid="{00000000-0005-0000-0000-00008A560000}"/>
    <cellStyle name="Normal 33 2 2 3 2 2 3" xfId="22140" xr:uid="{00000000-0005-0000-0000-00008B560000}"/>
    <cellStyle name="Normal 33 2 2 3 2 2 3 2" xfId="22141" xr:uid="{00000000-0005-0000-0000-00008C560000}"/>
    <cellStyle name="Normal 33 2 2 3 2 2 3 2 2" xfId="22142" xr:uid="{00000000-0005-0000-0000-00008D560000}"/>
    <cellStyle name="Normal 33 2 2 3 2 2 3 2 2 2" xfId="22143" xr:uid="{00000000-0005-0000-0000-00008E560000}"/>
    <cellStyle name="Normal 33 2 2 3 2 2 3 2 2 3" xfId="22144" xr:uid="{00000000-0005-0000-0000-00008F560000}"/>
    <cellStyle name="Normal 33 2 2 3 2 2 3 2 3" xfId="22145" xr:uid="{00000000-0005-0000-0000-000090560000}"/>
    <cellStyle name="Normal 33 2 2 3 2 2 3 2 4" xfId="22146" xr:uid="{00000000-0005-0000-0000-000091560000}"/>
    <cellStyle name="Normal 33 2 2 3 2 2 3 3" xfId="22147" xr:uid="{00000000-0005-0000-0000-000092560000}"/>
    <cellStyle name="Normal 33 2 2 3 2 2 3 3 2" xfId="22148" xr:uid="{00000000-0005-0000-0000-000093560000}"/>
    <cellStyle name="Normal 33 2 2 3 2 2 3 3 3" xfId="22149" xr:uid="{00000000-0005-0000-0000-000094560000}"/>
    <cellStyle name="Normal 33 2 2 3 2 2 3 4" xfId="22150" xr:uid="{00000000-0005-0000-0000-000095560000}"/>
    <cellStyle name="Normal 33 2 2 3 2 2 3 5" xfId="22151" xr:uid="{00000000-0005-0000-0000-000096560000}"/>
    <cellStyle name="Normal 33 2 2 3 2 2 4" xfId="22152" xr:uid="{00000000-0005-0000-0000-000097560000}"/>
    <cellStyle name="Normal 33 2 2 3 2 2 4 2" xfId="22153" xr:uid="{00000000-0005-0000-0000-000098560000}"/>
    <cellStyle name="Normal 33 2 2 3 2 2 4 2 2" xfId="22154" xr:uid="{00000000-0005-0000-0000-000099560000}"/>
    <cellStyle name="Normal 33 2 2 3 2 2 4 2 2 2" xfId="22155" xr:uid="{00000000-0005-0000-0000-00009A560000}"/>
    <cellStyle name="Normal 33 2 2 3 2 2 4 2 2 3" xfId="22156" xr:uid="{00000000-0005-0000-0000-00009B560000}"/>
    <cellStyle name="Normal 33 2 2 3 2 2 4 2 3" xfId="22157" xr:uid="{00000000-0005-0000-0000-00009C560000}"/>
    <cellStyle name="Normal 33 2 2 3 2 2 4 2 4" xfId="22158" xr:uid="{00000000-0005-0000-0000-00009D560000}"/>
    <cellStyle name="Normal 33 2 2 3 2 2 4 3" xfId="22159" xr:uid="{00000000-0005-0000-0000-00009E560000}"/>
    <cellStyle name="Normal 33 2 2 3 2 2 4 3 2" xfId="22160" xr:uid="{00000000-0005-0000-0000-00009F560000}"/>
    <cellStyle name="Normal 33 2 2 3 2 2 4 3 3" xfId="22161" xr:uid="{00000000-0005-0000-0000-0000A0560000}"/>
    <cellStyle name="Normal 33 2 2 3 2 2 4 4" xfId="22162" xr:uid="{00000000-0005-0000-0000-0000A1560000}"/>
    <cellStyle name="Normal 33 2 2 3 2 2 4 5" xfId="22163" xr:uid="{00000000-0005-0000-0000-0000A2560000}"/>
    <cellStyle name="Normal 33 2 2 3 2 2 5" xfId="22164" xr:uid="{00000000-0005-0000-0000-0000A3560000}"/>
    <cellStyle name="Normal 33 2 2 3 2 2 5 2" xfId="22165" xr:uid="{00000000-0005-0000-0000-0000A4560000}"/>
    <cellStyle name="Normal 33 2 2 3 2 2 5 2 2" xfId="22166" xr:uid="{00000000-0005-0000-0000-0000A5560000}"/>
    <cellStyle name="Normal 33 2 2 3 2 2 5 2 2 2" xfId="22167" xr:uid="{00000000-0005-0000-0000-0000A6560000}"/>
    <cellStyle name="Normal 33 2 2 3 2 2 5 2 2 3" xfId="22168" xr:uid="{00000000-0005-0000-0000-0000A7560000}"/>
    <cellStyle name="Normal 33 2 2 3 2 2 5 2 3" xfId="22169" xr:uid="{00000000-0005-0000-0000-0000A8560000}"/>
    <cellStyle name="Normal 33 2 2 3 2 2 5 2 4" xfId="22170" xr:uid="{00000000-0005-0000-0000-0000A9560000}"/>
    <cellStyle name="Normal 33 2 2 3 2 2 5 3" xfId="22171" xr:uid="{00000000-0005-0000-0000-0000AA560000}"/>
    <cellStyle name="Normal 33 2 2 3 2 2 5 3 2" xfId="22172" xr:uid="{00000000-0005-0000-0000-0000AB560000}"/>
    <cellStyle name="Normal 33 2 2 3 2 2 5 3 3" xfId="22173" xr:uid="{00000000-0005-0000-0000-0000AC560000}"/>
    <cellStyle name="Normal 33 2 2 3 2 2 5 4" xfId="22174" xr:uid="{00000000-0005-0000-0000-0000AD560000}"/>
    <cellStyle name="Normal 33 2 2 3 2 2 5 5" xfId="22175" xr:uid="{00000000-0005-0000-0000-0000AE560000}"/>
    <cellStyle name="Normal 33 2 2 3 2 2 6" xfId="22176" xr:uid="{00000000-0005-0000-0000-0000AF560000}"/>
    <cellStyle name="Normal 33 2 2 3 2 2 6 2" xfId="22177" xr:uid="{00000000-0005-0000-0000-0000B0560000}"/>
    <cellStyle name="Normal 33 2 2 3 2 2 6 2 2" xfId="22178" xr:uid="{00000000-0005-0000-0000-0000B1560000}"/>
    <cellStyle name="Normal 33 2 2 3 2 2 6 2 3" xfId="22179" xr:uid="{00000000-0005-0000-0000-0000B2560000}"/>
    <cellStyle name="Normal 33 2 2 3 2 2 6 3" xfId="22180" xr:uid="{00000000-0005-0000-0000-0000B3560000}"/>
    <cellStyle name="Normal 33 2 2 3 2 2 6 4" xfId="22181" xr:uid="{00000000-0005-0000-0000-0000B4560000}"/>
    <cellStyle name="Normal 33 2 2 3 2 2 7" xfId="22182" xr:uid="{00000000-0005-0000-0000-0000B5560000}"/>
    <cellStyle name="Normal 33 2 2 3 2 2 7 2" xfId="22183" xr:uid="{00000000-0005-0000-0000-0000B6560000}"/>
    <cellStyle name="Normal 33 2 2 3 2 2 7 3" xfId="22184" xr:uid="{00000000-0005-0000-0000-0000B7560000}"/>
    <cellStyle name="Normal 33 2 2 3 2 2 8" xfId="22185" xr:uid="{00000000-0005-0000-0000-0000B8560000}"/>
    <cellStyle name="Normal 33 2 2 3 2 2 9" xfId="22186" xr:uid="{00000000-0005-0000-0000-0000B9560000}"/>
    <cellStyle name="Normal 33 2 2 3 2 2_Schs" xfId="22187" xr:uid="{00000000-0005-0000-0000-0000BA560000}"/>
    <cellStyle name="Normal 33 2 2 3 2 3" xfId="22188" xr:uid="{00000000-0005-0000-0000-0000BB560000}"/>
    <cellStyle name="Normal 33 2 2 3 2 3 2" xfId="22189" xr:uid="{00000000-0005-0000-0000-0000BC560000}"/>
    <cellStyle name="Normal 33 2 2 3 2 3 2 2" xfId="22190" xr:uid="{00000000-0005-0000-0000-0000BD560000}"/>
    <cellStyle name="Normal 33 2 2 3 2 3 2 2 2" xfId="22191" xr:uid="{00000000-0005-0000-0000-0000BE560000}"/>
    <cellStyle name="Normal 33 2 2 3 2 3 2 2 2 2" xfId="22192" xr:uid="{00000000-0005-0000-0000-0000BF560000}"/>
    <cellStyle name="Normal 33 2 2 3 2 3 2 2 2 3" xfId="22193" xr:uid="{00000000-0005-0000-0000-0000C0560000}"/>
    <cellStyle name="Normal 33 2 2 3 2 3 2 2 3" xfId="22194" xr:uid="{00000000-0005-0000-0000-0000C1560000}"/>
    <cellStyle name="Normal 33 2 2 3 2 3 2 2 4" xfId="22195" xr:uid="{00000000-0005-0000-0000-0000C2560000}"/>
    <cellStyle name="Normal 33 2 2 3 2 3 2 3" xfId="22196" xr:uid="{00000000-0005-0000-0000-0000C3560000}"/>
    <cellStyle name="Normal 33 2 2 3 2 3 2 3 2" xfId="22197" xr:uid="{00000000-0005-0000-0000-0000C4560000}"/>
    <cellStyle name="Normal 33 2 2 3 2 3 2 3 3" xfId="22198" xr:uid="{00000000-0005-0000-0000-0000C5560000}"/>
    <cellStyle name="Normal 33 2 2 3 2 3 2 4" xfId="22199" xr:uid="{00000000-0005-0000-0000-0000C6560000}"/>
    <cellStyle name="Normal 33 2 2 3 2 3 2 5" xfId="22200" xr:uid="{00000000-0005-0000-0000-0000C7560000}"/>
    <cellStyle name="Normal 33 2 2 3 2 3 3" xfId="22201" xr:uid="{00000000-0005-0000-0000-0000C8560000}"/>
    <cellStyle name="Normal 33 2 2 3 2 3 3 2" xfId="22202" xr:uid="{00000000-0005-0000-0000-0000C9560000}"/>
    <cellStyle name="Normal 33 2 2 3 2 3 3 2 2" xfId="22203" xr:uid="{00000000-0005-0000-0000-0000CA560000}"/>
    <cellStyle name="Normal 33 2 2 3 2 3 3 2 2 2" xfId="22204" xr:uid="{00000000-0005-0000-0000-0000CB560000}"/>
    <cellStyle name="Normal 33 2 2 3 2 3 3 2 2 3" xfId="22205" xr:uid="{00000000-0005-0000-0000-0000CC560000}"/>
    <cellStyle name="Normal 33 2 2 3 2 3 3 2 3" xfId="22206" xr:uid="{00000000-0005-0000-0000-0000CD560000}"/>
    <cellStyle name="Normal 33 2 2 3 2 3 3 2 4" xfId="22207" xr:uid="{00000000-0005-0000-0000-0000CE560000}"/>
    <cellStyle name="Normal 33 2 2 3 2 3 3 3" xfId="22208" xr:uid="{00000000-0005-0000-0000-0000CF560000}"/>
    <cellStyle name="Normal 33 2 2 3 2 3 3 3 2" xfId="22209" xr:uid="{00000000-0005-0000-0000-0000D0560000}"/>
    <cellStyle name="Normal 33 2 2 3 2 3 3 3 3" xfId="22210" xr:uid="{00000000-0005-0000-0000-0000D1560000}"/>
    <cellStyle name="Normal 33 2 2 3 2 3 3 4" xfId="22211" xr:uid="{00000000-0005-0000-0000-0000D2560000}"/>
    <cellStyle name="Normal 33 2 2 3 2 3 3 5" xfId="22212" xr:uid="{00000000-0005-0000-0000-0000D3560000}"/>
    <cellStyle name="Normal 33 2 2 3 2 3 4" xfId="22213" xr:uid="{00000000-0005-0000-0000-0000D4560000}"/>
    <cellStyle name="Normal 33 2 2 3 2 3 4 2" xfId="22214" xr:uid="{00000000-0005-0000-0000-0000D5560000}"/>
    <cellStyle name="Normal 33 2 2 3 2 3 4 2 2" xfId="22215" xr:uid="{00000000-0005-0000-0000-0000D6560000}"/>
    <cellStyle name="Normal 33 2 2 3 2 3 4 2 2 2" xfId="22216" xr:uid="{00000000-0005-0000-0000-0000D7560000}"/>
    <cellStyle name="Normal 33 2 2 3 2 3 4 2 2 3" xfId="22217" xr:uid="{00000000-0005-0000-0000-0000D8560000}"/>
    <cellStyle name="Normal 33 2 2 3 2 3 4 2 3" xfId="22218" xr:uid="{00000000-0005-0000-0000-0000D9560000}"/>
    <cellStyle name="Normal 33 2 2 3 2 3 4 2 4" xfId="22219" xr:uid="{00000000-0005-0000-0000-0000DA560000}"/>
    <cellStyle name="Normal 33 2 2 3 2 3 4 3" xfId="22220" xr:uid="{00000000-0005-0000-0000-0000DB560000}"/>
    <cellStyle name="Normal 33 2 2 3 2 3 4 3 2" xfId="22221" xr:uid="{00000000-0005-0000-0000-0000DC560000}"/>
    <cellStyle name="Normal 33 2 2 3 2 3 4 3 3" xfId="22222" xr:uid="{00000000-0005-0000-0000-0000DD560000}"/>
    <cellStyle name="Normal 33 2 2 3 2 3 4 4" xfId="22223" xr:uid="{00000000-0005-0000-0000-0000DE560000}"/>
    <cellStyle name="Normal 33 2 2 3 2 3 4 5" xfId="22224" xr:uid="{00000000-0005-0000-0000-0000DF560000}"/>
    <cellStyle name="Normal 33 2 2 3 2 3 5" xfId="22225" xr:uid="{00000000-0005-0000-0000-0000E0560000}"/>
    <cellStyle name="Normal 33 2 2 3 2 3 5 2" xfId="22226" xr:uid="{00000000-0005-0000-0000-0000E1560000}"/>
    <cellStyle name="Normal 33 2 2 3 2 3 5 2 2" xfId="22227" xr:uid="{00000000-0005-0000-0000-0000E2560000}"/>
    <cellStyle name="Normal 33 2 2 3 2 3 5 2 3" xfId="22228" xr:uid="{00000000-0005-0000-0000-0000E3560000}"/>
    <cellStyle name="Normal 33 2 2 3 2 3 5 3" xfId="22229" xr:uid="{00000000-0005-0000-0000-0000E4560000}"/>
    <cellStyle name="Normal 33 2 2 3 2 3 5 4" xfId="22230" xr:uid="{00000000-0005-0000-0000-0000E5560000}"/>
    <cellStyle name="Normal 33 2 2 3 2 3 6" xfId="22231" xr:uid="{00000000-0005-0000-0000-0000E6560000}"/>
    <cellStyle name="Normal 33 2 2 3 2 3 6 2" xfId="22232" xr:uid="{00000000-0005-0000-0000-0000E7560000}"/>
    <cellStyle name="Normal 33 2 2 3 2 3 6 3" xfId="22233" xr:uid="{00000000-0005-0000-0000-0000E8560000}"/>
    <cellStyle name="Normal 33 2 2 3 2 3 7" xfId="22234" xr:uid="{00000000-0005-0000-0000-0000E9560000}"/>
    <cellStyle name="Normal 33 2 2 3 2 3 8" xfId="22235" xr:uid="{00000000-0005-0000-0000-0000EA560000}"/>
    <cellStyle name="Normal 33 2 2 3 2 3_Schs" xfId="22236" xr:uid="{00000000-0005-0000-0000-0000EB560000}"/>
    <cellStyle name="Normal 33 2 2 3 2 4" xfId="22237" xr:uid="{00000000-0005-0000-0000-0000EC560000}"/>
    <cellStyle name="Normal 33 2 2 3 2 4 2" xfId="22238" xr:uid="{00000000-0005-0000-0000-0000ED560000}"/>
    <cellStyle name="Normal 33 2 2 3 2 4 2 2" xfId="22239" xr:uid="{00000000-0005-0000-0000-0000EE560000}"/>
    <cellStyle name="Normal 33 2 2 3 2 4 2 2 2" xfId="22240" xr:uid="{00000000-0005-0000-0000-0000EF560000}"/>
    <cellStyle name="Normal 33 2 2 3 2 4 2 2 3" xfId="22241" xr:uid="{00000000-0005-0000-0000-0000F0560000}"/>
    <cellStyle name="Normal 33 2 2 3 2 4 2 3" xfId="22242" xr:uid="{00000000-0005-0000-0000-0000F1560000}"/>
    <cellStyle name="Normal 33 2 2 3 2 4 2 4" xfId="22243" xr:uid="{00000000-0005-0000-0000-0000F2560000}"/>
    <cellStyle name="Normal 33 2 2 3 2 4 3" xfId="22244" xr:uid="{00000000-0005-0000-0000-0000F3560000}"/>
    <cellStyle name="Normal 33 2 2 3 2 4 3 2" xfId="22245" xr:uid="{00000000-0005-0000-0000-0000F4560000}"/>
    <cellStyle name="Normal 33 2 2 3 2 4 3 3" xfId="22246" xr:uid="{00000000-0005-0000-0000-0000F5560000}"/>
    <cellStyle name="Normal 33 2 2 3 2 4 4" xfId="22247" xr:uid="{00000000-0005-0000-0000-0000F6560000}"/>
    <cellStyle name="Normal 33 2 2 3 2 4 5" xfId="22248" xr:uid="{00000000-0005-0000-0000-0000F7560000}"/>
    <cellStyle name="Normal 33 2 2 3 2 5" xfId="22249" xr:uid="{00000000-0005-0000-0000-0000F8560000}"/>
    <cellStyle name="Normal 33 2 2 3 2 5 2" xfId="22250" xr:uid="{00000000-0005-0000-0000-0000F9560000}"/>
    <cellStyle name="Normal 33 2 2 3 2 5 2 2" xfId="22251" xr:uid="{00000000-0005-0000-0000-0000FA560000}"/>
    <cellStyle name="Normal 33 2 2 3 2 5 2 2 2" xfId="22252" xr:uid="{00000000-0005-0000-0000-0000FB560000}"/>
    <cellStyle name="Normal 33 2 2 3 2 5 2 2 3" xfId="22253" xr:uid="{00000000-0005-0000-0000-0000FC560000}"/>
    <cellStyle name="Normal 33 2 2 3 2 5 2 3" xfId="22254" xr:uid="{00000000-0005-0000-0000-0000FD560000}"/>
    <cellStyle name="Normal 33 2 2 3 2 5 2 4" xfId="22255" xr:uid="{00000000-0005-0000-0000-0000FE560000}"/>
    <cellStyle name="Normal 33 2 2 3 2 5 3" xfId="22256" xr:uid="{00000000-0005-0000-0000-0000FF560000}"/>
    <cellStyle name="Normal 33 2 2 3 2 5 3 2" xfId="22257" xr:uid="{00000000-0005-0000-0000-000000570000}"/>
    <cellStyle name="Normal 33 2 2 3 2 5 3 3" xfId="22258" xr:uid="{00000000-0005-0000-0000-000001570000}"/>
    <cellStyle name="Normal 33 2 2 3 2 5 4" xfId="22259" xr:uid="{00000000-0005-0000-0000-000002570000}"/>
    <cellStyle name="Normal 33 2 2 3 2 5 5" xfId="22260" xr:uid="{00000000-0005-0000-0000-000003570000}"/>
    <cellStyle name="Normal 33 2 2 3 2 6" xfId="22261" xr:uid="{00000000-0005-0000-0000-000004570000}"/>
    <cellStyle name="Normal 33 2 2 3 2 6 2" xfId="22262" xr:uid="{00000000-0005-0000-0000-000005570000}"/>
    <cellStyle name="Normal 33 2 2 3 2 6 2 2" xfId="22263" xr:uid="{00000000-0005-0000-0000-000006570000}"/>
    <cellStyle name="Normal 33 2 2 3 2 6 2 2 2" xfId="22264" xr:uid="{00000000-0005-0000-0000-000007570000}"/>
    <cellStyle name="Normal 33 2 2 3 2 6 2 2 3" xfId="22265" xr:uid="{00000000-0005-0000-0000-000008570000}"/>
    <cellStyle name="Normal 33 2 2 3 2 6 2 3" xfId="22266" xr:uid="{00000000-0005-0000-0000-000009570000}"/>
    <cellStyle name="Normal 33 2 2 3 2 6 2 4" xfId="22267" xr:uid="{00000000-0005-0000-0000-00000A570000}"/>
    <cellStyle name="Normal 33 2 2 3 2 6 3" xfId="22268" xr:uid="{00000000-0005-0000-0000-00000B570000}"/>
    <cellStyle name="Normal 33 2 2 3 2 6 3 2" xfId="22269" xr:uid="{00000000-0005-0000-0000-00000C570000}"/>
    <cellStyle name="Normal 33 2 2 3 2 6 3 3" xfId="22270" xr:uid="{00000000-0005-0000-0000-00000D570000}"/>
    <cellStyle name="Normal 33 2 2 3 2 6 4" xfId="22271" xr:uid="{00000000-0005-0000-0000-00000E570000}"/>
    <cellStyle name="Normal 33 2 2 3 2 6 5" xfId="22272" xr:uid="{00000000-0005-0000-0000-00000F570000}"/>
    <cellStyle name="Normal 33 2 2 3 2 7" xfId="22273" xr:uid="{00000000-0005-0000-0000-000010570000}"/>
    <cellStyle name="Normal 33 2 2 3 2 7 2" xfId="22274" xr:uid="{00000000-0005-0000-0000-000011570000}"/>
    <cellStyle name="Normal 33 2 2 3 2 7 2 2" xfId="22275" xr:uid="{00000000-0005-0000-0000-000012570000}"/>
    <cellStyle name="Normal 33 2 2 3 2 7 2 3" xfId="22276" xr:uid="{00000000-0005-0000-0000-000013570000}"/>
    <cellStyle name="Normal 33 2 2 3 2 7 3" xfId="22277" xr:uid="{00000000-0005-0000-0000-000014570000}"/>
    <cellStyle name="Normal 33 2 2 3 2 7 4" xfId="22278" xr:uid="{00000000-0005-0000-0000-000015570000}"/>
    <cellStyle name="Normal 33 2 2 3 2 8" xfId="22279" xr:uid="{00000000-0005-0000-0000-000016570000}"/>
    <cellStyle name="Normal 33 2 2 3 2 8 2" xfId="22280" xr:uid="{00000000-0005-0000-0000-000017570000}"/>
    <cellStyle name="Normal 33 2 2 3 2 8 3" xfId="22281" xr:uid="{00000000-0005-0000-0000-000018570000}"/>
    <cellStyle name="Normal 33 2 2 3 2 9" xfId="22282" xr:uid="{00000000-0005-0000-0000-000019570000}"/>
    <cellStyle name="Normal 33 2 2 3 2_Schs" xfId="22283" xr:uid="{00000000-0005-0000-0000-00001A570000}"/>
    <cellStyle name="Normal 33 2 2 3 3" xfId="22284" xr:uid="{00000000-0005-0000-0000-00001B570000}"/>
    <cellStyle name="Normal 33 2 2 3 3 2" xfId="22285" xr:uid="{00000000-0005-0000-0000-00001C570000}"/>
    <cellStyle name="Normal 33 2 2 3 3 2 2" xfId="22286" xr:uid="{00000000-0005-0000-0000-00001D570000}"/>
    <cellStyle name="Normal 33 2 2 3 3 2 2 2" xfId="22287" xr:uid="{00000000-0005-0000-0000-00001E570000}"/>
    <cellStyle name="Normal 33 2 2 3 3 2 2 2 2" xfId="22288" xr:uid="{00000000-0005-0000-0000-00001F570000}"/>
    <cellStyle name="Normal 33 2 2 3 3 2 2 2 2 2" xfId="22289" xr:uid="{00000000-0005-0000-0000-000020570000}"/>
    <cellStyle name="Normal 33 2 2 3 3 2 2 2 2 3" xfId="22290" xr:uid="{00000000-0005-0000-0000-000021570000}"/>
    <cellStyle name="Normal 33 2 2 3 3 2 2 2 3" xfId="22291" xr:uid="{00000000-0005-0000-0000-000022570000}"/>
    <cellStyle name="Normal 33 2 2 3 3 2 2 2 4" xfId="22292" xr:uid="{00000000-0005-0000-0000-000023570000}"/>
    <cellStyle name="Normal 33 2 2 3 3 2 2 3" xfId="22293" xr:uid="{00000000-0005-0000-0000-000024570000}"/>
    <cellStyle name="Normal 33 2 2 3 3 2 2 3 2" xfId="22294" xr:uid="{00000000-0005-0000-0000-000025570000}"/>
    <cellStyle name="Normal 33 2 2 3 3 2 2 3 3" xfId="22295" xr:uid="{00000000-0005-0000-0000-000026570000}"/>
    <cellStyle name="Normal 33 2 2 3 3 2 2 4" xfId="22296" xr:uid="{00000000-0005-0000-0000-000027570000}"/>
    <cellStyle name="Normal 33 2 2 3 3 2 2 5" xfId="22297" xr:uid="{00000000-0005-0000-0000-000028570000}"/>
    <cellStyle name="Normal 33 2 2 3 3 2 3" xfId="22298" xr:uid="{00000000-0005-0000-0000-000029570000}"/>
    <cellStyle name="Normal 33 2 2 3 3 2 3 2" xfId="22299" xr:uid="{00000000-0005-0000-0000-00002A570000}"/>
    <cellStyle name="Normal 33 2 2 3 3 2 3 2 2" xfId="22300" xr:uid="{00000000-0005-0000-0000-00002B570000}"/>
    <cellStyle name="Normal 33 2 2 3 3 2 3 2 2 2" xfId="22301" xr:uid="{00000000-0005-0000-0000-00002C570000}"/>
    <cellStyle name="Normal 33 2 2 3 3 2 3 2 2 3" xfId="22302" xr:uid="{00000000-0005-0000-0000-00002D570000}"/>
    <cellStyle name="Normal 33 2 2 3 3 2 3 2 3" xfId="22303" xr:uid="{00000000-0005-0000-0000-00002E570000}"/>
    <cellStyle name="Normal 33 2 2 3 3 2 3 2 4" xfId="22304" xr:uid="{00000000-0005-0000-0000-00002F570000}"/>
    <cellStyle name="Normal 33 2 2 3 3 2 3 3" xfId="22305" xr:uid="{00000000-0005-0000-0000-000030570000}"/>
    <cellStyle name="Normal 33 2 2 3 3 2 3 3 2" xfId="22306" xr:uid="{00000000-0005-0000-0000-000031570000}"/>
    <cellStyle name="Normal 33 2 2 3 3 2 3 3 3" xfId="22307" xr:uid="{00000000-0005-0000-0000-000032570000}"/>
    <cellStyle name="Normal 33 2 2 3 3 2 3 4" xfId="22308" xr:uid="{00000000-0005-0000-0000-000033570000}"/>
    <cellStyle name="Normal 33 2 2 3 3 2 3 5" xfId="22309" xr:uid="{00000000-0005-0000-0000-000034570000}"/>
    <cellStyle name="Normal 33 2 2 3 3 2 4" xfId="22310" xr:uid="{00000000-0005-0000-0000-000035570000}"/>
    <cellStyle name="Normal 33 2 2 3 3 2 4 2" xfId="22311" xr:uid="{00000000-0005-0000-0000-000036570000}"/>
    <cellStyle name="Normal 33 2 2 3 3 2 4 2 2" xfId="22312" xr:uid="{00000000-0005-0000-0000-000037570000}"/>
    <cellStyle name="Normal 33 2 2 3 3 2 4 2 2 2" xfId="22313" xr:uid="{00000000-0005-0000-0000-000038570000}"/>
    <cellStyle name="Normal 33 2 2 3 3 2 4 2 2 3" xfId="22314" xr:uid="{00000000-0005-0000-0000-000039570000}"/>
    <cellStyle name="Normal 33 2 2 3 3 2 4 2 3" xfId="22315" xr:uid="{00000000-0005-0000-0000-00003A570000}"/>
    <cellStyle name="Normal 33 2 2 3 3 2 4 2 4" xfId="22316" xr:uid="{00000000-0005-0000-0000-00003B570000}"/>
    <cellStyle name="Normal 33 2 2 3 3 2 4 3" xfId="22317" xr:uid="{00000000-0005-0000-0000-00003C570000}"/>
    <cellStyle name="Normal 33 2 2 3 3 2 4 3 2" xfId="22318" xr:uid="{00000000-0005-0000-0000-00003D570000}"/>
    <cellStyle name="Normal 33 2 2 3 3 2 4 3 3" xfId="22319" xr:uid="{00000000-0005-0000-0000-00003E570000}"/>
    <cellStyle name="Normal 33 2 2 3 3 2 4 4" xfId="22320" xr:uid="{00000000-0005-0000-0000-00003F570000}"/>
    <cellStyle name="Normal 33 2 2 3 3 2 4 5" xfId="22321" xr:uid="{00000000-0005-0000-0000-000040570000}"/>
    <cellStyle name="Normal 33 2 2 3 3 2 5" xfId="22322" xr:uid="{00000000-0005-0000-0000-000041570000}"/>
    <cellStyle name="Normal 33 2 2 3 3 2 5 2" xfId="22323" xr:uid="{00000000-0005-0000-0000-000042570000}"/>
    <cellStyle name="Normal 33 2 2 3 3 2 5 2 2" xfId="22324" xr:uid="{00000000-0005-0000-0000-000043570000}"/>
    <cellStyle name="Normal 33 2 2 3 3 2 5 2 3" xfId="22325" xr:uid="{00000000-0005-0000-0000-000044570000}"/>
    <cellStyle name="Normal 33 2 2 3 3 2 5 3" xfId="22326" xr:uid="{00000000-0005-0000-0000-000045570000}"/>
    <cellStyle name="Normal 33 2 2 3 3 2 5 4" xfId="22327" xr:uid="{00000000-0005-0000-0000-000046570000}"/>
    <cellStyle name="Normal 33 2 2 3 3 2 6" xfId="22328" xr:uid="{00000000-0005-0000-0000-000047570000}"/>
    <cellStyle name="Normal 33 2 2 3 3 2 6 2" xfId="22329" xr:uid="{00000000-0005-0000-0000-000048570000}"/>
    <cellStyle name="Normal 33 2 2 3 3 2 6 3" xfId="22330" xr:uid="{00000000-0005-0000-0000-000049570000}"/>
    <cellStyle name="Normal 33 2 2 3 3 2 7" xfId="22331" xr:uid="{00000000-0005-0000-0000-00004A570000}"/>
    <cellStyle name="Normal 33 2 2 3 3 2 8" xfId="22332" xr:uid="{00000000-0005-0000-0000-00004B570000}"/>
    <cellStyle name="Normal 33 2 2 3 3 2_Schs" xfId="22333" xr:uid="{00000000-0005-0000-0000-00004C570000}"/>
    <cellStyle name="Normal 33 2 2 3 3 3" xfId="22334" xr:uid="{00000000-0005-0000-0000-00004D570000}"/>
    <cellStyle name="Normal 33 2 2 3 3 3 2" xfId="22335" xr:uid="{00000000-0005-0000-0000-00004E570000}"/>
    <cellStyle name="Normal 33 2 2 3 3 3 2 2" xfId="22336" xr:uid="{00000000-0005-0000-0000-00004F570000}"/>
    <cellStyle name="Normal 33 2 2 3 3 3 2 2 2" xfId="22337" xr:uid="{00000000-0005-0000-0000-000050570000}"/>
    <cellStyle name="Normal 33 2 2 3 3 3 2 2 3" xfId="22338" xr:uid="{00000000-0005-0000-0000-000051570000}"/>
    <cellStyle name="Normal 33 2 2 3 3 3 2 3" xfId="22339" xr:uid="{00000000-0005-0000-0000-000052570000}"/>
    <cellStyle name="Normal 33 2 2 3 3 3 2 4" xfId="22340" xr:uid="{00000000-0005-0000-0000-000053570000}"/>
    <cellStyle name="Normal 33 2 2 3 3 3 3" xfId="22341" xr:uid="{00000000-0005-0000-0000-000054570000}"/>
    <cellStyle name="Normal 33 2 2 3 3 3 3 2" xfId="22342" xr:uid="{00000000-0005-0000-0000-000055570000}"/>
    <cellStyle name="Normal 33 2 2 3 3 3 3 3" xfId="22343" xr:uid="{00000000-0005-0000-0000-000056570000}"/>
    <cellStyle name="Normal 33 2 2 3 3 3 4" xfId="22344" xr:uid="{00000000-0005-0000-0000-000057570000}"/>
    <cellStyle name="Normal 33 2 2 3 3 3 5" xfId="22345" xr:uid="{00000000-0005-0000-0000-000058570000}"/>
    <cellStyle name="Normal 33 2 2 3 3 4" xfId="22346" xr:uid="{00000000-0005-0000-0000-000059570000}"/>
    <cellStyle name="Normal 33 2 2 3 3 4 2" xfId="22347" xr:uid="{00000000-0005-0000-0000-00005A570000}"/>
    <cellStyle name="Normal 33 2 2 3 3 4 2 2" xfId="22348" xr:uid="{00000000-0005-0000-0000-00005B570000}"/>
    <cellStyle name="Normal 33 2 2 3 3 4 2 2 2" xfId="22349" xr:uid="{00000000-0005-0000-0000-00005C570000}"/>
    <cellStyle name="Normal 33 2 2 3 3 4 2 2 3" xfId="22350" xr:uid="{00000000-0005-0000-0000-00005D570000}"/>
    <cellStyle name="Normal 33 2 2 3 3 4 2 3" xfId="22351" xr:uid="{00000000-0005-0000-0000-00005E570000}"/>
    <cellStyle name="Normal 33 2 2 3 3 4 2 4" xfId="22352" xr:uid="{00000000-0005-0000-0000-00005F570000}"/>
    <cellStyle name="Normal 33 2 2 3 3 4 3" xfId="22353" xr:uid="{00000000-0005-0000-0000-000060570000}"/>
    <cellStyle name="Normal 33 2 2 3 3 4 3 2" xfId="22354" xr:uid="{00000000-0005-0000-0000-000061570000}"/>
    <cellStyle name="Normal 33 2 2 3 3 4 3 3" xfId="22355" xr:uid="{00000000-0005-0000-0000-000062570000}"/>
    <cellStyle name="Normal 33 2 2 3 3 4 4" xfId="22356" xr:uid="{00000000-0005-0000-0000-000063570000}"/>
    <cellStyle name="Normal 33 2 2 3 3 4 5" xfId="22357" xr:uid="{00000000-0005-0000-0000-000064570000}"/>
    <cellStyle name="Normal 33 2 2 3 3 5" xfId="22358" xr:uid="{00000000-0005-0000-0000-000065570000}"/>
    <cellStyle name="Normal 33 2 2 3 3 5 2" xfId="22359" xr:uid="{00000000-0005-0000-0000-000066570000}"/>
    <cellStyle name="Normal 33 2 2 3 3 5 2 2" xfId="22360" xr:uid="{00000000-0005-0000-0000-000067570000}"/>
    <cellStyle name="Normal 33 2 2 3 3 5 2 2 2" xfId="22361" xr:uid="{00000000-0005-0000-0000-000068570000}"/>
    <cellStyle name="Normal 33 2 2 3 3 5 2 2 3" xfId="22362" xr:uid="{00000000-0005-0000-0000-000069570000}"/>
    <cellStyle name="Normal 33 2 2 3 3 5 2 3" xfId="22363" xr:uid="{00000000-0005-0000-0000-00006A570000}"/>
    <cellStyle name="Normal 33 2 2 3 3 5 2 4" xfId="22364" xr:uid="{00000000-0005-0000-0000-00006B570000}"/>
    <cellStyle name="Normal 33 2 2 3 3 5 3" xfId="22365" xr:uid="{00000000-0005-0000-0000-00006C570000}"/>
    <cellStyle name="Normal 33 2 2 3 3 5 3 2" xfId="22366" xr:uid="{00000000-0005-0000-0000-00006D570000}"/>
    <cellStyle name="Normal 33 2 2 3 3 5 3 3" xfId="22367" xr:uid="{00000000-0005-0000-0000-00006E570000}"/>
    <cellStyle name="Normal 33 2 2 3 3 5 4" xfId="22368" xr:uid="{00000000-0005-0000-0000-00006F570000}"/>
    <cellStyle name="Normal 33 2 2 3 3 5 5" xfId="22369" xr:uid="{00000000-0005-0000-0000-000070570000}"/>
    <cellStyle name="Normal 33 2 2 3 3 6" xfId="22370" xr:uid="{00000000-0005-0000-0000-000071570000}"/>
    <cellStyle name="Normal 33 2 2 3 3 6 2" xfId="22371" xr:uid="{00000000-0005-0000-0000-000072570000}"/>
    <cellStyle name="Normal 33 2 2 3 3 6 2 2" xfId="22372" xr:uid="{00000000-0005-0000-0000-000073570000}"/>
    <cellStyle name="Normal 33 2 2 3 3 6 2 3" xfId="22373" xr:uid="{00000000-0005-0000-0000-000074570000}"/>
    <cellStyle name="Normal 33 2 2 3 3 6 3" xfId="22374" xr:uid="{00000000-0005-0000-0000-000075570000}"/>
    <cellStyle name="Normal 33 2 2 3 3 6 4" xfId="22375" xr:uid="{00000000-0005-0000-0000-000076570000}"/>
    <cellStyle name="Normal 33 2 2 3 3 7" xfId="22376" xr:uid="{00000000-0005-0000-0000-000077570000}"/>
    <cellStyle name="Normal 33 2 2 3 3 7 2" xfId="22377" xr:uid="{00000000-0005-0000-0000-000078570000}"/>
    <cellStyle name="Normal 33 2 2 3 3 7 3" xfId="22378" xr:uid="{00000000-0005-0000-0000-000079570000}"/>
    <cellStyle name="Normal 33 2 2 3 3 8" xfId="22379" xr:uid="{00000000-0005-0000-0000-00007A570000}"/>
    <cellStyle name="Normal 33 2 2 3 3 9" xfId="22380" xr:uid="{00000000-0005-0000-0000-00007B570000}"/>
    <cellStyle name="Normal 33 2 2 3 3_Schs" xfId="22381" xr:uid="{00000000-0005-0000-0000-00007C570000}"/>
    <cellStyle name="Normal 33 2 2 3 4" xfId="22382" xr:uid="{00000000-0005-0000-0000-00007D570000}"/>
    <cellStyle name="Normal 33 2 2 3 4 2" xfId="22383" xr:uid="{00000000-0005-0000-0000-00007E570000}"/>
    <cellStyle name="Normal 33 2 2 3 4 2 2" xfId="22384" xr:uid="{00000000-0005-0000-0000-00007F570000}"/>
    <cellStyle name="Normal 33 2 2 3 4 2 2 2" xfId="22385" xr:uid="{00000000-0005-0000-0000-000080570000}"/>
    <cellStyle name="Normal 33 2 2 3 4 2 2 2 2" xfId="22386" xr:uid="{00000000-0005-0000-0000-000081570000}"/>
    <cellStyle name="Normal 33 2 2 3 4 2 2 2 3" xfId="22387" xr:uid="{00000000-0005-0000-0000-000082570000}"/>
    <cellStyle name="Normal 33 2 2 3 4 2 2 3" xfId="22388" xr:uid="{00000000-0005-0000-0000-000083570000}"/>
    <cellStyle name="Normal 33 2 2 3 4 2 2 4" xfId="22389" xr:uid="{00000000-0005-0000-0000-000084570000}"/>
    <cellStyle name="Normal 33 2 2 3 4 2 3" xfId="22390" xr:uid="{00000000-0005-0000-0000-000085570000}"/>
    <cellStyle name="Normal 33 2 2 3 4 2 3 2" xfId="22391" xr:uid="{00000000-0005-0000-0000-000086570000}"/>
    <cellStyle name="Normal 33 2 2 3 4 2 3 3" xfId="22392" xr:uid="{00000000-0005-0000-0000-000087570000}"/>
    <cellStyle name="Normal 33 2 2 3 4 2 4" xfId="22393" xr:uid="{00000000-0005-0000-0000-000088570000}"/>
    <cellStyle name="Normal 33 2 2 3 4 2 5" xfId="22394" xr:uid="{00000000-0005-0000-0000-000089570000}"/>
    <cellStyle name="Normal 33 2 2 3 4 3" xfId="22395" xr:uid="{00000000-0005-0000-0000-00008A570000}"/>
    <cellStyle name="Normal 33 2 2 3 4 3 2" xfId="22396" xr:uid="{00000000-0005-0000-0000-00008B570000}"/>
    <cellStyle name="Normal 33 2 2 3 4 3 2 2" xfId="22397" xr:uid="{00000000-0005-0000-0000-00008C570000}"/>
    <cellStyle name="Normal 33 2 2 3 4 3 2 2 2" xfId="22398" xr:uid="{00000000-0005-0000-0000-00008D570000}"/>
    <cellStyle name="Normal 33 2 2 3 4 3 2 2 3" xfId="22399" xr:uid="{00000000-0005-0000-0000-00008E570000}"/>
    <cellStyle name="Normal 33 2 2 3 4 3 2 3" xfId="22400" xr:uid="{00000000-0005-0000-0000-00008F570000}"/>
    <cellStyle name="Normal 33 2 2 3 4 3 2 4" xfId="22401" xr:uid="{00000000-0005-0000-0000-000090570000}"/>
    <cellStyle name="Normal 33 2 2 3 4 3 3" xfId="22402" xr:uid="{00000000-0005-0000-0000-000091570000}"/>
    <cellStyle name="Normal 33 2 2 3 4 3 3 2" xfId="22403" xr:uid="{00000000-0005-0000-0000-000092570000}"/>
    <cellStyle name="Normal 33 2 2 3 4 3 3 3" xfId="22404" xr:uid="{00000000-0005-0000-0000-000093570000}"/>
    <cellStyle name="Normal 33 2 2 3 4 3 4" xfId="22405" xr:uid="{00000000-0005-0000-0000-000094570000}"/>
    <cellStyle name="Normal 33 2 2 3 4 3 5" xfId="22406" xr:uid="{00000000-0005-0000-0000-000095570000}"/>
    <cellStyle name="Normal 33 2 2 3 4 4" xfId="22407" xr:uid="{00000000-0005-0000-0000-000096570000}"/>
    <cellStyle name="Normal 33 2 2 3 4 4 2" xfId="22408" xr:uid="{00000000-0005-0000-0000-000097570000}"/>
    <cellStyle name="Normal 33 2 2 3 4 4 2 2" xfId="22409" xr:uid="{00000000-0005-0000-0000-000098570000}"/>
    <cellStyle name="Normal 33 2 2 3 4 4 2 2 2" xfId="22410" xr:uid="{00000000-0005-0000-0000-000099570000}"/>
    <cellStyle name="Normal 33 2 2 3 4 4 2 2 3" xfId="22411" xr:uid="{00000000-0005-0000-0000-00009A570000}"/>
    <cellStyle name="Normal 33 2 2 3 4 4 2 3" xfId="22412" xr:uid="{00000000-0005-0000-0000-00009B570000}"/>
    <cellStyle name="Normal 33 2 2 3 4 4 2 4" xfId="22413" xr:uid="{00000000-0005-0000-0000-00009C570000}"/>
    <cellStyle name="Normal 33 2 2 3 4 4 3" xfId="22414" xr:uid="{00000000-0005-0000-0000-00009D570000}"/>
    <cellStyle name="Normal 33 2 2 3 4 4 3 2" xfId="22415" xr:uid="{00000000-0005-0000-0000-00009E570000}"/>
    <cellStyle name="Normal 33 2 2 3 4 4 3 3" xfId="22416" xr:uid="{00000000-0005-0000-0000-00009F570000}"/>
    <cellStyle name="Normal 33 2 2 3 4 4 4" xfId="22417" xr:uid="{00000000-0005-0000-0000-0000A0570000}"/>
    <cellStyle name="Normal 33 2 2 3 4 4 5" xfId="22418" xr:uid="{00000000-0005-0000-0000-0000A1570000}"/>
    <cellStyle name="Normal 33 2 2 3 4 5" xfId="22419" xr:uid="{00000000-0005-0000-0000-0000A2570000}"/>
    <cellStyle name="Normal 33 2 2 3 4 5 2" xfId="22420" xr:uid="{00000000-0005-0000-0000-0000A3570000}"/>
    <cellStyle name="Normal 33 2 2 3 4 5 2 2" xfId="22421" xr:uid="{00000000-0005-0000-0000-0000A4570000}"/>
    <cellStyle name="Normal 33 2 2 3 4 5 2 3" xfId="22422" xr:uid="{00000000-0005-0000-0000-0000A5570000}"/>
    <cellStyle name="Normal 33 2 2 3 4 5 3" xfId="22423" xr:uid="{00000000-0005-0000-0000-0000A6570000}"/>
    <cellStyle name="Normal 33 2 2 3 4 5 4" xfId="22424" xr:uid="{00000000-0005-0000-0000-0000A7570000}"/>
    <cellStyle name="Normal 33 2 2 3 4 6" xfId="22425" xr:uid="{00000000-0005-0000-0000-0000A8570000}"/>
    <cellStyle name="Normal 33 2 2 3 4 6 2" xfId="22426" xr:uid="{00000000-0005-0000-0000-0000A9570000}"/>
    <cellStyle name="Normal 33 2 2 3 4 6 3" xfId="22427" xr:uid="{00000000-0005-0000-0000-0000AA570000}"/>
    <cellStyle name="Normal 33 2 2 3 4 7" xfId="22428" xr:uid="{00000000-0005-0000-0000-0000AB570000}"/>
    <cellStyle name="Normal 33 2 2 3 4 8" xfId="22429" xr:uid="{00000000-0005-0000-0000-0000AC570000}"/>
    <cellStyle name="Normal 33 2 2 3 4_Schs" xfId="22430" xr:uid="{00000000-0005-0000-0000-0000AD570000}"/>
    <cellStyle name="Normal 33 2 2 3 5" xfId="22431" xr:uid="{00000000-0005-0000-0000-0000AE570000}"/>
    <cellStyle name="Normal 33 2 2 3 5 2" xfId="22432" xr:uid="{00000000-0005-0000-0000-0000AF570000}"/>
    <cellStyle name="Normal 33 2 2 3 5 2 2" xfId="22433" xr:uid="{00000000-0005-0000-0000-0000B0570000}"/>
    <cellStyle name="Normal 33 2 2 3 5 2 2 2" xfId="22434" xr:uid="{00000000-0005-0000-0000-0000B1570000}"/>
    <cellStyle name="Normal 33 2 2 3 5 2 2 3" xfId="22435" xr:uid="{00000000-0005-0000-0000-0000B2570000}"/>
    <cellStyle name="Normal 33 2 2 3 5 2 3" xfId="22436" xr:uid="{00000000-0005-0000-0000-0000B3570000}"/>
    <cellStyle name="Normal 33 2 2 3 5 2 4" xfId="22437" xr:uid="{00000000-0005-0000-0000-0000B4570000}"/>
    <cellStyle name="Normal 33 2 2 3 5 3" xfId="22438" xr:uid="{00000000-0005-0000-0000-0000B5570000}"/>
    <cellStyle name="Normal 33 2 2 3 5 3 2" xfId="22439" xr:uid="{00000000-0005-0000-0000-0000B6570000}"/>
    <cellStyle name="Normal 33 2 2 3 5 3 3" xfId="22440" xr:uid="{00000000-0005-0000-0000-0000B7570000}"/>
    <cellStyle name="Normal 33 2 2 3 5 4" xfId="22441" xr:uid="{00000000-0005-0000-0000-0000B8570000}"/>
    <cellStyle name="Normal 33 2 2 3 5 5" xfId="22442" xr:uid="{00000000-0005-0000-0000-0000B9570000}"/>
    <cellStyle name="Normal 33 2 2 3 6" xfId="22443" xr:uid="{00000000-0005-0000-0000-0000BA570000}"/>
    <cellStyle name="Normal 33 2 2 3 6 2" xfId="22444" xr:uid="{00000000-0005-0000-0000-0000BB570000}"/>
    <cellStyle name="Normal 33 2 2 3 6 2 2" xfId="22445" xr:uid="{00000000-0005-0000-0000-0000BC570000}"/>
    <cellStyle name="Normal 33 2 2 3 6 2 2 2" xfId="22446" xr:uid="{00000000-0005-0000-0000-0000BD570000}"/>
    <cellStyle name="Normal 33 2 2 3 6 2 2 3" xfId="22447" xr:uid="{00000000-0005-0000-0000-0000BE570000}"/>
    <cellStyle name="Normal 33 2 2 3 6 2 3" xfId="22448" xr:uid="{00000000-0005-0000-0000-0000BF570000}"/>
    <cellStyle name="Normal 33 2 2 3 6 2 4" xfId="22449" xr:uid="{00000000-0005-0000-0000-0000C0570000}"/>
    <cellStyle name="Normal 33 2 2 3 6 3" xfId="22450" xr:uid="{00000000-0005-0000-0000-0000C1570000}"/>
    <cellStyle name="Normal 33 2 2 3 6 3 2" xfId="22451" xr:uid="{00000000-0005-0000-0000-0000C2570000}"/>
    <cellStyle name="Normal 33 2 2 3 6 3 3" xfId="22452" xr:uid="{00000000-0005-0000-0000-0000C3570000}"/>
    <cellStyle name="Normal 33 2 2 3 6 4" xfId="22453" xr:uid="{00000000-0005-0000-0000-0000C4570000}"/>
    <cellStyle name="Normal 33 2 2 3 6 5" xfId="22454" xr:uid="{00000000-0005-0000-0000-0000C5570000}"/>
    <cellStyle name="Normal 33 2 2 3 7" xfId="22455" xr:uid="{00000000-0005-0000-0000-0000C6570000}"/>
    <cellStyle name="Normal 33 2 2 3 7 2" xfId="22456" xr:uid="{00000000-0005-0000-0000-0000C7570000}"/>
    <cellStyle name="Normal 33 2 2 3 7 2 2" xfId="22457" xr:uid="{00000000-0005-0000-0000-0000C8570000}"/>
    <cellStyle name="Normal 33 2 2 3 7 2 2 2" xfId="22458" xr:uid="{00000000-0005-0000-0000-0000C9570000}"/>
    <cellStyle name="Normal 33 2 2 3 7 2 2 3" xfId="22459" xr:uid="{00000000-0005-0000-0000-0000CA570000}"/>
    <cellStyle name="Normal 33 2 2 3 7 2 3" xfId="22460" xr:uid="{00000000-0005-0000-0000-0000CB570000}"/>
    <cellStyle name="Normal 33 2 2 3 7 2 4" xfId="22461" xr:uid="{00000000-0005-0000-0000-0000CC570000}"/>
    <cellStyle name="Normal 33 2 2 3 7 3" xfId="22462" xr:uid="{00000000-0005-0000-0000-0000CD570000}"/>
    <cellStyle name="Normal 33 2 2 3 7 3 2" xfId="22463" xr:uid="{00000000-0005-0000-0000-0000CE570000}"/>
    <cellStyle name="Normal 33 2 2 3 7 3 3" xfId="22464" xr:uid="{00000000-0005-0000-0000-0000CF570000}"/>
    <cellStyle name="Normal 33 2 2 3 7 4" xfId="22465" xr:uid="{00000000-0005-0000-0000-0000D0570000}"/>
    <cellStyle name="Normal 33 2 2 3 7 5" xfId="22466" xr:uid="{00000000-0005-0000-0000-0000D1570000}"/>
    <cellStyle name="Normal 33 2 2 3 8" xfId="22467" xr:uid="{00000000-0005-0000-0000-0000D2570000}"/>
    <cellStyle name="Normal 33 2 2 3 8 2" xfId="22468" xr:uid="{00000000-0005-0000-0000-0000D3570000}"/>
    <cellStyle name="Normal 33 2 2 3 8 2 2" xfId="22469" xr:uid="{00000000-0005-0000-0000-0000D4570000}"/>
    <cellStyle name="Normal 33 2 2 3 8 2 3" xfId="22470" xr:uid="{00000000-0005-0000-0000-0000D5570000}"/>
    <cellStyle name="Normal 33 2 2 3 8 3" xfId="22471" xr:uid="{00000000-0005-0000-0000-0000D6570000}"/>
    <cellStyle name="Normal 33 2 2 3 8 4" xfId="22472" xr:uid="{00000000-0005-0000-0000-0000D7570000}"/>
    <cellStyle name="Normal 33 2 2 3 9" xfId="22473" xr:uid="{00000000-0005-0000-0000-0000D8570000}"/>
    <cellStyle name="Normal 33 2 2 3 9 2" xfId="22474" xr:uid="{00000000-0005-0000-0000-0000D9570000}"/>
    <cellStyle name="Normal 33 2 2 3 9 3" xfId="22475" xr:uid="{00000000-0005-0000-0000-0000DA570000}"/>
    <cellStyle name="Normal 33 2 2 3_Schs" xfId="22476" xr:uid="{00000000-0005-0000-0000-0000DB570000}"/>
    <cellStyle name="Normal 33 2 2 4" xfId="22477" xr:uid="{00000000-0005-0000-0000-0000DC570000}"/>
    <cellStyle name="Normal 33 2 2 4 10" xfId="22478" xr:uid="{00000000-0005-0000-0000-0000DD570000}"/>
    <cellStyle name="Normal 33 2 2 4 2" xfId="22479" xr:uid="{00000000-0005-0000-0000-0000DE570000}"/>
    <cellStyle name="Normal 33 2 2 4 2 2" xfId="22480" xr:uid="{00000000-0005-0000-0000-0000DF570000}"/>
    <cellStyle name="Normal 33 2 2 4 2 2 2" xfId="22481" xr:uid="{00000000-0005-0000-0000-0000E0570000}"/>
    <cellStyle name="Normal 33 2 2 4 2 2 2 2" xfId="22482" xr:uid="{00000000-0005-0000-0000-0000E1570000}"/>
    <cellStyle name="Normal 33 2 2 4 2 2 2 2 2" xfId="22483" xr:uid="{00000000-0005-0000-0000-0000E2570000}"/>
    <cellStyle name="Normal 33 2 2 4 2 2 2 2 2 2" xfId="22484" xr:uid="{00000000-0005-0000-0000-0000E3570000}"/>
    <cellStyle name="Normal 33 2 2 4 2 2 2 2 2 3" xfId="22485" xr:uid="{00000000-0005-0000-0000-0000E4570000}"/>
    <cellStyle name="Normal 33 2 2 4 2 2 2 2 3" xfId="22486" xr:uid="{00000000-0005-0000-0000-0000E5570000}"/>
    <cellStyle name="Normal 33 2 2 4 2 2 2 2 4" xfId="22487" xr:uid="{00000000-0005-0000-0000-0000E6570000}"/>
    <cellStyle name="Normal 33 2 2 4 2 2 2 3" xfId="22488" xr:uid="{00000000-0005-0000-0000-0000E7570000}"/>
    <cellStyle name="Normal 33 2 2 4 2 2 2 3 2" xfId="22489" xr:uid="{00000000-0005-0000-0000-0000E8570000}"/>
    <cellStyle name="Normal 33 2 2 4 2 2 2 3 3" xfId="22490" xr:uid="{00000000-0005-0000-0000-0000E9570000}"/>
    <cellStyle name="Normal 33 2 2 4 2 2 2 4" xfId="22491" xr:uid="{00000000-0005-0000-0000-0000EA570000}"/>
    <cellStyle name="Normal 33 2 2 4 2 2 2 5" xfId="22492" xr:uid="{00000000-0005-0000-0000-0000EB570000}"/>
    <cellStyle name="Normal 33 2 2 4 2 2 3" xfId="22493" xr:uid="{00000000-0005-0000-0000-0000EC570000}"/>
    <cellStyle name="Normal 33 2 2 4 2 2 3 2" xfId="22494" xr:uid="{00000000-0005-0000-0000-0000ED570000}"/>
    <cellStyle name="Normal 33 2 2 4 2 2 3 2 2" xfId="22495" xr:uid="{00000000-0005-0000-0000-0000EE570000}"/>
    <cellStyle name="Normal 33 2 2 4 2 2 3 2 2 2" xfId="22496" xr:uid="{00000000-0005-0000-0000-0000EF570000}"/>
    <cellStyle name="Normal 33 2 2 4 2 2 3 2 2 3" xfId="22497" xr:uid="{00000000-0005-0000-0000-0000F0570000}"/>
    <cellStyle name="Normal 33 2 2 4 2 2 3 2 3" xfId="22498" xr:uid="{00000000-0005-0000-0000-0000F1570000}"/>
    <cellStyle name="Normal 33 2 2 4 2 2 3 2 4" xfId="22499" xr:uid="{00000000-0005-0000-0000-0000F2570000}"/>
    <cellStyle name="Normal 33 2 2 4 2 2 3 3" xfId="22500" xr:uid="{00000000-0005-0000-0000-0000F3570000}"/>
    <cellStyle name="Normal 33 2 2 4 2 2 3 3 2" xfId="22501" xr:uid="{00000000-0005-0000-0000-0000F4570000}"/>
    <cellStyle name="Normal 33 2 2 4 2 2 3 3 3" xfId="22502" xr:uid="{00000000-0005-0000-0000-0000F5570000}"/>
    <cellStyle name="Normal 33 2 2 4 2 2 3 4" xfId="22503" xr:uid="{00000000-0005-0000-0000-0000F6570000}"/>
    <cellStyle name="Normal 33 2 2 4 2 2 3 5" xfId="22504" xr:uid="{00000000-0005-0000-0000-0000F7570000}"/>
    <cellStyle name="Normal 33 2 2 4 2 2 4" xfId="22505" xr:uid="{00000000-0005-0000-0000-0000F8570000}"/>
    <cellStyle name="Normal 33 2 2 4 2 2 4 2" xfId="22506" xr:uid="{00000000-0005-0000-0000-0000F9570000}"/>
    <cellStyle name="Normal 33 2 2 4 2 2 4 2 2" xfId="22507" xr:uid="{00000000-0005-0000-0000-0000FA570000}"/>
    <cellStyle name="Normal 33 2 2 4 2 2 4 2 2 2" xfId="22508" xr:uid="{00000000-0005-0000-0000-0000FB570000}"/>
    <cellStyle name="Normal 33 2 2 4 2 2 4 2 2 3" xfId="22509" xr:uid="{00000000-0005-0000-0000-0000FC570000}"/>
    <cellStyle name="Normal 33 2 2 4 2 2 4 2 3" xfId="22510" xr:uid="{00000000-0005-0000-0000-0000FD570000}"/>
    <cellStyle name="Normal 33 2 2 4 2 2 4 2 4" xfId="22511" xr:uid="{00000000-0005-0000-0000-0000FE570000}"/>
    <cellStyle name="Normal 33 2 2 4 2 2 4 3" xfId="22512" xr:uid="{00000000-0005-0000-0000-0000FF570000}"/>
    <cellStyle name="Normal 33 2 2 4 2 2 4 3 2" xfId="22513" xr:uid="{00000000-0005-0000-0000-000000580000}"/>
    <cellStyle name="Normal 33 2 2 4 2 2 4 3 3" xfId="22514" xr:uid="{00000000-0005-0000-0000-000001580000}"/>
    <cellStyle name="Normal 33 2 2 4 2 2 4 4" xfId="22515" xr:uid="{00000000-0005-0000-0000-000002580000}"/>
    <cellStyle name="Normal 33 2 2 4 2 2 4 5" xfId="22516" xr:uid="{00000000-0005-0000-0000-000003580000}"/>
    <cellStyle name="Normal 33 2 2 4 2 2 5" xfId="22517" xr:uid="{00000000-0005-0000-0000-000004580000}"/>
    <cellStyle name="Normal 33 2 2 4 2 2 5 2" xfId="22518" xr:uid="{00000000-0005-0000-0000-000005580000}"/>
    <cellStyle name="Normal 33 2 2 4 2 2 5 2 2" xfId="22519" xr:uid="{00000000-0005-0000-0000-000006580000}"/>
    <cellStyle name="Normal 33 2 2 4 2 2 5 2 3" xfId="22520" xr:uid="{00000000-0005-0000-0000-000007580000}"/>
    <cellStyle name="Normal 33 2 2 4 2 2 5 3" xfId="22521" xr:uid="{00000000-0005-0000-0000-000008580000}"/>
    <cellStyle name="Normal 33 2 2 4 2 2 5 4" xfId="22522" xr:uid="{00000000-0005-0000-0000-000009580000}"/>
    <cellStyle name="Normal 33 2 2 4 2 2 6" xfId="22523" xr:uid="{00000000-0005-0000-0000-00000A580000}"/>
    <cellStyle name="Normal 33 2 2 4 2 2 6 2" xfId="22524" xr:uid="{00000000-0005-0000-0000-00000B580000}"/>
    <cellStyle name="Normal 33 2 2 4 2 2 6 3" xfId="22525" xr:uid="{00000000-0005-0000-0000-00000C580000}"/>
    <cellStyle name="Normal 33 2 2 4 2 2 7" xfId="22526" xr:uid="{00000000-0005-0000-0000-00000D580000}"/>
    <cellStyle name="Normal 33 2 2 4 2 2 8" xfId="22527" xr:uid="{00000000-0005-0000-0000-00000E580000}"/>
    <cellStyle name="Normal 33 2 2 4 2 2_Schs" xfId="22528" xr:uid="{00000000-0005-0000-0000-00000F580000}"/>
    <cellStyle name="Normal 33 2 2 4 2 3" xfId="22529" xr:uid="{00000000-0005-0000-0000-000010580000}"/>
    <cellStyle name="Normal 33 2 2 4 2 3 2" xfId="22530" xr:uid="{00000000-0005-0000-0000-000011580000}"/>
    <cellStyle name="Normal 33 2 2 4 2 3 2 2" xfId="22531" xr:uid="{00000000-0005-0000-0000-000012580000}"/>
    <cellStyle name="Normal 33 2 2 4 2 3 2 2 2" xfId="22532" xr:uid="{00000000-0005-0000-0000-000013580000}"/>
    <cellStyle name="Normal 33 2 2 4 2 3 2 2 3" xfId="22533" xr:uid="{00000000-0005-0000-0000-000014580000}"/>
    <cellStyle name="Normal 33 2 2 4 2 3 2 3" xfId="22534" xr:uid="{00000000-0005-0000-0000-000015580000}"/>
    <cellStyle name="Normal 33 2 2 4 2 3 2 4" xfId="22535" xr:uid="{00000000-0005-0000-0000-000016580000}"/>
    <cellStyle name="Normal 33 2 2 4 2 3 3" xfId="22536" xr:uid="{00000000-0005-0000-0000-000017580000}"/>
    <cellStyle name="Normal 33 2 2 4 2 3 3 2" xfId="22537" xr:uid="{00000000-0005-0000-0000-000018580000}"/>
    <cellStyle name="Normal 33 2 2 4 2 3 3 3" xfId="22538" xr:uid="{00000000-0005-0000-0000-000019580000}"/>
    <cellStyle name="Normal 33 2 2 4 2 3 4" xfId="22539" xr:uid="{00000000-0005-0000-0000-00001A580000}"/>
    <cellStyle name="Normal 33 2 2 4 2 3 5" xfId="22540" xr:uid="{00000000-0005-0000-0000-00001B580000}"/>
    <cellStyle name="Normal 33 2 2 4 2 4" xfId="22541" xr:uid="{00000000-0005-0000-0000-00001C580000}"/>
    <cellStyle name="Normal 33 2 2 4 2 4 2" xfId="22542" xr:uid="{00000000-0005-0000-0000-00001D580000}"/>
    <cellStyle name="Normal 33 2 2 4 2 4 2 2" xfId="22543" xr:uid="{00000000-0005-0000-0000-00001E580000}"/>
    <cellStyle name="Normal 33 2 2 4 2 4 2 2 2" xfId="22544" xr:uid="{00000000-0005-0000-0000-00001F580000}"/>
    <cellStyle name="Normal 33 2 2 4 2 4 2 2 3" xfId="22545" xr:uid="{00000000-0005-0000-0000-000020580000}"/>
    <cellStyle name="Normal 33 2 2 4 2 4 2 3" xfId="22546" xr:uid="{00000000-0005-0000-0000-000021580000}"/>
    <cellStyle name="Normal 33 2 2 4 2 4 2 4" xfId="22547" xr:uid="{00000000-0005-0000-0000-000022580000}"/>
    <cellStyle name="Normal 33 2 2 4 2 4 3" xfId="22548" xr:uid="{00000000-0005-0000-0000-000023580000}"/>
    <cellStyle name="Normal 33 2 2 4 2 4 3 2" xfId="22549" xr:uid="{00000000-0005-0000-0000-000024580000}"/>
    <cellStyle name="Normal 33 2 2 4 2 4 3 3" xfId="22550" xr:uid="{00000000-0005-0000-0000-000025580000}"/>
    <cellStyle name="Normal 33 2 2 4 2 4 4" xfId="22551" xr:uid="{00000000-0005-0000-0000-000026580000}"/>
    <cellStyle name="Normal 33 2 2 4 2 4 5" xfId="22552" xr:uid="{00000000-0005-0000-0000-000027580000}"/>
    <cellStyle name="Normal 33 2 2 4 2 5" xfId="22553" xr:uid="{00000000-0005-0000-0000-000028580000}"/>
    <cellStyle name="Normal 33 2 2 4 2 5 2" xfId="22554" xr:uid="{00000000-0005-0000-0000-000029580000}"/>
    <cellStyle name="Normal 33 2 2 4 2 5 2 2" xfId="22555" xr:uid="{00000000-0005-0000-0000-00002A580000}"/>
    <cellStyle name="Normal 33 2 2 4 2 5 2 2 2" xfId="22556" xr:uid="{00000000-0005-0000-0000-00002B580000}"/>
    <cellStyle name="Normal 33 2 2 4 2 5 2 2 3" xfId="22557" xr:uid="{00000000-0005-0000-0000-00002C580000}"/>
    <cellStyle name="Normal 33 2 2 4 2 5 2 3" xfId="22558" xr:uid="{00000000-0005-0000-0000-00002D580000}"/>
    <cellStyle name="Normal 33 2 2 4 2 5 2 4" xfId="22559" xr:uid="{00000000-0005-0000-0000-00002E580000}"/>
    <cellStyle name="Normal 33 2 2 4 2 5 3" xfId="22560" xr:uid="{00000000-0005-0000-0000-00002F580000}"/>
    <cellStyle name="Normal 33 2 2 4 2 5 3 2" xfId="22561" xr:uid="{00000000-0005-0000-0000-000030580000}"/>
    <cellStyle name="Normal 33 2 2 4 2 5 3 3" xfId="22562" xr:uid="{00000000-0005-0000-0000-000031580000}"/>
    <cellStyle name="Normal 33 2 2 4 2 5 4" xfId="22563" xr:uid="{00000000-0005-0000-0000-000032580000}"/>
    <cellStyle name="Normal 33 2 2 4 2 5 5" xfId="22564" xr:uid="{00000000-0005-0000-0000-000033580000}"/>
    <cellStyle name="Normal 33 2 2 4 2 6" xfId="22565" xr:uid="{00000000-0005-0000-0000-000034580000}"/>
    <cellStyle name="Normal 33 2 2 4 2 6 2" xfId="22566" xr:uid="{00000000-0005-0000-0000-000035580000}"/>
    <cellStyle name="Normal 33 2 2 4 2 6 2 2" xfId="22567" xr:uid="{00000000-0005-0000-0000-000036580000}"/>
    <cellStyle name="Normal 33 2 2 4 2 6 2 3" xfId="22568" xr:uid="{00000000-0005-0000-0000-000037580000}"/>
    <cellStyle name="Normal 33 2 2 4 2 6 3" xfId="22569" xr:uid="{00000000-0005-0000-0000-000038580000}"/>
    <cellStyle name="Normal 33 2 2 4 2 6 4" xfId="22570" xr:uid="{00000000-0005-0000-0000-000039580000}"/>
    <cellStyle name="Normal 33 2 2 4 2 7" xfId="22571" xr:uid="{00000000-0005-0000-0000-00003A580000}"/>
    <cellStyle name="Normal 33 2 2 4 2 7 2" xfId="22572" xr:uid="{00000000-0005-0000-0000-00003B580000}"/>
    <cellStyle name="Normal 33 2 2 4 2 7 3" xfId="22573" xr:uid="{00000000-0005-0000-0000-00003C580000}"/>
    <cellStyle name="Normal 33 2 2 4 2 8" xfId="22574" xr:uid="{00000000-0005-0000-0000-00003D580000}"/>
    <cellStyle name="Normal 33 2 2 4 2 9" xfId="22575" xr:uid="{00000000-0005-0000-0000-00003E580000}"/>
    <cellStyle name="Normal 33 2 2 4 2_Schs" xfId="22576" xr:uid="{00000000-0005-0000-0000-00003F580000}"/>
    <cellStyle name="Normal 33 2 2 4 3" xfId="22577" xr:uid="{00000000-0005-0000-0000-000040580000}"/>
    <cellStyle name="Normal 33 2 2 4 3 2" xfId="22578" xr:uid="{00000000-0005-0000-0000-000041580000}"/>
    <cellStyle name="Normal 33 2 2 4 3 2 2" xfId="22579" xr:uid="{00000000-0005-0000-0000-000042580000}"/>
    <cellStyle name="Normal 33 2 2 4 3 2 2 2" xfId="22580" xr:uid="{00000000-0005-0000-0000-000043580000}"/>
    <cellStyle name="Normal 33 2 2 4 3 2 2 2 2" xfId="22581" xr:uid="{00000000-0005-0000-0000-000044580000}"/>
    <cellStyle name="Normal 33 2 2 4 3 2 2 2 3" xfId="22582" xr:uid="{00000000-0005-0000-0000-000045580000}"/>
    <cellStyle name="Normal 33 2 2 4 3 2 2 3" xfId="22583" xr:uid="{00000000-0005-0000-0000-000046580000}"/>
    <cellStyle name="Normal 33 2 2 4 3 2 2 4" xfId="22584" xr:uid="{00000000-0005-0000-0000-000047580000}"/>
    <cellStyle name="Normal 33 2 2 4 3 2 3" xfId="22585" xr:uid="{00000000-0005-0000-0000-000048580000}"/>
    <cellStyle name="Normal 33 2 2 4 3 2 3 2" xfId="22586" xr:uid="{00000000-0005-0000-0000-000049580000}"/>
    <cellStyle name="Normal 33 2 2 4 3 2 3 3" xfId="22587" xr:uid="{00000000-0005-0000-0000-00004A580000}"/>
    <cellStyle name="Normal 33 2 2 4 3 2 4" xfId="22588" xr:uid="{00000000-0005-0000-0000-00004B580000}"/>
    <cellStyle name="Normal 33 2 2 4 3 2 5" xfId="22589" xr:uid="{00000000-0005-0000-0000-00004C580000}"/>
    <cellStyle name="Normal 33 2 2 4 3 3" xfId="22590" xr:uid="{00000000-0005-0000-0000-00004D580000}"/>
    <cellStyle name="Normal 33 2 2 4 3 3 2" xfId="22591" xr:uid="{00000000-0005-0000-0000-00004E580000}"/>
    <cellStyle name="Normal 33 2 2 4 3 3 2 2" xfId="22592" xr:uid="{00000000-0005-0000-0000-00004F580000}"/>
    <cellStyle name="Normal 33 2 2 4 3 3 2 2 2" xfId="22593" xr:uid="{00000000-0005-0000-0000-000050580000}"/>
    <cellStyle name="Normal 33 2 2 4 3 3 2 2 3" xfId="22594" xr:uid="{00000000-0005-0000-0000-000051580000}"/>
    <cellStyle name="Normal 33 2 2 4 3 3 2 3" xfId="22595" xr:uid="{00000000-0005-0000-0000-000052580000}"/>
    <cellStyle name="Normal 33 2 2 4 3 3 2 4" xfId="22596" xr:uid="{00000000-0005-0000-0000-000053580000}"/>
    <cellStyle name="Normal 33 2 2 4 3 3 3" xfId="22597" xr:uid="{00000000-0005-0000-0000-000054580000}"/>
    <cellStyle name="Normal 33 2 2 4 3 3 3 2" xfId="22598" xr:uid="{00000000-0005-0000-0000-000055580000}"/>
    <cellStyle name="Normal 33 2 2 4 3 3 3 3" xfId="22599" xr:uid="{00000000-0005-0000-0000-000056580000}"/>
    <cellStyle name="Normal 33 2 2 4 3 3 4" xfId="22600" xr:uid="{00000000-0005-0000-0000-000057580000}"/>
    <cellStyle name="Normal 33 2 2 4 3 3 5" xfId="22601" xr:uid="{00000000-0005-0000-0000-000058580000}"/>
    <cellStyle name="Normal 33 2 2 4 3 4" xfId="22602" xr:uid="{00000000-0005-0000-0000-000059580000}"/>
    <cellStyle name="Normal 33 2 2 4 3 4 2" xfId="22603" xr:uid="{00000000-0005-0000-0000-00005A580000}"/>
    <cellStyle name="Normal 33 2 2 4 3 4 2 2" xfId="22604" xr:uid="{00000000-0005-0000-0000-00005B580000}"/>
    <cellStyle name="Normal 33 2 2 4 3 4 2 2 2" xfId="22605" xr:uid="{00000000-0005-0000-0000-00005C580000}"/>
    <cellStyle name="Normal 33 2 2 4 3 4 2 2 3" xfId="22606" xr:uid="{00000000-0005-0000-0000-00005D580000}"/>
    <cellStyle name="Normal 33 2 2 4 3 4 2 3" xfId="22607" xr:uid="{00000000-0005-0000-0000-00005E580000}"/>
    <cellStyle name="Normal 33 2 2 4 3 4 2 4" xfId="22608" xr:uid="{00000000-0005-0000-0000-00005F580000}"/>
    <cellStyle name="Normal 33 2 2 4 3 4 3" xfId="22609" xr:uid="{00000000-0005-0000-0000-000060580000}"/>
    <cellStyle name="Normal 33 2 2 4 3 4 3 2" xfId="22610" xr:uid="{00000000-0005-0000-0000-000061580000}"/>
    <cellStyle name="Normal 33 2 2 4 3 4 3 3" xfId="22611" xr:uid="{00000000-0005-0000-0000-000062580000}"/>
    <cellStyle name="Normal 33 2 2 4 3 4 4" xfId="22612" xr:uid="{00000000-0005-0000-0000-000063580000}"/>
    <cellStyle name="Normal 33 2 2 4 3 4 5" xfId="22613" xr:uid="{00000000-0005-0000-0000-000064580000}"/>
    <cellStyle name="Normal 33 2 2 4 3 5" xfId="22614" xr:uid="{00000000-0005-0000-0000-000065580000}"/>
    <cellStyle name="Normal 33 2 2 4 3 5 2" xfId="22615" xr:uid="{00000000-0005-0000-0000-000066580000}"/>
    <cellStyle name="Normal 33 2 2 4 3 5 2 2" xfId="22616" xr:uid="{00000000-0005-0000-0000-000067580000}"/>
    <cellStyle name="Normal 33 2 2 4 3 5 2 3" xfId="22617" xr:uid="{00000000-0005-0000-0000-000068580000}"/>
    <cellStyle name="Normal 33 2 2 4 3 5 3" xfId="22618" xr:uid="{00000000-0005-0000-0000-000069580000}"/>
    <cellStyle name="Normal 33 2 2 4 3 5 4" xfId="22619" xr:uid="{00000000-0005-0000-0000-00006A580000}"/>
    <cellStyle name="Normal 33 2 2 4 3 6" xfId="22620" xr:uid="{00000000-0005-0000-0000-00006B580000}"/>
    <cellStyle name="Normal 33 2 2 4 3 6 2" xfId="22621" xr:uid="{00000000-0005-0000-0000-00006C580000}"/>
    <cellStyle name="Normal 33 2 2 4 3 6 3" xfId="22622" xr:uid="{00000000-0005-0000-0000-00006D580000}"/>
    <cellStyle name="Normal 33 2 2 4 3 7" xfId="22623" xr:uid="{00000000-0005-0000-0000-00006E580000}"/>
    <cellStyle name="Normal 33 2 2 4 3 8" xfId="22624" xr:uid="{00000000-0005-0000-0000-00006F580000}"/>
    <cellStyle name="Normal 33 2 2 4 3_Schs" xfId="22625" xr:uid="{00000000-0005-0000-0000-000070580000}"/>
    <cellStyle name="Normal 33 2 2 4 4" xfId="22626" xr:uid="{00000000-0005-0000-0000-000071580000}"/>
    <cellStyle name="Normal 33 2 2 4 4 2" xfId="22627" xr:uid="{00000000-0005-0000-0000-000072580000}"/>
    <cellStyle name="Normal 33 2 2 4 4 2 2" xfId="22628" xr:uid="{00000000-0005-0000-0000-000073580000}"/>
    <cellStyle name="Normal 33 2 2 4 4 2 2 2" xfId="22629" xr:uid="{00000000-0005-0000-0000-000074580000}"/>
    <cellStyle name="Normal 33 2 2 4 4 2 2 3" xfId="22630" xr:uid="{00000000-0005-0000-0000-000075580000}"/>
    <cellStyle name="Normal 33 2 2 4 4 2 3" xfId="22631" xr:uid="{00000000-0005-0000-0000-000076580000}"/>
    <cellStyle name="Normal 33 2 2 4 4 2 4" xfId="22632" xr:uid="{00000000-0005-0000-0000-000077580000}"/>
    <cellStyle name="Normal 33 2 2 4 4 3" xfId="22633" xr:uid="{00000000-0005-0000-0000-000078580000}"/>
    <cellStyle name="Normal 33 2 2 4 4 3 2" xfId="22634" xr:uid="{00000000-0005-0000-0000-000079580000}"/>
    <cellStyle name="Normal 33 2 2 4 4 3 3" xfId="22635" xr:uid="{00000000-0005-0000-0000-00007A580000}"/>
    <cellStyle name="Normal 33 2 2 4 4 4" xfId="22636" xr:uid="{00000000-0005-0000-0000-00007B580000}"/>
    <cellStyle name="Normal 33 2 2 4 4 5" xfId="22637" xr:uid="{00000000-0005-0000-0000-00007C580000}"/>
    <cellStyle name="Normal 33 2 2 4 5" xfId="22638" xr:uid="{00000000-0005-0000-0000-00007D580000}"/>
    <cellStyle name="Normal 33 2 2 4 5 2" xfId="22639" xr:uid="{00000000-0005-0000-0000-00007E580000}"/>
    <cellStyle name="Normal 33 2 2 4 5 2 2" xfId="22640" xr:uid="{00000000-0005-0000-0000-00007F580000}"/>
    <cellStyle name="Normal 33 2 2 4 5 2 2 2" xfId="22641" xr:uid="{00000000-0005-0000-0000-000080580000}"/>
    <cellStyle name="Normal 33 2 2 4 5 2 2 3" xfId="22642" xr:uid="{00000000-0005-0000-0000-000081580000}"/>
    <cellStyle name="Normal 33 2 2 4 5 2 3" xfId="22643" xr:uid="{00000000-0005-0000-0000-000082580000}"/>
    <cellStyle name="Normal 33 2 2 4 5 2 4" xfId="22644" xr:uid="{00000000-0005-0000-0000-000083580000}"/>
    <cellStyle name="Normal 33 2 2 4 5 3" xfId="22645" xr:uid="{00000000-0005-0000-0000-000084580000}"/>
    <cellStyle name="Normal 33 2 2 4 5 3 2" xfId="22646" xr:uid="{00000000-0005-0000-0000-000085580000}"/>
    <cellStyle name="Normal 33 2 2 4 5 3 3" xfId="22647" xr:uid="{00000000-0005-0000-0000-000086580000}"/>
    <cellStyle name="Normal 33 2 2 4 5 4" xfId="22648" xr:uid="{00000000-0005-0000-0000-000087580000}"/>
    <cellStyle name="Normal 33 2 2 4 5 5" xfId="22649" xr:uid="{00000000-0005-0000-0000-000088580000}"/>
    <cellStyle name="Normal 33 2 2 4 6" xfId="22650" xr:uid="{00000000-0005-0000-0000-000089580000}"/>
    <cellStyle name="Normal 33 2 2 4 6 2" xfId="22651" xr:uid="{00000000-0005-0000-0000-00008A580000}"/>
    <cellStyle name="Normal 33 2 2 4 6 2 2" xfId="22652" xr:uid="{00000000-0005-0000-0000-00008B580000}"/>
    <cellStyle name="Normal 33 2 2 4 6 2 2 2" xfId="22653" xr:uid="{00000000-0005-0000-0000-00008C580000}"/>
    <cellStyle name="Normal 33 2 2 4 6 2 2 3" xfId="22654" xr:uid="{00000000-0005-0000-0000-00008D580000}"/>
    <cellStyle name="Normal 33 2 2 4 6 2 3" xfId="22655" xr:uid="{00000000-0005-0000-0000-00008E580000}"/>
    <cellStyle name="Normal 33 2 2 4 6 2 4" xfId="22656" xr:uid="{00000000-0005-0000-0000-00008F580000}"/>
    <cellStyle name="Normal 33 2 2 4 6 3" xfId="22657" xr:uid="{00000000-0005-0000-0000-000090580000}"/>
    <cellStyle name="Normal 33 2 2 4 6 3 2" xfId="22658" xr:uid="{00000000-0005-0000-0000-000091580000}"/>
    <cellStyle name="Normal 33 2 2 4 6 3 3" xfId="22659" xr:uid="{00000000-0005-0000-0000-000092580000}"/>
    <cellStyle name="Normal 33 2 2 4 6 4" xfId="22660" xr:uid="{00000000-0005-0000-0000-000093580000}"/>
    <cellStyle name="Normal 33 2 2 4 6 5" xfId="22661" xr:uid="{00000000-0005-0000-0000-000094580000}"/>
    <cellStyle name="Normal 33 2 2 4 7" xfId="22662" xr:uid="{00000000-0005-0000-0000-000095580000}"/>
    <cellStyle name="Normal 33 2 2 4 7 2" xfId="22663" xr:uid="{00000000-0005-0000-0000-000096580000}"/>
    <cellStyle name="Normal 33 2 2 4 7 2 2" xfId="22664" xr:uid="{00000000-0005-0000-0000-000097580000}"/>
    <cellStyle name="Normal 33 2 2 4 7 2 3" xfId="22665" xr:uid="{00000000-0005-0000-0000-000098580000}"/>
    <cellStyle name="Normal 33 2 2 4 7 3" xfId="22666" xr:uid="{00000000-0005-0000-0000-000099580000}"/>
    <cellStyle name="Normal 33 2 2 4 7 4" xfId="22667" xr:uid="{00000000-0005-0000-0000-00009A580000}"/>
    <cellStyle name="Normal 33 2 2 4 8" xfId="22668" xr:uid="{00000000-0005-0000-0000-00009B580000}"/>
    <cellStyle name="Normal 33 2 2 4 8 2" xfId="22669" xr:uid="{00000000-0005-0000-0000-00009C580000}"/>
    <cellStyle name="Normal 33 2 2 4 8 3" xfId="22670" xr:uid="{00000000-0005-0000-0000-00009D580000}"/>
    <cellStyle name="Normal 33 2 2 4 9" xfId="22671" xr:uid="{00000000-0005-0000-0000-00009E580000}"/>
    <cellStyle name="Normal 33 2 2 4_Schs" xfId="22672" xr:uid="{00000000-0005-0000-0000-00009F580000}"/>
    <cellStyle name="Normal 33 2 2 5" xfId="22673" xr:uid="{00000000-0005-0000-0000-0000A0580000}"/>
    <cellStyle name="Normal 33 2 2 5 2" xfId="22674" xr:uid="{00000000-0005-0000-0000-0000A1580000}"/>
    <cellStyle name="Normal 33 2 2 5 2 2" xfId="22675" xr:uid="{00000000-0005-0000-0000-0000A2580000}"/>
    <cellStyle name="Normal 33 2 2 5 2 2 2" xfId="22676" xr:uid="{00000000-0005-0000-0000-0000A3580000}"/>
    <cellStyle name="Normal 33 2 2 5 2 2 2 2" xfId="22677" xr:uid="{00000000-0005-0000-0000-0000A4580000}"/>
    <cellStyle name="Normal 33 2 2 5 2 2 2 2 2" xfId="22678" xr:uid="{00000000-0005-0000-0000-0000A5580000}"/>
    <cellStyle name="Normal 33 2 2 5 2 2 2 2 3" xfId="22679" xr:uid="{00000000-0005-0000-0000-0000A6580000}"/>
    <cellStyle name="Normal 33 2 2 5 2 2 2 3" xfId="22680" xr:uid="{00000000-0005-0000-0000-0000A7580000}"/>
    <cellStyle name="Normal 33 2 2 5 2 2 2 4" xfId="22681" xr:uid="{00000000-0005-0000-0000-0000A8580000}"/>
    <cellStyle name="Normal 33 2 2 5 2 2 3" xfId="22682" xr:uid="{00000000-0005-0000-0000-0000A9580000}"/>
    <cellStyle name="Normal 33 2 2 5 2 2 3 2" xfId="22683" xr:uid="{00000000-0005-0000-0000-0000AA580000}"/>
    <cellStyle name="Normal 33 2 2 5 2 2 3 3" xfId="22684" xr:uid="{00000000-0005-0000-0000-0000AB580000}"/>
    <cellStyle name="Normal 33 2 2 5 2 2 4" xfId="22685" xr:uid="{00000000-0005-0000-0000-0000AC580000}"/>
    <cellStyle name="Normal 33 2 2 5 2 2 5" xfId="22686" xr:uid="{00000000-0005-0000-0000-0000AD580000}"/>
    <cellStyle name="Normal 33 2 2 5 2 3" xfId="22687" xr:uid="{00000000-0005-0000-0000-0000AE580000}"/>
    <cellStyle name="Normal 33 2 2 5 2 3 2" xfId="22688" xr:uid="{00000000-0005-0000-0000-0000AF580000}"/>
    <cellStyle name="Normal 33 2 2 5 2 3 2 2" xfId="22689" xr:uid="{00000000-0005-0000-0000-0000B0580000}"/>
    <cellStyle name="Normal 33 2 2 5 2 3 2 2 2" xfId="22690" xr:uid="{00000000-0005-0000-0000-0000B1580000}"/>
    <cellStyle name="Normal 33 2 2 5 2 3 2 2 3" xfId="22691" xr:uid="{00000000-0005-0000-0000-0000B2580000}"/>
    <cellStyle name="Normal 33 2 2 5 2 3 2 3" xfId="22692" xr:uid="{00000000-0005-0000-0000-0000B3580000}"/>
    <cellStyle name="Normal 33 2 2 5 2 3 2 4" xfId="22693" xr:uid="{00000000-0005-0000-0000-0000B4580000}"/>
    <cellStyle name="Normal 33 2 2 5 2 3 3" xfId="22694" xr:uid="{00000000-0005-0000-0000-0000B5580000}"/>
    <cellStyle name="Normal 33 2 2 5 2 3 3 2" xfId="22695" xr:uid="{00000000-0005-0000-0000-0000B6580000}"/>
    <cellStyle name="Normal 33 2 2 5 2 3 3 3" xfId="22696" xr:uid="{00000000-0005-0000-0000-0000B7580000}"/>
    <cellStyle name="Normal 33 2 2 5 2 3 4" xfId="22697" xr:uid="{00000000-0005-0000-0000-0000B8580000}"/>
    <cellStyle name="Normal 33 2 2 5 2 3 5" xfId="22698" xr:uid="{00000000-0005-0000-0000-0000B9580000}"/>
    <cellStyle name="Normal 33 2 2 5 2 4" xfId="22699" xr:uid="{00000000-0005-0000-0000-0000BA580000}"/>
    <cellStyle name="Normal 33 2 2 5 2 4 2" xfId="22700" xr:uid="{00000000-0005-0000-0000-0000BB580000}"/>
    <cellStyle name="Normal 33 2 2 5 2 4 2 2" xfId="22701" xr:uid="{00000000-0005-0000-0000-0000BC580000}"/>
    <cellStyle name="Normal 33 2 2 5 2 4 2 2 2" xfId="22702" xr:uid="{00000000-0005-0000-0000-0000BD580000}"/>
    <cellStyle name="Normal 33 2 2 5 2 4 2 2 3" xfId="22703" xr:uid="{00000000-0005-0000-0000-0000BE580000}"/>
    <cellStyle name="Normal 33 2 2 5 2 4 2 3" xfId="22704" xr:uid="{00000000-0005-0000-0000-0000BF580000}"/>
    <cellStyle name="Normal 33 2 2 5 2 4 2 4" xfId="22705" xr:uid="{00000000-0005-0000-0000-0000C0580000}"/>
    <cellStyle name="Normal 33 2 2 5 2 4 3" xfId="22706" xr:uid="{00000000-0005-0000-0000-0000C1580000}"/>
    <cellStyle name="Normal 33 2 2 5 2 4 3 2" xfId="22707" xr:uid="{00000000-0005-0000-0000-0000C2580000}"/>
    <cellStyle name="Normal 33 2 2 5 2 4 3 3" xfId="22708" xr:uid="{00000000-0005-0000-0000-0000C3580000}"/>
    <cellStyle name="Normal 33 2 2 5 2 4 4" xfId="22709" xr:uid="{00000000-0005-0000-0000-0000C4580000}"/>
    <cellStyle name="Normal 33 2 2 5 2 4 5" xfId="22710" xr:uid="{00000000-0005-0000-0000-0000C5580000}"/>
    <cellStyle name="Normal 33 2 2 5 2 5" xfId="22711" xr:uid="{00000000-0005-0000-0000-0000C6580000}"/>
    <cellStyle name="Normal 33 2 2 5 2 5 2" xfId="22712" xr:uid="{00000000-0005-0000-0000-0000C7580000}"/>
    <cellStyle name="Normal 33 2 2 5 2 5 2 2" xfId="22713" xr:uid="{00000000-0005-0000-0000-0000C8580000}"/>
    <cellStyle name="Normal 33 2 2 5 2 5 2 3" xfId="22714" xr:uid="{00000000-0005-0000-0000-0000C9580000}"/>
    <cellStyle name="Normal 33 2 2 5 2 5 3" xfId="22715" xr:uid="{00000000-0005-0000-0000-0000CA580000}"/>
    <cellStyle name="Normal 33 2 2 5 2 5 4" xfId="22716" xr:uid="{00000000-0005-0000-0000-0000CB580000}"/>
    <cellStyle name="Normal 33 2 2 5 2 6" xfId="22717" xr:uid="{00000000-0005-0000-0000-0000CC580000}"/>
    <cellStyle name="Normal 33 2 2 5 2 6 2" xfId="22718" xr:uid="{00000000-0005-0000-0000-0000CD580000}"/>
    <cellStyle name="Normal 33 2 2 5 2 6 3" xfId="22719" xr:uid="{00000000-0005-0000-0000-0000CE580000}"/>
    <cellStyle name="Normal 33 2 2 5 2 7" xfId="22720" xr:uid="{00000000-0005-0000-0000-0000CF580000}"/>
    <cellStyle name="Normal 33 2 2 5 2 8" xfId="22721" xr:uid="{00000000-0005-0000-0000-0000D0580000}"/>
    <cellStyle name="Normal 33 2 2 5 2_Schs" xfId="22722" xr:uid="{00000000-0005-0000-0000-0000D1580000}"/>
    <cellStyle name="Normal 33 2 2 5 3" xfId="22723" xr:uid="{00000000-0005-0000-0000-0000D2580000}"/>
    <cellStyle name="Normal 33 2 2 5 3 2" xfId="22724" xr:uid="{00000000-0005-0000-0000-0000D3580000}"/>
    <cellStyle name="Normal 33 2 2 5 3 2 2" xfId="22725" xr:uid="{00000000-0005-0000-0000-0000D4580000}"/>
    <cellStyle name="Normal 33 2 2 5 3 2 2 2" xfId="22726" xr:uid="{00000000-0005-0000-0000-0000D5580000}"/>
    <cellStyle name="Normal 33 2 2 5 3 2 2 3" xfId="22727" xr:uid="{00000000-0005-0000-0000-0000D6580000}"/>
    <cellStyle name="Normal 33 2 2 5 3 2 3" xfId="22728" xr:uid="{00000000-0005-0000-0000-0000D7580000}"/>
    <cellStyle name="Normal 33 2 2 5 3 2 4" xfId="22729" xr:uid="{00000000-0005-0000-0000-0000D8580000}"/>
    <cellStyle name="Normal 33 2 2 5 3 3" xfId="22730" xr:uid="{00000000-0005-0000-0000-0000D9580000}"/>
    <cellStyle name="Normal 33 2 2 5 3 3 2" xfId="22731" xr:uid="{00000000-0005-0000-0000-0000DA580000}"/>
    <cellStyle name="Normal 33 2 2 5 3 3 3" xfId="22732" xr:uid="{00000000-0005-0000-0000-0000DB580000}"/>
    <cellStyle name="Normal 33 2 2 5 3 4" xfId="22733" xr:uid="{00000000-0005-0000-0000-0000DC580000}"/>
    <cellStyle name="Normal 33 2 2 5 3 5" xfId="22734" xr:uid="{00000000-0005-0000-0000-0000DD580000}"/>
    <cellStyle name="Normal 33 2 2 5 4" xfId="22735" xr:uid="{00000000-0005-0000-0000-0000DE580000}"/>
    <cellStyle name="Normal 33 2 2 5 4 2" xfId="22736" xr:uid="{00000000-0005-0000-0000-0000DF580000}"/>
    <cellStyle name="Normal 33 2 2 5 4 2 2" xfId="22737" xr:uid="{00000000-0005-0000-0000-0000E0580000}"/>
    <cellStyle name="Normal 33 2 2 5 4 2 2 2" xfId="22738" xr:uid="{00000000-0005-0000-0000-0000E1580000}"/>
    <cellStyle name="Normal 33 2 2 5 4 2 2 3" xfId="22739" xr:uid="{00000000-0005-0000-0000-0000E2580000}"/>
    <cellStyle name="Normal 33 2 2 5 4 2 3" xfId="22740" xr:uid="{00000000-0005-0000-0000-0000E3580000}"/>
    <cellStyle name="Normal 33 2 2 5 4 2 4" xfId="22741" xr:uid="{00000000-0005-0000-0000-0000E4580000}"/>
    <cellStyle name="Normal 33 2 2 5 4 3" xfId="22742" xr:uid="{00000000-0005-0000-0000-0000E5580000}"/>
    <cellStyle name="Normal 33 2 2 5 4 3 2" xfId="22743" xr:uid="{00000000-0005-0000-0000-0000E6580000}"/>
    <cellStyle name="Normal 33 2 2 5 4 3 3" xfId="22744" xr:uid="{00000000-0005-0000-0000-0000E7580000}"/>
    <cellStyle name="Normal 33 2 2 5 4 4" xfId="22745" xr:uid="{00000000-0005-0000-0000-0000E8580000}"/>
    <cellStyle name="Normal 33 2 2 5 4 5" xfId="22746" xr:uid="{00000000-0005-0000-0000-0000E9580000}"/>
    <cellStyle name="Normal 33 2 2 5 5" xfId="22747" xr:uid="{00000000-0005-0000-0000-0000EA580000}"/>
    <cellStyle name="Normal 33 2 2 5 5 2" xfId="22748" xr:uid="{00000000-0005-0000-0000-0000EB580000}"/>
    <cellStyle name="Normal 33 2 2 5 5 2 2" xfId="22749" xr:uid="{00000000-0005-0000-0000-0000EC580000}"/>
    <cellStyle name="Normal 33 2 2 5 5 2 2 2" xfId="22750" xr:uid="{00000000-0005-0000-0000-0000ED580000}"/>
    <cellStyle name="Normal 33 2 2 5 5 2 2 3" xfId="22751" xr:uid="{00000000-0005-0000-0000-0000EE580000}"/>
    <cellStyle name="Normal 33 2 2 5 5 2 3" xfId="22752" xr:uid="{00000000-0005-0000-0000-0000EF580000}"/>
    <cellStyle name="Normal 33 2 2 5 5 2 4" xfId="22753" xr:uid="{00000000-0005-0000-0000-0000F0580000}"/>
    <cellStyle name="Normal 33 2 2 5 5 3" xfId="22754" xr:uid="{00000000-0005-0000-0000-0000F1580000}"/>
    <cellStyle name="Normal 33 2 2 5 5 3 2" xfId="22755" xr:uid="{00000000-0005-0000-0000-0000F2580000}"/>
    <cellStyle name="Normal 33 2 2 5 5 3 3" xfId="22756" xr:uid="{00000000-0005-0000-0000-0000F3580000}"/>
    <cellStyle name="Normal 33 2 2 5 5 4" xfId="22757" xr:uid="{00000000-0005-0000-0000-0000F4580000}"/>
    <cellStyle name="Normal 33 2 2 5 5 5" xfId="22758" xr:uid="{00000000-0005-0000-0000-0000F5580000}"/>
    <cellStyle name="Normal 33 2 2 5 6" xfId="22759" xr:uid="{00000000-0005-0000-0000-0000F6580000}"/>
    <cellStyle name="Normal 33 2 2 5 6 2" xfId="22760" xr:uid="{00000000-0005-0000-0000-0000F7580000}"/>
    <cellStyle name="Normal 33 2 2 5 6 2 2" xfId="22761" xr:uid="{00000000-0005-0000-0000-0000F8580000}"/>
    <cellStyle name="Normal 33 2 2 5 6 2 3" xfId="22762" xr:uid="{00000000-0005-0000-0000-0000F9580000}"/>
    <cellStyle name="Normal 33 2 2 5 6 3" xfId="22763" xr:uid="{00000000-0005-0000-0000-0000FA580000}"/>
    <cellStyle name="Normal 33 2 2 5 6 4" xfId="22764" xr:uid="{00000000-0005-0000-0000-0000FB580000}"/>
    <cellStyle name="Normal 33 2 2 5 7" xfId="22765" xr:uid="{00000000-0005-0000-0000-0000FC580000}"/>
    <cellStyle name="Normal 33 2 2 5 7 2" xfId="22766" xr:uid="{00000000-0005-0000-0000-0000FD580000}"/>
    <cellStyle name="Normal 33 2 2 5 7 3" xfId="22767" xr:uid="{00000000-0005-0000-0000-0000FE580000}"/>
    <cellStyle name="Normal 33 2 2 5 8" xfId="22768" xr:uid="{00000000-0005-0000-0000-0000FF580000}"/>
    <cellStyle name="Normal 33 2 2 5 9" xfId="22769" xr:uid="{00000000-0005-0000-0000-000000590000}"/>
    <cellStyle name="Normal 33 2 2 5_Schs" xfId="22770" xr:uid="{00000000-0005-0000-0000-000001590000}"/>
    <cellStyle name="Normal 33 2 2 6" xfId="22771" xr:uid="{00000000-0005-0000-0000-000002590000}"/>
    <cellStyle name="Normal 33 2 2 6 2" xfId="22772" xr:uid="{00000000-0005-0000-0000-000003590000}"/>
    <cellStyle name="Normal 33 2 2 6 2 2" xfId="22773" xr:uid="{00000000-0005-0000-0000-000004590000}"/>
    <cellStyle name="Normal 33 2 2 6 2 2 2" xfId="22774" xr:uid="{00000000-0005-0000-0000-000005590000}"/>
    <cellStyle name="Normal 33 2 2 6 2 2 2 2" xfId="22775" xr:uid="{00000000-0005-0000-0000-000006590000}"/>
    <cellStyle name="Normal 33 2 2 6 2 2 2 3" xfId="22776" xr:uid="{00000000-0005-0000-0000-000007590000}"/>
    <cellStyle name="Normal 33 2 2 6 2 2 3" xfId="22777" xr:uid="{00000000-0005-0000-0000-000008590000}"/>
    <cellStyle name="Normal 33 2 2 6 2 2 4" xfId="22778" xr:uid="{00000000-0005-0000-0000-000009590000}"/>
    <cellStyle name="Normal 33 2 2 6 2 3" xfId="22779" xr:uid="{00000000-0005-0000-0000-00000A590000}"/>
    <cellStyle name="Normal 33 2 2 6 2 3 2" xfId="22780" xr:uid="{00000000-0005-0000-0000-00000B590000}"/>
    <cellStyle name="Normal 33 2 2 6 2 3 3" xfId="22781" xr:uid="{00000000-0005-0000-0000-00000C590000}"/>
    <cellStyle name="Normal 33 2 2 6 2 4" xfId="22782" xr:uid="{00000000-0005-0000-0000-00000D590000}"/>
    <cellStyle name="Normal 33 2 2 6 2 5" xfId="22783" xr:uid="{00000000-0005-0000-0000-00000E590000}"/>
    <cellStyle name="Normal 33 2 2 6 3" xfId="22784" xr:uid="{00000000-0005-0000-0000-00000F590000}"/>
    <cellStyle name="Normal 33 2 2 6 3 2" xfId="22785" xr:uid="{00000000-0005-0000-0000-000010590000}"/>
    <cellStyle name="Normal 33 2 2 6 3 2 2" xfId="22786" xr:uid="{00000000-0005-0000-0000-000011590000}"/>
    <cellStyle name="Normal 33 2 2 6 3 2 2 2" xfId="22787" xr:uid="{00000000-0005-0000-0000-000012590000}"/>
    <cellStyle name="Normal 33 2 2 6 3 2 2 3" xfId="22788" xr:uid="{00000000-0005-0000-0000-000013590000}"/>
    <cellStyle name="Normal 33 2 2 6 3 2 3" xfId="22789" xr:uid="{00000000-0005-0000-0000-000014590000}"/>
    <cellStyle name="Normal 33 2 2 6 3 2 4" xfId="22790" xr:uid="{00000000-0005-0000-0000-000015590000}"/>
    <cellStyle name="Normal 33 2 2 6 3 3" xfId="22791" xr:uid="{00000000-0005-0000-0000-000016590000}"/>
    <cellStyle name="Normal 33 2 2 6 3 3 2" xfId="22792" xr:uid="{00000000-0005-0000-0000-000017590000}"/>
    <cellStyle name="Normal 33 2 2 6 3 3 3" xfId="22793" xr:uid="{00000000-0005-0000-0000-000018590000}"/>
    <cellStyle name="Normal 33 2 2 6 3 4" xfId="22794" xr:uid="{00000000-0005-0000-0000-000019590000}"/>
    <cellStyle name="Normal 33 2 2 6 3 5" xfId="22795" xr:uid="{00000000-0005-0000-0000-00001A590000}"/>
    <cellStyle name="Normal 33 2 2 6 4" xfId="22796" xr:uid="{00000000-0005-0000-0000-00001B590000}"/>
    <cellStyle name="Normal 33 2 2 6 4 2" xfId="22797" xr:uid="{00000000-0005-0000-0000-00001C590000}"/>
    <cellStyle name="Normal 33 2 2 6 4 2 2" xfId="22798" xr:uid="{00000000-0005-0000-0000-00001D590000}"/>
    <cellStyle name="Normal 33 2 2 6 4 2 2 2" xfId="22799" xr:uid="{00000000-0005-0000-0000-00001E590000}"/>
    <cellStyle name="Normal 33 2 2 6 4 2 2 3" xfId="22800" xr:uid="{00000000-0005-0000-0000-00001F590000}"/>
    <cellStyle name="Normal 33 2 2 6 4 2 3" xfId="22801" xr:uid="{00000000-0005-0000-0000-000020590000}"/>
    <cellStyle name="Normal 33 2 2 6 4 2 4" xfId="22802" xr:uid="{00000000-0005-0000-0000-000021590000}"/>
    <cellStyle name="Normal 33 2 2 6 4 3" xfId="22803" xr:uid="{00000000-0005-0000-0000-000022590000}"/>
    <cellStyle name="Normal 33 2 2 6 4 3 2" xfId="22804" xr:uid="{00000000-0005-0000-0000-000023590000}"/>
    <cellStyle name="Normal 33 2 2 6 4 3 3" xfId="22805" xr:uid="{00000000-0005-0000-0000-000024590000}"/>
    <cellStyle name="Normal 33 2 2 6 4 4" xfId="22806" xr:uid="{00000000-0005-0000-0000-000025590000}"/>
    <cellStyle name="Normal 33 2 2 6 4 5" xfId="22807" xr:uid="{00000000-0005-0000-0000-000026590000}"/>
    <cellStyle name="Normal 33 2 2 6 5" xfId="22808" xr:uid="{00000000-0005-0000-0000-000027590000}"/>
    <cellStyle name="Normal 33 2 2 6 5 2" xfId="22809" xr:uid="{00000000-0005-0000-0000-000028590000}"/>
    <cellStyle name="Normal 33 2 2 6 5 2 2" xfId="22810" xr:uid="{00000000-0005-0000-0000-000029590000}"/>
    <cellStyle name="Normal 33 2 2 6 5 2 3" xfId="22811" xr:uid="{00000000-0005-0000-0000-00002A590000}"/>
    <cellStyle name="Normal 33 2 2 6 5 3" xfId="22812" xr:uid="{00000000-0005-0000-0000-00002B590000}"/>
    <cellStyle name="Normal 33 2 2 6 5 4" xfId="22813" xr:uid="{00000000-0005-0000-0000-00002C590000}"/>
    <cellStyle name="Normal 33 2 2 6 6" xfId="22814" xr:uid="{00000000-0005-0000-0000-00002D590000}"/>
    <cellStyle name="Normal 33 2 2 6 6 2" xfId="22815" xr:uid="{00000000-0005-0000-0000-00002E590000}"/>
    <cellStyle name="Normal 33 2 2 6 6 3" xfId="22816" xr:uid="{00000000-0005-0000-0000-00002F590000}"/>
    <cellStyle name="Normal 33 2 2 6 7" xfId="22817" xr:uid="{00000000-0005-0000-0000-000030590000}"/>
    <cellStyle name="Normal 33 2 2 6 8" xfId="22818" xr:uid="{00000000-0005-0000-0000-000031590000}"/>
    <cellStyle name="Normal 33 2 2 6_Schs" xfId="22819" xr:uid="{00000000-0005-0000-0000-000032590000}"/>
    <cellStyle name="Normal 33 2 2 7" xfId="22820" xr:uid="{00000000-0005-0000-0000-000033590000}"/>
    <cellStyle name="Normal 33 2 2 7 2" xfId="22821" xr:uid="{00000000-0005-0000-0000-000034590000}"/>
    <cellStyle name="Normal 33 2 2 7 2 2" xfId="22822" xr:uid="{00000000-0005-0000-0000-000035590000}"/>
    <cellStyle name="Normal 33 2 2 7 2 2 2" xfId="22823" xr:uid="{00000000-0005-0000-0000-000036590000}"/>
    <cellStyle name="Normal 33 2 2 7 2 2 3" xfId="22824" xr:uid="{00000000-0005-0000-0000-000037590000}"/>
    <cellStyle name="Normal 33 2 2 7 2 3" xfId="22825" xr:uid="{00000000-0005-0000-0000-000038590000}"/>
    <cellStyle name="Normal 33 2 2 7 2 4" xfId="22826" xr:uid="{00000000-0005-0000-0000-000039590000}"/>
    <cellStyle name="Normal 33 2 2 7 3" xfId="22827" xr:uid="{00000000-0005-0000-0000-00003A590000}"/>
    <cellStyle name="Normal 33 2 2 7 3 2" xfId="22828" xr:uid="{00000000-0005-0000-0000-00003B590000}"/>
    <cellStyle name="Normal 33 2 2 7 3 3" xfId="22829" xr:uid="{00000000-0005-0000-0000-00003C590000}"/>
    <cellStyle name="Normal 33 2 2 7 4" xfId="22830" xr:uid="{00000000-0005-0000-0000-00003D590000}"/>
    <cellStyle name="Normal 33 2 2 7 5" xfId="22831" xr:uid="{00000000-0005-0000-0000-00003E590000}"/>
    <cellStyle name="Normal 33 2 2 8" xfId="22832" xr:uid="{00000000-0005-0000-0000-00003F590000}"/>
    <cellStyle name="Normal 33 2 2 8 2" xfId="22833" xr:uid="{00000000-0005-0000-0000-000040590000}"/>
    <cellStyle name="Normal 33 2 2 8 2 2" xfId="22834" xr:uid="{00000000-0005-0000-0000-000041590000}"/>
    <cellStyle name="Normal 33 2 2 8 2 2 2" xfId="22835" xr:uid="{00000000-0005-0000-0000-000042590000}"/>
    <cellStyle name="Normal 33 2 2 8 2 2 3" xfId="22836" xr:uid="{00000000-0005-0000-0000-000043590000}"/>
    <cellStyle name="Normal 33 2 2 8 2 3" xfId="22837" xr:uid="{00000000-0005-0000-0000-000044590000}"/>
    <cellStyle name="Normal 33 2 2 8 2 4" xfId="22838" xr:uid="{00000000-0005-0000-0000-000045590000}"/>
    <cellStyle name="Normal 33 2 2 8 3" xfId="22839" xr:uid="{00000000-0005-0000-0000-000046590000}"/>
    <cellStyle name="Normal 33 2 2 8 3 2" xfId="22840" xr:uid="{00000000-0005-0000-0000-000047590000}"/>
    <cellStyle name="Normal 33 2 2 8 3 3" xfId="22841" xr:uid="{00000000-0005-0000-0000-000048590000}"/>
    <cellStyle name="Normal 33 2 2 8 4" xfId="22842" xr:uid="{00000000-0005-0000-0000-000049590000}"/>
    <cellStyle name="Normal 33 2 2 8 5" xfId="22843" xr:uid="{00000000-0005-0000-0000-00004A590000}"/>
    <cellStyle name="Normal 33 2 2 9" xfId="22844" xr:uid="{00000000-0005-0000-0000-00004B590000}"/>
    <cellStyle name="Normal 33 2 2 9 2" xfId="22845" xr:uid="{00000000-0005-0000-0000-00004C590000}"/>
    <cellStyle name="Normal 33 2 2 9 2 2" xfId="22846" xr:uid="{00000000-0005-0000-0000-00004D590000}"/>
    <cellStyle name="Normal 33 2 2 9 2 2 2" xfId="22847" xr:uid="{00000000-0005-0000-0000-00004E590000}"/>
    <cellStyle name="Normal 33 2 2 9 2 2 3" xfId="22848" xr:uid="{00000000-0005-0000-0000-00004F590000}"/>
    <cellStyle name="Normal 33 2 2 9 2 3" xfId="22849" xr:uid="{00000000-0005-0000-0000-000050590000}"/>
    <cellStyle name="Normal 33 2 2 9 2 4" xfId="22850" xr:uid="{00000000-0005-0000-0000-000051590000}"/>
    <cellStyle name="Normal 33 2 2 9 3" xfId="22851" xr:uid="{00000000-0005-0000-0000-000052590000}"/>
    <cellStyle name="Normal 33 2 2 9 3 2" xfId="22852" xr:uid="{00000000-0005-0000-0000-000053590000}"/>
    <cellStyle name="Normal 33 2 2 9 3 3" xfId="22853" xr:uid="{00000000-0005-0000-0000-000054590000}"/>
    <cellStyle name="Normal 33 2 2 9 4" xfId="22854" xr:uid="{00000000-0005-0000-0000-000055590000}"/>
    <cellStyle name="Normal 33 2 2 9 5" xfId="22855" xr:uid="{00000000-0005-0000-0000-000056590000}"/>
    <cellStyle name="Normal 33 2 2_Schs" xfId="22856" xr:uid="{00000000-0005-0000-0000-000057590000}"/>
    <cellStyle name="Normal 33 2 20" xfId="22857" xr:uid="{00000000-0005-0000-0000-000058590000}"/>
    <cellStyle name="Normal 33 2 21" xfId="22858" xr:uid="{00000000-0005-0000-0000-000059590000}"/>
    <cellStyle name="Normal 33 2 3" xfId="22859" xr:uid="{00000000-0005-0000-0000-00005A590000}"/>
    <cellStyle name="Normal 33 2 3 10" xfId="22860" xr:uid="{00000000-0005-0000-0000-00005B590000}"/>
    <cellStyle name="Normal 33 2 3 10 2" xfId="22861" xr:uid="{00000000-0005-0000-0000-00005C590000}"/>
    <cellStyle name="Normal 33 2 3 10 2 2" xfId="22862" xr:uid="{00000000-0005-0000-0000-00005D590000}"/>
    <cellStyle name="Normal 33 2 3 10 2 3" xfId="22863" xr:uid="{00000000-0005-0000-0000-00005E590000}"/>
    <cellStyle name="Normal 33 2 3 10 3" xfId="22864" xr:uid="{00000000-0005-0000-0000-00005F590000}"/>
    <cellStyle name="Normal 33 2 3 10 4" xfId="22865" xr:uid="{00000000-0005-0000-0000-000060590000}"/>
    <cellStyle name="Normal 33 2 3 11" xfId="22866" xr:uid="{00000000-0005-0000-0000-000061590000}"/>
    <cellStyle name="Normal 33 2 3 11 2" xfId="22867" xr:uid="{00000000-0005-0000-0000-000062590000}"/>
    <cellStyle name="Normal 33 2 3 11 3" xfId="22868" xr:uid="{00000000-0005-0000-0000-000063590000}"/>
    <cellStyle name="Normal 33 2 3 12" xfId="22869" xr:uid="{00000000-0005-0000-0000-000064590000}"/>
    <cellStyle name="Normal 33 2 3 13" xfId="22870" xr:uid="{00000000-0005-0000-0000-000065590000}"/>
    <cellStyle name="Normal 33 2 3 14" xfId="22871" xr:uid="{00000000-0005-0000-0000-000066590000}"/>
    <cellStyle name="Normal 33 2 3 2" xfId="22872" xr:uid="{00000000-0005-0000-0000-000067590000}"/>
    <cellStyle name="Normal 33 2 3 2 10" xfId="22873" xr:uid="{00000000-0005-0000-0000-000068590000}"/>
    <cellStyle name="Normal 33 2 3 2 10 2" xfId="22874" xr:uid="{00000000-0005-0000-0000-000069590000}"/>
    <cellStyle name="Normal 33 2 3 2 10 3" xfId="22875" xr:uid="{00000000-0005-0000-0000-00006A590000}"/>
    <cellStyle name="Normal 33 2 3 2 11" xfId="22876" xr:uid="{00000000-0005-0000-0000-00006B590000}"/>
    <cellStyle name="Normal 33 2 3 2 12" xfId="22877" xr:uid="{00000000-0005-0000-0000-00006C590000}"/>
    <cellStyle name="Normal 33 2 3 2 13" xfId="22878" xr:uid="{00000000-0005-0000-0000-00006D590000}"/>
    <cellStyle name="Normal 33 2 3 2 2" xfId="22879" xr:uid="{00000000-0005-0000-0000-00006E590000}"/>
    <cellStyle name="Normal 33 2 3 2 2 10" xfId="22880" xr:uid="{00000000-0005-0000-0000-00006F590000}"/>
    <cellStyle name="Normal 33 2 3 2 2 11" xfId="22881" xr:uid="{00000000-0005-0000-0000-000070590000}"/>
    <cellStyle name="Normal 33 2 3 2 2 2" xfId="22882" xr:uid="{00000000-0005-0000-0000-000071590000}"/>
    <cellStyle name="Normal 33 2 3 2 2 2 10" xfId="22883" xr:uid="{00000000-0005-0000-0000-000072590000}"/>
    <cellStyle name="Normal 33 2 3 2 2 2 2" xfId="22884" xr:uid="{00000000-0005-0000-0000-000073590000}"/>
    <cellStyle name="Normal 33 2 3 2 2 2 2 2" xfId="22885" xr:uid="{00000000-0005-0000-0000-000074590000}"/>
    <cellStyle name="Normal 33 2 3 2 2 2 2 2 2" xfId="22886" xr:uid="{00000000-0005-0000-0000-000075590000}"/>
    <cellStyle name="Normal 33 2 3 2 2 2 2 2 2 2" xfId="22887" xr:uid="{00000000-0005-0000-0000-000076590000}"/>
    <cellStyle name="Normal 33 2 3 2 2 2 2 2 2 2 2" xfId="22888" xr:uid="{00000000-0005-0000-0000-000077590000}"/>
    <cellStyle name="Normal 33 2 3 2 2 2 2 2 2 2 2 2" xfId="22889" xr:uid="{00000000-0005-0000-0000-000078590000}"/>
    <cellStyle name="Normal 33 2 3 2 2 2 2 2 2 2 2 3" xfId="22890" xr:uid="{00000000-0005-0000-0000-000079590000}"/>
    <cellStyle name="Normal 33 2 3 2 2 2 2 2 2 2 3" xfId="22891" xr:uid="{00000000-0005-0000-0000-00007A590000}"/>
    <cellStyle name="Normal 33 2 3 2 2 2 2 2 2 2 4" xfId="22892" xr:uid="{00000000-0005-0000-0000-00007B590000}"/>
    <cellStyle name="Normal 33 2 3 2 2 2 2 2 2 3" xfId="22893" xr:uid="{00000000-0005-0000-0000-00007C590000}"/>
    <cellStyle name="Normal 33 2 3 2 2 2 2 2 2 3 2" xfId="22894" xr:uid="{00000000-0005-0000-0000-00007D590000}"/>
    <cellStyle name="Normal 33 2 3 2 2 2 2 2 2 3 3" xfId="22895" xr:uid="{00000000-0005-0000-0000-00007E590000}"/>
    <cellStyle name="Normal 33 2 3 2 2 2 2 2 2 4" xfId="22896" xr:uid="{00000000-0005-0000-0000-00007F590000}"/>
    <cellStyle name="Normal 33 2 3 2 2 2 2 2 2 5" xfId="22897" xr:uid="{00000000-0005-0000-0000-000080590000}"/>
    <cellStyle name="Normal 33 2 3 2 2 2 2 2 3" xfId="22898" xr:uid="{00000000-0005-0000-0000-000081590000}"/>
    <cellStyle name="Normal 33 2 3 2 2 2 2 2 3 2" xfId="22899" xr:uid="{00000000-0005-0000-0000-000082590000}"/>
    <cellStyle name="Normal 33 2 3 2 2 2 2 2 3 2 2" xfId="22900" xr:uid="{00000000-0005-0000-0000-000083590000}"/>
    <cellStyle name="Normal 33 2 3 2 2 2 2 2 3 2 2 2" xfId="22901" xr:uid="{00000000-0005-0000-0000-000084590000}"/>
    <cellStyle name="Normal 33 2 3 2 2 2 2 2 3 2 2 3" xfId="22902" xr:uid="{00000000-0005-0000-0000-000085590000}"/>
    <cellStyle name="Normal 33 2 3 2 2 2 2 2 3 2 3" xfId="22903" xr:uid="{00000000-0005-0000-0000-000086590000}"/>
    <cellStyle name="Normal 33 2 3 2 2 2 2 2 3 2 4" xfId="22904" xr:uid="{00000000-0005-0000-0000-000087590000}"/>
    <cellStyle name="Normal 33 2 3 2 2 2 2 2 3 3" xfId="22905" xr:uid="{00000000-0005-0000-0000-000088590000}"/>
    <cellStyle name="Normal 33 2 3 2 2 2 2 2 3 3 2" xfId="22906" xr:uid="{00000000-0005-0000-0000-000089590000}"/>
    <cellStyle name="Normal 33 2 3 2 2 2 2 2 3 3 3" xfId="22907" xr:uid="{00000000-0005-0000-0000-00008A590000}"/>
    <cellStyle name="Normal 33 2 3 2 2 2 2 2 3 4" xfId="22908" xr:uid="{00000000-0005-0000-0000-00008B590000}"/>
    <cellStyle name="Normal 33 2 3 2 2 2 2 2 3 5" xfId="22909" xr:uid="{00000000-0005-0000-0000-00008C590000}"/>
    <cellStyle name="Normal 33 2 3 2 2 2 2 2 4" xfId="22910" xr:uid="{00000000-0005-0000-0000-00008D590000}"/>
    <cellStyle name="Normal 33 2 3 2 2 2 2 2 4 2" xfId="22911" xr:uid="{00000000-0005-0000-0000-00008E590000}"/>
    <cellStyle name="Normal 33 2 3 2 2 2 2 2 4 2 2" xfId="22912" xr:uid="{00000000-0005-0000-0000-00008F590000}"/>
    <cellStyle name="Normal 33 2 3 2 2 2 2 2 4 2 2 2" xfId="22913" xr:uid="{00000000-0005-0000-0000-000090590000}"/>
    <cellStyle name="Normal 33 2 3 2 2 2 2 2 4 2 2 3" xfId="22914" xr:uid="{00000000-0005-0000-0000-000091590000}"/>
    <cellStyle name="Normal 33 2 3 2 2 2 2 2 4 2 3" xfId="22915" xr:uid="{00000000-0005-0000-0000-000092590000}"/>
    <cellStyle name="Normal 33 2 3 2 2 2 2 2 4 2 4" xfId="22916" xr:uid="{00000000-0005-0000-0000-000093590000}"/>
    <cellStyle name="Normal 33 2 3 2 2 2 2 2 4 3" xfId="22917" xr:uid="{00000000-0005-0000-0000-000094590000}"/>
    <cellStyle name="Normal 33 2 3 2 2 2 2 2 4 3 2" xfId="22918" xr:uid="{00000000-0005-0000-0000-000095590000}"/>
    <cellStyle name="Normal 33 2 3 2 2 2 2 2 4 3 3" xfId="22919" xr:uid="{00000000-0005-0000-0000-000096590000}"/>
    <cellStyle name="Normal 33 2 3 2 2 2 2 2 4 4" xfId="22920" xr:uid="{00000000-0005-0000-0000-000097590000}"/>
    <cellStyle name="Normal 33 2 3 2 2 2 2 2 4 5" xfId="22921" xr:uid="{00000000-0005-0000-0000-000098590000}"/>
    <cellStyle name="Normal 33 2 3 2 2 2 2 2 5" xfId="22922" xr:uid="{00000000-0005-0000-0000-000099590000}"/>
    <cellStyle name="Normal 33 2 3 2 2 2 2 2 5 2" xfId="22923" xr:uid="{00000000-0005-0000-0000-00009A590000}"/>
    <cellStyle name="Normal 33 2 3 2 2 2 2 2 5 2 2" xfId="22924" xr:uid="{00000000-0005-0000-0000-00009B590000}"/>
    <cellStyle name="Normal 33 2 3 2 2 2 2 2 5 2 3" xfId="22925" xr:uid="{00000000-0005-0000-0000-00009C590000}"/>
    <cellStyle name="Normal 33 2 3 2 2 2 2 2 5 3" xfId="22926" xr:uid="{00000000-0005-0000-0000-00009D590000}"/>
    <cellStyle name="Normal 33 2 3 2 2 2 2 2 5 4" xfId="22927" xr:uid="{00000000-0005-0000-0000-00009E590000}"/>
    <cellStyle name="Normal 33 2 3 2 2 2 2 2 6" xfId="22928" xr:uid="{00000000-0005-0000-0000-00009F590000}"/>
    <cellStyle name="Normal 33 2 3 2 2 2 2 2 6 2" xfId="22929" xr:uid="{00000000-0005-0000-0000-0000A0590000}"/>
    <cellStyle name="Normal 33 2 3 2 2 2 2 2 6 3" xfId="22930" xr:uid="{00000000-0005-0000-0000-0000A1590000}"/>
    <cellStyle name="Normal 33 2 3 2 2 2 2 2 7" xfId="22931" xr:uid="{00000000-0005-0000-0000-0000A2590000}"/>
    <cellStyle name="Normal 33 2 3 2 2 2 2 2 8" xfId="22932" xr:uid="{00000000-0005-0000-0000-0000A3590000}"/>
    <cellStyle name="Normal 33 2 3 2 2 2 2 2_Schs" xfId="22933" xr:uid="{00000000-0005-0000-0000-0000A4590000}"/>
    <cellStyle name="Normal 33 2 3 2 2 2 2 3" xfId="22934" xr:uid="{00000000-0005-0000-0000-0000A5590000}"/>
    <cellStyle name="Normal 33 2 3 2 2 2 2 3 2" xfId="22935" xr:uid="{00000000-0005-0000-0000-0000A6590000}"/>
    <cellStyle name="Normal 33 2 3 2 2 2 2 3 2 2" xfId="22936" xr:uid="{00000000-0005-0000-0000-0000A7590000}"/>
    <cellStyle name="Normal 33 2 3 2 2 2 2 3 2 2 2" xfId="22937" xr:uid="{00000000-0005-0000-0000-0000A8590000}"/>
    <cellStyle name="Normal 33 2 3 2 2 2 2 3 2 2 3" xfId="22938" xr:uid="{00000000-0005-0000-0000-0000A9590000}"/>
    <cellStyle name="Normal 33 2 3 2 2 2 2 3 2 3" xfId="22939" xr:uid="{00000000-0005-0000-0000-0000AA590000}"/>
    <cellStyle name="Normal 33 2 3 2 2 2 2 3 2 4" xfId="22940" xr:uid="{00000000-0005-0000-0000-0000AB590000}"/>
    <cellStyle name="Normal 33 2 3 2 2 2 2 3 3" xfId="22941" xr:uid="{00000000-0005-0000-0000-0000AC590000}"/>
    <cellStyle name="Normal 33 2 3 2 2 2 2 3 3 2" xfId="22942" xr:uid="{00000000-0005-0000-0000-0000AD590000}"/>
    <cellStyle name="Normal 33 2 3 2 2 2 2 3 3 3" xfId="22943" xr:uid="{00000000-0005-0000-0000-0000AE590000}"/>
    <cellStyle name="Normal 33 2 3 2 2 2 2 3 4" xfId="22944" xr:uid="{00000000-0005-0000-0000-0000AF590000}"/>
    <cellStyle name="Normal 33 2 3 2 2 2 2 3 5" xfId="22945" xr:uid="{00000000-0005-0000-0000-0000B0590000}"/>
    <cellStyle name="Normal 33 2 3 2 2 2 2 4" xfId="22946" xr:uid="{00000000-0005-0000-0000-0000B1590000}"/>
    <cellStyle name="Normal 33 2 3 2 2 2 2 4 2" xfId="22947" xr:uid="{00000000-0005-0000-0000-0000B2590000}"/>
    <cellStyle name="Normal 33 2 3 2 2 2 2 4 2 2" xfId="22948" xr:uid="{00000000-0005-0000-0000-0000B3590000}"/>
    <cellStyle name="Normal 33 2 3 2 2 2 2 4 2 2 2" xfId="22949" xr:uid="{00000000-0005-0000-0000-0000B4590000}"/>
    <cellStyle name="Normal 33 2 3 2 2 2 2 4 2 2 3" xfId="22950" xr:uid="{00000000-0005-0000-0000-0000B5590000}"/>
    <cellStyle name="Normal 33 2 3 2 2 2 2 4 2 3" xfId="22951" xr:uid="{00000000-0005-0000-0000-0000B6590000}"/>
    <cellStyle name="Normal 33 2 3 2 2 2 2 4 2 4" xfId="22952" xr:uid="{00000000-0005-0000-0000-0000B7590000}"/>
    <cellStyle name="Normal 33 2 3 2 2 2 2 4 3" xfId="22953" xr:uid="{00000000-0005-0000-0000-0000B8590000}"/>
    <cellStyle name="Normal 33 2 3 2 2 2 2 4 3 2" xfId="22954" xr:uid="{00000000-0005-0000-0000-0000B9590000}"/>
    <cellStyle name="Normal 33 2 3 2 2 2 2 4 3 3" xfId="22955" xr:uid="{00000000-0005-0000-0000-0000BA590000}"/>
    <cellStyle name="Normal 33 2 3 2 2 2 2 4 4" xfId="22956" xr:uid="{00000000-0005-0000-0000-0000BB590000}"/>
    <cellStyle name="Normal 33 2 3 2 2 2 2 4 5" xfId="22957" xr:uid="{00000000-0005-0000-0000-0000BC590000}"/>
    <cellStyle name="Normal 33 2 3 2 2 2 2 5" xfId="22958" xr:uid="{00000000-0005-0000-0000-0000BD590000}"/>
    <cellStyle name="Normal 33 2 3 2 2 2 2 5 2" xfId="22959" xr:uid="{00000000-0005-0000-0000-0000BE590000}"/>
    <cellStyle name="Normal 33 2 3 2 2 2 2 5 2 2" xfId="22960" xr:uid="{00000000-0005-0000-0000-0000BF590000}"/>
    <cellStyle name="Normal 33 2 3 2 2 2 2 5 2 2 2" xfId="22961" xr:uid="{00000000-0005-0000-0000-0000C0590000}"/>
    <cellStyle name="Normal 33 2 3 2 2 2 2 5 2 2 3" xfId="22962" xr:uid="{00000000-0005-0000-0000-0000C1590000}"/>
    <cellStyle name="Normal 33 2 3 2 2 2 2 5 2 3" xfId="22963" xr:uid="{00000000-0005-0000-0000-0000C2590000}"/>
    <cellStyle name="Normal 33 2 3 2 2 2 2 5 2 4" xfId="22964" xr:uid="{00000000-0005-0000-0000-0000C3590000}"/>
    <cellStyle name="Normal 33 2 3 2 2 2 2 5 3" xfId="22965" xr:uid="{00000000-0005-0000-0000-0000C4590000}"/>
    <cellStyle name="Normal 33 2 3 2 2 2 2 5 3 2" xfId="22966" xr:uid="{00000000-0005-0000-0000-0000C5590000}"/>
    <cellStyle name="Normal 33 2 3 2 2 2 2 5 3 3" xfId="22967" xr:uid="{00000000-0005-0000-0000-0000C6590000}"/>
    <cellStyle name="Normal 33 2 3 2 2 2 2 5 4" xfId="22968" xr:uid="{00000000-0005-0000-0000-0000C7590000}"/>
    <cellStyle name="Normal 33 2 3 2 2 2 2 5 5" xfId="22969" xr:uid="{00000000-0005-0000-0000-0000C8590000}"/>
    <cellStyle name="Normal 33 2 3 2 2 2 2 6" xfId="22970" xr:uid="{00000000-0005-0000-0000-0000C9590000}"/>
    <cellStyle name="Normal 33 2 3 2 2 2 2 6 2" xfId="22971" xr:uid="{00000000-0005-0000-0000-0000CA590000}"/>
    <cellStyle name="Normal 33 2 3 2 2 2 2 6 2 2" xfId="22972" xr:uid="{00000000-0005-0000-0000-0000CB590000}"/>
    <cellStyle name="Normal 33 2 3 2 2 2 2 6 2 3" xfId="22973" xr:uid="{00000000-0005-0000-0000-0000CC590000}"/>
    <cellStyle name="Normal 33 2 3 2 2 2 2 6 3" xfId="22974" xr:uid="{00000000-0005-0000-0000-0000CD590000}"/>
    <cellStyle name="Normal 33 2 3 2 2 2 2 6 4" xfId="22975" xr:uid="{00000000-0005-0000-0000-0000CE590000}"/>
    <cellStyle name="Normal 33 2 3 2 2 2 2 7" xfId="22976" xr:uid="{00000000-0005-0000-0000-0000CF590000}"/>
    <cellStyle name="Normal 33 2 3 2 2 2 2 7 2" xfId="22977" xr:uid="{00000000-0005-0000-0000-0000D0590000}"/>
    <cellStyle name="Normal 33 2 3 2 2 2 2 7 3" xfId="22978" xr:uid="{00000000-0005-0000-0000-0000D1590000}"/>
    <cellStyle name="Normal 33 2 3 2 2 2 2 8" xfId="22979" xr:uid="{00000000-0005-0000-0000-0000D2590000}"/>
    <cellStyle name="Normal 33 2 3 2 2 2 2 9" xfId="22980" xr:uid="{00000000-0005-0000-0000-0000D3590000}"/>
    <cellStyle name="Normal 33 2 3 2 2 2 2_Schs" xfId="22981" xr:uid="{00000000-0005-0000-0000-0000D4590000}"/>
    <cellStyle name="Normal 33 2 3 2 2 2 3" xfId="22982" xr:uid="{00000000-0005-0000-0000-0000D5590000}"/>
    <cellStyle name="Normal 33 2 3 2 2 2 3 2" xfId="22983" xr:uid="{00000000-0005-0000-0000-0000D6590000}"/>
    <cellStyle name="Normal 33 2 3 2 2 2 3 2 2" xfId="22984" xr:uid="{00000000-0005-0000-0000-0000D7590000}"/>
    <cellStyle name="Normal 33 2 3 2 2 2 3 2 2 2" xfId="22985" xr:uid="{00000000-0005-0000-0000-0000D8590000}"/>
    <cellStyle name="Normal 33 2 3 2 2 2 3 2 2 2 2" xfId="22986" xr:uid="{00000000-0005-0000-0000-0000D9590000}"/>
    <cellStyle name="Normal 33 2 3 2 2 2 3 2 2 2 3" xfId="22987" xr:uid="{00000000-0005-0000-0000-0000DA590000}"/>
    <cellStyle name="Normal 33 2 3 2 2 2 3 2 2 3" xfId="22988" xr:uid="{00000000-0005-0000-0000-0000DB590000}"/>
    <cellStyle name="Normal 33 2 3 2 2 2 3 2 2 4" xfId="22989" xr:uid="{00000000-0005-0000-0000-0000DC590000}"/>
    <cellStyle name="Normal 33 2 3 2 2 2 3 2 3" xfId="22990" xr:uid="{00000000-0005-0000-0000-0000DD590000}"/>
    <cellStyle name="Normal 33 2 3 2 2 2 3 2 3 2" xfId="22991" xr:uid="{00000000-0005-0000-0000-0000DE590000}"/>
    <cellStyle name="Normal 33 2 3 2 2 2 3 2 3 3" xfId="22992" xr:uid="{00000000-0005-0000-0000-0000DF590000}"/>
    <cellStyle name="Normal 33 2 3 2 2 2 3 2 4" xfId="22993" xr:uid="{00000000-0005-0000-0000-0000E0590000}"/>
    <cellStyle name="Normal 33 2 3 2 2 2 3 2 5" xfId="22994" xr:uid="{00000000-0005-0000-0000-0000E1590000}"/>
    <cellStyle name="Normal 33 2 3 2 2 2 3 3" xfId="22995" xr:uid="{00000000-0005-0000-0000-0000E2590000}"/>
    <cellStyle name="Normal 33 2 3 2 2 2 3 3 2" xfId="22996" xr:uid="{00000000-0005-0000-0000-0000E3590000}"/>
    <cellStyle name="Normal 33 2 3 2 2 2 3 3 2 2" xfId="22997" xr:uid="{00000000-0005-0000-0000-0000E4590000}"/>
    <cellStyle name="Normal 33 2 3 2 2 2 3 3 2 2 2" xfId="22998" xr:uid="{00000000-0005-0000-0000-0000E5590000}"/>
    <cellStyle name="Normal 33 2 3 2 2 2 3 3 2 2 3" xfId="22999" xr:uid="{00000000-0005-0000-0000-0000E6590000}"/>
    <cellStyle name="Normal 33 2 3 2 2 2 3 3 2 3" xfId="23000" xr:uid="{00000000-0005-0000-0000-0000E7590000}"/>
    <cellStyle name="Normal 33 2 3 2 2 2 3 3 2 4" xfId="23001" xr:uid="{00000000-0005-0000-0000-0000E8590000}"/>
    <cellStyle name="Normal 33 2 3 2 2 2 3 3 3" xfId="23002" xr:uid="{00000000-0005-0000-0000-0000E9590000}"/>
    <cellStyle name="Normal 33 2 3 2 2 2 3 3 3 2" xfId="23003" xr:uid="{00000000-0005-0000-0000-0000EA590000}"/>
    <cellStyle name="Normal 33 2 3 2 2 2 3 3 3 3" xfId="23004" xr:uid="{00000000-0005-0000-0000-0000EB590000}"/>
    <cellStyle name="Normal 33 2 3 2 2 2 3 3 4" xfId="23005" xr:uid="{00000000-0005-0000-0000-0000EC590000}"/>
    <cellStyle name="Normal 33 2 3 2 2 2 3 3 5" xfId="23006" xr:uid="{00000000-0005-0000-0000-0000ED590000}"/>
    <cellStyle name="Normal 33 2 3 2 2 2 3 4" xfId="23007" xr:uid="{00000000-0005-0000-0000-0000EE590000}"/>
    <cellStyle name="Normal 33 2 3 2 2 2 3 4 2" xfId="23008" xr:uid="{00000000-0005-0000-0000-0000EF590000}"/>
    <cellStyle name="Normal 33 2 3 2 2 2 3 4 2 2" xfId="23009" xr:uid="{00000000-0005-0000-0000-0000F0590000}"/>
    <cellStyle name="Normal 33 2 3 2 2 2 3 4 2 2 2" xfId="23010" xr:uid="{00000000-0005-0000-0000-0000F1590000}"/>
    <cellStyle name="Normal 33 2 3 2 2 2 3 4 2 2 3" xfId="23011" xr:uid="{00000000-0005-0000-0000-0000F2590000}"/>
    <cellStyle name="Normal 33 2 3 2 2 2 3 4 2 3" xfId="23012" xr:uid="{00000000-0005-0000-0000-0000F3590000}"/>
    <cellStyle name="Normal 33 2 3 2 2 2 3 4 2 4" xfId="23013" xr:uid="{00000000-0005-0000-0000-0000F4590000}"/>
    <cellStyle name="Normal 33 2 3 2 2 2 3 4 3" xfId="23014" xr:uid="{00000000-0005-0000-0000-0000F5590000}"/>
    <cellStyle name="Normal 33 2 3 2 2 2 3 4 3 2" xfId="23015" xr:uid="{00000000-0005-0000-0000-0000F6590000}"/>
    <cellStyle name="Normal 33 2 3 2 2 2 3 4 3 3" xfId="23016" xr:uid="{00000000-0005-0000-0000-0000F7590000}"/>
    <cellStyle name="Normal 33 2 3 2 2 2 3 4 4" xfId="23017" xr:uid="{00000000-0005-0000-0000-0000F8590000}"/>
    <cellStyle name="Normal 33 2 3 2 2 2 3 4 5" xfId="23018" xr:uid="{00000000-0005-0000-0000-0000F9590000}"/>
    <cellStyle name="Normal 33 2 3 2 2 2 3 5" xfId="23019" xr:uid="{00000000-0005-0000-0000-0000FA590000}"/>
    <cellStyle name="Normal 33 2 3 2 2 2 3 5 2" xfId="23020" xr:uid="{00000000-0005-0000-0000-0000FB590000}"/>
    <cellStyle name="Normal 33 2 3 2 2 2 3 5 2 2" xfId="23021" xr:uid="{00000000-0005-0000-0000-0000FC590000}"/>
    <cellStyle name="Normal 33 2 3 2 2 2 3 5 2 3" xfId="23022" xr:uid="{00000000-0005-0000-0000-0000FD590000}"/>
    <cellStyle name="Normal 33 2 3 2 2 2 3 5 3" xfId="23023" xr:uid="{00000000-0005-0000-0000-0000FE590000}"/>
    <cellStyle name="Normal 33 2 3 2 2 2 3 5 4" xfId="23024" xr:uid="{00000000-0005-0000-0000-0000FF590000}"/>
    <cellStyle name="Normal 33 2 3 2 2 2 3 6" xfId="23025" xr:uid="{00000000-0005-0000-0000-0000005A0000}"/>
    <cellStyle name="Normal 33 2 3 2 2 2 3 6 2" xfId="23026" xr:uid="{00000000-0005-0000-0000-0000015A0000}"/>
    <cellStyle name="Normal 33 2 3 2 2 2 3 6 3" xfId="23027" xr:uid="{00000000-0005-0000-0000-0000025A0000}"/>
    <cellStyle name="Normal 33 2 3 2 2 2 3 7" xfId="23028" xr:uid="{00000000-0005-0000-0000-0000035A0000}"/>
    <cellStyle name="Normal 33 2 3 2 2 2 3 8" xfId="23029" xr:uid="{00000000-0005-0000-0000-0000045A0000}"/>
    <cellStyle name="Normal 33 2 3 2 2 2 3_Schs" xfId="23030" xr:uid="{00000000-0005-0000-0000-0000055A0000}"/>
    <cellStyle name="Normal 33 2 3 2 2 2 4" xfId="23031" xr:uid="{00000000-0005-0000-0000-0000065A0000}"/>
    <cellStyle name="Normal 33 2 3 2 2 2 4 2" xfId="23032" xr:uid="{00000000-0005-0000-0000-0000075A0000}"/>
    <cellStyle name="Normal 33 2 3 2 2 2 4 2 2" xfId="23033" xr:uid="{00000000-0005-0000-0000-0000085A0000}"/>
    <cellStyle name="Normal 33 2 3 2 2 2 4 2 2 2" xfId="23034" xr:uid="{00000000-0005-0000-0000-0000095A0000}"/>
    <cellStyle name="Normal 33 2 3 2 2 2 4 2 2 3" xfId="23035" xr:uid="{00000000-0005-0000-0000-00000A5A0000}"/>
    <cellStyle name="Normal 33 2 3 2 2 2 4 2 3" xfId="23036" xr:uid="{00000000-0005-0000-0000-00000B5A0000}"/>
    <cellStyle name="Normal 33 2 3 2 2 2 4 2 4" xfId="23037" xr:uid="{00000000-0005-0000-0000-00000C5A0000}"/>
    <cellStyle name="Normal 33 2 3 2 2 2 4 3" xfId="23038" xr:uid="{00000000-0005-0000-0000-00000D5A0000}"/>
    <cellStyle name="Normal 33 2 3 2 2 2 4 3 2" xfId="23039" xr:uid="{00000000-0005-0000-0000-00000E5A0000}"/>
    <cellStyle name="Normal 33 2 3 2 2 2 4 3 3" xfId="23040" xr:uid="{00000000-0005-0000-0000-00000F5A0000}"/>
    <cellStyle name="Normal 33 2 3 2 2 2 4 4" xfId="23041" xr:uid="{00000000-0005-0000-0000-0000105A0000}"/>
    <cellStyle name="Normal 33 2 3 2 2 2 4 5" xfId="23042" xr:uid="{00000000-0005-0000-0000-0000115A0000}"/>
    <cellStyle name="Normal 33 2 3 2 2 2 5" xfId="23043" xr:uid="{00000000-0005-0000-0000-0000125A0000}"/>
    <cellStyle name="Normal 33 2 3 2 2 2 5 2" xfId="23044" xr:uid="{00000000-0005-0000-0000-0000135A0000}"/>
    <cellStyle name="Normal 33 2 3 2 2 2 5 2 2" xfId="23045" xr:uid="{00000000-0005-0000-0000-0000145A0000}"/>
    <cellStyle name="Normal 33 2 3 2 2 2 5 2 2 2" xfId="23046" xr:uid="{00000000-0005-0000-0000-0000155A0000}"/>
    <cellStyle name="Normal 33 2 3 2 2 2 5 2 2 3" xfId="23047" xr:uid="{00000000-0005-0000-0000-0000165A0000}"/>
    <cellStyle name="Normal 33 2 3 2 2 2 5 2 3" xfId="23048" xr:uid="{00000000-0005-0000-0000-0000175A0000}"/>
    <cellStyle name="Normal 33 2 3 2 2 2 5 2 4" xfId="23049" xr:uid="{00000000-0005-0000-0000-0000185A0000}"/>
    <cellStyle name="Normal 33 2 3 2 2 2 5 3" xfId="23050" xr:uid="{00000000-0005-0000-0000-0000195A0000}"/>
    <cellStyle name="Normal 33 2 3 2 2 2 5 3 2" xfId="23051" xr:uid="{00000000-0005-0000-0000-00001A5A0000}"/>
    <cellStyle name="Normal 33 2 3 2 2 2 5 3 3" xfId="23052" xr:uid="{00000000-0005-0000-0000-00001B5A0000}"/>
    <cellStyle name="Normal 33 2 3 2 2 2 5 4" xfId="23053" xr:uid="{00000000-0005-0000-0000-00001C5A0000}"/>
    <cellStyle name="Normal 33 2 3 2 2 2 5 5" xfId="23054" xr:uid="{00000000-0005-0000-0000-00001D5A0000}"/>
    <cellStyle name="Normal 33 2 3 2 2 2 6" xfId="23055" xr:uid="{00000000-0005-0000-0000-00001E5A0000}"/>
    <cellStyle name="Normal 33 2 3 2 2 2 6 2" xfId="23056" xr:uid="{00000000-0005-0000-0000-00001F5A0000}"/>
    <cellStyle name="Normal 33 2 3 2 2 2 6 2 2" xfId="23057" xr:uid="{00000000-0005-0000-0000-0000205A0000}"/>
    <cellStyle name="Normal 33 2 3 2 2 2 6 2 2 2" xfId="23058" xr:uid="{00000000-0005-0000-0000-0000215A0000}"/>
    <cellStyle name="Normal 33 2 3 2 2 2 6 2 2 3" xfId="23059" xr:uid="{00000000-0005-0000-0000-0000225A0000}"/>
    <cellStyle name="Normal 33 2 3 2 2 2 6 2 3" xfId="23060" xr:uid="{00000000-0005-0000-0000-0000235A0000}"/>
    <cellStyle name="Normal 33 2 3 2 2 2 6 2 4" xfId="23061" xr:uid="{00000000-0005-0000-0000-0000245A0000}"/>
    <cellStyle name="Normal 33 2 3 2 2 2 6 3" xfId="23062" xr:uid="{00000000-0005-0000-0000-0000255A0000}"/>
    <cellStyle name="Normal 33 2 3 2 2 2 6 3 2" xfId="23063" xr:uid="{00000000-0005-0000-0000-0000265A0000}"/>
    <cellStyle name="Normal 33 2 3 2 2 2 6 3 3" xfId="23064" xr:uid="{00000000-0005-0000-0000-0000275A0000}"/>
    <cellStyle name="Normal 33 2 3 2 2 2 6 4" xfId="23065" xr:uid="{00000000-0005-0000-0000-0000285A0000}"/>
    <cellStyle name="Normal 33 2 3 2 2 2 6 5" xfId="23066" xr:uid="{00000000-0005-0000-0000-0000295A0000}"/>
    <cellStyle name="Normal 33 2 3 2 2 2 7" xfId="23067" xr:uid="{00000000-0005-0000-0000-00002A5A0000}"/>
    <cellStyle name="Normal 33 2 3 2 2 2 7 2" xfId="23068" xr:uid="{00000000-0005-0000-0000-00002B5A0000}"/>
    <cellStyle name="Normal 33 2 3 2 2 2 7 2 2" xfId="23069" xr:uid="{00000000-0005-0000-0000-00002C5A0000}"/>
    <cellStyle name="Normal 33 2 3 2 2 2 7 2 3" xfId="23070" xr:uid="{00000000-0005-0000-0000-00002D5A0000}"/>
    <cellStyle name="Normal 33 2 3 2 2 2 7 3" xfId="23071" xr:uid="{00000000-0005-0000-0000-00002E5A0000}"/>
    <cellStyle name="Normal 33 2 3 2 2 2 7 4" xfId="23072" xr:uid="{00000000-0005-0000-0000-00002F5A0000}"/>
    <cellStyle name="Normal 33 2 3 2 2 2 8" xfId="23073" xr:uid="{00000000-0005-0000-0000-0000305A0000}"/>
    <cellStyle name="Normal 33 2 3 2 2 2 8 2" xfId="23074" xr:uid="{00000000-0005-0000-0000-0000315A0000}"/>
    <cellStyle name="Normal 33 2 3 2 2 2 8 3" xfId="23075" xr:uid="{00000000-0005-0000-0000-0000325A0000}"/>
    <cellStyle name="Normal 33 2 3 2 2 2 9" xfId="23076" xr:uid="{00000000-0005-0000-0000-0000335A0000}"/>
    <cellStyle name="Normal 33 2 3 2 2 2_Schs" xfId="23077" xr:uid="{00000000-0005-0000-0000-0000345A0000}"/>
    <cellStyle name="Normal 33 2 3 2 2 3" xfId="23078" xr:uid="{00000000-0005-0000-0000-0000355A0000}"/>
    <cellStyle name="Normal 33 2 3 2 2 3 2" xfId="23079" xr:uid="{00000000-0005-0000-0000-0000365A0000}"/>
    <cellStyle name="Normal 33 2 3 2 2 3 2 2" xfId="23080" xr:uid="{00000000-0005-0000-0000-0000375A0000}"/>
    <cellStyle name="Normal 33 2 3 2 2 3 2 2 2" xfId="23081" xr:uid="{00000000-0005-0000-0000-0000385A0000}"/>
    <cellStyle name="Normal 33 2 3 2 2 3 2 2 2 2" xfId="23082" xr:uid="{00000000-0005-0000-0000-0000395A0000}"/>
    <cellStyle name="Normal 33 2 3 2 2 3 2 2 2 2 2" xfId="23083" xr:uid="{00000000-0005-0000-0000-00003A5A0000}"/>
    <cellStyle name="Normal 33 2 3 2 2 3 2 2 2 2 3" xfId="23084" xr:uid="{00000000-0005-0000-0000-00003B5A0000}"/>
    <cellStyle name="Normal 33 2 3 2 2 3 2 2 2 3" xfId="23085" xr:uid="{00000000-0005-0000-0000-00003C5A0000}"/>
    <cellStyle name="Normal 33 2 3 2 2 3 2 2 2 4" xfId="23086" xr:uid="{00000000-0005-0000-0000-00003D5A0000}"/>
    <cellStyle name="Normal 33 2 3 2 2 3 2 2 3" xfId="23087" xr:uid="{00000000-0005-0000-0000-00003E5A0000}"/>
    <cellStyle name="Normal 33 2 3 2 2 3 2 2 3 2" xfId="23088" xr:uid="{00000000-0005-0000-0000-00003F5A0000}"/>
    <cellStyle name="Normal 33 2 3 2 2 3 2 2 3 3" xfId="23089" xr:uid="{00000000-0005-0000-0000-0000405A0000}"/>
    <cellStyle name="Normal 33 2 3 2 2 3 2 2 4" xfId="23090" xr:uid="{00000000-0005-0000-0000-0000415A0000}"/>
    <cellStyle name="Normal 33 2 3 2 2 3 2 2 5" xfId="23091" xr:uid="{00000000-0005-0000-0000-0000425A0000}"/>
    <cellStyle name="Normal 33 2 3 2 2 3 2 3" xfId="23092" xr:uid="{00000000-0005-0000-0000-0000435A0000}"/>
    <cellStyle name="Normal 33 2 3 2 2 3 2 3 2" xfId="23093" xr:uid="{00000000-0005-0000-0000-0000445A0000}"/>
    <cellStyle name="Normal 33 2 3 2 2 3 2 3 2 2" xfId="23094" xr:uid="{00000000-0005-0000-0000-0000455A0000}"/>
    <cellStyle name="Normal 33 2 3 2 2 3 2 3 2 2 2" xfId="23095" xr:uid="{00000000-0005-0000-0000-0000465A0000}"/>
    <cellStyle name="Normal 33 2 3 2 2 3 2 3 2 2 3" xfId="23096" xr:uid="{00000000-0005-0000-0000-0000475A0000}"/>
    <cellStyle name="Normal 33 2 3 2 2 3 2 3 2 3" xfId="23097" xr:uid="{00000000-0005-0000-0000-0000485A0000}"/>
    <cellStyle name="Normal 33 2 3 2 2 3 2 3 2 4" xfId="23098" xr:uid="{00000000-0005-0000-0000-0000495A0000}"/>
    <cellStyle name="Normal 33 2 3 2 2 3 2 3 3" xfId="23099" xr:uid="{00000000-0005-0000-0000-00004A5A0000}"/>
    <cellStyle name="Normal 33 2 3 2 2 3 2 3 3 2" xfId="23100" xr:uid="{00000000-0005-0000-0000-00004B5A0000}"/>
    <cellStyle name="Normal 33 2 3 2 2 3 2 3 3 3" xfId="23101" xr:uid="{00000000-0005-0000-0000-00004C5A0000}"/>
    <cellStyle name="Normal 33 2 3 2 2 3 2 3 4" xfId="23102" xr:uid="{00000000-0005-0000-0000-00004D5A0000}"/>
    <cellStyle name="Normal 33 2 3 2 2 3 2 3 5" xfId="23103" xr:uid="{00000000-0005-0000-0000-00004E5A0000}"/>
    <cellStyle name="Normal 33 2 3 2 2 3 2 4" xfId="23104" xr:uid="{00000000-0005-0000-0000-00004F5A0000}"/>
    <cellStyle name="Normal 33 2 3 2 2 3 2 4 2" xfId="23105" xr:uid="{00000000-0005-0000-0000-0000505A0000}"/>
    <cellStyle name="Normal 33 2 3 2 2 3 2 4 2 2" xfId="23106" xr:uid="{00000000-0005-0000-0000-0000515A0000}"/>
    <cellStyle name="Normal 33 2 3 2 2 3 2 4 2 2 2" xfId="23107" xr:uid="{00000000-0005-0000-0000-0000525A0000}"/>
    <cellStyle name="Normal 33 2 3 2 2 3 2 4 2 2 3" xfId="23108" xr:uid="{00000000-0005-0000-0000-0000535A0000}"/>
    <cellStyle name="Normal 33 2 3 2 2 3 2 4 2 3" xfId="23109" xr:uid="{00000000-0005-0000-0000-0000545A0000}"/>
    <cellStyle name="Normal 33 2 3 2 2 3 2 4 2 4" xfId="23110" xr:uid="{00000000-0005-0000-0000-0000555A0000}"/>
    <cellStyle name="Normal 33 2 3 2 2 3 2 4 3" xfId="23111" xr:uid="{00000000-0005-0000-0000-0000565A0000}"/>
    <cellStyle name="Normal 33 2 3 2 2 3 2 4 3 2" xfId="23112" xr:uid="{00000000-0005-0000-0000-0000575A0000}"/>
    <cellStyle name="Normal 33 2 3 2 2 3 2 4 3 3" xfId="23113" xr:uid="{00000000-0005-0000-0000-0000585A0000}"/>
    <cellStyle name="Normal 33 2 3 2 2 3 2 4 4" xfId="23114" xr:uid="{00000000-0005-0000-0000-0000595A0000}"/>
    <cellStyle name="Normal 33 2 3 2 2 3 2 4 5" xfId="23115" xr:uid="{00000000-0005-0000-0000-00005A5A0000}"/>
    <cellStyle name="Normal 33 2 3 2 2 3 2 5" xfId="23116" xr:uid="{00000000-0005-0000-0000-00005B5A0000}"/>
    <cellStyle name="Normal 33 2 3 2 2 3 2 5 2" xfId="23117" xr:uid="{00000000-0005-0000-0000-00005C5A0000}"/>
    <cellStyle name="Normal 33 2 3 2 2 3 2 5 2 2" xfId="23118" xr:uid="{00000000-0005-0000-0000-00005D5A0000}"/>
    <cellStyle name="Normal 33 2 3 2 2 3 2 5 2 3" xfId="23119" xr:uid="{00000000-0005-0000-0000-00005E5A0000}"/>
    <cellStyle name="Normal 33 2 3 2 2 3 2 5 3" xfId="23120" xr:uid="{00000000-0005-0000-0000-00005F5A0000}"/>
    <cellStyle name="Normal 33 2 3 2 2 3 2 5 4" xfId="23121" xr:uid="{00000000-0005-0000-0000-0000605A0000}"/>
    <cellStyle name="Normal 33 2 3 2 2 3 2 6" xfId="23122" xr:uid="{00000000-0005-0000-0000-0000615A0000}"/>
    <cellStyle name="Normal 33 2 3 2 2 3 2 6 2" xfId="23123" xr:uid="{00000000-0005-0000-0000-0000625A0000}"/>
    <cellStyle name="Normal 33 2 3 2 2 3 2 6 3" xfId="23124" xr:uid="{00000000-0005-0000-0000-0000635A0000}"/>
    <cellStyle name="Normal 33 2 3 2 2 3 2 7" xfId="23125" xr:uid="{00000000-0005-0000-0000-0000645A0000}"/>
    <cellStyle name="Normal 33 2 3 2 2 3 2 8" xfId="23126" xr:uid="{00000000-0005-0000-0000-0000655A0000}"/>
    <cellStyle name="Normal 33 2 3 2 2 3 2_Schs" xfId="23127" xr:uid="{00000000-0005-0000-0000-0000665A0000}"/>
    <cellStyle name="Normal 33 2 3 2 2 3 3" xfId="23128" xr:uid="{00000000-0005-0000-0000-0000675A0000}"/>
    <cellStyle name="Normal 33 2 3 2 2 3 3 2" xfId="23129" xr:uid="{00000000-0005-0000-0000-0000685A0000}"/>
    <cellStyle name="Normal 33 2 3 2 2 3 3 2 2" xfId="23130" xr:uid="{00000000-0005-0000-0000-0000695A0000}"/>
    <cellStyle name="Normal 33 2 3 2 2 3 3 2 2 2" xfId="23131" xr:uid="{00000000-0005-0000-0000-00006A5A0000}"/>
    <cellStyle name="Normal 33 2 3 2 2 3 3 2 2 3" xfId="23132" xr:uid="{00000000-0005-0000-0000-00006B5A0000}"/>
    <cellStyle name="Normal 33 2 3 2 2 3 3 2 3" xfId="23133" xr:uid="{00000000-0005-0000-0000-00006C5A0000}"/>
    <cellStyle name="Normal 33 2 3 2 2 3 3 2 4" xfId="23134" xr:uid="{00000000-0005-0000-0000-00006D5A0000}"/>
    <cellStyle name="Normal 33 2 3 2 2 3 3 3" xfId="23135" xr:uid="{00000000-0005-0000-0000-00006E5A0000}"/>
    <cellStyle name="Normal 33 2 3 2 2 3 3 3 2" xfId="23136" xr:uid="{00000000-0005-0000-0000-00006F5A0000}"/>
    <cellStyle name="Normal 33 2 3 2 2 3 3 3 3" xfId="23137" xr:uid="{00000000-0005-0000-0000-0000705A0000}"/>
    <cellStyle name="Normal 33 2 3 2 2 3 3 4" xfId="23138" xr:uid="{00000000-0005-0000-0000-0000715A0000}"/>
    <cellStyle name="Normal 33 2 3 2 2 3 3 5" xfId="23139" xr:uid="{00000000-0005-0000-0000-0000725A0000}"/>
    <cellStyle name="Normal 33 2 3 2 2 3 4" xfId="23140" xr:uid="{00000000-0005-0000-0000-0000735A0000}"/>
    <cellStyle name="Normal 33 2 3 2 2 3 4 2" xfId="23141" xr:uid="{00000000-0005-0000-0000-0000745A0000}"/>
    <cellStyle name="Normal 33 2 3 2 2 3 4 2 2" xfId="23142" xr:uid="{00000000-0005-0000-0000-0000755A0000}"/>
    <cellStyle name="Normal 33 2 3 2 2 3 4 2 2 2" xfId="23143" xr:uid="{00000000-0005-0000-0000-0000765A0000}"/>
    <cellStyle name="Normal 33 2 3 2 2 3 4 2 2 3" xfId="23144" xr:uid="{00000000-0005-0000-0000-0000775A0000}"/>
    <cellStyle name="Normal 33 2 3 2 2 3 4 2 3" xfId="23145" xr:uid="{00000000-0005-0000-0000-0000785A0000}"/>
    <cellStyle name="Normal 33 2 3 2 2 3 4 2 4" xfId="23146" xr:uid="{00000000-0005-0000-0000-0000795A0000}"/>
    <cellStyle name="Normal 33 2 3 2 2 3 4 3" xfId="23147" xr:uid="{00000000-0005-0000-0000-00007A5A0000}"/>
    <cellStyle name="Normal 33 2 3 2 2 3 4 3 2" xfId="23148" xr:uid="{00000000-0005-0000-0000-00007B5A0000}"/>
    <cellStyle name="Normal 33 2 3 2 2 3 4 3 3" xfId="23149" xr:uid="{00000000-0005-0000-0000-00007C5A0000}"/>
    <cellStyle name="Normal 33 2 3 2 2 3 4 4" xfId="23150" xr:uid="{00000000-0005-0000-0000-00007D5A0000}"/>
    <cellStyle name="Normal 33 2 3 2 2 3 4 5" xfId="23151" xr:uid="{00000000-0005-0000-0000-00007E5A0000}"/>
    <cellStyle name="Normal 33 2 3 2 2 3 5" xfId="23152" xr:uid="{00000000-0005-0000-0000-00007F5A0000}"/>
    <cellStyle name="Normal 33 2 3 2 2 3 5 2" xfId="23153" xr:uid="{00000000-0005-0000-0000-0000805A0000}"/>
    <cellStyle name="Normal 33 2 3 2 2 3 5 2 2" xfId="23154" xr:uid="{00000000-0005-0000-0000-0000815A0000}"/>
    <cellStyle name="Normal 33 2 3 2 2 3 5 2 2 2" xfId="23155" xr:uid="{00000000-0005-0000-0000-0000825A0000}"/>
    <cellStyle name="Normal 33 2 3 2 2 3 5 2 2 3" xfId="23156" xr:uid="{00000000-0005-0000-0000-0000835A0000}"/>
    <cellStyle name="Normal 33 2 3 2 2 3 5 2 3" xfId="23157" xr:uid="{00000000-0005-0000-0000-0000845A0000}"/>
    <cellStyle name="Normal 33 2 3 2 2 3 5 2 4" xfId="23158" xr:uid="{00000000-0005-0000-0000-0000855A0000}"/>
    <cellStyle name="Normal 33 2 3 2 2 3 5 3" xfId="23159" xr:uid="{00000000-0005-0000-0000-0000865A0000}"/>
    <cellStyle name="Normal 33 2 3 2 2 3 5 3 2" xfId="23160" xr:uid="{00000000-0005-0000-0000-0000875A0000}"/>
    <cellStyle name="Normal 33 2 3 2 2 3 5 3 3" xfId="23161" xr:uid="{00000000-0005-0000-0000-0000885A0000}"/>
    <cellStyle name="Normal 33 2 3 2 2 3 5 4" xfId="23162" xr:uid="{00000000-0005-0000-0000-0000895A0000}"/>
    <cellStyle name="Normal 33 2 3 2 2 3 5 5" xfId="23163" xr:uid="{00000000-0005-0000-0000-00008A5A0000}"/>
    <cellStyle name="Normal 33 2 3 2 2 3 6" xfId="23164" xr:uid="{00000000-0005-0000-0000-00008B5A0000}"/>
    <cellStyle name="Normal 33 2 3 2 2 3 6 2" xfId="23165" xr:uid="{00000000-0005-0000-0000-00008C5A0000}"/>
    <cellStyle name="Normal 33 2 3 2 2 3 6 2 2" xfId="23166" xr:uid="{00000000-0005-0000-0000-00008D5A0000}"/>
    <cellStyle name="Normal 33 2 3 2 2 3 6 2 3" xfId="23167" xr:uid="{00000000-0005-0000-0000-00008E5A0000}"/>
    <cellStyle name="Normal 33 2 3 2 2 3 6 3" xfId="23168" xr:uid="{00000000-0005-0000-0000-00008F5A0000}"/>
    <cellStyle name="Normal 33 2 3 2 2 3 6 4" xfId="23169" xr:uid="{00000000-0005-0000-0000-0000905A0000}"/>
    <cellStyle name="Normal 33 2 3 2 2 3 7" xfId="23170" xr:uid="{00000000-0005-0000-0000-0000915A0000}"/>
    <cellStyle name="Normal 33 2 3 2 2 3 7 2" xfId="23171" xr:uid="{00000000-0005-0000-0000-0000925A0000}"/>
    <cellStyle name="Normal 33 2 3 2 2 3 7 3" xfId="23172" xr:uid="{00000000-0005-0000-0000-0000935A0000}"/>
    <cellStyle name="Normal 33 2 3 2 2 3 8" xfId="23173" xr:uid="{00000000-0005-0000-0000-0000945A0000}"/>
    <cellStyle name="Normal 33 2 3 2 2 3 9" xfId="23174" xr:uid="{00000000-0005-0000-0000-0000955A0000}"/>
    <cellStyle name="Normal 33 2 3 2 2 3_Schs" xfId="23175" xr:uid="{00000000-0005-0000-0000-0000965A0000}"/>
    <cellStyle name="Normal 33 2 3 2 2 4" xfId="23176" xr:uid="{00000000-0005-0000-0000-0000975A0000}"/>
    <cellStyle name="Normal 33 2 3 2 2 4 2" xfId="23177" xr:uid="{00000000-0005-0000-0000-0000985A0000}"/>
    <cellStyle name="Normal 33 2 3 2 2 4 2 2" xfId="23178" xr:uid="{00000000-0005-0000-0000-0000995A0000}"/>
    <cellStyle name="Normal 33 2 3 2 2 4 2 2 2" xfId="23179" xr:uid="{00000000-0005-0000-0000-00009A5A0000}"/>
    <cellStyle name="Normal 33 2 3 2 2 4 2 2 2 2" xfId="23180" xr:uid="{00000000-0005-0000-0000-00009B5A0000}"/>
    <cellStyle name="Normal 33 2 3 2 2 4 2 2 2 3" xfId="23181" xr:uid="{00000000-0005-0000-0000-00009C5A0000}"/>
    <cellStyle name="Normal 33 2 3 2 2 4 2 2 3" xfId="23182" xr:uid="{00000000-0005-0000-0000-00009D5A0000}"/>
    <cellStyle name="Normal 33 2 3 2 2 4 2 2 4" xfId="23183" xr:uid="{00000000-0005-0000-0000-00009E5A0000}"/>
    <cellStyle name="Normal 33 2 3 2 2 4 2 3" xfId="23184" xr:uid="{00000000-0005-0000-0000-00009F5A0000}"/>
    <cellStyle name="Normal 33 2 3 2 2 4 2 3 2" xfId="23185" xr:uid="{00000000-0005-0000-0000-0000A05A0000}"/>
    <cellStyle name="Normal 33 2 3 2 2 4 2 3 3" xfId="23186" xr:uid="{00000000-0005-0000-0000-0000A15A0000}"/>
    <cellStyle name="Normal 33 2 3 2 2 4 2 4" xfId="23187" xr:uid="{00000000-0005-0000-0000-0000A25A0000}"/>
    <cellStyle name="Normal 33 2 3 2 2 4 2 5" xfId="23188" xr:uid="{00000000-0005-0000-0000-0000A35A0000}"/>
    <cellStyle name="Normal 33 2 3 2 2 4 3" xfId="23189" xr:uid="{00000000-0005-0000-0000-0000A45A0000}"/>
    <cellStyle name="Normal 33 2 3 2 2 4 3 2" xfId="23190" xr:uid="{00000000-0005-0000-0000-0000A55A0000}"/>
    <cellStyle name="Normal 33 2 3 2 2 4 3 2 2" xfId="23191" xr:uid="{00000000-0005-0000-0000-0000A65A0000}"/>
    <cellStyle name="Normal 33 2 3 2 2 4 3 2 2 2" xfId="23192" xr:uid="{00000000-0005-0000-0000-0000A75A0000}"/>
    <cellStyle name="Normal 33 2 3 2 2 4 3 2 2 3" xfId="23193" xr:uid="{00000000-0005-0000-0000-0000A85A0000}"/>
    <cellStyle name="Normal 33 2 3 2 2 4 3 2 3" xfId="23194" xr:uid="{00000000-0005-0000-0000-0000A95A0000}"/>
    <cellStyle name="Normal 33 2 3 2 2 4 3 2 4" xfId="23195" xr:uid="{00000000-0005-0000-0000-0000AA5A0000}"/>
    <cellStyle name="Normal 33 2 3 2 2 4 3 3" xfId="23196" xr:uid="{00000000-0005-0000-0000-0000AB5A0000}"/>
    <cellStyle name="Normal 33 2 3 2 2 4 3 3 2" xfId="23197" xr:uid="{00000000-0005-0000-0000-0000AC5A0000}"/>
    <cellStyle name="Normal 33 2 3 2 2 4 3 3 3" xfId="23198" xr:uid="{00000000-0005-0000-0000-0000AD5A0000}"/>
    <cellStyle name="Normal 33 2 3 2 2 4 3 4" xfId="23199" xr:uid="{00000000-0005-0000-0000-0000AE5A0000}"/>
    <cellStyle name="Normal 33 2 3 2 2 4 3 5" xfId="23200" xr:uid="{00000000-0005-0000-0000-0000AF5A0000}"/>
    <cellStyle name="Normal 33 2 3 2 2 4 4" xfId="23201" xr:uid="{00000000-0005-0000-0000-0000B05A0000}"/>
    <cellStyle name="Normal 33 2 3 2 2 4 4 2" xfId="23202" xr:uid="{00000000-0005-0000-0000-0000B15A0000}"/>
    <cellStyle name="Normal 33 2 3 2 2 4 4 2 2" xfId="23203" xr:uid="{00000000-0005-0000-0000-0000B25A0000}"/>
    <cellStyle name="Normal 33 2 3 2 2 4 4 2 2 2" xfId="23204" xr:uid="{00000000-0005-0000-0000-0000B35A0000}"/>
    <cellStyle name="Normal 33 2 3 2 2 4 4 2 2 3" xfId="23205" xr:uid="{00000000-0005-0000-0000-0000B45A0000}"/>
    <cellStyle name="Normal 33 2 3 2 2 4 4 2 3" xfId="23206" xr:uid="{00000000-0005-0000-0000-0000B55A0000}"/>
    <cellStyle name="Normal 33 2 3 2 2 4 4 2 4" xfId="23207" xr:uid="{00000000-0005-0000-0000-0000B65A0000}"/>
    <cellStyle name="Normal 33 2 3 2 2 4 4 3" xfId="23208" xr:uid="{00000000-0005-0000-0000-0000B75A0000}"/>
    <cellStyle name="Normal 33 2 3 2 2 4 4 3 2" xfId="23209" xr:uid="{00000000-0005-0000-0000-0000B85A0000}"/>
    <cellStyle name="Normal 33 2 3 2 2 4 4 3 3" xfId="23210" xr:uid="{00000000-0005-0000-0000-0000B95A0000}"/>
    <cellStyle name="Normal 33 2 3 2 2 4 4 4" xfId="23211" xr:uid="{00000000-0005-0000-0000-0000BA5A0000}"/>
    <cellStyle name="Normal 33 2 3 2 2 4 4 5" xfId="23212" xr:uid="{00000000-0005-0000-0000-0000BB5A0000}"/>
    <cellStyle name="Normal 33 2 3 2 2 4 5" xfId="23213" xr:uid="{00000000-0005-0000-0000-0000BC5A0000}"/>
    <cellStyle name="Normal 33 2 3 2 2 4 5 2" xfId="23214" xr:uid="{00000000-0005-0000-0000-0000BD5A0000}"/>
    <cellStyle name="Normal 33 2 3 2 2 4 5 2 2" xfId="23215" xr:uid="{00000000-0005-0000-0000-0000BE5A0000}"/>
    <cellStyle name="Normal 33 2 3 2 2 4 5 2 3" xfId="23216" xr:uid="{00000000-0005-0000-0000-0000BF5A0000}"/>
    <cellStyle name="Normal 33 2 3 2 2 4 5 3" xfId="23217" xr:uid="{00000000-0005-0000-0000-0000C05A0000}"/>
    <cellStyle name="Normal 33 2 3 2 2 4 5 4" xfId="23218" xr:uid="{00000000-0005-0000-0000-0000C15A0000}"/>
    <cellStyle name="Normal 33 2 3 2 2 4 6" xfId="23219" xr:uid="{00000000-0005-0000-0000-0000C25A0000}"/>
    <cellStyle name="Normal 33 2 3 2 2 4 6 2" xfId="23220" xr:uid="{00000000-0005-0000-0000-0000C35A0000}"/>
    <cellStyle name="Normal 33 2 3 2 2 4 6 3" xfId="23221" xr:uid="{00000000-0005-0000-0000-0000C45A0000}"/>
    <cellStyle name="Normal 33 2 3 2 2 4 7" xfId="23222" xr:uid="{00000000-0005-0000-0000-0000C55A0000}"/>
    <cellStyle name="Normal 33 2 3 2 2 4 8" xfId="23223" xr:uid="{00000000-0005-0000-0000-0000C65A0000}"/>
    <cellStyle name="Normal 33 2 3 2 2 4_Schs" xfId="23224" xr:uid="{00000000-0005-0000-0000-0000C75A0000}"/>
    <cellStyle name="Normal 33 2 3 2 2 5" xfId="23225" xr:uid="{00000000-0005-0000-0000-0000C85A0000}"/>
    <cellStyle name="Normal 33 2 3 2 2 5 2" xfId="23226" xr:uid="{00000000-0005-0000-0000-0000C95A0000}"/>
    <cellStyle name="Normal 33 2 3 2 2 5 2 2" xfId="23227" xr:uid="{00000000-0005-0000-0000-0000CA5A0000}"/>
    <cellStyle name="Normal 33 2 3 2 2 5 2 2 2" xfId="23228" xr:uid="{00000000-0005-0000-0000-0000CB5A0000}"/>
    <cellStyle name="Normal 33 2 3 2 2 5 2 2 3" xfId="23229" xr:uid="{00000000-0005-0000-0000-0000CC5A0000}"/>
    <cellStyle name="Normal 33 2 3 2 2 5 2 3" xfId="23230" xr:uid="{00000000-0005-0000-0000-0000CD5A0000}"/>
    <cellStyle name="Normal 33 2 3 2 2 5 2 4" xfId="23231" xr:uid="{00000000-0005-0000-0000-0000CE5A0000}"/>
    <cellStyle name="Normal 33 2 3 2 2 5 3" xfId="23232" xr:uid="{00000000-0005-0000-0000-0000CF5A0000}"/>
    <cellStyle name="Normal 33 2 3 2 2 5 3 2" xfId="23233" xr:uid="{00000000-0005-0000-0000-0000D05A0000}"/>
    <cellStyle name="Normal 33 2 3 2 2 5 3 3" xfId="23234" xr:uid="{00000000-0005-0000-0000-0000D15A0000}"/>
    <cellStyle name="Normal 33 2 3 2 2 5 4" xfId="23235" xr:uid="{00000000-0005-0000-0000-0000D25A0000}"/>
    <cellStyle name="Normal 33 2 3 2 2 5 5" xfId="23236" xr:uid="{00000000-0005-0000-0000-0000D35A0000}"/>
    <cellStyle name="Normal 33 2 3 2 2 6" xfId="23237" xr:uid="{00000000-0005-0000-0000-0000D45A0000}"/>
    <cellStyle name="Normal 33 2 3 2 2 6 2" xfId="23238" xr:uid="{00000000-0005-0000-0000-0000D55A0000}"/>
    <cellStyle name="Normal 33 2 3 2 2 6 2 2" xfId="23239" xr:uid="{00000000-0005-0000-0000-0000D65A0000}"/>
    <cellStyle name="Normal 33 2 3 2 2 6 2 2 2" xfId="23240" xr:uid="{00000000-0005-0000-0000-0000D75A0000}"/>
    <cellStyle name="Normal 33 2 3 2 2 6 2 2 3" xfId="23241" xr:uid="{00000000-0005-0000-0000-0000D85A0000}"/>
    <cellStyle name="Normal 33 2 3 2 2 6 2 3" xfId="23242" xr:uid="{00000000-0005-0000-0000-0000D95A0000}"/>
    <cellStyle name="Normal 33 2 3 2 2 6 2 4" xfId="23243" xr:uid="{00000000-0005-0000-0000-0000DA5A0000}"/>
    <cellStyle name="Normal 33 2 3 2 2 6 3" xfId="23244" xr:uid="{00000000-0005-0000-0000-0000DB5A0000}"/>
    <cellStyle name="Normal 33 2 3 2 2 6 3 2" xfId="23245" xr:uid="{00000000-0005-0000-0000-0000DC5A0000}"/>
    <cellStyle name="Normal 33 2 3 2 2 6 3 3" xfId="23246" xr:uid="{00000000-0005-0000-0000-0000DD5A0000}"/>
    <cellStyle name="Normal 33 2 3 2 2 6 4" xfId="23247" xr:uid="{00000000-0005-0000-0000-0000DE5A0000}"/>
    <cellStyle name="Normal 33 2 3 2 2 6 5" xfId="23248" xr:uid="{00000000-0005-0000-0000-0000DF5A0000}"/>
    <cellStyle name="Normal 33 2 3 2 2 7" xfId="23249" xr:uid="{00000000-0005-0000-0000-0000E05A0000}"/>
    <cellStyle name="Normal 33 2 3 2 2 7 2" xfId="23250" xr:uid="{00000000-0005-0000-0000-0000E15A0000}"/>
    <cellStyle name="Normal 33 2 3 2 2 7 2 2" xfId="23251" xr:uid="{00000000-0005-0000-0000-0000E25A0000}"/>
    <cellStyle name="Normal 33 2 3 2 2 7 2 2 2" xfId="23252" xr:uid="{00000000-0005-0000-0000-0000E35A0000}"/>
    <cellStyle name="Normal 33 2 3 2 2 7 2 2 3" xfId="23253" xr:uid="{00000000-0005-0000-0000-0000E45A0000}"/>
    <cellStyle name="Normal 33 2 3 2 2 7 2 3" xfId="23254" xr:uid="{00000000-0005-0000-0000-0000E55A0000}"/>
    <cellStyle name="Normal 33 2 3 2 2 7 2 4" xfId="23255" xr:uid="{00000000-0005-0000-0000-0000E65A0000}"/>
    <cellStyle name="Normal 33 2 3 2 2 7 3" xfId="23256" xr:uid="{00000000-0005-0000-0000-0000E75A0000}"/>
    <cellStyle name="Normal 33 2 3 2 2 7 3 2" xfId="23257" xr:uid="{00000000-0005-0000-0000-0000E85A0000}"/>
    <cellStyle name="Normal 33 2 3 2 2 7 3 3" xfId="23258" xr:uid="{00000000-0005-0000-0000-0000E95A0000}"/>
    <cellStyle name="Normal 33 2 3 2 2 7 4" xfId="23259" xr:uid="{00000000-0005-0000-0000-0000EA5A0000}"/>
    <cellStyle name="Normal 33 2 3 2 2 7 5" xfId="23260" xr:uid="{00000000-0005-0000-0000-0000EB5A0000}"/>
    <cellStyle name="Normal 33 2 3 2 2 8" xfId="23261" xr:uid="{00000000-0005-0000-0000-0000EC5A0000}"/>
    <cellStyle name="Normal 33 2 3 2 2 8 2" xfId="23262" xr:uid="{00000000-0005-0000-0000-0000ED5A0000}"/>
    <cellStyle name="Normal 33 2 3 2 2 8 2 2" xfId="23263" xr:uid="{00000000-0005-0000-0000-0000EE5A0000}"/>
    <cellStyle name="Normal 33 2 3 2 2 8 2 3" xfId="23264" xr:uid="{00000000-0005-0000-0000-0000EF5A0000}"/>
    <cellStyle name="Normal 33 2 3 2 2 8 3" xfId="23265" xr:uid="{00000000-0005-0000-0000-0000F05A0000}"/>
    <cellStyle name="Normal 33 2 3 2 2 8 4" xfId="23266" xr:uid="{00000000-0005-0000-0000-0000F15A0000}"/>
    <cellStyle name="Normal 33 2 3 2 2 9" xfId="23267" xr:uid="{00000000-0005-0000-0000-0000F25A0000}"/>
    <cellStyle name="Normal 33 2 3 2 2 9 2" xfId="23268" xr:uid="{00000000-0005-0000-0000-0000F35A0000}"/>
    <cellStyle name="Normal 33 2 3 2 2 9 3" xfId="23269" xr:uid="{00000000-0005-0000-0000-0000F45A0000}"/>
    <cellStyle name="Normal 33 2 3 2 2_Schs" xfId="23270" xr:uid="{00000000-0005-0000-0000-0000F55A0000}"/>
    <cellStyle name="Normal 33 2 3 2 3" xfId="23271" xr:uid="{00000000-0005-0000-0000-0000F65A0000}"/>
    <cellStyle name="Normal 33 2 3 2 3 10" xfId="23272" xr:uid="{00000000-0005-0000-0000-0000F75A0000}"/>
    <cellStyle name="Normal 33 2 3 2 3 2" xfId="23273" xr:uid="{00000000-0005-0000-0000-0000F85A0000}"/>
    <cellStyle name="Normal 33 2 3 2 3 2 2" xfId="23274" xr:uid="{00000000-0005-0000-0000-0000F95A0000}"/>
    <cellStyle name="Normal 33 2 3 2 3 2 2 2" xfId="23275" xr:uid="{00000000-0005-0000-0000-0000FA5A0000}"/>
    <cellStyle name="Normal 33 2 3 2 3 2 2 2 2" xfId="23276" xr:uid="{00000000-0005-0000-0000-0000FB5A0000}"/>
    <cellStyle name="Normal 33 2 3 2 3 2 2 2 2 2" xfId="23277" xr:uid="{00000000-0005-0000-0000-0000FC5A0000}"/>
    <cellStyle name="Normal 33 2 3 2 3 2 2 2 2 2 2" xfId="23278" xr:uid="{00000000-0005-0000-0000-0000FD5A0000}"/>
    <cellStyle name="Normal 33 2 3 2 3 2 2 2 2 2 3" xfId="23279" xr:uid="{00000000-0005-0000-0000-0000FE5A0000}"/>
    <cellStyle name="Normal 33 2 3 2 3 2 2 2 2 3" xfId="23280" xr:uid="{00000000-0005-0000-0000-0000FF5A0000}"/>
    <cellStyle name="Normal 33 2 3 2 3 2 2 2 2 4" xfId="23281" xr:uid="{00000000-0005-0000-0000-0000005B0000}"/>
    <cellStyle name="Normal 33 2 3 2 3 2 2 2 3" xfId="23282" xr:uid="{00000000-0005-0000-0000-0000015B0000}"/>
    <cellStyle name="Normal 33 2 3 2 3 2 2 2 3 2" xfId="23283" xr:uid="{00000000-0005-0000-0000-0000025B0000}"/>
    <cellStyle name="Normal 33 2 3 2 3 2 2 2 3 3" xfId="23284" xr:uid="{00000000-0005-0000-0000-0000035B0000}"/>
    <cellStyle name="Normal 33 2 3 2 3 2 2 2 4" xfId="23285" xr:uid="{00000000-0005-0000-0000-0000045B0000}"/>
    <cellStyle name="Normal 33 2 3 2 3 2 2 2 5" xfId="23286" xr:uid="{00000000-0005-0000-0000-0000055B0000}"/>
    <cellStyle name="Normal 33 2 3 2 3 2 2 3" xfId="23287" xr:uid="{00000000-0005-0000-0000-0000065B0000}"/>
    <cellStyle name="Normal 33 2 3 2 3 2 2 3 2" xfId="23288" xr:uid="{00000000-0005-0000-0000-0000075B0000}"/>
    <cellStyle name="Normal 33 2 3 2 3 2 2 3 2 2" xfId="23289" xr:uid="{00000000-0005-0000-0000-0000085B0000}"/>
    <cellStyle name="Normal 33 2 3 2 3 2 2 3 2 2 2" xfId="23290" xr:uid="{00000000-0005-0000-0000-0000095B0000}"/>
    <cellStyle name="Normal 33 2 3 2 3 2 2 3 2 2 3" xfId="23291" xr:uid="{00000000-0005-0000-0000-00000A5B0000}"/>
    <cellStyle name="Normal 33 2 3 2 3 2 2 3 2 3" xfId="23292" xr:uid="{00000000-0005-0000-0000-00000B5B0000}"/>
    <cellStyle name="Normal 33 2 3 2 3 2 2 3 2 4" xfId="23293" xr:uid="{00000000-0005-0000-0000-00000C5B0000}"/>
    <cellStyle name="Normal 33 2 3 2 3 2 2 3 3" xfId="23294" xr:uid="{00000000-0005-0000-0000-00000D5B0000}"/>
    <cellStyle name="Normal 33 2 3 2 3 2 2 3 3 2" xfId="23295" xr:uid="{00000000-0005-0000-0000-00000E5B0000}"/>
    <cellStyle name="Normal 33 2 3 2 3 2 2 3 3 3" xfId="23296" xr:uid="{00000000-0005-0000-0000-00000F5B0000}"/>
    <cellStyle name="Normal 33 2 3 2 3 2 2 3 4" xfId="23297" xr:uid="{00000000-0005-0000-0000-0000105B0000}"/>
    <cellStyle name="Normal 33 2 3 2 3 2 2 3 5" xfId="23298" xr:uid="{00000000-0005-0000-0000-0000115B0000}"/>
    <cellStyle name="Normal 33 2 3 2 3 2 2 4" xfId="23299" xr:uid="{00000000-0005-0000-0000-0000125B0000}"/>
    <cellStyle name="Normal 33 2 3 2 3 2 2 4 2" xfId="23300" xr:uid="{00000000-0005-0000-0000-0000135B0000}"/>
    <cellStyle name="Normal 33 2 3 2 3 2 2 4 2 2" xfId="23301" xr:uid="{00000000-0005-0000-0000-0000145B0000}"/>
    <cellStyle name="Normal 33 2 3 2 3 2 2 4 2 2 2" xfId="23302" xr:uid="{00000000-0005-0000-0000-0000155B0000}"/>
    <cellStyle name="Normal 33 2 3 2 3 2 2 4 2 2 3" xfId="23303" xr:uid="{00000000-0005-0000-0000-0000165B0000}"/>
    <cellStyle name="Normal 33 2 3 2 3 2 2 4 2 3" xfId="23304" xr:uid="{00000000-0005-0000-0000-0000175B0000}"/>
    <cellStyle name="Normal 33 2 3 2 3 2 2 4 2 4" xfId="23305" xr:uid="{00000000-0005-0000-0000-0000185B0000}"/>
    <cellStyle name="Normal 33 2 3 2 3 2 2 4 3" xfId="23306" xr:uid="{00000000-0005-0000-0000-0000195B0000}"/>
    <cellStyle name="Normal 33 2 3 2 3 2 2 4 3 2" xfId="23307" xr:uid="{00000000-0005-0000-0000-00001A5B0000}"/>
    <cellStyle name="Normal 33 2 3 2 3 2 2 4 3 3" xfId="23308" xr:uid="{00000000-0005-0000-0000-00001B5B0000}"/>
    <cellStyle name="Normal 33 2 3 2 3 2 2 4 4" xfId="23309" xr:uid="{00000000-0005-0000-0000-00001C5B0000}"/>
    <cellStyle name="Normal 33 2 3 2 3 2 2 4 5" xfId="23310" xr:uid="{00000000-0005-0000-0000-00001D5B0000}"/>
    <cellStyle name="Normal 33 2 3 2 3 2 2 5" xfId="23311" xr:uid="{00000000-0005-0000-0000-00001E5B0000}"/>
    <cellStyle name="Normal 33 2 3 2 3 2 2 5 2" xfId="23312" xr:uid="{00000000-0005-0000-0000-00001F5B0000}"/>
    <cellStyle name="Normal 33 2 3 2 3 2 2 5 2 2" xfId="23313" xr:uid="{00000000-0005-0000-0000-0000205B0000}"/>
    <cellStyle name="Normal 33 2 3 2 3 2 2 5 2 3" xfId="23314" xr:uid="{00000000-0005-0000-0000-0000215B0000}"/>
    <cellStyle name="Normal 33 2 3 2 3 2 2 5 3" xfId="23315" xr:uid="{00000000-0005-0000-0000-0000225B0000}"/>
    <cellStyle name="Normal 33 2 3 2 3 2 2 5 4" xfId="23316" xr:uid="{00000000-0005-0000-0000-0000235B0000}"/>
    <cellStyle name="Normal 33 2 3 2 3 2 2 6" xfId="23317" xr:uid="{00000000-0005-0000-0000-0000245B0000}"/>
    <cellStyle name="Normal 33 2 3 2 3 2 2 6 2" xfId="23318" xr:uid="{00000000-0005-0000-0000-0000255B0000}"/>
    <cellStyle name="Normal 33 2 3 2 3 2 2 6 3" xfId="23319" xr:uid="{00000000-0005-0000-0000-0000265B0000}"/>
    <cellStyle name="Normal 33 2 3 2 3 2 2 7" xfId="23320" xr:uid="{00000000-0005-0000-0000-0000275B0000}"/>
    <cellStyle name="Normal 33 2 3 2 3 2 2 8" xfId="23321" xr:uid="{00000000-0005-0000-0000-0000285B0000}"/>
    <cellStyle name="Normal 33 2 3 2 3 2 2_Schs" xfId="23322" xr:uid="{00000000-0005-0000-0000-0000295B0000}"/>
    <cellStyle name="Normal 33 2 3 2 3 2 3" xfId="23323" xr:uid="{00000000-0005-0000-0000-00002A5B0000}"/>
    <cellStyle name="Normal 33 2 3 2 3 2 3 2" xfId="23324" xr:uid="{00000000-0005-0000-0000-00002B5B0000}"/>
    <cellStyle name="Normal 33 2 3 2 3 2 3 2 2" xfId="23325" xr:uid="{00000000-0005-0000-0000-00002C5B0000}"/>
    <cellStyle name="Normal 33 2 3 2 3 2 3 2 2 2" xfId="23326" xr:uid="{00000000-0005-0000-0000-00002D5B0000}"/>
    <cellStyle name="Normal 33 2 3 2 3 2 3 2 2 3" xfId="23327" xr:uid="{00000000-0005-0000-0000-00002E5B0000}"/>
    <cellStyle name="Normal 33 2 3 2 3 2 3 2 3" xfId="23328" xr:uid="{00000000-0005-0000-0000-00002F5B0000}"/>
    <cellStyle name="Normal 33 2 3 2 3 2 3 2 4" xfId="23329" xr:uid="{00000000-0005-0000-0000-0000305B0000}"/>
    <cellStyle name="Normal 33 2 3 2 3 2 3 3" xfId="23330" xr:uid="{00000000-0005-0000-0000-0000315B0000}"/>
    <cellStyle name="Normal 33 2 3 2 3 2 3 3 2" xfId="23331" xr:uid="{00000000-0005-0000-0000-0000325B0000}"/>
    <cellStyle name="Normal 33 2 3 2 3 2 3 3 3" xfId="23332" xr:uid="{00000000-0005-0000-0000-0000335B0000}"/>
    <cellStyle name="Normal 33 2 3 2 3 2 3 4" xfId="23333" xr:uid="{00000000-0005-0000-0000-0000345B0000}"/>
    <cellStyle name="Normal 33 2 3 2 3 2 3 5" xfId="23334" xr:uid="{00000000-0005-0000-0000-0000355B0000}"/>
    <cellStyle name="Normal 33 2 3 2 3 2 4" xfId="23335" xr:uid="{00000000-0005-0000-0000-0000365B0000}"/>
    <cellStyle name="Normal 33 2 3 2 3 2 4 2" xfId="23336" xr:uid="{00000000-0005-0000-0000-0000375B0000}"/>
    <cellStyle name="Normal 33 2 3 2 3 2 4 2 2" xfId="23337" xr:uid="{00000000-0005-0000-0000-0000385B0000}"/>
    <cellStyle name="Normal 33 2 3 2 3 2 4 2 2 2" xfId="23338" xr:uid="{00000000-0005-0000-0000-0000395B0000}"/>
    <cellStyle name="Normal 33 2 3 2 3 2 4 2 2 3" xfId="23339" xr:uid="{00000000-0005-0000-0000-00003A5B0000}"/>
    <cellStyle name="Normal 33 2 3 2 3 2 4 2 3" xfId="23340" xr:uid="{00000000-0005-0000-0000-00003B5B0000}"/>
    <cellStyle name="Normal 33 2 3 2 3 2 4 2 4" xfId="23341" xr:uid="{00000000-0005-0000-0000-00003C5B0000}"/>
    <cellStyle name="Normal 33 2 3 2 3 2 4 3" xfId="23342" xr:uid="{00000000-0005-0000-0000-00003D5B0000}"/>
    <cellStyle name="Normal 33 2 3 2 3 2 4 3 2" xfId="23343" xr:uid="{00000000-0005-0000-0000-00003E5B0000}"/>
    <cellStyle name="Normal 33 2 3 2 3 2 4 3 3" xfId="23344" xr:uid="{00000000-0005-0000-0000-00003F5B0000}"/>
    <cellStyle name="Normal 33 2 3 2 3 2 4 4" xfId="23345" xr:uid="{00000000-0005-0000-0000-0000405B0000}"/>
    <cellStyle name="Normal 33 2 3 2 3 2 4 5" xfId="23346" xr:uid="{00000000-0005-0000-0000-0000415B0000}"/>
    <cellStyle name="Normal 33 2 3 2 3 2 5" xfId="23347" xr:uid="{00000000-0005-0000-0000-0000425B0000}"/>
    <cellStyle name="Normal 33 2 3 2 3 2 5 2" xfId="23348" xr:uid="{00000000-0005-0000-0000-0000435B0000}"/>
    <cellStyle name="Normal 33 2 3 2 3 2 5 2 2" xfId="23349" xr:uid="{00000000-0005-0000-0000-0000445B0000}"/>
    <cellStyle name="Normal 33 2 3 2 3 2 5 2 2 2" xfId="23350" xr:uid="{00000000-0005-0000-0000-0000455B0000}"/>
    <cellStyle name="Normal 33 2 3 2 3 2 5 2 2 3" xfId="23351" xr:uid="{00000000-0005-0000-0000-0000465B0000}"/>
    <cellStyle name="Normal 33 2 3 2 3 2 5 2 3" xfId="23352" xr:uid="{00000000-0005-0000-0000-0000475B0000}"/>
    <cellStyle name="Normal 33 2 3 2 3 2 5 2 4" xfId="23353" xr:uid="{00000000-0005-0000-0000-0000485B0000}"/>
    <cellStyle name="Normal 33 2 3 2 3 2 5 3" xfId="23354" xr:uid="{00000000-0005-0000-0000-0000495B0000}"/>
    <cellStyle name="Normal 33 2 3 2 3 2 5 3 2" xfId="23355" xr:uid="{00000000-0005-0000-0000-00004A5B0000}"/>
    <cellStyle name="Normal 33 2 3 2 3 2 5 3 3" xfId="23356" xr:uid="{00000000-0005-0000-0000-00004B5B0000}"/>
    <cellStyle name="Normal 33 2 3 2 3 2 5 4" xfId="23357" xr:uid="{00000000-0005-0000-0000-00004C5B0000}"/>
    <cellStyle name="Normal 33 2 3 2 3 2 5 5" xfId="23358" xr:uid="{00000000-0005-0000-0000-00004D5B0000}"/>
    <cellStyle name="Normal 33 2 3 2 3 2 6" xfId="23359" xr:uid="{00000000-0005-0000-0000-00004E5B0000}"/>
    <cellStyle name="Normal 33 2 3 2 3 2 6 2" xfId="23360" xr:uid="{00000000-0005-0000-0000-00004F5B0000}"/>
    <cellStyle name="Normal 33 2 3 2 3 2 6 2 2" xfId="23361" xr:uid="{00000000-0005-0000-0000-0000505B0000}"/>
    <cellStyle name="Normal 33 2 3 2 3 2 6 2 3" xfId="23362" xr:uid="{00000000-0005-0000-0000-0000515B0000}"/>
    <cellStyle name="Normal 33 2 3 2 3 2 6 3" xfId="23363" xr:uid="{00000000-0005-0000-0000-0000525B0000}"/>
    <cellStyle name="Normal 33 2 3 2 3 2 6 4" xfId="23364" xr:uid="{00000000-0005-0000-0000-0000535B0000}"/>
    <cellStyle name="Normal 33 2 3 2 3 2 7" xfId="23365" xr:uid="{00000000-0005-0000-0000-0000545B0000}"/>
    <cellStyle name="Normal 33 2 3 2 3 2 7 2" xfId="23366" xr:uid="{00000000-0005-0000-0000-0000555B0000}"/>
    <cellStyle name="Normal 33 2 3 2 3 2 7 3" xfId="23367" xr:uid="{00000000-0005-0000-0000-0000565B0000}"/>
    <cellStyle name="Normal 33 2 3 2 3 2 8" xfId="23368" xr:uid="{00000000-0005-0000-0000-0000575B0000}"/>
    <cellStyle name="Normal 33 2 3 2 3 2 9" xfId="23369" xr:uid="{00000000-0005-0000-0000-0000585B0000}"/>
    <cellStyle name="Normal 33 2 3 2 3 2_Schs" xfId="23370" xr:uid="{00000000-0005-0000-0000-0000595B0000}"/>
    <cellStyle name="Normal 33 2 3 2 3 3" xfId="23371" xr:uid="{00000000-0005-0000-0000-00005A5B0000}"/>
    <cellStyle name="Normal 33 2 3 2 3 3 2" xfId="23372" xr:uid="{00000000-0005-0000-0000-00005B5B0000}"/>
    <cellStyle name="Normal 33 2 3 2 3 3 2 2" xfId="23373" xr:uid="{00000000-0005-0000-0000-00005C5B0000}"/>
    <cellStyle name="Normal 33 2 3 2 3 3 2 2 2" xfId="23374" xr:uid="{00000000-0005-0000-0000-00005D5B0000}"/>
    <cellStyle name="Normal 33 2 3 2 3 3 2 2 2 2" xfId="23375" xr:uid="{00000000-0005-0000-0000-00005E5B0000}"/>
    <cellStyle name="Normal 33 2 3 2 3 3 2 2 2 3" xfId="23376" xr:uid="{00000000-0005-0000-0000-00005F5B0000}"/>
    <cellStyle name="Normal 33 2 3 2 3 3 2 2 3" xfId="23377" xr:uid="{00000000-0005-0000-0000-0000605B0000}"/>
    <cellStyle name="Normal 33 2 3 2 3 3 2 2 4" xfId="23378" xr:uid="{00000000-0005-0000-0000-0000615B0000}"/>
    <cellStyle name="Normal 33 2 3 2 3 3 2 3" xfId="23379" xr:uid="{00000000-0005-0000-0000-0000625B0000}"/>
    <cellStyle name="Normal 33 2 3 2 3 3 2 3 2" xfId="23380" xr:uid="{00000000-0005-0000-0000-0000635B0000}"/>
    <cellStyle name="Normal 33 2 3 2 3 3 2 3 3" xfId="23381" xr:uid="{00000000-0005-0000-0000-0000645B0000}"/>
    <cellStyle name="Normal 33 2 3 2 3 3 2 4" xfId="23382" xr:uid="{00000000-0005-0000-0000-0000655B0000}"/>
    <cellStyle name="Normal 33 2 3 2 3 3 2 5" xfId="23383" xr:uid="{00000000-0005-0000-0000-0000665B0000}"/>
    <cellStyle name="Normal 33 2 3 2 3 3 3" xfId="23384" xr:uid="{00000000-0005-0000-0000-0000675B0000}"/>
    <cellStyle name="Normal 33 2 3 2 3 3 3 2" xfId="23385" xr:uid="{00000000-0005-0000-0000-0000685B0000}"/>
    <cellStyle name="Normal 33 2 3 2 3 3 3 2 2" xfId="23386" xr:uid="{00000000-0005-0000-0000-0000695B0000}"/>
    <cellStyle name="Normal 33 2 3 2 3 3 3 2 2 2" xfId="23387" xr:uid="{00000000-0005-0000-0000-00006A5B0000}"/>
    <cellStyle name="Normal 33 2 3 2 3 3 3 2 2 3" xfId="23388" xr:uid="{00000000-0005-0000-0000-00006B5B0000}"/>
    <cellStyle name="Normal 33 2 3 2 3 3 3 2 3" xfId="23389" xr:uid="{00000000-0005-0000-0000-00006C5B0000}"/>
    <cellStyle name="Normal 33 2 3 2 3 3 3 2 4" xfId="23390" xr:uid="{00000000-0005-0000-0000-00006D5B0000}"/>
    <cellStyle name="Normal 33 2 3 2 3 3 3 3" xfId="23391" xr:uid="{00000000-0005-0000-0000-00006E5B0000}"/>
    <cellStyle name="Normal 33 2 3 2 3 3 3 3 2" xfId="23392" xr:uid="{00000000-0005-0000-0000-00006F5B0000}"/>
    <cellStyle name="Normal 33 2 3 2 3 3 3 3 3" xfId="23393" xr:uid="{00000000-0005-0000-0000-0000705B0000}"/>
    <cellStyle name="Normal 33 2 3 2 3 3 3 4" xfId="23394" xr:uid="{00000000-0005-0000-0000-0000715B0000}"/>
    <cellStyle name="Normal 33 2 3 2 3 3 3 5" xfId="23395" xr:uid="{00000000-0005-0000-0000-0000725B0000}"/>
    <cellStyle name="Normal 33 2 3 2 3 3 4" xfId="23396" xr:uid="{00000000-0005-0000-0000-0000735B0000}"/>
    <cellStyle name="Normal 33 2 3 2 3 3 4 2" xfId="23397" xr:uid="{00000000-0005-0000-0000-0000745B0000}"/>
    <cellStyle name="Normal 33 2 3 2 3 3 4 2 2" xfId="23398" xr:uid="{00000000-0005-0000-0000-0000755B0000}"/>
    <cellStyle name="Normal 33 2 3 2 3 3 4 2 2 2" xfId="23399" xr:uid="{00000000-0005-0000-0000-0000765B0000}"/>
    <cellStyle name="Normal 33 2 3 2 3 3 4 2 2 3" xfId="23400" xr:uid="{00000000-0005-0000-0000-0000775B0000}"/>
    <cellStyle name="Normal 33 2 3 2 3 3 4 2 3" xfId="23401" xr:uid="{00000000-0005-0000-0000-0000785B0000}"/>
    <cellStyle name="Normal 33 2 3 2 3 3 4 2 4" xfId="23402" xr:uid="{00000000-0005-0000-0000-0000795B0000}"/>
    <cellStyle name="Normal 33 2 3 2 3 3 4 3" xfId="23403" xr:uid="{00000000-0005-0000-0000-00007A5B0000}"/>
    <cellStyle name="Normal 33 2 3 2 3 3 4 3 2" xfId="23404" xr:uid="{00000000-0005-0000-0000-00007B5B0000}"/>
    <cellStyle name="Normal 33 2 3 2 3 3 4 3 3" xfId="23405" xr:uid="{00000000-0005-0000-0000-00007C5B0000}"/>
    <cellStyle name="Normal 33 2 3 2 3 3 4 4" xfId="23406" xr:uid="{00000000-0005-0000-0000-00007D5B0000}"/>
    <cellStyle name="Normal 33 2 3 2 3 3 4 5" xfId="23407" xr:uid="{00000000-0005-0000-0000-00007E5B0000}"/>
    <cellStyle name="Normal 33 2 3 2 3 3 5" xfId="23408" xr:uid="{00000000-0005-0000-0000-00007F5B0000}"/>
    <cellStyle name="Normal 33 2 3 2 3 3 5 2" xfId="23409" xr:uid="{00000000-0005-0000-0000-0000805B0000}"/>
    <cellStyle name="Normal 33 2 3 2 3 3 5 2 2" xfId="23410" xr:uid="{00000000-0005-0000-0000-0000815B0000}"/>
    <cellStyle name="Normal 33 2 3 2 3 3 5 2 3" xfId="23411" xr:uid="{00000000-0005-0000-0000-0000825B0000}"/>
    <cellStyle name="Normal 33 2 3 2 3 3 5 3" xfId="23412" xr:uid="{00000000-0005-0000-0000-0000835B0000}"/>
    <cellStyle name="Normal 33 2 3 2 3 3 5 4" xfId="23413" xr:uid="{00000000-0005-0000-0000-0000845B0000}"/>
    <cellStyle name="Normal 33 2 3 2 3 3 6" xfId="23414" xr:uid="{00000000-0005-0000-0000-0000855B0000}"/>
    <cellStyle name="Normal 33 2 3 2 3 3 6 2" xfId="23415" xr:uid="{00000000-0005-0000-0000-0000865B0000}"/>
    <cellStyle name="Normal 33 2 3 2 3 3 6 3" xfId="23416" xr:uid="{00000000-0005-0000-0000-0000875B0000}"/>
    <cellStyle name="Normal 33 2 3 2 3 3 7" xfId="23417" xr:uid="{00000000-0005-0000-0000-0000885B0000}"/>
    <cellStyle name="Normal 33 2 3 2 3 3 8" xfId="23418" xr:uid="{00000000-0005-0000-0000-0000895B0000}"/>
    <cellStyle name="Normal 33 2 3 2 3 3_Schs" xfId="23419" xr:uid="{00000000-0005-0000-0000-00008A5B0000}"/>
    <cellStyle name="Normal 33 2 3 2 3 4" xfId="23420" xr:uid="{00000000-0005-0000-0000-00008B5B0000}"/>
    <cellStyle name="Normal 33 2 3 2 3 4 2" xfId="23421" xr:uid="{00000000-0005-0000-0000-00008C5B0000}"/>
    <cellStyle name="Normal 33 2 3 2 3 4 2 2" xfId="23422" xr:uid="{00000000-0005-0000-0000-00008D5B0000}"/>
    <cellStyle name="Normal 33 2 3 2 3 4 2 2 2" xfId="23423" xr:uid="{00000000-0005-0000-0000-00008E5B0000}"/>
    <cellStyle name="Normal 33 2 3 2 3 4 2 2 3" xfId="23424" xr:uid="{00000000-0005-0000-0000-00008F5B0000}"/>
    <cellStyle name="Normal 33 2 3 2 3 4 2 3" xfId="23425" xr:uid="{00000000-0005-0000-0000-0000905B0000}"/>
    <cellStyle name="Normal 33 2 3 2 3 4 2 4" xfId="23426" xr:uid="{00000000-0005-0000-0000-0000915B0000}"/>
    <cellStyle name="Normal 33 2 3 2 3 4 3" xfId="23427" xr:uid="{00000000-0005-0000-0000-0000925B0000}"/>
    <cellStyle name="Normal 33 2 3 2 3 4 3 2" xfId="23428" xr:uid="{00000000-0005-0000-0000-0000935B0000}"/>
    <cellStyle name="Normal 33 2 3 2 3 4 3 3" xfId="23429" xr:uid="{00000000-0005-0000-0000-0000945B0000}"/>
    <cellStyle name="Normal 33 2 3 2 3 4 4" xfId="23430" xr:uid="{00000000-0005-0000-0000-0000955B0000}"/>
    <cellStyle name="Normal 33 2 3 2 3 4 5" xfId="23431" xr:uid="{00000000-0005-0000-0000-0000965B0000}"/>
    <cellStyle name="Normal 33 2 3 2 3 5" xfId="23432" xr:uid="{00000000-0005-0000-0000-0000975B0000}"/>
    <cellStyle name="Normal 33 2 3 2 3 5 2" xfId="23433" xr:uid="{00000000-0005-0000-0000-0000985B0000}"/>
    <cellStyle name="Normal 33 2 3 2 3 5 2 2" xfId="23434" xr:uid="{00000000-0005-0000-0000-0000995B0000}"/>
    <cellStyle name="Normal 33 2 3 2 3 5 2 2 2" xfId="23435" xr:uid="{00000000-0005-0000-0000-00009A5B0000}"/>
    <cellStyle name="Normal 33 2 3 2 3 5 2 2 3" xfId="23436" xr:uid="{00000000-0005-0000-0000-00009B5B0000}"/>
    <cellStyle name="Normal 33 2 3 2 3 5 2 3" xfId="23437" xr:uid="{00000000-0005-0000-0000-00009C5B0000}"/>
    <cellStyle name="Normal 33 2 3 2 3 5 2 4" xfId="23438" xr:uid="{00000000-0005-0000-0000-00009D5B0000}"/>
    <cellStyle name="Normal 33 2 3 2 3 5 3" xfId="23439" xr:uid="{00000000-0005-0000-0000-00009E5B0000}"/>
    <cellStyle name="Normal 33 2 3 2 3 5 3 2" xfId="23440" xr:uid="{00000000-0005-0000-0000-00009F5B0000}"/>
    <cellStyle name="Normal 33 2 3 2 3 5 3 3" xfId="23441" xr:uid="{00000000-0005-0000-0000-0000A05B0000}"/>
    <cellStyle name="Normal 33 2 3 2 3 5 4" xfId="23442" xr:uid="{00000000-0005-0000-0000-0000A15B0000}"/>
    <cellStyle name="Normal 33 2 3 2 3 5 5" xfId="23443" xr:uid="{00000000-0005-0000-0000-0000A25B0000}"/>
    <cellStyle name="Normal 33 2 3 2 3 6" xfId="23444" xr:uid="{00000000-0005-0000-0000-0000A35B0000}"/>
    <cellStyle name="Normal 33 2 3 2 3 6 2" xfId="23445" xr:uid="{00000000-0005-0000-0000-0000A45B0000}"/>
    <cellStyle name="Normal 33 2 3 2 3 6 2 2" xfId="23446" xr:uid="{00000000-0005-0000-0000-0000A55B0000}"/>
    <cellStyle name="Normal 33 2 3 2 3 6 2 2 2" xfId="23447" xr:uid="{00000000-0005-0000-0000-0000A65B0000}"/>
    <cellStyle name="Normal 33 2 3 2 3 6 2 2 3" xfId="23448" xr:uid="{00000000-0005-0000-0000-0000A75B0000}"/>
    <cellStyle name="Normal 33 2 3 2 3 6 2 3" xfId="23449" xr:uid="{00000000-0005-0000-0000-0000A85B0000}"/>
    <cellStyle name="Normal 33 2 3 2 3 6 2 4" xfId="23450" xr:uid="{00000000-0005-0000-0000-0000A95B0000}"/>
    <cellStyle name="Normal 33 2 3 2 3 6 3" xfId="23451" xr:uid="{00000000-0005-0000-0000-0000AA5B0000}"/>
    <cellStyle name="Normal 33 2 3 2 3 6 3 2" xfId="23452" xr:uid="{00000000-0005-0000-0000-0000AB5B0000}"/>
    <cellStyle name="Normal 33 2 3 2 3 6 3 3" xfId="23453" xr:uid="{00000000-0005-0000-0000-0000AC5B0000}"/>
    <cellStyle name="Normal 33 2 3 2 3 6 4" xfId="23454" xr:uid="{00000000-0005-0000-0000-0000AD5B0000}"/>
    <cellStyle name="Normal 33 2 3 2 3 6 5" xfId="23455" xr:uid="{00000000-0005-0000-0000-0000AE5B0000}"/>
    <cellStyle name="Normal 33 2 3 2 3 7" xfId="23456" xr:uid="{00000000-0005-0000-0000-0000AF5B0000}"/>
    <cellStyle name="Normal 33 2 3 2 3 7 2" xfId="23457" xr:uid="{00000000-0005-0000-0000-0000B05B0000}"/>
    <cellStyle name="Normal 33 2 3 2 3 7 2 2" xfId="23458" xr:uid="{00000000-0005-0000-0000-0000B15B0000}"/>
    <cellStyle name="Normal 33 2 3 2 3 7 2 3" xfId="23459" xr:uid="{00000000-0005-0000-0000-0000B25B0000}"/>
    <cellStyle name="Normal 33 2 3 2 3 7 3" xfId="23460" xr:uid="{00000000-0005-0000-0000-0000B35B0000}"/>
    <cellStyle name="Normal 33 2 3 2 3 7 4" xfId="23461" xr:uid="{00000000-0005-0000-0000-0000B45B0000}"/>
    <cellStyle name="Normal 33 2 3 2 3 8" xfId="23462" xr:uid="{00000000-0005-0000-0000-0000B55B0000}"/>
    <cellStyle name="Normal 33 2 3 2 3 8 2" xfId="23463" xr:uid="{00000000-0005-0000-0000-0000B65B0000}"/>
    <cellStyle name="Normal 33 2 3 2 3 8 3" xfId="23464" xr:uid="{00000000-0005-0000-0000-0000B75B0000}"/>
    <cellStyle name="Normal 33 2 3 2 3 9" xfId="23465" xr:uid="{00000000-0005-0000-0000-0000B85B0000}"/>
    <cellStyle name="Normal 33 2 3 2 3_Schs" xfId="23466" xr:uid="{00000000-0005-0000-0000-0000B95B0000}"/>
    <cellStyle name="Normal 33 2 3 2 4" xfId="23467" xr:uid="{00000000-0005-0000-0000-0000BA5B0000}"/>
    <cellStyle name="Normal 33 2 3 2 4 2" xfId="23468" xr:uid="{00000000-0005-0000-0000-0000BB5B0000}"/>
    <cellStyle name="Normal 33 2 3 2 4 2 2" xfId="23469" xr:uid="{00000000-0005-0000-0000-0000BC5B0000}"/>
    <cellStyle name="Normal 33 2 3 2 4 2 2 2" xfId="23470" xr:uid="{00000000-0005-0000-0000-0000BD5B0000}"/>
    <cellStyle name="Normal 33 2 3 2 4 2 2 2 2" xfId="23471" xr:uid="{00000000-0005-0000-0000-0000BE5B0000}"/>
    <cellStyle name="Normal 33 2 3 2 4 2 2 2 2 2" xfId="23472" xr:uid="{00000000-0005-0000-0000-0000BF5B0000}"/>
    <cellStyle name="Normal 33 2 3 2 4 2 2 2 2 3" xfId="23473" xr:uid="{00000000-0005-0000-0000-0000C05B0000}"/>
    <cellStyle name="Normal 33 2 3 2 4 2 2 2 3" xfId="23474" xr:uid="{00000000-0005-0000-0000-0000C15B0000}"/>
    <cellStyle name="Normal 33 2 3 2 4 2 2 2 4" xfId="23475" xr:uid="{00000000-0005-0000-0000-0000C25B0000}"/>
    <cellStyle name="Normal 33 2 3 2 4 2 2 3" xfId="23476" xr:uid="{00000000-0005-0000-0000-0000C35B0000}"/>
    <cellStyle name="Normal 33 2 3 2 4 2 2 3 2" xfId="23477" xr:uid="{00000000-0005-0000-0000-0000C45B0000}"/>
    <cellStyle name="Normal 33 2 3 2 4 2 2 3 3" xfId="23478" xr:uid="{00000000-0005-0000-0000-0000C55B0000}"/>
    <cellStyle name="Normal 33 2 3 2 4 2 2 4" xfId="23479" xr:uid="{00000000-0005-0000-0000-0000C65B0000}"/>
    <cellStyle name="Normal 33 2 3 2 4 2 2 5" xfId="23480" xr:uid="{00000000-0005-0000-0000-0000C75B0000}"/>
    <cellStyle name="Normal 33 2 3 2 4 2 3" xfId="23481" xr:uid="{00000000-0005-0000-0000-0000C85B0000}"/>
    <cellStyle name="Normal 33 2 3 2 4 2 3 2" xfId="23482" xr:uid="{00000000-0005-0000-0000-0000C95B0000}"/>
    <cellStyle name="Normal 33 2 3 2 4 2 3 2 2" xfId="23483" xr:uid="{00000000-0005-0000-0000-0000CA5B0000}"/>
    <cellStyle name="Normal 33 2 3 2 4 2 3 2 2 2" xfId="23484" xr:uid="{00000000-0005-0000-0000-0000CB5B0000}"/>
    <cellStyle name="Normal 33 2 3 2 4 2 3 2 2 3" xfId="23485" xr:uid="{00000000-0005-0000-0000-0000CC5B0000}"/>
    <cellStyle name="Normal 33 2 3 2 4 2 3 2 3" xfId="23486" xr:uid="{00000000-0005-0000-0000-0000CD5B0000}"/>
    <cellStyle name="Normal 33 2 3 2 4 2 3 2 4" xfId="23487" xr:uid="{00000000-0005-0000-0000-0000CE5B0000}"/>
    <cellStyle name="Normal 33 2 3 2 4 2 3 3" xfId="23488" xr:uid="{00000000-0005-0000-0000-0000CF5B0000}"/>
    <cellStyle name="Normal 33 2 3 2 4 2 3 3 2" xfId="23489" xr:uid="{00000000-0005-0000-0000-0000D05B0000}"/>
    <cellStyle name="Normal 33 2 3 2 4 2 3 3 3" xfId="23490" xr:uid="{00000000-0005-0000-0000-0000D15B0000}"/>
    <cellStyle name="Normal 33 2 3 2 4 2 3 4" xfId="23491" xr:uid="{00000000-0005-0000-0000-0000D25B0000}"/>
    <cellStyle name="Normal 33 2 3 2 4 2 3 5" xfId="23492" xr:uid="{00000000-0005-0000-0000-0000D35B0000}"/>
    <cellStyle name="Normal 33 2 3 2 4 2 4" xfId="23493" xr:uid="{00000000-0005-0000-0000-0000D45B0000}"/>
    <cellStyle name="Normal 33 2 3 2 4 2 4 2" xfId="23494" xr:uid="{00000000-0005-0000-0000-0000D55B0000}"/>
    <cellStyle name="Normal 33 2 3 2 4 2 4 2 2" xfId="23495" xr:uid="{00000000-0005-0000-0000-0000D65B0000}"/>
    <cellStyle name="Normal 33 2 3 2 4 2 4 2 2 2" xfId="23496" xr:uid="{00000000-0005-0000-0000-0000D75B0000}"/>
    <cellStyle name="Normal 33 2 3 2 4 2 4 2 2 3" xfId="23497" xr:uid="{00000000-0005-0000-0000-0000D85B0000}"/>
    <cellStyle name="Normal 33 2 3 2 4 2 4 2 3" xfId="23498" xr:uid="{00000000-0005-0000-0000-0000D95B0000}"/>
    <cellStyle name="Normal 33 2 3 2 4 2 4 2 4" xfId="23499" xr:uid="{00000000-0005-0000-0000-0000DA5B0000}"/>
    <cellStyle name="Normal 33 2 3 2 4 2 4 3" xfId="23500" xr:uid="{00000000-0005-0000-0000-0000DB5B0000}"/>
    <cellStyle name="Normal 33 2 3 2 4 2 4 3 2" xfId="23501" xr:uid="{00000000-0005-0000-0000-0000DC5B0000}"/>
    <cellStyle name="Normal 33 2 3 2 4 2 4 3 3" xfId="23502" xr:uid="{00000000-0005-0000-0000-0000DD5B0000}"/>
    <cellStyle name="Normal 33 2 3 2 4 2 4 4" xfId="23503" xr:uid="{00000000-0005-0000-0000-0000DE5B0000}"/>
    <cellStyle name="Normal 33 2 3 2 4 2 4 5" xfId="23504" xr:uid="{00000000-0005-0000-0000-0000DF5B0000}"/>
    <cellStyle name="Normal 33 2 3 2 4 2 5" xfId="23505" xr:uid="{00000000-0005-0000-0000-0000E05B0000}"/>
    <cellStyle name="Normal 33 2 3 2 4 2 5 2" xfId="23506" xr:uid="{00000000-0005-0000-0000-0000E15B0000}"/>
    <cellStyle name="Normal 33 2 3 2 4 2 5 2 2" xfId="23507" xr:uid="{00000000-0005-0000-0000-0000E25B0000}"/>
    <cellStyle name="Normal 33 2 3 2 4 2 5 2 3" xfId="23508" xr:uid="{00000000-0005-0000-0000-0000E35B0000}"/>
    <cellStyle name="Normal 33 2 3 2 4 2 5 3" xfId="23509" xr:uid="{00000000-0005-0000-0000-0000E45B0000}"/>
    <cellStyle name="Normal 33 2 3 2 4 2 5 4" xfId="23510" xr:uid="{00000000-0005-0000-0000-0000E55B0000}"/>
    <cellStyle name="Normal 33 2 3 2 4 2 6" xfId="23511" xr:uid="{00000000-0005-0000-0000-0000E65B0000}"/>
    <cellStyle name="Normal 33 2 3 2 4 2 6 2" xfId="23512" xr:uid="{00000000-0005-0000-0000-0000E75B0000}"/>
    <cellStyle name="Normal 33 2 3 2 4 2 6 3" xfId="23513" xr:uid="{00000000-0005-0000-0000-0000E85B0000}"/>
    <cellStyle name="Normal 33 2 3 2 4 2 7" xfId="23514" xr:uid="{00000000-0005-0000-0000-0000E95B0000}"/>
    <cellStyle name="Normal 33 2 3 2 4 2 8" xfId="23515" xr:uid="{00000000-0005-0000-0000-0000EA5B0000}"/>
    <cellStyle name="Normal 33 2 3 2 4 2_Schs" xfId="23516" xr:uid="{00000000-0005-0000-0000-0000EB5B0000}"/>
    <cellStyle name="Normal 33 2 3 2 4 3" xfId="23517" xr:uid="{00000000-0005-0000-0000-0000EC5B0000}"/>
    <cellStyle name="Normal 33 2 3 2 4 3 2" xfId="23518" xr:uid="{00000000-0005-0000-0000-0000ED5B0000}"/>
    <cellStyle name="Normal 33 2 3 2 4 3 2 2" xfId="23519" xr:uid="{00000000-0005-0000-0000-0000EE5B0000}"/>
    <cellStyle name="Normal 33 2 3 2 4 3 2 2 2" xfId="23520" xr:uid="{00000000-0005-0000-0000-0000EF5B0000}"/>
    <cellStyle name="Normal 33 2 3 2 4 3 2 2 3" xfId="23521" xr:uid="{00000000-0005-0000-0000-0000F05B0000}"/>
    <cellStyle name="Normal 33 2 3 2 4 3 2 3" xfId="23522" xr:uid="{00000000-0005-0000-0000-0000F15B0000}"/>
    <cellStyle name="Normal 33 2 3 2 4 3 2 4" xfId="23523" xr:uid="{00000000-0005-0000-0000-0000F25B0000}"/>
    <cellStyle name="Normal 33 2 3 2 4 3 3" xfId="23524" xr:uid="{00000000-0005-0000-0000-0000F35B0000}"/>
    <cellStyle name="Normal 33 2 3 2 4 3 3 2" xfId="23525" xr:uid="{00000000-0005-0000-0000-0000F45B0000}"/>
    <cellStyle name="Normal 33 2 3 2 4 3 3 3" xfId="23526" xr:uid="{00000000-0005-0000-0000-0000F55B0000}"/>
    <cellStyle name="Normal 33 2 3 2 4 3 4" xfId="23527" xr:uid="{00000000-0005-0000-0000-0000F65B0000}"/>
    <cellStyle name="Normal 33 2 3 2 4 3 5" xfId="23528" xr:uid="{00000000-0005-0000-0000-0000F75B0000}"/>
    <cellStyle name="Normal 33 2 3 2 4 4" xfId="23529" xr:uid="{00000000-0005-0000-0000-0000F85B0000}"/>
    <cellStyle name="Normal 33 2 3 2 4 4 2" xfId="23530" xr:uid="{00000000-0005-0000-0000-0000F95B0000}"/>
    <cellStyle name="Normal 33 2 3 2 4 4 2 2" xfId="23531" xr:uid="{00000000-0005-0000-0000-0000FA5B0000}"/>
    <cellStyle name="Normal 33 2 3 2 4 4 2 2 2" xfId="23532" xr:uid="{00000000-0005-0000-0000-0000FB5B0000}"/>
    <cellStyle name="Normal 33 2 3 2 4 4 2 2 3" xfId="23533" xr:uid="{00000000-0005-0000-0000-0000FC5B0000}"/>
    <cellStyle name="Normal 33 2 3 2 4 4 2 3" xfId="23534" xr:uid="{00000000-0005-0000-0000-0000FD5B0000}"/>
    <cellStyle name="Normal 33 2 3 2 4 4 2 4" xfId="23535" xr:uid="{00000000-0005-0000-0000-0000FE5B0000}"/>
    <cellStyle name="Normal 33 2 3 2 4 4 3" xfId="23536" xr:uid="{00000000-0005-0000-0000-0000FF5B0000}"/>
    <cellStyle name="Normal 33 2 3 2 4 4 3 2" xfId="23537" xr:uid="{00000000-0005-0000-0000-0000005C0000}"/>
    <cellStyle name="Normal 33 2 3 2 4 4 3 3" xfId="23538" xr:uid="{00000000-0005-0000-0000-0000015C0000}"/>
    <cellStyle name="Normal 33 2 3 2 4 4 4" xfId="23539" xr:uid="{00000000-0005-0000-0000-0000025C0000}"/>
    <cellStyle name="Normal 33 2 3 2 4 4 5" xfId="23540" xr:uid="{00000000-0005-0000-0000-0000035C0000}"/>
    <cellStyle name="Normal 33 2 3 2 4 5" xfId="23541" xr:uid="{00000000-0005-0000-0000-0000045C0000}"/>
    <cellStyle name="Normal 33 2 3 2 4 5 2" xfId="23542" xr:uid="{00000000-0005-0000-0000-0000055C0000}"/>
    <cellStyle name="Normal 33 2 3 2 4 5 2 2" xfId="23543" xr:uid="{00000000-0005-0000-0000-0000065C0000}"/>
    <cellStyle name="Normal 33 2 3 2 4 5 2 2 2" xfId="23544" xr:uid="{00000000-0005-0000-0000-0000075C0000}"/>
    <cellStyle name="Normal 33 2 3 2 4 5 2 2 3" xfId="23545" xr:uid="{00000000-0005-0000-0000-0000085C0000}"/>
    <cellStyle name="Normal 33 2 3 2 4 5 2 3" xfId="23546" xr:uid="{00000000-0005-0000-0000-0000095C0000}"/>
    <cellStyle name="Normal 33 2 3 2 4 5 2 4" xfId="23547" xr:uid="{00000000-0005-0000-0000-00000A5C0000}"/>
    <cellStyle name="Normal 33 2 3 2 4 5 3" xfId="23548" xr:uid="{00000000-0005-0000-0000-00000B5C0000}"/>
    <cellStyle name="Normal 33 2 3 2 4 5 3 2" xfId="23549" xr:uid="{00000000-0005-0000-0000-00000C5C0000}"/>
    <cellStyle name="Normal 33 2 3 2 4 5 3 3" xfId="23550" xr:uid="{00000000-0005-0000-0000-00000D5C0000}"/>
    <cellStyle name="Normal 33 2 3 2 4 5 4" xfId="23551" xr:uid="{00000000-0005-0000-0000-00000E5C0000}"/>
    <cellStyle name="Normal 33 2 3 2 4 5 5" xfId="23552" xr:uid="{00000000-0005-0000-0000-00000F5C0000}"/>
    <cellStyle name="Normal 33 2 3 2 4 6" xfId="23553" xr:uid="{00000000-0005-0000-0000-0000105C0000}"/>
    <cellStyle name="Normal 33 2 3 2 4 6 2" xfId="23554" xr:uid="{00000000-0005-0000-0000-0000115C0000}"/>
    <cellStyle name="Normal 33 2 3 2 4 6 2 2" xfId="23555" xr:uid="{00000000-0005-0000-0000-0000125C0000}"/>
    <cellStyle name="Normal 33 2 3 2 4 6 2 3" xfId="23556" xr:uid="{00000000-0005-0000-0000-0000135C0000}"/>
    <cellStyle name="Normal 33 2 3 2 4 6 3" xfId="23557" xr:uid="{00000000-0005-0000-0000-0000145C0000}"/>
    <cellStyle name="Normal 33 2 3 2 4 6 4" xfId="23558" xr:uid="{00000000-0005-0000-0000-0000155C0000}"/>
    <cellStyle name="Normal 33 2 3 2 4 7" xfId="23559" xr:uid="{00000000-0005-0000-0000-0000165C0000}"/>
    <cellStyle name="Normal 33 2 3 2 4 7 2" xfId="23560" xr:uid="{00000000-0005-0000-0000-0000175C0000}"/>
    <cellStyle name="Normal 33 2 3 2 4 7 3" xfId="23561" xr:uid="{00000000-0005-0000-0000-0000185C0000}"/>
    <cellStyle name="Normal 33 2 3 2 4 8" xfId="23562" xr:uid="{00000000-0005-0000-0000-0000195C0000}"/>
    <cellStyle name="Normal 33 2 3 2 4 9" xfId="23563" xr:uid="{00000000-0005-0000-0000-00001A5C0000}"/>
    <cellStyle name="Normal 33 2 3 2 4_Schs" xfId="23564" xr:uid="{00000000-0005-0000-0000-00001B5C0000}"/>
    <cellStyle name="Normal 33 2 3 2 5" xfId="23565" xr:uid="{00000000-0005-0000-0000-00001C5C0000}"/>
    <cellStyle name="Normal 33 2 3 2 5 2" xfId="23566" xr:uid="{00000000-0005-0000-0000-00001D5C0000}"/>
    <cellStyle name="Normal 33 2 3 2 5 2 2" xfId="23567" xr:uid="{00000000-0005-0000-0000-00001E5C0000}"/>
    <cellStyle name="Normal 33 2 3 2 5 2 2 2" xfId="23568" xr:uid="{00000000-0005-0000-0000-00001F5C0000}"/>
    <cellStyle name="Normal 33 2 3 2 5 2 2 2 2" xfId="23569" xr:uid="{00000000-0005-0000-0000-0000205C0000}"/>
    <cellStyle name="Normal 33 2 3 2 5 2 2 2 3" xfId="23570" xr:uid="{00000000-0005-0000-0000-0000215C0000}"/>
    <cellStyle name="Normal 33 2 3 2 5 2 2 3" xfId="23571" xr:uid="{00000000-0005-0000-0000-0000225C0000}"/>
    <cellStyle name="Normal 33 2 3 2 5 2 2 4" xfId="23572" xr:uid="{00000000-0005-0000-0000-0000235C0000}"/>
    <cellStyle name="Normal 33 2 3 2 5 2 3" xfId="23573" xr:uid="{00000000-0005-0000-0000-0000245C0000}"/>
    <cellStyle name="Normal 33 2 3 2 5 2 3 2" xfId="23574" xr:uid="{00000000-0005-0000-0000-0000255C0000}"/>
    <cellStyle name="Normal 33 2 3 2 5 2 3 3" xfId="23575" xr:uid="{00000000-0005-0000-0000-0000265C0000}"/>
    <cellStyle name="Normal 33 2 3 2 5 2 4" xfId="23576" xr:uid="{00000000-0005-0000-0000-0000275C0000}"/>
    <cellStyle name="Normal 33 2 3 2 5 2 5" xfId="23577" xr:uid="{00000000-0005-0000-0000-0000285C0000}"/>
    <cellStyle name="Normal 33 2 3 2 5 3" xfId="23578" xr:uid="{00000000-0005-0000-0000-0000295C0000}"/>
    <cellStyle name="Normal 33 2 3 2 5 3 2" xfId="23579" xr:uid="{00000000-0005-0000-0000-00002A5C0000}"/>
    <cellStyle name="Normal 33 2 3 2 5 3 2 2" xfId="23580" xr:uid="{00000000-0005-0000-0000-00002B5C0000}"/>
    <cellStyle name="Normal 33 2 3 2 5 3 2 2 2" xfId="23581" xr:uid="{00000000-0005-0000-0000-00002C5C0000}"/>
    <cellStyle name="Normal 33 2 3 2 5 3 2 2 3" xfId="23582" xr:uid="{00000000-0005-0000-0000-00002D5C0000}"/>
    <cellStyle name="Normal 33 2 3 2 5 3 2 3" xfId="23583" xr:uid="{00000000-0005-0000-0000-00002E5C0000}"/>
    <cellStyle name="Normal 33 2 3 2 5 3 2 4" xfId="23584" xr:uid="{00000000-0005-0000-0000-00002F5C0000}"/>
    <cellStyle name="Normal 33 2 3 2 5 3 3" xfId="23585" xr:uid="{00000000-0005-0000-0000-0000305C0000}"/>
    <cellStyle name="Normal 33 2 3 2 5 3 3 2" xfId="23586" xr:uid="{00000000-0005-0000-0000-0000315C0000}"/>
    <cellStyle name="Normal 33 2 3 2 5 3 3 3" xfId="23587" xr:uid="{00000000-0005-0000-0000-0000325C0000}"/>
    <cellStyle name="Normal 33 2 3 2 5 3 4" xfId="23588" xr:uid="{00000000-0005-0000-0000-0000335C0000}"/>
    <cellStyle name="Normal 33 2 3 2 5 3 5" xfId="23589" xr:uid="{00000000-0005-0000-0000-0000345C0000}"/>
    <cellStyle name="Normal 33 2 3 2 5 4" xfId="23590" xr:uid="{00000000-0005-0000-0000-0000355C0000}"/>
    <cellStyle name="Normal 33 2 3 2 5 4 2" xfId="23591" xr:uid="{00000000-0005-0000-0000-0000365C0000}"/>
    <cellStyle name="Normal 33 2 3 2 5 4 2 2" xfId="23592" xr:uid="{00000000-0005-0000-0000-0000375C0000}"/>
    <cellStyle name="Normal 33 2 3 2 5 4 2 2 2" xfId="23593" xr:uid="{00000000-0005-0000-0000-0000385C0000}"/>
    <cellStyle name="Normal 33 2 3 2 5 4 2 2 3" xfId="23594" xr:uid="{00000000-0005-0000-0000-0000395C0000}"/>
    <cellStyle name="Normal 33 2 3 2 5 4 2 3" xfId="23595" xr:uid="{00000000-0005-0000-0000-00003A5C0000}"/>
    <cellStyle name="Normal 33 2 3 2 5 4 2 4" xfId="23596" xr:uid="{00000000-0005-0000-0000-00003B5C0000}"/>
    <cellStyle name="Normal 33 2 3 2 5 4 3" xfId="23597" xr:uid="{00000000-0005-0000-0000-00003C5C0000}"/>
    <cellStyle name="Normal 33 2 3 2 5 4 3 2" xfId="23598" xr:uid="{00000000-0005-0000-0000-00003D5C0000}"/>
    <cellStyle name="Normal 33 2 3 2 5 4 3 3" xfId="23599" xr:uid="{00000000-0005-0000-0000-00003E5C0000}"/>
    <cellStyle name="Normal 33 2 3 2 5 4 4" xfId="23600" xr:uid="{00000000-0005-0000-0000-00003F5C0000}"/>
    <cellStyle name="Normal 33 2 3 2 5 4 5" xfId="23601" xr:uid="{00000000-0005-0000-0000-0000405C0000}"/>
    <cellStyle name="Normal 33 2 3 2 5 5" xfId="23602" xr:uid="{00000000-0005-0000-0000-0000415C0000}"/>
    <cellStyle name="Normal 33 2 3 2 5 5 2" xfId="23603" xr:uid="{00000000-0005-0000-0000-0000425C0000}"/>
    <cellStyle name="Normal 33 2 3 2 5 5 2 2" xfId="23604" xr:uid="{00000000-0005-0000-0000-0000435C0000}"/>
    <cellStyle name="Normal 33 2 3 2 5 5 2 3" xfId="23605" xr:uid="{00000000-0005-0000-0000-0000445C0000}"/>
    <cellStyle name="Normal 33 2 3 2 5 5 3" xfId="23606" xr:uid="{00000000-0005-0000-0000-0000455C0000}"/>
    <cellStyle name="Normal 33 2 3 2 5 5 4" xfId="23607" xr:uid="{00000000-0005-0000-0000-0000465C0000}"/>
    <cellStyle name="Normal 33 2 3 2 5 6" xfId="23608" xr:uid="{00000000-0005-0000-0000-0000475C0000}"/>
    <cellStyle name="Normal 33 2 3 2 5 6 2" xfId="23609" xr:uid="{00000000-0005-0000-0000-0000485C0000}"/>
    <cellStyle name="Normal 33 2 3 2 5 6 3" xfId="23610" xr:uid="{00000000-0005-0000-0000-0000495C0000}"/>
    <cellStyle name="Normal 33 2 3 2 5 7" xfId="23611" xr:uid="{00000000-0005-0000-0000-00004A5C0000}"/>
    <cellStyle name="Normal 33 2 3 2 5 8" xfId="23612" xr:uid="{00000000-0005-0000-0000-00004B5C0000}"/>
    <cellStyle name="Normal 33 2 3 2 5_Schs" xfId="23613" xr:uid="{00000000-0005-0000-0000-00004C5C0000}"/>
    <cellStyle name="Normal 33 2 3 2 6" xfId="23614" xr:uid="{00000000-0005-0000-0000-00004D5C0000}"/>
    <cellStyle name="Normal 33 2 3 2 6 2" xfId="23615" xr:uid="{00000000-0005-0000-0000-00004E5C0000}"/>
    <cellStyle name="Normal 33 2 3 2 6 2 2" xfId="23616" xr:uid="{00000000-0005-0000-0000-00004F5C0000}"/>
    <cellStyle name="Normal 33 2 3 2 6 2 2 2" xfId="23617" xr:uid="{00000000-0005-0000-0000-0000505C0000}"/>
    <cellStyle name="Normal 33 2 3 2 6 2 2 3" xfId="23618" xr:uid="{00000000-0005-0000-0000-0000515C0000}"/>
    <cellStyle name="Normal 33 2 3 2 6 2 3" xfId="23619" xr:uid="{00000000-0005-0000-0000-0000525C0000}"/>
    <cellStyle name="Normal 33 2 3 2 6 2 4" xfId="23620" xr:uid="{00000000-0005-0000-0000-0000535C0000}"/>
    <cellStyle name="Normal 33 2 3 2 6 3" xfId="23621" xr:uid="{00000000-0005-0000-0000-0000545C0000}"/>
    <cellStyle name="Normal 33 2 3 2 6 3 2" xfId="23622" xr:uid="{00000000-0005-0000-0000-0000555C0000}"/>
    <cellStyle name="Normal 33 2 3 2 6 3 3" xfId="23623" xr:uid="{00000000-0005-0000-0000-0000565C0000}"/>
    <cellStyle name="Normal 33 2 3 2 6 4" xfId="23624" xr:uid="{00000000-0005-0000-0000-0000575C0000}"/>
    <cellStyle name="Normal 33 2 3 2 6 5" xfId="23625" xr:uid="{00000000-0005-0000-0000-0000585C0000}"/>
    <cellStyle name="Normal 33 2 3 2 7" xfId="23626" xr:uid="{00000000-0005-0000-0000-0000595C0000}"/>
    <cellStyle name="Normal 33 2 3 2 7 2" xfId="23627" xr:uid="{00000000-0005-0000-0000-00005A5C0000}"/>
    <cellStyle name="Normal 33 2 3 2 7 2 2" xfId="23628" xr:uid="{00000000-0005-0000-0000-00005B5C0000}"/>
    <cellStyle name="Normal 33 2 3 2 7 2 2 2" xfId="23629" xr:uid="{00000000-0005-0000-0000-00005C5C0000}"/>
    <cellStyle name="Normal 33 2 3 2 7 2 2 3" xfId="23630" xr:uid="{00000000-0005-0000-0000-00005D5C0000}"/>
    <cellStyle name="Normal 33 2 3 2 7 2 3" xfId="23631" xr:uid="{00000000-0005-0000-0000-00005E5C0000}"/>
    <cellStyle name="Normal 33 2 3 2 7 2 4" xfId="23632" xr:uid="{00000000-0005-0000-0000-00005F5C0000}"/>
    <cellStyle name="Normal 33 2 3 2 7 3" xfId="23633" xr:uid="{00000000-0005-0000-0000-0000605C0000}"/>
    <cellStyle name="Normal 33 2 3 2 7 3 2" xfId="23634" xr:uid="{00000000-0005-0000-0000-0000615C0000}"/>
    <cellStyle name="Normal 33 2 3 2 7 3 3" xfId="23635" xr:uid="{00000000-0005-0000-0000-0000625C0000}"/>
    <cellStyle name="Normal 33 2 3 2 7 4" xfId="23636" xr:uid="{00000000-0005-0000-0000-0000635C0000}"/>
    <cellStyle name="Normal 33 2 3 2 7 5" xfId="23637" xr:uid="{00000000-0005-0000-0000-0000645C0000}"/>
    <cellStyle name="Normal 33 2 3 2 8" xfId="23638" xr:uid="{00000000-0005-0000-0000-0000655C0000}"/>
    <cellStyle name="Normal 33 2 3 2 8 2" xfId="23639" xr:uid="{00000000-0005-0000-0000-0000665C0000}"/>
    <cellStyle name="Normal 33 2 3 2 8 2 2" xfId="23640" xr:uid="{00000000-0005-0000-0000-0000675C0000}"/>
    <cellStyle name="Normal 33 2 3 2 8 2 2 2" xfId="23641" xr:uid="{00000000-0005-0000-0000-0000685C0000}"/>
    <cellStyle name="Normal 33 2 3 2 8 2 2 3" xfId="23642" xr:uid="{00000000-0005-0000-0000-0000695C0000}"/>
    <cellStyle name="Normal 33 2 3 2 8 2 3" xfId="23643" xr:uid="{00000000-0005-0000-0000-00006A5C0000}"/>
    <cellStyle name="Normal 33 2 3 2 8 2 4" xfId="23644" xr:uid="{00000000-0005-0000-0000-00006B5C0000}"/>
    <cellStyle name="Normal 33 2 3 2 8 3" xfId="23645" xr:uid="{00000000-0005-0000-0000-00006C5C0000}"/>
    <cellStyle name="Normal 33 2 3 2 8 3 2" xfId="23646" xr:uid="{00000000-0005-0000-0000-00006D5C0000}"/>
    <cellStyle name="Normal 33 2 3 2 8 3 3" xfId="23647" xr:uid="{00000000-0005-0000-0000-00006E5C0000}"/>
    <cellStyle name="Normal 33 2 3 2 8 4" xfId="23648" xr:uid="{00000000-0005-0000-0000-00006F5C0000}"/>
    <cellStyle name="Normal 33 2 3 2 8 5" xfId="23649" xr:uid="{00000000-0005-0000-0000-0000705C0000}"/>
    <cellStyle name="Normal 33 2 3 2 9" xfId="23650" xr:uid="{00000000-0005-0000-0000-0000715C0000}"/>
    <cellStyle name="Normal 33 2 3 2 9 2" xfId="23651" xr:uid="{00000000-0005-0000-0000-0000725C0000}"/>
    <cellStyle name="Normal 33 2 3 2 9 2 2" xfId="23652" xr:uid="{00000000-0005-0000-0000-0000735C0000}"/>
    <cellStyle name="Normal 33 2 3 2 9 2 3" xfId="23653" xr:uid="{00000000-0005-0000-0000-0000745C0000}"/>
    <cellStyle name="Normal 33 2 3 2 9 3" xfId="23654" xr:uid="{00000000-0005-0000-0000-0000755C0000}"/>
    <cellStyle name="Normal 33 2 3 2 9 4" xfId="23655" xr:uid="{00000000-0005-0000-0000-0000765C0000}"/>
    <cellStyle name="Normal 33 2 3 2_Schs" xfId="23656" xr:uid="{00000000-0005-0000-0000-0000775C0000}"/>
    <cellStyle name="Normal 33 2 3 3" xfId="23657" xr:uid="{00000000-0005-0000-0000-0000785C0000}"/>
    <cellStyle name="Normal 33 2 3 3 10" xfId="23658" xr:uid="{00000000-0005-0000-0000-0000795C0000}"/>
    <cellStyle name="Normal 33 2 3 3 11" xfId="23659" xr:uid="{00000000-0005-0000-0000-00007A5C0000}"/>
    <cellStyle name="Normal 33 2 3 3 2" xfId="23660" xr:uid="{00000000-0005-0000-0000-00007B5C0000}"/>
    <cellStyle name="Normal 33 2 3 3 2 10" xfId="23661" xr:uid="{00000000-0005-0000-0000-00007C5C0000}"/>
    <cellStyle name="Normal 33 2 3 3 2 2" xfId="23662" xr:uid="{00000000-0005-0000-0000-00007D5C0000}"/>
    <cellStyle name="Normal 33 2 3 3 2 2 2" xfId="23663" xr:uid="{00000000-0005-0000-0000-00007E5C0000}"/>
    <cellStyle name="Normal 33 2 3 3 2 2 2 2" xfId="23664" xr:uid="{00000000-0005-0000-0000-00007F5C0000}"/>
    <cellStyle name="Normal 33 2 3 3 2 2 2 2 2" xfId="23665" xr:uid="{00000000-0005-0000-0000-0000805C0000}"/>
    <cellStyle name="Normal 33 2 3 3 2 2 2 2 2 2" xfId="23666" xr:uid="{00000000-0005-0000-0000-0000815C0000}"/>
    <cellStyle name="Normal 33 2 3 3 2 2 2 2 2 2 2" xfId="23667" xr:uid="{00000000-0005-0000-0000-0000825C0000}"/>
    <cellStyle name="Normal 33 2 3 3 2 2 2 2 2 2 3" xfId="23668" xr:uid="{00000000-0005-0000-0000-0000835C0000}"/>
    <cellStyle name="Normal 33 2 3 3 2 2 2 2 2 3" xfId="23669" xr:uid="{00000000-0005-0000-0000-0000845C0000}"/>
    <cellStyle name="Normal 33 2 3 3 2 2 2 2 2 4" xfId="23670" xr:uid="{00000000-0005-0000-0000-0000855C0000}"/>
    <cellStyle name="Normal 33 2 3 3 2 2 2 2 3" xfId="23671" xr:uid="{00000000-0005-0000-0000-0000865C0000}"/>
    <cellStyle name="Normal 33 2 3 3 2 2 2 2 3 2" xfId="23672" xr:uid="{00000000-0005-0000-0000-0000875C0000}"/>
    <cellStyle name="Normal 33 2 3 3 2 2 2 2 3 3" xfId="23673" xr:uid="{00000000-0005-0000-0000-0000885C0000}"/>
    <cellStyle name="Normal 33 2 3 3 2 2 2 2 4" xfId="23674" xr:uid="{00000000-0005-0000-0000-0000895C0000}"/>
    <cellStyle name="Normal 33 2 3 3 2 2 2 2 5" xfId="23675" xr:uid="{00000000-0005-0000-0000-00008A5C0000}"/>
    <cellStyle name="Normal 33 2 3 3 2 2 2 3" xfId="23676" xr:uid="{00000000-0005-0000-0000-00008B5C0000}"/>
    <cellStyle name="Normal 33 2 3 3 2 2 2 3 2" xfId="23677" xr:uid="{00000000-0005-0000-0000-00008C5C0000}"/>
    <cellStyle name="Normal 33 2 3 3 2 2 2 3 2 2" xfId="23678" xr:uid="{00000000-0005-0000-0000-00008D5C0000}"/>
    <cellStyle name="Normal 33 2 3 3 2 2 2 3 2 2 2" xfId="23679" xr:uid="{00000000-0005-0000-0000-00008E5C0000}"/>
    <cellStyle name="Normal 33 2 3 3 2 2 2 3 2 2 3" xfId="23680" xr:uid="{00000000-0005-0000-0000-00008F5C0000}"/>
    <cellStyle name="Normal 33 2 3 3 2 2 2 3 2 3" xfId="23681" xr:uid="{00000000-0005-0000-0000-0000905C0000}"/>
    <cellStyle name="Normal 33 2 3 3 2 2 2 3 2 4" xfId="23682" xr:uid="{00000000-0005-0000-0000-0000915C0000}"/>
    <cellStyle name="Normal 33 2 3 3 2 2 2 3 3" xfId="23683" xr:uid="{00000000-0005-0000-0000-0000925C0000}"/>
    <cellStyle name="Normal 33 2 3 3 2 2 2 3 3 2" xfId="23684" xr:uid="{00000000-0005-0000-0000-0000935C0000}"/>
    <cellStyle name="Normal 33 2 3 3 2 2 2 3 3 3" xfId="23685" xr:uid="{00000000-0005-0000-0000-0000945C0000}"/>
    <cellStyle name="Normal 33 2 3 3 2 2 2 3 4" xfId="23686" xr:uid="{00000000-0005-0000-0000-0000955C0000}"/>
    <cellStyle name="Normal 33 2 3 3 2 2 2 3 5" xfId="23687" xr:uid="{00000000-0005-0000-0000-0000965C0000}"/>
    <cellStyle name="Normal 33 2 3 3 2 2 2 4" xfId="23688" xr:uid="{00000000-0005-0000-0000-0000975C0000}"/>
    <cellStyle name="Normal 33 2 3 3 2 2 2 4 2" xfId="23689" xr:uid="{00000000-0005-0000-0000-0000985C0000}"/>
    <cellStyle name="Normal 33 2 3 3 2 2 2 4 2 2" xfId="23690" xr:uid="{00000000-0005-0000-0000-0000995C0000}"/>
    <cellStyle name="Normal 33 2 3 3 2 2 2 4 2 2 2" xfId="23691" xr:uid="{00000000-0005-0000-0000-00009A5C0000}"/>
    <cellStyle name="Normal 33 2 3 3 2 2 2 4 2 2 3" xfId="23692" xr:uid="{00000000-0005-0000-0000-00009B5C0000}"/>
    <cellStyle name="Normal 33 2 3 3 2 2 2 4 2 3" xfId="23693" xr:uid="{00000000-0005-0000-0000-00009C5C0000}"/>
    <cellStyle name="Normal 33 2 3 3 2 2 2 4 2 4" xfId="23694" xr:uid="{00000000-0005-0000-0000-00009D5C0000}"/>
    <cellStyle name="Normal 33 2 3 3 2 2 2 4 3" xfId="23695" xr:uid="{00000000-0005-0000-0000-00009E5C0000}"/>
    <cellStyle name="Normal 33 2 3 3 2 2 2 4 3 2" xfId="23696" xr:uid="{00000000-0005-0000-0000-00009F5C0000}"/>
    <cellStyle name="Normal 33 2 3 3 2 2 2 4 3 3" xfId="23697" xr:uid="{00000000-0005-0000-0000-0000A05C0000}"/>
    <cellStyle name="Normal 33 2 3 3 2 2 2 4 4" xfId="23698" xr:uid="{00000000-0005-0000-0000-0000A15C0000}"/>
    <cellStyle name="Normal 33 2 3 3 2 2 2 4 5" xfId="23699" xr:uid="{00000000-0005-0000-0000-0000A25C0000}"/>
    <cellStyle name="Normal 33 2 3 3 2 2 2 5" xfId="23700" xr:uid="{00000000-0005-0000-0000-0000A35C0000}"/>
    <cellStyle name="Normal 33 2 3 3 2 2 2 5 2" xfId="23701" xr:uid="{00000000-0005-0000-0000-0000A45C0000}"/>
    <cellStyle name="Normal 33 2 3 3 2 2 2 5 2 2" xfId="23702" xr:uid="{00000000-0005-0000-0000-0000A55C0000}"/>
    <cellStyle name="Normal 33 2 3 3 2 2 2 5 2 3" xfId="23703" xr:uid="{00000000-0005-0000-0000-0000A65C0000}"/>
    <cellStyle name="Normal 33 2 3 3 2 2 2 5 3" xfId="23704" xr:uid="{00000000-0005-0000-0000-0000A75C0000}"/>
    <cellStyle name="Normal 33 2 3 3 2 2 2 5 4" xfId="23705" xr:uid="{00000000-0005-0000-0000-0000A85C0000}"/>
    <cellStyle name="Normal 33 2 3 3 2 2 2 6" xfId="23706" xr:uid="{00000000-0005-0000-0000-0000A95C0000}"/>
    <cellStyle name="Normal 33 2 3 3 2 2 2 6 2" xfId="23707" xr:uid="{00000000-0005-0000-0000-0000AA5C0000}"/>
    <cellStyle name="Normal 33 2 3 3 2 2 2 6 3" xfId="23708" xr:uid="{00000000-0005-0000-0000-0000AB5C0000}"/>
    <cellStyle name="Normal 33 2 3 3 2 2 2 7" xfId="23709" xr:uid="{00000000-0005-0000-0000-0000AC5C0000}"/>
    <cellStyle name="Normal 33 2 3 3 2 2 2 8" xfId="23710" xr:uid="{00000000-0005-0000-0000-0000AD5C0000}"/>
    <cellStyle name="Normal 33 2 3 3 2 2 2_Schs" xfId="23711" xr:uid="{00000000-0005-0000-0000-0000AE5C0000}"/>
    <cellStyle name="Normal 33 2 3 3 2 2 3" xfId="23712" xr:uid="{00000000-0005-0000-0000-0000AF5C0000}"/>
    <cellStyle name="Normal 33 2 3 3 2 2 3 2" xfId="23713" xr:uid="{00000000-0005-0000-0000-0000B05C0000}"/>
    <cellStyle name="Normal 33 2 3 3 2 2 3 2 2" xfId="23714" xr:uid="{00000000-0005-0000-0000-0000B15C0000}"/>
    <cellStyle name="Normal 33 2 3 3 2 2 3 2 2 2" xfId="23715" xr:uid="{00000000-0005-0000-0000-0000B25C0000}"/>
    <cellStyle name="Normal 33 2 3 3 2 2 3 2 2 3" xfId="23716" xr:uid="{00000000-0005-0000-0000-0000B35C0000}"/>
    <cellStyle name="Normal 33 2 3 3 2 2 3 2 3" xfId="23717" xr:uid="{00000000-0005-0000-0000-0000B45C0000}"/>
    <cellStyle name="Normal 33 2 3 3 2 2 3 2 4" xfId="23718" xr:uid="{00000000-0005-0000-0000-0000B55C0000}"/>
    <cellStyle name="Normal 33 2 3 3 2 2 3 3" xfId="23719" xr:uid="{00000000-0005-0000-0000-0000B65C0000}"/>
    <cellStyle name="Normal 33 2 3 3 2 2 3 3 2" xfId="23720" xr:uid="{00000000-0005-0000-0000-0000B75C0000}"/>
    <cellStyle name="Normal 33 2 3 3 2 2 3 3 3" xfId="23721" xr:uid="{00000000-0005-0000-0000-0000B85C0000}"/>
    <cellStyle name="Normal 33 2 3 3 2 2 3 4" xfId="23722" xr:uid="{00000000-0005-0000-0000-0000B95C0000}"/>
    <cellStyle name="Normal 33 2 3 3 2 2 3 5" xfId="23723" xr:uid="{00000000-0005-0000-0000-0000BA5C0000}"/>
    <cellStyle name="Normal 33 2 3 3 2 2 4" xfId="23724" xr:uid="{00000000-0005-0000-0000-0000BB5C0000}"/>
    <cellStyle name="Normal 33 2 3 3 2 2 4 2" xfId="23725" xr:uid="{00000000-0005-0000-0000-0000BC5C0000}"/>
    <cellStyle name="Normal 33 2 3 3 2 2 4 2 2" xfId="23726" xr:uid="{00000000-0005-0000-0000-0000BD5C0000}"/>
    <cellStyle name="Normal 33 2 3 3 2 2 4 2 2 2" xfId="23727" xr:uid="{00000000-0005-0000-0000-0000BE5C0000}"/>
    <cellStyle name="Normal 33 2 3 3 2 2 4 2 2 3" xfId="23728" xr:uid="{00000000-0005-0000-0000-0000BF5C0000}"/>
    <cellStyle name="Normal 33 2 3 3 2 2 4 2 3" xfId="23729" xr:uid="{00000000-0005-0000-0000-0000C05C0000}"/>
    <cellStyle name="Normal 33 2 3 3 2 2 4 2 4" xfId="23730" xr:uid="{00000000-0005-0000-0000-0000C15C0000}"/>
    <cellStyle name="Normal 33 2 3 3 2 2 4 3" xfId="23731" xr:uid="{00000000-0005-0000-0000-0000C25C0000}"/>
    <cellStyle name="Normal 33 2 3 3 2 2 4 3 2" xfId="23732" xr:uid="{00000000-0005-0000-0000-0000C35C0000}"/>
    <cellStyle name="Normal 33 2 3 3 2 2 4 3 3" xfId="23733" xr:uid="{00000000-0005-0000-0000-0000C45C0000}"/>
    <cellStyle name="Normal 33 2 3 3 2 2 4 4" xfId="23734" xr:uid="{00000000-0005-0000-0000-0000C55C0000}"/>
    <cellStyle name="Normal 33 2 3 3 2 2 4 5" xfId="23735" xr:uid="{00000000-0005-0000-0000-0000C65C0000}"/>
    <cellStyle name="Normal 33 2 3 3 2 2 5" xfId="23736" xr:uid="{00000000-0005-0000-0000-0000C75C0000}"/>
    <cellStyle name="Normal 33 2 3 3 2 2 5 2" xfId="23737" xr:uid="{00000000-0005-0000-0000-0000C85C0000}"/>
    <cellStyle name="Normal 33 2 3 3 2 2 5 2 2" xfId="23738" xr:uid="{00000000-0005-0000-0000-0000C95C0000}"/>
    <cellStyle name="Normal 33 2 3 3 2 2 5 2 2 2" xfId="23739" xr:uid="{00000000-0005-0000-0000-0000CA5C0000}"/>
    <cellStyle name="Normal 33 2 3 3 2 2 5 2 2 3" xfId="23740" xr:uid="{00000000-0005-0000-0000-0000CB5C0000}"/>
    <cellStyle name="Normal 33 2 3 3 2 2 5 2 3" xfId="23741" xr:uid="{00000000-0005-0000-0000-0000CC5C0000}"/>
    <cellStyle name="Normal 33 2 3 3 2 2 5 2 4" xfId="23742" xr:uid="{00000000-0005-0000-0000-0000CD5C0000}"/>
    <cellStyle name="Normal 33 2 3 3 2 2 5 3" xfId="23743" xr:uid="{00000000-0005-0000-0000-0000CE5C0000}"/>
    <cellStyle name="Normal 33 2 3 3 2 2 5 3 2" xfId="23744" xr:uid="{00000000-0005-0000-0000-0000CF5C0000}"/>
    <cellStyle name="Normal 33 2 3 3 2 2 5 3 3" xfId="23745" xr:uid="{00000000-0005-0000-0000-0000D05C0000}"/>
    <cellStyle name="Normal 33 2 3 3 2 2 5 4" xfId="23746" xr:uid="{00000000-0005-0000-0000-0000D15C0000}"/>
    <cellStyle name="Normal 33 2 3 3 2 2 5 5" xfId="23747" xr:uid="{00000000-0005-0000-0000-0000D25C0000}"/>
    <cellStyle name="Normal 33 2 3 3 2 2 6" xfId="23748" xr:uid="{00000000-0005-0000-0000-0000D35C0000}"/>
    <cellStyle name="Normal 33 2 3 3 2 2 6 2" xfId="23749" xr:uid="{00000000-0005-0000-0000-0000D45C0000}"/>
    <cellStyle name="Normal 33 2 3 3 2 2 6 2 2" xfId="23750" xr:uid="{00000000-0005-0000-0000-0000D55C0000}"/>
    <cellStyle name="Normal 33 2 3 3 2 2 6 2 3" xfId="23751" xr:uid="{00000000-0005-0000-0000-0000D65C0000}"/>
    <cellStyle name="Normal 33 2 3 3 2 2 6 3" xfId="23752" xr:uid="{00000000-0005-0000-0000-0000D75C0000}"/>
    <cellStyle name="Normal 33 2 3 3 2 2 6 4" xfId="23753" xr:uid="{00000000-0005-0000-0000-0000D85C0000}"/>
    <cellStyle name="Normal 33 2 3 3 2 2 7" xfId="23754" xr:uid="{00000000-0005-0000-0000-0000D95C0000}"/>
    <cellStyle name="Normal 33 2 3 3 2 2 7 2" xfId="23755" xr:uid="{00000000-0005-0000-0000-0000DA5C0000}"/>
    <cellStyle name="Normal 33 2 3 3 2 2 7 3" xfId="23756" xr:uid="{00000000-0005-0000-0000-0000DB5C0000}"/>
    <cellStyle name="Normal 33 2 3 3 2 2 8" xfId="23757" xr:uid="{00000000-0005-0000-0000-0000DC5C0000}"/>
    <cellStyle name="Normal 33 2 3 3 2 2 9" xfId="23758" xr:uid="{00000000-0005-0000-0000-0000DD5C0000}"/>
    <cellStyle name="Normal 33 2 3 3 2 2_Schs" xfId="23759" xr:uid="{00000000-0005-0000-0000-0000DE5C0000}"/>
    <cellStyle name="Normal 33 2 3 3 2 3" xfId="23760" xr:uid="{00000000-0005-0000-0000-0000DF5C0000}"/>
    <cellStyle name="Normal 33 2 3 3 2 3 2" xfId="23761" xr:uid="{00000000-0005-0000-0000-0000E05C0000}"/>
    <cellStyle name="Normal 33 2 3 3 2 3 2 2" xfId="23762" xr:uid="{00000000-0005-0000-0000-0000E15C0000}"/>
    <cellStyle name="Normal 33 2 3 3 2 3 2 2 2" xfId="23763" xr:uid="{00000000-0005-0000-0000-0000E25C0000}"/>
    <cellStyle name="Normal 33 2 3 3 2 3 2 2 2 2" xfId="23764" xr:uid="{00000000-0005-0000-0000-0000E35C0000}"/>
    <cellStyle name="Normal 33 2 3 3 2 3 2 2 2 3" xfId="23765" xr:uid="{00000000-0005-0000-0000-0000E45C0000}"/>
    <cellStyle name="Normal 33 2 3 3 2 3 2 2 3" xfId="23766" xr:uid="{00000000-0005-0000-0000-0000E55C0000}"/>
    <cellStyle name="Normal 33 2 3 3 2 3 2 2 4" xfId="23767" xr:uid="{00000000-0005-0000-0000-0000E65C0000}"/>
    <cellStyle name="Normal 33 2 3 3 2 3 2 3" xfId="23768" xr:uid="{00000000-0005-0000-0000-0000E75C0000}"/>
    <cellStyle name="Normal 33 2 3 3 2 3 2 3 2" xfId="23769" xr:uid="{00000000-0005-0000-0000-0000E85C0000}"/>
    <cellStyle name="Normal 33 2 3 3 2 3 2 3 3" xfId="23770" xr:uid="{00000000-0005-0000-0000-0000E95C0000}"/>
    <cellStyle name="Normal 33 2 3 3 2 3 2 4" xfId="23771" xr:uid="{00000000-0005-0000-0000-0000EA5C0000}"/>
    <cellStyle name="Normal 33 2 3 3 2 3 2 5" xfId="23772" xr:uid="{00000000-0005-0000-0000-0000EB5C0000}"/>
    <cellStyle name="Normal 33 2 3 3 2 3 3" xfId="23773" xr:uid="{00000000-0005-0000-0000-0000EC5C0000}"/>
    <cellStyle name="Normal 33 2 3 3 2 3 3 2" xfId="23774" xr:uid="{00000000-0005-0000-0000-0000ED5C0000}"/>
    <cellStyle name="Normal 33 2 3 3 2 3 3 2 2" xfId="23775" xr:uid="{00000000-0005-0000-0000-0000EE5C0000}"/>
    <cellStyle name="Normal 33 2 3 3 2 3 3 2 2 2" xfId="23776" xr:uid="{00000000-0005-0000-0000-0000EF5C0000}"/>
    <cellStyle name="Normal 33 2 3 3 2 3 3 2 2 3" xfId="23777" xr:uid="{00000000-0005-0000-0000-0000F05C0000}"/>
    <cellStyle name="Normal 33 2 3 3 2 3 3 2 3" xfId="23778" xr:uid="{00000000-0005-0000-0000-0000F15C0000}"/>
    <cellStyle name="Normal 33 2 3 3 2 3 3 2 4" xfId="23779" xr:uid="{00000000-0005-0000-0000-0000F25C0000}"/>
    <cellStyle name="Normal 33 2 3 3 2 3 3 3" xfId="23780" xr:uid="{00000000-0005-0000-0000-0000F35C0000}"/>
    <cellStyle name="Normal 33 2 3 3 2 3 3 3 2" xfId="23781" xr:uid="{00000000-0005-0000-0000-0000F45C0000}"/>
    <cellStyle name="Normal 33 2 3 3 2 3 3 3 3" xfId="23782" xr:uid="{00000000-0005-0000-0000-0000F55C0000}"/>
    <cellStyle name="Normal 33 2 3 3 2 3 3 4" xfId="23783" xr:uid="{00000000-0005-0000-0000-0000F65C0000}"/>
    <cellStyle name="Normal 33 2 3 3 2 3 3 5" xfId="23784" xr:uid="{00000000-0005-0000-0000-0000F75C0000}"/>
    <cellStyle name="Normal 33 2 3 3 2 3 4" xfId="23785" xr:uid="{00000000-0005-0000-0000-0000F85C0000}"/>
    <cellStyle name="Normal 33 2 3 3 2 3 4 2" xfId="23786" xr:uid="{00000000-0005-0000-0000-0000F95C0000}"/>
    <cellStyle name="Normal 33 2 3 3 2 3 4 2 2" xfId="23787" xr:uid="{00000000-0005-0000-0000-0000FA5C0000}"/>
    <cellStyle name="Normal 33 2 3 3 2 3 4 2 2 2" xfId="23788" xr:uid="{00000000-0005-0000-0000-0000FB5C0000}"/>
    <cellStyle name="Normal 33 2 3 3 2 3 4 2 2 3" xfId="23789" xr:uid="{00000000-0005-0000-0000-0000FC5C0000}"/>
    <cellStyle name="Normal 33 2 3 3 2 3 4 2 3" xfId="23790" xr:uid="{00000000-0005-0000-0000-0000FD5C0000}"/>
    <cellStyle name="Normal 33 2 3 3 2 3 4 2 4" xfId="23791" xr:uid="{00000000-0005-0000-0000-0000FE5C0000}"/>
    <cellStyle name="Normal 33 2 3 3 2 3 4 3" xfId="23792" xr:uid="{00000000-0005-0000-0000-0000FF5C0000}"/>
    <cellStyle name="Normal 33 2 3 3 2 3 4 3 2" xfId="23793" xr:uid="{00000000-0005-0000-0000-0000005D0000}"/>
    <cellStyle name="Normal 33 2 3 3 2 3 4 3 3" xfId="23794" xr:uid="{00000000-0005-0000-0000-0000015D0000}"/>
    <cellStyle name="Normal 33 2 3 3 2 3 4 4" xfId="23795" xr:uid="{00000000-0005-0000-0000-0000025D0000}"/>
    <cellStyle name="Normal 33 2 3 3 2 3 4 5" xfId="23796" xr:uid="{00000000-0005-0000-0000-0000035D0000}"/>
    <cellStyle name="Normal 33 2 3 3 2 3 5" xfId="23797" xr:uid="{00000000-0005-0000-0000-0000045D0000}"/>
    <cellStyle name="Normal 33 2 3 3 2 3 5 2" xfId="23798" xr:uid="{00000000-0005-0000-0000-0000055D0000}"/>
    <cellStyle name="Normal 33 2 3 3 2 3 5 2 2" xfId="23799" xr:uid="{00000000-0005-0000-0000-0000065D0000}"/>
    <cellStyle name="Normal 33 2 3 3 2 3 5 2 3" xfId="23800" xr:uid="{00000000-0005-0000-0000-0000075D0000}"/>
    <cellStyle name="Normal 33 2 3 3 2 3 5 3" xfId="23801" xr:uid="{00000000-0005-0000-0000-0000085D0000}"/>
    <cellStyle name="Normal 33 2 3 3 2 3 5 4" xfId="23802" xr:uid="{00000000-0005-0000-0000-0000095D0000}"/>
    <cellStyle name="Normal 33 2 3 3 2 3 6" xfId="23803" xr:uid="{00000000-0005-0000-0000-00000A5D0000}"/>
    <cellStyle name="Normal 33 2 3 3 2 3 6 2" xfId="23804" xr:uid="{00000000-0005-0000-0000-00000B5D0000}"/>
    <cellStyle name="Normal 33 2 3 3 2 3 6 3" xfId="23805" xr:uid="{00000000-0005-0000-0000-00000C5D0000}"/>
    <cellStyle name="Normal 33 2 3 3 2 3 7" xfId="23806" xr:uid="{00000000-0005-0000-0000-00000D5D0000}"/>
    <cellStyle name="Normal 33 2 3 3 2 3 8" xfId="23807" xr:uid="{00000000-0005-0000-0000-00000E5D0000}"/>
    <cellStyle name="Normal 33 2 3 3 2 3_Schs" xfId="23808" xr:uid="{00000000-0005-0000-0000-00000F5D0000}"/>
    <cellStyle name="Normal 33 2 3 3 2 4" xfId="23809" xr:uid="{00000000-0005-0000-0000-0000105D0000}"/>
    <cellStyle name="Normal 33 2 3 3 2 4 2" xfId="23810" xr:uid="{00000000-0005-0000-0000-0000115D0000}"/>
    <cellStyle name="Normal 33 2 3 3 2 4 2 2" xfId="23811" xr:uid="{00000000-0005-0000-0000-0000125D0000}"/>
    <cellStyle name="Normal 33 2 3 3 2 4 2 2 2" xfId="23812" xr:uid="{00000000-0005-0000-0000-0000135D0000}"/>
    <cellStyle name="Normal 33 2 3 3 2 4 2 2 3" xfId="23813" xr:uid="{00000000-0005-0000-0000-0000145D0000}"/>
    <cellStyle name="Normal 33 2 3 3 2 4 2 3" xfId="23814" xr:uid="{00000000-0005-0000-0000-0000155D0000}"/>
    <cellStyle name="Normal 33 2 3 3 2 4 2 4" xfId="23815" xr:uid="{00000000-0005-0000-0000-0000165D0000}"/>
    <cellStyle name="Normal 33 2 3 3 2 4 3" xfId="23816" xr:uid="{00000000-0005-0000-0000-0000175D0000}"/>
    <cellStyle name="Normal 33 2 3 3 2 4 3 2" xfId="23817" xr:uid="{00000000-0005-0000-0000-0000185D0000}"/>
    <cellStyle name="Normal 33 2 3 3 2 4 3 3" xfId="23818" xr:uid="{00000000-0005-0000-0000-0000195D0000}"/>
    <cellStyle name="Normal 33 2 3 3 2 4 4" xfId="23819" xr:uid="{00000000-0005-0000-0000-00001A5D0000}"/>
    <cellStyle name="Normal 33 2 3 3 2 4 5" xfId="23820" xr:uid="{00000000-0005-0000-0000-00001B5D0000}"/>
    <cellStyle name="Normal 33 2 3 3 2 5" xfId="23821" xr:uid="{00000000-0005-0000-0000-00001C5D0000}"/>
    <cellStyle name="Normal 33 2 3 3 2 5 2" xfId="23822" xr:uid="{00000000-0005-0000-0000-00001D5D0000}"/>
    <cellStyle name="Normal 33 2 3 3 2 5 2 2" xfId="23823" xr:uid="{00000000-0005-0000-0000-00001E5D0000}"/>
    <cellStyle name="Normal 33 2 3 3 2 5 2 2 2" xfId="23824" xr:uid="{00000000-0005-0000-0000-00001F5D0000}"/>
    <cellStyle name="Normal 33 2 3 3 2 5 2 2 3" xfId="23825" xr:uid="{00000000-0005-0000-0000-0000205D0000}"/>
    <cellStyle name="Normal 33 2 3 3 2 5 2 3" xfId="23826" xr:uid="{00000000-0005-0000-0000-0000215D0000}"/>
    <cellStyle name="Normal 33 2 3 3 2 5 2 4" xfId="23827" xr:uid="{00000000-0005-0000-0000-0000225D0000}"/>
    <cellStyle name="Normal 33 2 3 3 2 5 3" xfId="23828" xr:uid="{00000000-0005-0000-0000-0000235D0000}"/>
    <cellStyle name="Normal 33 2 3 3 2 5 3 2" xfId="23829" xr:uid="{00000000-0005-0000-0000-0000245D0000}"/>
    <cellStyle name="Normal 33 2 3 3 2 5 3 3" xfId="23830" xr:uid="{00000000-0005-0000-0000-0000255D0000}"/>
    <cellStyle name="Normal 33 2 3 3 2 5 4" xfId="23831" xr:uid="{00000000-0005-0000-0000-0000265D0000}"/>
    <cellStyle name="Normal 33 2 3 3 2 5 5" xfId="23832" xr:uid="{00000000-0005-0000-0000-0000275D0000}"/>
    <cellStyle name="Normal 33 2 3 3 2 6" xfId="23833" xr:uid="{00000000-0005-0000-0000-0000285D0000}"/>
    <cellStyle name="Normal 33 2 3 3 2 6 2" xfId="23834" xr:uid="{00000000-0005-0000-0000-0000295D0000}"/>
    <cellStyle name="Normal 33 2 3 3 2 6 2 2" xfId="23835" xr:uid="{00000000-0005-0000-0000-00002A5D0000}"/>
    <cellStyle name="Normal 33 2 3 3 2 6 2 2 2" xfId="23836" xr:uid="{00000000-0005-0000-0000-00002B5D0000}"/>
    <cellStyle name="Normal 33 2 3 3 2 6 2 2 3" xfId="23837" xr:uid="{00000000-0005-0000-0000-00002C5D0000}"/>
    <cellStyle name="Normal 33 2 3 3 2 6 2 3" xfId="23838" xr:uid="{00000000-0005-0000-0000-00002D5D0000}"/>
    <cellStyle name="Normal 33 2 3 3 2 6 2 4" xfId="23839" xr:uid="{00000000-0005-0000-0000-00002E5D0000}"/>
    <cellStyle name="Normal 33 2 3 3 2 6 3" xfId="23840" xr:uid="{00000000-0005-0000-0000-00002F5D0000}"/>
    <cellStyle name="Normal 33 2 3 3 2 6 3 2" xfId="23841" xr:uid="{00000000-0005-0000-0000-0000305D0000}"/>
    <cellStyle name="Normal 33 2 3 3 2 6 3 3" xfId="23842" xr:uid="{00000000-0005-0000-0000-0000315D0000}"/>
    <cellStyle name="Normal 33 2 3 3 2 6 4" xfId="23843" xr:uid="{00000000-0005-0000-0000-0000325D0000}"/>
    <cellStyle name="Normal 33 2 3 3 2 6 5" xfId="23844" xr:uid="{00000000-0005-0000-0000-0000335D0000}"/>
    <cellStyle name="Normal 33 2 3 3 2 7" xfId="23845" xr:uid="{00000000-0005-0000-0000-0000345D0000}"/>
    <cellStyle name="Normal 33 2 3 3 2 7 2" xfId="23846" xr:uid="{00000000-0005-0000-0000-0000355D0000}"/>
    <cellStyle name="Normal 33 2 3 3 2 7 2 2" xfId="23847" xr:uid="{00000000-0005-0000-0000-0000365D0000}"/>
    <cellStyle name="Normal 33 2 3 3 2 7 2 3" xfId="23848" xr:uid="{00000000-0005-0000-0000-0000375D0000}"/>
    <cellStyle name="Normal 33 2 3 3 2 7 3" xfId="23849" xr:uid="{00000000-0005-0000-0000-0000385D0000}"/>
    <cellStyle name="Normal 33 2 3 3 2 7 4" xfId="23850" xr:uid="{00000000-0005-0000-0000-0000395D0000}"/>
    <cellStyle name="Normal 33 2 3 3 2 8" xfId="23851" xr:uid="{00000000-0005-0000-0000-00003A5D0000}"/>
    <cellStyle name="Normal 33 2 3 3 2 8 2" xfId="23852" xr:uid="{00000000-0005-0000-0000-00003B5D0000}"/>
    <cellStyle name="Normal 33 2 3 3 2 8 3" xfId="23853" xr:uid="{00000000-0005-0000-0000-00003C5D0000}"/>
    <cellStyle name="Normal 33 2 3 3 2 9" xfId="23854" xr:uid="{00000000-0005-0000-0000-00003D5D0000}"/>
    <cellStyle name="Normal 33 2 3 3 2_Schs" xfId="23855" xr:uid="{00000000-0005-0000-0000-00003E5D0000}"/>
    <cellStyle name="Normal 33 2 3 3 3" xfId="23856" xr:uid="{00000000-0005-0000-0000-00003F5D0000}"/>
    <cellStyle name="Normal 33 2 3 3 3 2" xfId="23857" xr:uid="{00000000-0005-0000-0000-0000405D0000}"/>
    <cellStyle name="Normal 33 2 3 3 3 2 2" xfId="23858" xr:uid="{00000000-0005-0000-0000-0000415D0000}"/>
    <cellStyle name="Normal 33 2 3 3 3 2 2 2" xfId="23859" xr:uid="{00000000-0005-0000-0000-0000425D0000}"/>
    <cellStyle name="Normal 33 2 3 3 3 2 2 2 2" xfId="23860" xr:uid="{00000000-0005-0000-0000-0000435D0000}"/>
    <cellStyle name="Normal 33 2 3 3 3 2 2 2 2 2" xfId="23861" xr:uid="{00000000-0005-0000-0000-0000445D0000}"/>
    <cellStyle name="Normal 33 2 3 3 3 2 2 2 2 3" xfId="23862" xr:uid="{00000000-0005-0000-0000-0000455D0000}"/>
    <cellStyle name="Normal 33 2 3 3 3 2 2 2 3" xfId="23863" xr:uid="{00000000-0005-0000-0000-0000465D0000}"/>
    <cellStyle name="Normal 33 2 3 3 3 2 2 2 4" xfId="23864" xr:uid="{00000000-0005-0000-0000-0000475D0000}"/>
    <cellStyle name="Normal 33 2 3 3 3 2 2 3" xfId="23865" xr:uid="{00000000-0005-0000-0000-0000485D0000}"/>
    <cellStyle name="Normal 33 2 3 3 3 2 2 3 2" xfId="23866" xr:uid="{00000000-0005-0000-0000-0000495D0000}"/>
    <cellStyle name="Normal 33 2 3 3 3 2 2 3 3" xfId="23867" xr:uid="{00000000-0005-0000-0000-00004A5D0000}"/>
    <cellStyle name="Normal 33 2 3 3 3 2 2 4" xfId="23868" xr:uid="{00000000-0005-0000-0000-00004B5D0000}"/>
    <cellStyle name="Normal 33 2 3 3 3 2 2 5" xfId="23869" xr:uid="{00000000-0005-0000-0000-00004C5D0000}"/>
    <cellStyle name="Normal 33 2 3 3 3 2 3" xfId="23870" xr:uid="{00000000-0005-0000-0000-00004D5D0000}"/>
    <cellStyle name="Normal 33 2 3 3 3 2 3 2" xfId="23871" xr:uid="{00000000-0005-0000-0000-00004E5D0000}"/>
    <cellStyle name="Normal 33 2 3 3 3 2 3 2 2" xfId="23872" xr:uid="{00000000-0005-0000-0000-00004F5D0000}"/>
    <cellStyle name="Normal 33 2 3 3 3 2 3 2 2 2" xfId="23873" xr:uid="{00000000-0005-0000-0000-0000505D0000}"/>
    <cellStyle name="Normal 33 2 3 3 3 2 3 2 2 3" xfId="23874" xr:uid="{00000000-0005-0000-0000-0000515D0000}"/>
    <cellStyle name="Normal 33 2 3 3 3 2 3 2 3" xfId="23875" xr:uid="{00000000-0005-0000-0000-0000525D0000}"/>
    <cellStyle name="Normal 33 2 3 3 3 2 3 2 4" xfId="23876" xr:uid="{00000000-0005-0000-0000-0000535D0000}"/>
    <cellStyle name="Normal 33 2 3 3 3 2 3 3" xfId="23877" xr:uid="{00000000-0005-0000-0000-0000545D0000}"/>
    <cellStyle name="Normal 33 2 3 3 3 2 3 3 2" xfId="23878" xr:uid="{00000000-0005-0000-0000-0000555D0000}"/>
    <cellStyle name="Normal 33 2 3 3 3 2 3 3 3" xfId="23879" xr:uid="{00000000-0005-0000-0000-0000565D0000}"/>
    <cellStyle name="Normal 33 2 3 3 3 2 3 4" xfId="23880" xr:uid="{00000000-0005-0000-0000-0000575D0000}"/>
    <cellStyle name="Normal 33 2 3 3 3 2 3 5" xfId="23881" xr:uid="{00000000-0005-0000-0000-0000585D0000}"/>
    <cellStyle name="Normal 33 2 3 3 3 2 4" xfId="23882" xr:uid="{00000000-0005-0000-0000-0000595D0000}"/>
    <cellStyle name="Normal 33 2 3 3 3 2 4 2" xfId="23883" xr:uid="{00000000-0005-0000-0000-00005A5D0000}"/>
    <cellStyle name="Normal 33 2 3 3 3 2 4 2 2" xfId="23884" xr:uid="{00000000-0005-0000-0000-00005B5D0000}"/>
    <cellStyle name="Normal 33 2 3 3 3 2 4 2 2 2" xfId="23885" xr:uid="{00000000-0005-0000-0000-00005C5D0000}"/>
    <cellStyle name="Normal 33 2 3 3 3 2 4 2 2 3" xfId="23886" xr:uid="{00000000-0005-0000-0000-00005D5D0000}"/>
    <cellStyle name="Normal 33 2 3 3 3 2 4 2 3" xfId="23887" xr:uid="{00000000-0005-0000-0000-00005E5D0000}"/>
    <cellStyle name="Normal 33 2 3 3 3 2 4 2 4" xfId="23888" xr:uid="{00000000-0005-0000-0000-00005F5D0000}"/>
    <cellStyle name="Normal 33 2 3 3 3 2 4 3" xfId="23889" xr:uid="{00000000-0005-0000-0000-0000605D0000}"/>
    <cellStyle name="Normal 33 2 3 3 3 2 4 3 2" xfId="23890" xr:uid="{00000000-0005-0000-0000-0000615D0000}"/>
    <cellStyle name="Normal 33 2 3 3 3 2 4 3 3" xfId="23891" xr:uid="{00000000-0005-0000-0000-0000625D0000}"/>
    <cellStyle name="Normal 33 2 3 3 3 2 4 4" xfId="23892" xr:uid="{00000000-0005-0000-0000-0000635D0000}"/>
    <cellStyle name="Normal 33 2 3 3 3 2 4 5" xfId="23893" xr:uid="{00000000-0005-0000-0000-0000645D0000}"/>
    <cellStyle name="Normal 33 2 3 3 3 2 5" xfId="23894" xr:uid="{00000000-0005-0000-0000-0000655D0000}"/>
    <cellStyle name="Normal 33 2 3 3 3 2 5 2" xfId="23895" xr:uid="{00000000-0005-0000-0000-0000665D0000}"/>
    <cellStyle name="Normal 33 2 3 3 3 2 5 2 2" xfId="23896" xr:uid="{00000000-0005-0000-0000-0000675D0000}"/>
    <cellStyle name="Normal 33 2 3 3 3 2 5 2 3" xfId="23897" xr:uid="{00000000-0005-0000-0000-0000685D0000}"/>
    <cellStyle name="Normal 33 2 3 3 3 2 5 3" xfId="23898" xr:uid="{00000000-0005-0000-0000-0000695D0000}"/>
    <cellStyle name="Normal 33 2 3 3 3 2 5 4" xfId="23899" xr:uid="{00000000-0005-0000-0000-00006A5D0000}"/>
    <cellStyle name="Normal 33 2 3 3 3 2 6" xfId="23900" xr:uid="{00000000-0005-0000-0000-00006B5D0000}"/>
    <cellStyle name="Normal 33 2 3 3 3 2 6 2" xfId="23901" xr:uid="{00000000-0005-0000-0000-00006C5D0000}"/>
    <cellStyle name="Normal 33 2 3 3 3 2 6 3" xfId="23902" xr:uid="{00000000-0005-0000-0000-00006D5D0000}"/>
    <cellStyle name="Normal 33 2 3 3 3 2 7" xfId="23903" xr:uid="{00000000-0005-0000-0000-00006E5D0000}"/>
    <cellStyle name="Normal 33 2 3 3 3 2 8" xfId="23904" xr:uid="{00000000-0005-0000-0000-00006F5D0000}"/>
    <cellStyle name="Normal 33 2 3 3 3 2_Schs" xfId="23905" xr:uid="{00000000-0005-0000-0000-0000705D0000}"/>
    <cellStyle name="Normal 33 2 3 3 3 3" xfId="23906" xr:uid="{00000000-0005-0000-0000-0000715D0000}"/>
    <cellStyle name="Normal 33 2 3 3 3 3 2" xfId="23907" xr:uid="{00000000-0005-0000-0000-0000725D0000}"/>
    <cellStyle name="Normal 33 2 3 3 3 3 2 2" xfId="23908" xr:uid="{00000000-0005-0000-0000-0000735D0000}"/>
    <cellStyle name="Normal 33 2 3 3 3 3 2 2 2" xfId="23909" xr:uid="{00000000-0005-0000-0000-0000745D0000}"/>
    <cellStyle name="Normal 33 2 3 3 3 3 2 2 3" xfId="23910" xr:uid="{00000000-0005-0000-0000-0000755D0000}"/>
    <cellStyle name="Normal 33 2 3 3 3 3 2 3" xfId="23911" xr:uid="{00000000-0005-0000-0000-0000765D0000}"/>
    <cellStyle name="Normal 33 2 3 3 3 3 2 4" xfId="23912" xr:uid="{00000000-0005-0000-0000-0000775D0000}"/>
    <cellStyle name="Normal 33 2 3 3 3 3 3" xfId="23913" xr:uid="{00000000-0005-0000-0000-0000785D0000}"/>
    <cellStyle name="Normal 33 2 3 3 3 3 3 2" xfId="23914" xr:uid="{00000000-0005-0000-0000-0000795D0000}"/>
    <cellStyle name="Normal 33 2 3 3 3 3 3 3" xfId="23915" xr:uid="{00000000-0005-0000-0000-00007A5D0000}"/>
    <cellStyle name="Normal 33 2 3 3 3 3 4" xfId="23916" xr:uid="{00000000-0005-0000-0000-00007B5D0000}"/>
    <cellStyle name="Normal 33 2 3 3 3 3 5" xfId="23917" xr:uid="{00000000-0005-0000-0000-00007C5D0000}"/>
    <cellStyle name="Normal 33 2 3 3 3 4" xfId="23918" xr:uid="{00000000-0005-0000-0000-00007D5D0000}"/>
    <cellStyle name="Normal 33 2 3 3 3 4 2" xfId="23919" xr:uid="{00000000-0005-0000-0000-00007E5D0000}"/>
    <cellStyle name="Normal 33 2 3 3 3 4 2 2" xfId="23920" xr:uid="{00000000-0005-0000-0000-00007F5D0000}"/>
    <cellStyle name="Normal 33 2 3 3 3 4 2 2 2" xfId="23921" xr:uid="{00000000-0005-0000-0000-0000805D0000}"/>
    <cellStyle name="Normal 33 2 3 3 3 4 2 2 3" xfId="23922" xr:uid="{00000000-0005-0000-0000-0000815D0000}"/>
    <cellStyle name="Normal 33 2 3 3 3 4 2 3" xfId="23923" xr:uid="{00000000-0005-0000-0000-0000825D0000}"/>
    <cellStyle name="Normal 33 2 3 3 3 4 2 4" xfId="23924" xr:uid="{00000000-0005-0000-0000-0000835D0000}"/>
    <cellStyle name="Normal 33 2 3 3 3 4 3" xfId="23925" xr:uid="{00000000-0005-0000-0000-0000845D0000}"/>
    <cellStyle name="Normal 33 2 3 3 3 4 3 2" xfId="23926" xr:uid="{00000000-0005-0000-0000-0000855D0000}"/>
    <cellStyle name="Normal 33 2 3 3 3 4 3 3" xfId="23927" xr:uid="{00000000-0005-0000-0000-0000865D0000}"/>
    <cellStyle name="Normal 33 2 3 3 3 4 4" xfId="23928" xr:uid="{00000000-0005-0000-0000-0000875D0000}"/>
    <cellStyle name="Normal 33 2 3 3 3 4 5" xfId="23929" xr:uid="{00000000-0005-0000-0000-0000885D0000}"/>
    <cellStyle name="Normal 33 2 3 3 3 5" xfId="23930" xr:uid="{00000000-0005-0000-0000-0000895D0000}"/>
    <cellStyle name="Normal 33 2 3 3 3 5 2" xfId="23931" xr:uid="{00000000-0005-0000-0000-00008A5D0000}"/>
    <cellStyle name="Normal 33 2 3 3 3 5 2 2" xfId="23932" xr:uid="{00000000-0005-0000-0000-00008B5D0000}"/>
    <cellStyle name="Normal 33 2 3 3 3 5 2 2 2" xfId="23933" xr:uid="{00000000-0005-0000-0000-00008C5D0000}"/>
    <cellStyle name="Normal 33 2 3 3 3 5 2 2 3" xfId="23934" xr:uid="{00000000-0005-0000-0000-00008D5D0000}"/>
    <cellStyle name="Normal 33 2 3 3 3 5 2 3" xfId="23935" xr:uid="{00000000-0005-0000-0000-00008E5D0000}"/>
    <cellStyle name="Normal 33 2 3 3 3 5 2 4" xfId="23936" xr:uid="{00000000-0005-0000-0000-00008F5D0000}"/>
    <cellStyle name="Normal 33 2 3 3 3 5 3" xfId="23937" xr:uid="{00000000-0005-0000-0000-0000905D0000}"/>
    <cellStyle name="Normal 33 2 3 3 3 5 3 2" xfId="23938" xr:uid="{00000000-0005-0000-0000-0000915D0000}"/>
    <cellStyle name="Normal 33 2 3 3 3 5 3 3" xfId="23939" xr:uid="{00000000-0005-0000-0000-0000925D0000}"/>
    <cellStyle name="Normal 33 2 3 3 3 5 4" xfId="23940" xr:uid="{00000000-0005-0000-0000-0000935D0000}"/>
    <cellStyle name="Normal 33 2 3 3 3 5 5" xfId="23941" xr:uid="{00000000-0005-0000-0000-0000945D0000}"/>
    <cellStyle name="Normal 33 2 3 3 3 6" xfId="23942" xr:uid="{00000000-0005-0000-0000-0000955D0000}"/>
    <cellStyle name="Normal 33 2 3 3 3 6 2" xfId="23943" xr:uid="{00000000-0005-0000-0000-0000965D0000}"/>
    <cellStyle name="Normal 33 2 3 3 3 6 2 2" xfId="23944" xr:uid="{00000000-0005-0000-0000-0000975D0000}"/>
    <cellStyle name="Normal 33 2 3 3 3 6 2 3" xfId="23945" xr:uid="{00000000-0005-0000-0000-0000985D0000}"/>
    <cellStyle name="Normal 33 2 3 3 3 6 3" xfId="23946" xr:uid="{00000000-0005-0000-0000-0000995D0000}"/>
    <cellStyle name="Normal 33 2 3 3 3 6 4" xfId="23947" xr:uid="{00000000-0005-0000-0000-00009A5D0000}"/>
    <cellStyle name="Normal 33 2 3 3 3 7" xfId="23948" xr:uid="{00000000-0005-0000-0000-00009B5D0000}"/>
    <cellStyle name="Normal 33 2 3 3 3 7 2" xfId="23949" xr:uid="{00000000-0005-0000-0000-00009C5D0000}"/>
    <cellStyle name="Normal 33 2 3 3 3 7 3" xfId="23950" xr:uid="{00000000-0005-0000-0000-00009D5D0000}"/>
    <cellStyle name="Normal 33 2 3 3 3 8" xfId="23951" xr:uid="{00000000-0005-0000-0000-00009E5D0000}"/>
    <cellStyle name="Normal 33 2 3 3 3 9" xfId="23952" xr:uid="{00000000-0005-0000-0000-00009F5D0000}"/>
    <cellStyle name="Normal 33 2 3 3 3_Schs" xfId="23953" xr:uid="{00000000-0005-0000-0000-0000A05D0000}"/>
    <cellStyle name="Normal 33 2 3 3 4" xfId="23954" xr:uid="{00000000-0005-0000-0000-0000A15D0000}"/>
    <cellStyle name="Normal 33 2 3 3 4 2" xfId="23955" xr:uid="{00000000-0005-0000-0000-0000A25D0000}"/>
    <cellStyle name="Normal 33 2 3 3 4 2 2" xfId="23956" xr:uid="{00000000-0005-0000-0000-0000A35D0000}"/>
    <cellStyle name="Normal 33 2 3 3 4 2 2 2" xfId="23957" xr:uid="{00000000-0005-0000-0000-0000A45D0000}"/>
    <cellStyle name="Normal 33 2 3 3 4 2 2 2 2" xfId="23958" xr:uid="{00000000-0005-0000-0000-0000A55D0000}"/>
    <cellStyle name="Normal 33 2 3 3 4 2 2 2 3" xfId="23959" xr:uid="{00000000-0005-0000-0000-0000A65D0000}"/>
    <cellStyle name="Normal 33 2 3 3 4 2 2 3" xfId="23960" xr:uid="{00000000-0005-0000-0000-0000A75D0000}"/>
    <cellStyle name="Normal 33 2 3 3 4 2 2 4" xfId="23961" xr:uid="{00000000-0005-0000-0000-0000A85D0000}"/>
    <cellStyle name="Normal 33 2 3 3 4 2 3" xfId="23962" xr:uid="{00000000-0005-0000-0000-0000A95D0000}"/>
    <cellStyle name="Normal 33 2 3 3 4 2 3 2" xfId="23963" xr:uid="{00000000-0005-0000-0000-0000AA5D0000}"/>
    <cellStyle name="Normal 33 2 3 3 4 2 3 3" xfId="23964" xr:uid="{00000000-0005-0000-0000-0000AB5D0000}"/>
    <cellStyle name="Normal 33 2 3 3 4 2 4" xfId="23965" xr:uid="{00000000-0005-0000-0000-0000AC5D0000}"/>
    <cellStyle name="Normal 33 2 3 3 4 2 5" xfId="23966" xr:uid="{00000000-0005-0000-0000-0000AD5D0000}"/>
    <cellStyle name="Normal 33 2 3 3 4 3" xfId="23967" xr:uid="{00000000-0005-0000-0000-0000AE5D0000}"/>
    <cellStyle name="Normal 33 2 3 3 4 3 2" xfId="23968" xr:uid="{00000000-0005-0000-0000-0000AF5D0000}"/>
    <cellStyle name="Normal 33 2 3 3 4 3 2 2" xfId="23969" xr:uid="{00000000-0005-0000-0000-0000B05D0000}"/>
    <cellStyle name="Normal 33 2 3 3 4 3 2 2 2" xfId="23970" xr:uid="{00000000-0005-0000-0000-0000B15D0000}"/>
    <cellStyle name="Normal 33 2 3 3 4 3 2 2 3" xfId="23971" xr:uid="{00000000-0005-0000-0000-0000B25D0000}"/>
    <cellStyle name="Normal 33 2 3 3 4 3 2 3" xfId="23972" xr:uid="{00000000-0005-0000-0000-0000B35D0000}"/>
    <cellStyle name="Normal 33 2 3 3 4 3 2 4" xfId="23973" xr:uid="{00000000-0005-0000-0000-0000B45D0000}"/>
    <cellStyle name="Normal 33 2 3 3 4 3 3" xfId="23974" xr:uid="{00000000-0005-0000-0000-0000B55D0000}"/>
    <cellStyle name="Normal 33 2 3 3 4 3 3 2" xfId="23975" xr:uid="{00000000-0005-0000-0000-0000B65D0000}"/>
    <cellStyle name="Normal 33 2 3 3 4 3 3 3" xfId="23976" xr:uid="{00000000-0005-0000-0000-0000B75D0000}"/>
    <cellStyle name="Normal 33 2 3 3 4 3 4" xfId="23977" xr:uid="{00000000-0005-0000-0000-0000B85D0000}"/>
    <cellStyle name="Normal 33 2 3 3 4 3 5" xfId="23978" xr:uid="{00000000-0005-0000-0000-0000B95D0000}"/>
    <cellStyle name="Normal 33 2 3 3 4 4" xfId="23979" xr:uid="{00000000-0005-0000-0000-0000BA5D0000}"/>
    <cellStyle name="Normal 33 2 3 3 4 4 2" xfId="23980" xr:uid="{00000000-0005-0000-0000-0000BB5D0000}"/>
    <cellStyle name="Normal 33 2 3 3 4 4 2 2" xfId="23981" xr:uid="{00000000-0005-0000-0000-0000BC5D0000}"/>
    <cellStyle name="Normal 33 2 3 3 4 4 2 2 2" xfId="23982" xr:uid="{00000000-0005-0000-0000-0000BD5D0000}"/>
    <cellStyle name="Normal 33 2 3 3 4 4 2 2 3" xfId="23983" xr:uid="{00000000-0005-0000-0000-0000BE5D0000}"/>
    <cellStyle name="Normal 33 2 3 3 4 4 2 3" xfId="23984" xr:uid="{00000000-0005-0000-0000-0000BF5D0000}"/>
    <cellStyle name="Normal 33 2 3 3 4 4 2 4" xfId="23985" xr:uid="{00000000-0005-0000-0000-0000C05D0000}"/>
    <cellStyle name="Normal 33 2 3 3 4 4 3" xfId="23986" xr:uid="{00000000-0005-0000-0000-0000C15D0000}"/>
    <cellStyle name="Normal 33 2 3 3 4 4 3 2" xfId="23987" xr:uid="{00000000-0005-0000-0000-0000C25D0000}"/>
    <cellStyle name="Normal 33 2 3 3 4 4 3 3" xfId="23988" xr:uid="{00000000-0005-0000-0000-0000C35D0000}"/>
    <cellStyle name="Normal 33 2 3 3 4 4 4" xfId="23989" xr:uid="{00000000-0005-0000-0000-0000C45D0000}"/>
    <cellStyle name="Normal 33 2 3 3 4 4 5" xfId="23990" xr:uid="{00000000-0005-0000-0000-0000C55D0000}"/>
    <cellStyle name="Normal 33 2 3 3 4 5" xfId="23991" xr:uid="{00000000-0005-0000-0000-0000C65D0000}"/>
    <cellStyle name="Normal 33 2 3 3 4 5 2" xfId="23992" xr:uid="{00000000-0005-0000-0000-0000C75D0000}"/>
    <cellStyle name="Normal 33 2 3 3 4 5 2 2" xfId="23993" xr:uid="{00000000-0005-0000-0000-0000C85D0000}"/>
    <cellStyle name="Normal 33 2 3 3 4 5 2 3" xfId="23994" xr:uid="{00000000-0005-0000-0000-0000C95D0000}"/>
    <cellStyle name="Normal 33 2 3 3 4 5 3" xfId="23995" xr:uid="{00000000-0005-0000-0000-0000CA5D0000}"/>
    <cellStyle name="Normal 33 2 3 3 4 5 4" xfId="23996" xr:uid="{00000000-0005-0000-0000-0000CB5D0000}"/>
    <cellStyle name="Normal 33 2 3 3 4 6" xfId="23997" xr:uid="{00000000-0005-0000-0000-0000CC5D0000}"/>
    <cellStyle name="Normal 33 2 3 3 4 6 2" xfId="23998" xr:uid="{00000000-0005-0000-0000-0000CD5D0000}"/>
    <cellStyle name="Normal 33 2 3 3 4 6 3" xfId="23999" xr:uid="{00000000-0005-0000-0000-0000CE5D0000}"/>
    <cellStyle name="Normal 33 2 3 3 4 7" xfId="24000" xr:uid="{00000000-0005-0000-0000-0000CF5D0000}"/>
    <cellStyle name="Normal 33 2 3 3 4 8" xfId="24001" xr:uid="{00000000-0005-0000-0000-0000D05D0000}"/>
    <cellStyle name="Normal 33 2 3 3 4_Schs" xfId="24002" xr:uid="{00000000-0005-0000-0000-0000D15D0000}"/>
    <cellStyle name="Normal 33 2 3 3 5" xfId="24003" xr:uid="{00000000-0005-0000-0000-0000D25D0000}"/>
    <cellStyle name="Normal 33 2 3 3 5 2" xfId="24004" xr:uid="{00000000-0005-0000-0000-0000D35D0000}"/>
    <cellStyle name="Normal 33 2 3 3 5 2 2" xfId="24005" xr:uid="{00000000-0005-0000-0000-0000D45D0000}"/>
    <cellStyle name="Normal 33 2 3 3 5 2 2 2" xfId="24006" xr:uid="{00000000-0005-0000-0000-0000D55D0000}"/>
    <cellStyle name="Normal 33 2 3 3 5 2 2 3" xfId="24007" xr:uid="{00000000-0005-0000-0000-0000D65D0000}"/>
    <cellStyle name="Normal 33 2 3 3 5 2 3" xfId="24008" xr:uid="{00000000-0005-0000-0000-0000D75D0000}"/>
    <cellStyle name="Normal 33 2 3 3 5 2 4" xfId="24009" xr:uid="{00000000-0005-0000-0000-0000D85D0000}"/>
    <cellStyle name="Normal 33 2 3 3 5 3" xfId="24010" xr:uid="{00000000-0005-0000-0000-0000D95D0000}"/>
    <cellStyle name="Normal 33 2 3 3 5 3 2" xfId="24011" xr:uid="{00000000-0005-0000-0000-0000DA5D0000}"/>
    <cellStyle name="Normal 33 2 3 3 5 3 3" xfId="24012" xr:uid="{00000000-0005-0000-0000-0000DB5D0000}"/>
    <cellStyle name="Normal 33 2 3 3 5 4" xfId="24013" xr:uid="{00000000-0005-0000-0000-0000DC5D0000}"/>
    <cellStyle name="Normal 33 2 3 3 5 5" xfId="24014" xr:uid="{00000000-0005-0000-0000-0000DD5D0000}"/>
    <cellStyle name="Normal 33 2 3 3 6" xfId="24015" xr:uid="{00000000-0005-0000-0000-0000DE5D0000}"/>
    <cellStyle name="Normal 33 2 3 3 6 2" xfId="24016" xr:uid="{00000000-0005-0000-0000-0000DF5D0000}"/>
    <cellStyle name="Normal 33 2 3 3 6 2 2" xfId="24017" xr:uid="{00000000-0005-0000-0000-0000E05D0000}"/>
    <cellStyle name="Normal 33 2 3 3 6 2 2 2" xfId="24018" xr:uid="{00000000-0005-0000-0000-0000E15D0000}"/>
    <cellStyle name="Normal 33 2 3 3 6 2 2 3" xfId="24019" xr:uid="{00000000-0005-0000-0000-0000E25D0000}"/>
    <cellStyle name="Normal 33 2 3 3 6 2 3" xfId="24020" xr:uid="{00000000-0005-0000-0000-0000E35D0000}"/>
    <cellStyle name="Normal 33 2 3 3 6 2 4" xfId="24021" xr:uid="{00000000-0005-0000-0000-0000E45D0000}"/>
    <cellStyle name="Normal 33 2 3 3 6 3" xfId="24022" xr:uid="{00000000-0005-0000-0000-0000E55D0000}"/>
    <cellStyle name="Normal 33 2 3 3 6 3 2" xfId="24023" xr:uid="{00000000-0005-0000-0000-0000E65D0000}"/>
    <cellStyle name="Normal 33 2 3 3 6 3 3" xfId="24024" xr:uid="{00000000-0005-0000-0000-0000E75D0000}"/>
    <cellStyle name="Normal 33 2 3 3 6 4" xfId="24025" xr:uid="{00000000-0005-0000-0000-0000E85D0000}"/>
    <cellStyle name="Normal 33 2 3 3 6 5" xfId="24026" xr:uid="{00000000-0005-0000-0000-0000E95D0000}"/>
    <cellStyle name="Normal 33 2 3 3 7" xfId="24027" xr:uid="{00000000-0005-0000-0000-0000EA5D0000}"/>
    <cellStyle name="Normal 33 2 3 3 7 2" xfId="24028" xr:uid="{00000000-0005-0000-0000-0000EB5D0000}"/>
    <cellStyle name="Normal 33 2 3 3 7 2 2" xfId="24029" xr:uid="{00000000-0005-0000-0000-0000EC5D0000}"/>
    <cellStyle name="Normal 33 2 3 3 7 2 2 2" xfId="24030" xr:uid="{00000000-0005-0000-0000-0000ED5D0000}"/>
    <cellStyle name="Normal 33 2 3 3 7 2 2 3" xfId="24031" xr:uid="{00000000-0005-0000-0000-0000EE5D0000}"/>
    <cellStyle name="Normal 33 2 3 3 7 2 3" xfId="24032" xr:uid="{00000000-0005-0000-0000-0000EF5D0000}"/>
    <cellStyle name="Normal 33 2 3 3 7 2 4" xfId="24033" xr:uid="{00000000-0005-0000-0000-0000F05D0000}"/>
    <cellStyle name="Normal 33 2 3 3 7 3" xfId="24034" xr:uid="{00000000-0005-0000-0000-0000F15D0000}"/>
    <cellStyle name="Normal 33 2 3 3 7 3 2" xfId="24035" xr:uid="{00000000-0005-0000-0000-0000F25D0000}"/>
    <cellStyle name="Normal 33 2 3 3 7 3 3" xfId="24036" xr:uid="{00000000-0005-0000-0000-0000F35D0000}"/>
    <cellStyle name="Normal 33 2 3 3 7 4" xfId="24037" xr:uid="{00000000-0005-0000-0000-0000F45D0000}"/>
    <cellStyle name="Normal 33 2 3 3 7 5" xfId="24038" xr:uid="{00000000-0005-0000-0000-0000F55D0000}"/>
    <cellStyle name="Normal 33 2 3 3 8" xfId="24039" xr:uid="{00000000-0005-0000-0000-0000F65D0000}"/>
    <cellStyle name="Normal 33 2 3 3 8 2" xfId="24040" xr:uid="{00000000-0005-0000-0000-0000F75D0000}"/>
    <cellStyle name="Normal 33 2 3 3 8 2 2" xfId="24041" xr:uid="{00000000-0005-0000-0000-0000F85D0000}"/>
    <cellStyle name="Normal 33 2 3 3 8 2 3" xfId="24042" xr:uid="{00000000-0005-0000-0000-0000F95D0000}"/>
    <cellStyle name="Normal 33 2 3 3 8 3" xfId="24043" xr:uid="{00000000-0005-0000-0000-0000FA5D0000}"/>
    <cellStyle name="Normal 33 2 3 3 8 4" xfId="24044" xr:uid="{00000000-0005-0000-0000-0000FB5D0000}"/>
    <cellStyle name="Normal 33 2 3 3 9" xfId="24045" xr:uid="{00000000-0005-0000-0000-0000FC5D0000}"/>
    <cellStyle name="Normal 33 2 3 3 9 2" xfId="24046" xr:uid="{00000000-0005-0000-0000-0000FD5D0000}"/>
    <cellStyle name="Normal 33 2 3 3 9 3" xfId="24047" xr:uid="{00000000-0005-0000-0000-0000FE5D0000}"/>
    <cellStyle name="Normal 33 2 3 3_Schs" xfId="24048" xr:uid="{00000000-0005-0000-0000-0000FF5D0000}"/>
    <cellStyle name="Normal 33 2 3 4" xfId="24049" xr:uid="{00000000-0005-0000-0000-0000005E0000}"/>
    <cellStyle name="Normal 33 2 3 4 10" xfId="24050" xr:uid="{00000000-0005-0000-0000-0000015E0000}"/>
    <cellStyle name="Normal 33 2 3 4 2" xfId="24051" xr:uid="{00000000-0005-0000-0000-0000025E0000}"/>
    <cellStyle name="Normal 33 2 3 4 2 2" xfId="24052" xr:uid="{00000000-0005-0000-0000-0000035E0000}"/>
    <cellStyle name="Normal 33 2 3 4 2 2 2" xfId="24053" xr:uid="{00000000-0005-0000-0000-0000045E0000}"/>
    <cellStyle name="Normal 33 2 3 4 2 2 2 2" xfId="24054" xr:uid="{00000000-0005-0000-0000-0000055E0000}"/>
    <cellStyle name="Normal 33 2 3 4 2 2 2 2 2" xfId="24055" xr:uid="{00000000-0005-0000-0000-0000065E0000}"/>
    <cellStyle name="Normal 33 2 3 4 2 2 2 2 2 2" xfId="24056" xr:uid="{00000000-0005-0000-0000-0000075E0000}"/>
    <cellStyle name="Normal 33 2 3 4 2 2 2 2 2 3" xfId="24057" xr:uid="{00000000-0005-0000-0000-0000085E0000}"/>
    <cellStyle name="Normal 33 2 3 4 2 2 2 2 3" xfId="24058" xr:uid="{00000000-0005-0000-0000-0000095E0000}"/>
    <cellStyle name="Normal 33 2 3 4 2 2 2 2 4" xfId="24059" xr:uid="{00000000-0005-0000-0000-00000A5E0000}"/>
    <cellStyle name="Normal 33 2 3 4 2 2 2 3" xfId="24060" xr:uid="{00000000-0005-0000-0000-00000B5E0000}"/>
    <cellStyle name="Normal 33 2 3 4 2 2 2 3 2" xfId="24061" xr:uid="{00000000-0005-0000-0000-00000C5E0000}"/>
    <cellStyle name="Normal 33 2 3 4 2 2 2 3 3" xfId="24062" xr:uid="{00000000-0005-0000-0000-00000D5E0000}"/>
    <cellStyle name="Normal 33 2 3 4 2 2 2 4" xfId="24063" xr:uid="{00000000-0005-0000-0000-00000E5E0000}"/>
    <cellStyle name="Normal 33 2 3 4 2 2 2 5" xfId="24064" xr:uid="{00000000-0005-0000-0000-00000F5E0000}"/>
    <cellStyle name="Normal 33 2 3 4 2 2 3" xfId="24065" xr:uid="{00000000-0005-0000-0000-0000105E0000}"/>
    <cellStyle name="Normal 33 2 3 4 2 2 3 2" xfId="24066" xr:uid="{00000000-0005-0000-0000-0000115E0000}"/>
    <cellStyle name="Normal 33 2 3 4 2 2 3 2 2" xfId="24067" xr:uid="{00000000-0005-0000-0000-0000125E0000}"/>
    <cellStyle name="Normal 33 2 3 4 2 2 3 2 2 2" xfId="24068" xr:uid="{00000000-0005-0000-0000-0000135E0000}"/>
    <cellStyle name="Normal 33 2 3 4 2 2 3 2 2 3" xfId="24069" xr:uid="{00000000-0005-0000-0000-0000145E0000}"/>
    <cellStyle name="Normal 33 2 3 4 2 2 3 2 3" xfId="24070" xr:uid="{00000000-0005-0000-0000-0000155E0000}"/>
    <cellStyle name="Normal 33 2 3 4 2 2 3 2 4" xfId="24071" xr:uid="{00000000-0005-0000-0000-0000165E0000}"/>
    <cellStyle name="Normal 33 2 3 4 2 2 3 3" xfId="24072" xr:uid="{00000000-0005-0000-0000-0000175E0000}"/>
    <cellStyle name="Normal 33 2 3 4 2 2 3 3 2" xfId="24073" xr:uid="{00000000-0005-0000-0000-0000185E0000}"/>
    <cellStyle name="Normal 33 2 3 4 2 2 3 3 3" xfId="24074" xr:uid="{00000000-0005-0000-0000-0000195E0000}"/>
    <cellStyle name="Normal 33 2 3 4 2 2 3 4" xfId="24075" xr:uid="{00000000-0005-0000-0000-00001A5E0000}"/>
    <cellStyle name="Normal 33 2 3 4 2 2 3 5" xfId="24076" xr:uid="{00000000-0005-0000-0000-00001B5E0000}"/>
    <cellStyle name="Normal 33 2 3 4 2 2 4" xfId="24077" xr:uid="{00000000-0005-0000-0000-00001C5E0000}"/>
    <cellStyle name="Normal 33 2 3 4 2 2 4 2" xfId="24078" xr:uid="{00000000-0005-0000-0000-00001D5E0000}"/>
    <cellStyle name="Normal 33 2 3 4 2 2 4 2 2" xfId="24079" xr:uid="{00000000-0005-0000-0000-00001E5E0000}"/>
    <cellStyle name="Normal 33 2 3 4 2 2 4 2 2 2" xfId="24080" xr:uid="{00000000-0005-0000-0000-00001F5E0000}"/>
    <cellStyle name="Normal 33 2 3 4 2 2 4 2 2 3" xfId="24081" xr:uid="{00000000-0005-0000-0000-0000205E0000}"/>
    <cellStyle name="Normal 33 2 3 4 2 2 4 2 3" xfId="24082" xr:uid="{00000000-0005-0000-0000-0000215E0000}"/>
    <cellStyle name="Normal 33 2 3 4 2 2 4 2 4" xfId="24083" xr:uid="{00000000-0005-0000-0000-0000225E0000}"/>
    <cellStyle name="Normal 33 2 3 4 2 2 4 3" xfId="24084" xr:uid="{00000000-0005-0000-0000-0000235E0000}"/>
    <cellStyle name="Normal 33 2 3 4 2 2 4 3 2" xfId="24085" xr:uid="{00000000-0005-0000-0000-0000245E0000}"/>
    <cellStyle name="Normal 33 2 3 4 2 2 4 3 3" xfId="24086" xr:uid="{00000000-0005-0000-0000-0000255E0000}"/>
    <cellStyle name="Normal 33 2 3 4 2 2 4 4" xfId="24087" xr:uid="{00000000-0005-0000-0000-0000265E0000}"/>
    <cellStyle name="Normal 33 2 3 4 2 2 4 5" xfId="24088" xr:uid="{00000000-0005-0000-0000-0000275E0000}"/>
    <cellStyle name="Normal 33 2 3 4 2 2 5" xfId="24089" xr:uid="{00000000-0005-0000-0000-0000285E0000}"/>
    <cellStyle name="Normal 33 2 3 4 2 2 5 2" xfId="24090" xr:uid="{00000000-0005-0000-0000-0000295E0000}"/>
    <cellStyle name="Normal 33 2 3 4 2 2 5 2 2" xfId="24091" xr:uid="{00000000-0005-0000-0000-00002A5E0000}"/>
    <cellStyle name="Normal 33 2 3 4 2 2 5 2 3" xfId="24092" xr:uid="{00000000-0005-0000-0000-00002B5E0000}"/>
    <cellStyle name="Normal 33 2 3 4 2 2 5 3" xfId="24093" xr:uid="{00000000-0005-0000-0000-00002C5E0000}"/>
    <cellStyle name="Normal 33 2 3 4 2 2 5 4" xfId="24094" xr:uid="{00000000-0005-0000-0000-00002D5E0000}"/>
    <cellStyle name="Normal 33 2 3 4 2 2 6" xfId="24095" xr:uid="{00000000-0005-0000-0000-00002E5E0000}"/>
    <cellStyle name="Normal 33 2 3 4 2 2 6 2" xfId="24096" xr:uid="{00000000-0005-0000-0000-00002F5E0000}"/>
    <cellStyle name="Normal 33 2 3 4 2 2 6 3" xfId="24097" xr:uid="{00000000-0005-0000-0000-0000305E0000}"/>
    <cellStyle name="Normal 33 2 3 4 2 2 7" xfId="24098" xr:uid="{00000000-0005-0000-0000-0000315E0000}"/>
    <cellStyle name="Normal 33 2 3 4 2 2 8" xfId="24099" xr:uid="{00000000-0005-0000-0000-0000325E0000}"/>
    <cellStyle name="Normal 33 2 3 4 2 2_Schs" xfId="24100" xr:uid="{00000000-0005-0000-0000-0000335E0000}"/>
    <cellStyle name="Normal 33 2 3 4 2 3" xfId="24101" xr:uid="{00000000-0005-0000-0000-0000345E0000}"/>
    <cellStyle name="Normal 33 2 3 4 2 3 2" xfId="24102" xr:uid="{00000000-0005-0000-0000-0000355E0000}"/>
    <cellStyle name="Normal 33 2 3 4 2 3 2 2" xfId="24103" xr:uid="{00000000-0005-0000-0000-0000365E0000}"/>
    <cellStyle name="Normal 33 2 3 4 2 3 2 2 2" xfId="24104" xr:uid="{00000000-0005-0000-0000-0000375E0000}"/>
    <cellStyle name="Normal 33 2 3 4 2 3 2 2 3" xfId="24105" xr:uid="{00000000-0005-0000-0000-0000385E0000}"/>
    <cellStyle name="Normal 33 2 3 4 2 3 2 3" xfId="24106" xr:uid="{00000000-0005-0000-0000-0000395E0000}"/>
    <cellStyle name="Normal 33 2 3 4 2 3 2 4" xfId="24107" xr:uid="{00000000-0005-0000-0000-00003A5E0000}"/>
    <cellStyle name="Normal 33 2 3 4 2 3 3" xfId="24108" xr:uid="{00000000-0005-0000-0000-00003B5E0000}"/>
    <cellStyle name="Normal 33 2 3 4 2 3 3 2" xfId="24109" xr:uid="{00000000-0005-0000-0000-00003C5E0000}"/>
    <cellStyle name="Normal 33 2 3 4 2 3 3 3" xfId="24110" xr:uid="{00000000-0005-0000-0000-00003D5E0000}"/>
    <cellStyle name="Normal 33 2 3 4 2 3 4" xfId="24111" xr:uid="{00000000-0005-0000-0000-00003E5E0000}"/>
    <cellStyle name="Normal 33 2 3 4 2 3 5" xfId="24112" xr:uid="{00000000-0005-0000-0000-00003F5E0000}"/>
    <cellStyle name="Normal 33 2 3 4 2 4" xfId="24113" xr:uid="{00000000-0005-0000-0000-0000405E0000}"/>
    <cellStyle name="Normal 33 2 3 4 2 4 2" xfId="24114" xr:uid="{00000000-0005-0000-0000-0000415E0000}"/>
    <cellStyle name="Normal 33 2 3 4 2 4 2 2" xfId="24115" xr:uid="{00000000-0005-0000-0000-0000425E0000}"/>
    <cellStyle name="Normal 33 2 3 4 2 4 2 2 2" xfId="24116" xr:uid="{00000000-0005-0000-0000-0000435E0000}"/>
    <cellStyle name="Normal 33 2 3 4 2 4 2 2 3" xfId="24117" xr:uid="{00000000-0005-0000-0000-0000445E0000}"/>
    <cellStyle name="Normal 33 2 3 4 2 4 2 3" xfId="24118" xr:uid="{00000000-0005-0000-0000-0000455E0000}"/>
    <cellStyle name="Normal 33 2 3 4 2 4 2 4" xfId="24119" xr:uid="{00000000-0005-0000-0000-0000465E0000}"/>
    <cellStyle name="Normal 33 2 3 4 2 4 3" xfId="24120" xr:uid="{00000000-0005-0000-0000-0000475E0000}"/>
    <cellStyle name="Normal 33 2 3 4 2 4 3 2" xfId="24121" xr:uid="{00000000-0005-0000-0000-0000485E0000}"/>
    <cellStyle name="Normal 33 2 3 4 2 4 3 3" xfId="24122" xr:uid="{00000000-0005-0000-0000-0000495E0000}"/>
    <cellStyle name="Normal 33 2 3 4 2 4 4" xfId="24123" xr:uid="{00000000-0005-0000-0000-00004A5E0000}"/>
    <cellStyle name="Normal 33 2 3 4 2 4 5" xfId="24124" xr:uid="{00000000-0005-0000-0000-00004B5E0000}"/>
    <cellStyle name="Normal 33 2 3 4 2 5" xfId="24125" xr:uid="{00000000-0005-0000-0000-00004C5E0000}"/>
    <cellStyle name="Normal 33 2 3 4 2 5 2" xfId="24126" xr:uid="{00000000-0005-0000-0000-00004D5E0000}"/>
    <cellStyle name="Normal 33 2 3 4 2 5 2 2" xfId="24127" xr:uid="{00000000-0005-0000-0000-00004E5E0000}"/>
    <cellStyle name="Normal 33 2 3 4 2 5 2 2 2" xfId="24128" xr:uid="{00000000-0005-0000-0000-00004F5E0000}"/>
    <cellStyle name="Normal 33 2 3 4 2 5 2 2 3" xfId="24129" xr:uid="{00000000-0005-0000-0000-0000505E0000}"/>
    <cellStyle name="Normal 33 2 3 4 2 5 2 3" xfId="24130" xr:uid="{00000000-0005-0000-0000-0000515E0000}"/>
    <cellStyle name="Normal 33 2 3 4 2 5 2 4" xfId="24131" xr:uid="{00000000-0005-0000-0000-0000525E0000}"/>
    <cellStyle name="Normal 33 2 3 4 2 5 3" xfId="24132" xr:uid="{00000000-0005-0000-0000-0000535E0000}"/>
    <cellStyle name="Normal 33 2 3 4 2 5 3 2" xfId="24133" xr:uid="{00000000-0005-0000-0000-0000545E0000}"/>
    <cellStyle name="Normal 33 2 3 4 2 5 3 3" xfId="24134" xr:uid="{00000000-0005-0000-0000-0000555E0000}"/>
    <cellStyle name="Normal 33 2 3 4 2 5 4" xfId="24135" xr:uid="{00000000-0005-0000-0000-0000565E0000}"/>
    <cellStyle name="Normal 33 2 3 4 2 5 5" xfId="24136" xr:uid="{00000000-0005-0000-0000-0000575E0000}"/>
    <cellStyle name="Normal 33 2 3 4 2 6" xfId="24137" xr:uid="{00000000-0005-0000-0000-0000585E0000}"/>
    <cellStyle name="Normal 33 2 3 4 2 6 2" xfId="24138" xr:uid="{00000000-0005-0000-0000-0000595E0000}"/>
    <cellStyle name="Normal 33 2 3 4 2 6 2 2" xfId="24139" xr:uid="{00000000-0005-0000-0000-00005A5E0000}"/>
    <cellStyle name="Normal 33 2 3 4 2 6 2 3" xfId="24140" xr:uid="{00000000-0005-0000-0000-00005B5E0000}"/>
    <cellStyle name="Normal 33 2 3 4 2 6 3" xfId="24141" xr:uid="{00000000-0005-0000-0000-00005C5E0000}"/>
    <cellStyle name="Normal 33 2 3 4 2 6 4" xfId="24142" xr:uid="{00000000-0005-0000-0000-00005D5E0000}"/>
    <cellStyle name="Normal 33 2 3 4 2 7" xfId="24143" xr:uid="{00000000-0005-0000-0000-00005E5E0000}"/>
    <cellStyle name="Normal 33 2 3 4 2 7 2" xfId="24144" xr:uid="{00000000-0005-0000-0000-00005F5E0000}"/>
    <cellStyle name="Normal 33 2 3 4 2 7 3" xfId="24145" xr:uid="{00000000-0005-0000-0000-0000605E0000}"/>
    <cellStyle name="Normal 33 2 3 4 2 8" xfId="24146" xr:uid="{00000000-0005-0000-0000-0000615E0000}"/>
    <cellStyle name="Normal 33 2 3 4 2 9" xfId="24147" xr:uid="{00000000-0005-0000-0000-0000625E0000}"/>
    <cellStyle name="Normal 33 2 3 4 2_Schs" xfId="24148" xr:uid="{00000000-0005-0000-0000-0000635E0000}"/>
    <cellStyle name="Normal 33 2 3 4 3" xfId="24149" xr:uid="{00000000-0005-0000-0000-0000645E0000}"/>
    <cellStyle name="Normal 33 2 3 4 3 2" xfId="24150" xr:uid="{00000000-0005-0000-0000-0000655E0000}"/>
    <cellStyle name="Normal 33 2 3 4 3 2 2" xfId="24151" xr:uid="{00000000-0005-0000-0000-0000665E0000}"/>
    <cellStyle name="Normal 33 2 3 4 3 2 2 2" xfId="24152" xr:uid="{00000000-0005-0000-0000-0000675E0000}"/>
    <cellStyle name="Normal 33 2 3 4 3 2 2 2 2" xfId="24153" xr:uid="{00000000-0005-0000-0000-0000685E0000}"/>
    <cellStyle name="Normal 33 2 3 4 3 2 2 2 3" xfId="24154" xr:uid="{00000000-0005-0000-0000-0000695E0000}"/>
    <cellStyle name="Normal 33 2 3 4 3 2 2 3" xfId="24155" xr:uid="{00000000-0005-0000-0000-00006A5E0000}"/>
    <cellStyle name="Normal 33 2 3 4 3 2 2 4" xfId="24156" xr:uid="{00000000-0005-0000-0000-00006B5E0000}"/>
    <cellStyle name="Normal 33 2 3 4 3 2 3" xfId="24157" xr:uid="{00000000-0005-0000-0000-00006C5E0000}"/>
    <cellStyle name="Normal 33 2 3 4 3 2 3 2" xfId="24158" xr:uid="{00000000-0005-0000-0000-00006D5E0000}"/>
    <cellStyle name="Normal 33 2 3 4 3 2 3 3" xfId="24159" xr:uid="{00000000-0005-0000-0000-00006E5E0000}"/>
    <cellStyle name="Normal 33 2 3 4 3 2 4" xfId="24160" xr:uid="{00000000-0005-0000-0000-00006F5E0000}"/>
    <cellStyle name="Normal 33 2 3 4 3 2 5" xfId="24161" xr:uid="{00000000-0005-0000-0000-0000705E0000}"/>
    <cellStyle name="Normal 33 2 3 4 3 3" xfId="24162" xr:uid="{00000000-0005-0000-0000-0000715E0000}"/>
    <cellStyle name="Normal 33 2 3 4 3 3 2" xfId="24163" xr:uid="{00000000-0005-0000-0000-0000725E0000}"/>
    <cellStyle name="Normal 33 2 3 4 3 3 2 2" xfId="24164" xr:uid="{00000000-0005-0000-0000-0000735E0000}"/>
    <cellStyle name="Normal 33 2 3 4 3 3 2 2 2" xfId="24165" xr:uid="{00000000-0005-0000-0000-0000745E0000}"/>
    <cellStyle name="Normal 33 2 3 4 3 3 2 2 3" xfId="24166" xr:uid="{00000000-0005-0000-0000-0000755E0000}"/>
    <cellStyle name="Normal 33 2 3 4 3 3 2 3" xfId="24167" xr:uid="{00000000-0005-0000-0000-0000765E0000}"/>
    <cellStyle name="Normal 33 2 3 4 3 3 2 4" xfId="24168" xr:uid="{00000000-0005-0000-0000-0000775E0000}"/>
    <cellStyle name="Normal 33 2 3 4 3 3 3" xfId="24169" xr:uid="{00000000-0005-0000-0000-0000785E0000}"/>
    <cellStyle name="Normal 33 2 3 4 3 3 3 2" xfId="24170" xr:uid="{00000000-0005-0000-0000-0000795E0000}"/>
    <cellStyle name="Normal 33 2 3 4 3 3 3 3" xfId="24171" xr:uid="{00000000-0005-0000-0000-00007A5E0000}"/>
    <cellStyle name="Normal 33 2 3 4 3 3 4" xfId="24172" xr:uid="{00000000-0005-0000-0000-00007B5E0000}"/>
    <cellStyle name="Normal 33 2 3 4 3 3 5" xfId="24173" xr:uid="{00000000-0005-0000-0000-00007C5E0000}"/>
    <cellStyle name="Normal 33 2 3 4 3 4" xfId="24174" xr:uid="{00000000-0005-0000-0000-00007D5E0000}"/>
    <cellStyle name="Normal 33 2 3 4 3 4 2" xfId="24175" xr:uid="{00000000-0005-0000-0000-00007E5E0000}"/>
    <cellStyle name="Normal 33 2 3 4 3 4 2 2" xfId="24176" xr:uid="{00000000-0005-0000-0000-00007F5E0000}"/>
    <cellStyle name="Normal 33 2 3 4 3 4 2 2 2" xfId="24177" xr:uid="{00000000-0005-0000-0000-0000805E0000}"/>
    <cellStyle name="Normal 33 2 3 4 3 4 2 2 3" xfId="24178" xr:uid="{00000000-0005-0000-0000-0000815E0000}"/>
    <cellStyle name="Normal 33 2 3 4 3 4 2 3" xfId="24179" xr:uid="{00000000-0005-0000-0000-0000825E0000}"/>
    <cellStyle name="Normal 33 2 3 4 3 4 2 4" xfId="24180" xr:uid="{00000000-0005-0000-0000-0000835E0000}"/>
    <cellStyle name="Normal 33 2 3 4 3 4 3" xfId="24181" xr:uid="{00000000-0005-0000-0000-0000845E0000}"/>
    <cellStyle name="Normal 33 2 3 4 3 4 3 2" xfId="24182" xr:uid="{00000000-0005-0000-0000-0000855E0000}"/>
    <cellStyle name="Normal 33 2 3 4 3 4 3 3" xfId="24183" xr:uid="{00000000-0005-0000-0000-0000865E0000}"/>
    <cellStyle name="Normal 33 2 3 4 3 4 4" xfId="24184" xr:uid="{00000000-0005-0000-0000-0000875E0000}"/>
    <cellStyle name="Normal 33 2 3 4 3 4 5" xfId="24185" xr:uid="{00000000-0005-0000-0000-0000885E0000}"/>
    <cellStyle name="Normal 33 2 3 4 3 5" xfId="24186" xr:uid="{00000000-0005-0000-0000-0000895E0000}"/>
    <cellStyle name="Normal 33 2 3 4 3 5 2" xfId="24187" xr:uid="{00000000-0005-0000-0000-00008A5E0000}"/>
    <cellStyle name="Normal 33 2 3 4 3 5 2 2" xfId="24188" xr:uid="{00000000-0005-0000-0000-00008B5E0000}"/>
    <cellStyle name="Normal 33 2 3 4 3 5 2 3" xfId="24189" xr:uid="{00000000-0005-0000-0000-00008C5E0000}"/>
    <cellStyle name="Normal 33 2 3 4 3 5 3" xfId="24190" xr:uid="{00000000-0005-0000-0000-00008D5E0000}"/>
    <cellStyle name="Normal 33 2 3 4 3 5 4" xfId="24191" xr:uid="{00000000-0005-0000-0000-00008E5E0000}"/>
    <cellStyle name="Normal 33 2 3 4 3 6" xfId="24192" xr:uid="{00000000-0005-0000-0000-00008F5E0000}"/>
    <cellStyle name="Normal 33 2 3 4 3 6 2" xfId="24193" xr:uid="{00000000-0005-0000-0000-0000905E0000}"/>
    <cellStyle name="Normal 33 2 3 4 3 6 3" xfId="24194" xr:uid="{00000000-0005-0000-0000-0000915E0000}"/>
    <cellStyle name="Normal 33 2 3 4 3 7" xfId="24195" xr:uid="{00000000-0005-0000-0000-0000925E0000}"/>
    <cellStyle name="Normal 33 2 3 4 3 8" xfId="24196" xr:uid="{00000000-0005-0000-0000-0000935E0000}"/>
    <cellStyle name="Normal 33 2 3 4 3_Schs" xfId="24197" xr:uid="{00000000-0005-0000-0000-0000945E0000}"/>
    <cellStyle name="Normal 33 2 3 4 4" xfId="24198" xr:uid="{00000000-0005-0000-0000-0000955E0000}"/>
    <cellStyle name="Normal 33 2 3 4 4 2" xfId="24199" xr:uid="{00000000-0005-0000-0000-0000965E0000}"/>
    <cellStyle name="Normal 33 2 3 4 4 2 2" xfId="24200" xr:uid="{00000000-0005-0000-0000-0000975E0000}"/>
    <cellStyle name="Normal 33 2 3 4 4 2 2 2" xfId="24201" xr:uid="{00000000-0005-0000-0000-0000985E0000}"/>
    <cellStyle name="Normal 33 2 3 4 4 2 2 3" xfId="24202" xr:uid="{00000000-0005-0000-0000-0000995E0000}"/>
    <cellStyle name="Normal 33 2 3 4 4 2 3" xfId="24203" xr:uid="{00000000-0005-0000-0000-00009A5E0000}"/>
    <cellStyle name="Normal 33 2 3 4 4 2 4" xfId="24204" xr:uid="{00000000-0005-0000-0000-00009B5E0000}"/>
    <cellStyle name="Normal 33 2 3 4 4 3" xfId="24205" xr:uid="{00000000-0005-0000-0000-00009C5E0000}"/>
    <cellStyle name="Normal 33 2 3 4 4 3 2" xfId="24206" xr:uid="{00000000-0005-0000-0000-00009D5E0000}"/>
    <cellStyle name="Normal 33 2 3 4 4 3 3" xfId="24207" xr:uid="{00000000-0005-0000-0000-00009E5E0000}"/>
    <cellStyle name="Normal 33 2 3 4 4 4" xfId="24208" xr:uid="{00000000-0005-0000-0000-00009F5E0000}"/>
    <cellStyle name="Normal 33 2 3 4 4 5" xfId="24209" xr:uid="{00000000-0005-0000-0000-0000A05E0000}"/>
    <cellStyle name="Normal 33 2 3 4 5" xfId="24210" xr:uid="{00000000-0005-0000-0000-0000A15E0000}"/>
    <cellStyle name="Normal 33 2 3 4 5 2" xfId="24211" xr:uid="{00000000-0005-0000-0000-0000A25E0000}"/>
    <cellStyle name="Normal 33 2 3 4 5 2 2" xfId="24212" xr:uid="{00000000-0005-0000-0000-0000A35E0000}"/>
    <cellStyle name="Normal 33 2 3 4 5 2 2 2" xfId="24213" xr:uid="{00000000-0005-0000-0000-0000A45E0000}"/>
    <cellStyle name="Normal 33 2 3 4 5 2 2 3" xfId="24214" xr:uid="{00000000-0005-0000-0000-0000A55E0000}"/>
    <cellStyle name="Normal 33 2 3 4 5 2 3" xfId="24215" xr:uid="{00000000-0005-0000-0000-0000A65E0000}"/>
    <cellStyle name="Normal 33 2 3 4 5 2 4" xfId="24216" xr:uid="{00000000-0005-0000-0000-0000A75E0000}"/>
    <cellStyle name="Normal 33 2 3 4 5 3" xfId="24217" xr:uid="{00000000-0005-0000-0000-0000A85E0000}"/>
    <cellStyle name="Normal 33 2 3 4 5 3 2" xfId="24218" xr:uid="{00000000-0005-0000-0000-0000A95E0000}"/>
    <cellStyle name="Normal 33 2 3 4 5 3 3" xfId="24219" xr:uid="{00000000-0005-0000-0000-0000AA5E0000}"/>
    <cellStyle name="Normal 33 2 3 4 5 4" xfId="24220" xr:uid="{00000000-0005-0000-0000-0000AB5E0000}"/>
    <cellStyle name="Normal 33 2 3 4 5 5" xfId="24221" xr:uid="{00000000-0005-0000-0000-0000AC5E0000}"/>
    <cellStyle name="Normal 33 2 3 4 6" xfId="24222" xr:uid="{00000000-0005-0000-0000-0000AD5E0000}"/>
    <cellStyle name="Normal 33 2 3 4 6 2" xfId="24223" xr:uid="{00000000-0005-0000-0000-0000AE5E0000}"/>
    <cellStyle name="Normal 33 2 3 4 6 2 2" xfId="24224" xr:uid="{00000000-0005-0000-0000-0000AF5E0000}"/>
    <cellStyle name="Normal 33 2 3 4 6 2 2 2" xfId="24225" xr:uid="{00000000-0005-0000-0000-0000B05E0000}"/>
    <cellStyle name="Normal 33 2 3 4 6 2 2 3" xfId="24226" xr:uid="{00000000-0005-0000-0000-0000B15E0000}"/>
    <cellStyle name="Normal 33 2 3 4 6 2 3" xfId="24227" xr:uid="{00000000-0005-0000-0000-0000B25E0000}"/>
    <cellStyle name="Normal 33 2 3 4 6 2 4" xfId="24228" xr:uid="{00000000-0005-0000-0000-0000B35E0000}"/>
    <cellStyle name="Normal 33 2 3 4 6 3" xfId="24229" xr:uid="{00000000-0005-0000-0000-0000B45E0000}"/>
    <cellStyle name="Normal 33 2 3 4 6 3 2" xfId="24230" xr:uid="{00000000-0005-0000-0000-0000B55E0000}"/>
    <cellStyle name="Normal 33 2 3 4 6 3 3" xfId="24231" xr:uid="{00000000-0005-0000-0000-0000B65E0000}"/>
    <cellStyle name="Normal 33 2 3 4 6 4" xfId="24232" xr:uid="{00000000-0005-0000-0000-0000B75E0000}"/>
    <cellStyle name="Normal 33 2 3 4 6 5" xfId="24233" xr:uid="{00000000-0005-0000-0000-0000B85E0000}"/>
    <cellStyle name="Normal 33 2 3 4 7" xfId="24234" xr:uid="{00000000-0005-0000-0000-0000B95E0000}"/>
    <cellStyle name="Normal 33 2 3 4 7 2" xfId="24235" xr:uid="{00000000-0005-0000-0000-0000BA5E0000}"/>
    <cellStyle name="Normal 33 2 3 4 7 2 2" xfId="24236" xr:uid="{00000000-0005-0000-0000-0000BB5E0000}"/>
    <cellStyle name="Normal 33 2 3 4 7 2 3" xfId="24237" xr:uid="{00000000-0005-0000-0000-0000BC5E0000}"/>
    <cellStyle name="Normal 33 2 3 4 7 3" xfId="24238" xr:uid="{00000000-0005-0000-0000-0000BD5E0000}"/>
    <cellStyle name="Normal 33 2 3 4 7 4" xfId="24239" xr:uid="{00000000-0005-0000-0000-0000BE5E0000}"/>
    <cellStyle name="Normal 33 2 3 4 8" xfId="24240" xr:uid="{00000000-0005-0000-0000-0000BF5E0000}"/>
    <cellStyle name="Normal 33 2 3 4 8 2" xfId="24241" xr:uid="{00000000-0005-0000-0000-0000C05E0000}"/>
    <cellStyle name="Normal 33 2 3 4 8 3" xfId="24242" xr:uid="{00000000-0005-0000-0000-0000C15E0000}"/>
    <cellStyle name="Normal 33 2 3 4 9" xfId="24243" xr:uid="{00000000-0005-0000-0000-0000C25E0000}"/>
    <cellStyle name="Normal 33 2 3 4_Schs" xfId="24244" xr:uid="{00000000-0005-0000-0000-0000C35E0000}"/>
    <cellStyle name="Normal 33 2 3 5" xfId="24245" xr:uid="{00000000-0005-0000-0000-0000C45E0000}"/>
    <cellStyle name="Normal 33 2 3 5 2" xfId="24246" xr:uid="{00000000-0005-0000-0000-0000C55E0000}"/>
    <cellStyle name="Normal 33 2 3 5 2 2" xfId="24247" xr:uid="{00000000-0005-0000-0000-0000C65E0000}"/>
    <cellStyle name="Normal 33 2 3 5 2 2 2" xfId="24248" xr:uid="{00000000-0005-0000-0000-0000C75E0000}"/>
    <cellStyle name="Normal 33 2 3 5 2 2 2 2" xfId="24249" xr:uid="{00000000-0005-0000-0000-0000C85E0000}"/>
    <cellStyle name="Normal 33 2 3 5 2 2 2 2 2" xfId="24250" xr:uid="{00000000-0005-0000-0000-0000C95E0000}"/>
    <cellStyle name="Normal 33 2 3 5 2 2 2 2 3" xfId="24251" xr:uid="{00000000-0005-0000-0000-0000CA5E0000}"/>
    <cellStyle name="Normal 33 2 3 5 2 2 2 3" xfId="24252" xr:uid="{00000000-0005-0000-0000-0000CB5E0000}"/>
    <cellStyle name="Normal 33 2 3 5 2 2 2 4" xfId="24253" xr:uid="{00000000-0005-0000-0000-0000CC5E0000}"/>
    <cellStyle name="Normal 33 2 3 5 2 2 3" xfId="24254" xr:uid="{00000000-0005-0000-0000-0000CD5E0000}"/>
    <cellStyle name="Normal 33 2 3 5 2 2 3 2" xfId="24255" xr:uid="{00000000-0005-0000-0000-0000CE5E0000}"/>
    <cellStyle name="Normal 33 2 3 5 2 2 3 3" xfId="24256" xr:uid="{00000000-0005-0000-0000-0000CF5E0000}"/>
    <cellStyle name="Normal 33 2 3 5 2 2 4" xfId="24257" xr:uid="{00000000-0005-0000-0000-0000D05E0000}"/>
    <cellStyle name="Normal 33 2 3 5 2 2 5" xfId="24258" xr:uid="{00000000-0005-0000-0000-0000D15E0000}"/>
    <cellStyle name="Normal 33 2 3 5 2 3" xfId="24259" xr:uid="{00000000-0005-0000-0000-0000D25E0000}"/>
    <cellStyle name="Normal 33 2 3 5 2 3 2" xfId="24260" xr:uid="{00000000-0005-0000-0000-0000D35E0000}"/>
    <cellStyle name="Normal 33 2 3 5 2 3 2 2" xfId="24261" xr:uid="{00000000-0005-0000-0000-0000D45E0000}"/>
    <cellStyle name="Normal 33 2 3 5 2 3 2 2 2" xfId="24262" xr:uid="{00000000-0005-0000-0000-0000D55E0000}"/>
    <cellStyle name="Normal 33 2 3 5 2 3 2 2 3" xfId="24263" xr:uid="{00000000-0005-0000-0000-0000D65E0000}"/>
    <cellStyle name="Normal 33 2 3 5 2 3 2 3" xfId="24264" xr:uid="{00000000-0005-0000-0000-0000D75E0000}"/>
    <cellStyle name="Normal 33 2 3 5 2 3 2 4" xfId="24265" xr:uid="{00000000-0005-0000-0000-0000D85E0000}"/>
    <cellStyle name="Normal 33 2 3 5 2 3 3" xfId="24266" xr:uid="{00000000-0005-0000-0000-0000D95E0000}"/>
    <cellStyle name="Normal 33 2 3 5 2 3 3 2" xfId="24267" xr:uid="{00000000-0005-0000-0000-0000DA5E0000}"/>
    <cellStyle name="Normal 33 2 3 5 2 3 3 3" xfId="24268" xr:uid="{00000000-0005-0000-0000-0000DB5E0000}"/>
    <cellStyle name="Normal 33 2 3 5 2 3 4" xfId="24269" xr:uid="{00000000-0005-0000-0000-0000DC5E0000}"/>
    <cellStyle name="Normal 33 2 3 5 2 3 5" xfId="24270" xr:uid="{00000000-0005-0000-0000-0000DD5E0000}"/>
    <cellStyle name="Normal 33 2 3 5 2 4" xfId="24271" xr:uid="{00000000-0005-0000-0000-0000DE5E0000}"/>
    <cellStyle name="Normal 33 2 3 5 2 4 2" xfId="24272" xr:uid="{00000000-0005-0000-0000-0000DF5E0000}"/>
    <cellStyle name="Normal 33 2 3 5 2 4 2 2" xfId="24273" xr:uid="{00000000-0005-0000-0000-0000E05E0000}"/>
    <cellStyle name="Normal 33 2 3 5 2 4 2 2 2" xfId="24274" xr:uid="{00000000-0005-0000-0000-0000E15E0000}"/>
    <cellStyle name="Normal 33 2 3 5 2 4 2 2 3" xfId="24275" xr:uid="{00000000-0005-0000-0000-0000E25E0000}"/>
    <cellStyle name="Normal 33 2 3 5 2 4 2 3" xfId="24276" xr:uid="{00000000-0005-0000-0000-0000E35E0000}"/>
    <cellStyle name="Normal 33 2 3 5 2 4 2 4" xfId="24277" xr:uid="{00000000-0005-0000-0000-0000E45E0000}"/>
    <cellStyle name="Normal 33 2 3 5 2 4 3" xfId="24278" xr:uid="{00000000-0005-0000-0000-0000E55E0000}"/>
    <cellStyle name="Normal 33 2 3 5 2 4 3 2" xfId="24279" xr:uid="{00000000-0005-0000-0000-0000E65E0000}"/>
    <cellStyle name="Normal 33 2 3 5 2 4 3 3" xfId="24280" xr:uid="{00000000-0005-0000-0000-0000E75E0000}"/>
    <cellStyle name="Normal 33 2 3 5 2 4 4" xfId="24281" xr:uid="{00000000-0005-0000-0000-0000E85E0000}"/>
    <cellStyle name="Normal 33 2 3 5 2 4 5" xfId="24282" xr:uid="{00000000-0005-0000-0000-0000E95E0000}"/>
    <cellStyle name="Normal 33 2 3 5 2 5" xfId="24283" xr:uid="{00000000-0005-0000-0000-0000EA5E0000}"/>
    <cellStyle name="Normal 33 2 3 5 2 5 2" xfId="24284" xr:uid="{00000000-0005-0000-0000-0000EB5E0000}"/>
    <cellStyle name="Normal 33 2 3 5 2 5 2 2" xfId="24285" xr:uid="{00000000-0005-0000-0000-0000EC5E0000}"/>
    <cellStyle name="Normal 33 2 3 5 2 5 2 3" xfId="24286" xr:uid="{00000000-0005-0000-0000-0000ED5E0000}"/>
    <cellStyle name="Normal 33 2 3 5 2 5 3" xfId="24287" xr:uid="{00000000-0005-0000-0000-0000EE5E0000}"/>
    <cellStyle name="Normal 33 2 3 5 2 5 4" xfId="24288" xr:uid="{00000000-0005-0000-0000-0000EF5E0000}"/>
    <cellStyle name="Normal 33 2 3 5 2 6" xfId="24289" xr:uid="{00000000-0005-0000-0000-0000F05E0000}"/>
    <cellStyle name="Normal 33 2 3 5 2 6 2" xfId="24290" xr:uid="{00000000-0005-0000-0000-0000F15E0000}"/>
    <cellStyle name="Normal 33 2 3 5 2 6 3" xfId="24291" xr:uid="{00000000-0005-0000-0000-0000F25E0000}"/>
    <cellStyle name="Normal 33 2 3 5 2 7" xfId="24292" xr:uid="{00000000-0005-0000-0000-0000F35E0000}"/>
    <cellStyle name="Normal 33 2 3 5 2 8" xfId="24293" xr:uid="{00000000-0005-0000-0000-0000F45E0000}"/>
    <cellStyle name="Normal 33 2 3 5 2_Schs" xfId="24294" xr:uid="{00000000-0005-0000-0000-0000F55E0000}"/>
    <cellStyle name="Normal 33 2 3 5 3" xfId="24295" xr:uid="{00000000-0005-0000-0000-0000F65E0000}"/>
    <cellStyle name="Normal 33 2 3 5 3 2" xfId="24296" xr:uid="{00000000-0005-0000-0000-0000F75E0000}"/>
    <cellStyle name="Normal 33 2 3 5 3 2 2" xfId="24297" xr:uid="{00000000-0005-0000-0000-0000F85E0000}"/>
    <cellStyle name="Normal 33 2 3 5 3 2 2 2" xfId="24298" xr:uid="{00000000-0005-0000-0000-0000F95E0000}"/>
    <cellStyle name="Normal 33 2 3 5 3 2 2 3" xfId="24299" xr:uid="{00000000-0005-0000-0000-0000FA5E0000}"/>
    <cellStyle name="Normal 33 2 3 5 3 2 3" xfId="24300" xr:uid="{00000000-0005-0000-0000-0000FB5E0000}"/>
    <cellStyle name="Normal 33 2 3 5 3 2 4" xfId="24301" xr:uid="{00000000-0005-0000-0000-0000FC5E0000}"/>
    <cellStyle name="Normal 33 2 3 5 3 3" xfId="24302" xr:uid="{00000000-0005-0000-0000-0000FD5E0000}"/>
    <cellStyle name="Normal 33 2 3 5 3 3 2" xfId="24303" xr:uid="{00000000-0005-0000-0000-0000FE5E0000}"/>
    <cellStyle name="Normal 33 2 3 5 3 3 3" xfId="24304" xr:uid="{00000000-0005-0000-0000-0000FF5E0000}"/>
    <cellStyle name="Normal 33 2 3 5 3 4" xfId="24305" xr:uid="{00000000-0005-0000-0000-0000005F0000}"/>
    <cellStyle name="Normal 33 2 3 5 3 5" xfId="24306" xr:uid="{00000000-0005-0000-0000-0000015F0000}"/>
    <cellStyle name="Normal 33 2 3 5 4" xfId="24307" xr:uid="{00000000-0005-0000-0000-0000025F0000}"/>
    <cellStyle name="Normal 33 2 3 5 4 2" xfId="24308" xr:uid="{00000000-0005-0000-0000-0000035F0000}"/>
    <cellStyle name="Normal 33 2 3 5 4 2 2" xfId="24309" xr:uid="{00000000-0005-0000-0000-0000045F0000}"/>
    <cellStyle name="Normal 33 2 3 5 4 2 2 2" xfId="24310" xr:uid="{00000000-0005-0000-0000-0000055F0000}"/>
    <cellStyle name="Normal 33 2 3 5 4 2 2 3" xfId="24311" xr:uid="{00000000-0005-0000-0000-0000065F0000}"/>
    <cellStyle name="Normal 33 2 3 5 4 2 3" xfId="24312" xr:uid="{00000000-0005-0000-0000-0000075F0000}"/>
    <cellStyle name="Normal 33 2 3 5 4 2 4" xfId="24313" xr:uid="{00000000-0005-0000-0000-0000085F0000}"/>
    <cellStyle name="Normal 33 2 3 5 4 3" xfId="24314" xr:uid="{00000000-0005-0000-0000-0000095F0000}"/>
    <cellStyle name="Normal 33 2 3 5 4 3 2" xfId="24315" xr:uid="{00000000-0005-0000-0000-00000A5F0000}"/>
    <cellStyle name="Normal 33 2 3 5 4 3 3" xfId="24316" xr:uid="{00000000-0005-0000-0000-00000B5F0000}"/>
    <cellStyle name="Normal 33 2 3 5 4 4" xfId="24317" xr:uid="{00000000-0005-0000-0000-00000C5F0000}"/>
    <cellStyle name="Normal 33 2 3 5 4 5" xfId="24318" xr:uid="{00000000-0005-0000-0000-00000D5F0000}"/>
    <cellStyle name="Normal 33 2 3 5 5" xfId="24319" xr:uid="{00000000-0005-0000-0000-00000E5F0000}"/>
    <cellStyle name="Normal 33 2 3 5 5 2" xfId="24320" xr:uid="{00000000-0005-0000-0000-00000F5F0000}"/>
    <cellStyle name="Normal 33 2 3 5 5 2 2" xfId="24321" xr:uid="{00000000-0005-0000-0000-0000105F0000}"/>
    <cellStyle name="Normal 33 2 3 5 5 2 2 2" xfId="24322" xr:uid="{00000000-0005-0000-0000-0000115F0000}"/>
    <cellStyle name="Normal 33 2 3 5 5 2 2 3" xfId="24323" xr:uid="{00000000-0005-0000-0000-0000125F0000}"/>
    <cellStyle name="Normal 33 2 3 5 5 2 3" xfId="24324" xr:uid="{00000000-0005-0000-0000-0000135F0000}"/>
    <cellStyle name="Normal 33 2 3 5 5 2 4" xfId="24325" xr:uid="{00000000-0005-0000-0000-0000145F0000}"/>
    <cellStyle name="Normal 33 2 3 5 5 3" xfId="24326" xr:uid="{00000000-0005-0000-0000-0000155F0000}"/>
    <cellStyle name="Normal 33 2 3 5 5 3 2" xfId="24327" xr:uid="{00000000-0005-0000-0000-0000165F0000}"/>
    <cellStyle name="Normal 33 2 3 5 5 3 3" xfId="24328" xr:uid="{00000000-0005-0000-0000-0000175F0000}"/>
    <cellStyle name="Normal 33 2 3 5 5 4" xfId="24329" xr:uid="{00000000-0005-0000-0000-0000185F0000}"/>
    <cellStyle name="Normal 33 2 3 5 5 5" xfId="24330" xr:uid="{00000000-0005-0000-0000-0000195F0000}"/>
    <cellStyle name="Normal 33 2 3 5 6" xfId="24331" xr:uid="{00000000-0005-0000-0000-00001A5F0000}"/>
    <cellStyle name="Normal 33 2 3 5 6 2" xfId="24332" xr:uid="{00000000-0005-0000-0000-00001B5F0000}"/>
    <cellStyle name="Normal 33 2 3 5 6 2 2" xfId="24333" xr:uid="{00000000-0005-0000-0000-00001C5F0000}"/>
    <cellStyle name="Normal 33 2 3 5 6 2 3" xfId="24334" xr:uid="{00000000-0005-0000-0000-00001D5F0000}"/>
    <cellStyle name="Normal 33 2 3 5 6 3" xfId="24335" xr:uid="{00000000-0005-0000-0000-00001E5F0000}"/>
    <cellStyle name="Normal 33 2 3 5 6 4" xfId="24336" xr:uid="{00000000-0005-0000-0000-00001F5F0000}"/>
    <cellStyle name="Normal 33 2 3 5 7" xfId="24337" xr:uid="{00000000-0005-0000-0000-0000205F0000}"/>
    <cellStyle name="Normal 33 2 3 5 7 2" xfId="24338" xr:uid="{00000000-0005-0000-0000-0000215F0000}"/>
    <cellStyle name="Normal 33 2 3 5 7 3" xfId="24339" xr:uid="{00000000-0005-0000-0000-0000225F0000}"/>
    <cellStyle name="Normal 33 2 3 5 8" xfId="24340" xr:uid="{00000000-0005-0000-0000-0000235F0000}"/>
    <cellStyle name="Normal 33 2 3 5 9" xfId="24341" xr:uid="{00000000-0005-0000-0000-0000245F0000}"/>
    <cellStyle name="Normal 33 2 3 5_Schs" xfId="24342" xr:uid="{00000000-0005-0000-0000-0000255F0000}"/>
    <cellStyle name="Normal 33 2 3 6" xfId="24343" xr:uid="{00000000-0005-0000-0000-0000265F0000}"/>
    <cellStyle name="Normal 33 2 3 6 2" xfId="24344" xr:uid="{00000000-0005-0000-0000-0000275F0000}"/>
    <cellStyle name="Normal 33 2 3 6 2 2" xfId="24345" xr:uid="{00000000-0005-0000-0000-0000285F0000}"/>
    <cellStyle name="Normal 33 2 3 6 2 2 2" xfId="24346" xr:uid="{00000000-0005-0000-0000-0000295F0000}"/>
    <cellStyle name="Normal 33 2 3 6 2 2 2 2" xfId="24347" xr:uid="{00000000-0005-0000-0000-00002A5F0000}"/>
    <cellStyle name="Normal 33 2 3 6 2 2 2 3" xfId="24348" xr:uid="{00000000-0005-0000-0000-00002B5F0000}"/>
    <cellStyle name="Normal 33 2 3 6 2 2 3" xfId="24349" xr:uid="{00000000-0005-0000-0000-00002C5F0000}"/>
    <cellStyle name="Normal 33 2 3 6 2 2 4" xfId="24350" xr:uid="{00000000-0005-0000-0000-00002D5F0000}"/>
    <cellStyle name="Normal 33 2 3 6 2 3" xfId="24351" xr:uid="{00000000-0005-0000-0000-00002E5F0000}"/>
    <cellStyle name="Normal 33 2 3 6 2 3 2" xfId="24352" xr:uid="{00000000-0005-0000-0000-00002F5F0000}"/>
    <cellStyle name="Normal 33 2 3 6 2 3 3" xfId="24353" xr:uid="{00000000-0005-0000-0000-0000305F0000}"/>
    <cellStyle name="Normal 33 2 3 6 2 4" xfId="24354" xr:uid="{00000000-0005-0000-0000-0000315F0000}"/>
    <cellStyle name="Normal 33 2 3 6 2 5" xfId="24355" xr:uid="{00000000-0005-0000-0000-0000325F0000}"/>
    <cellStyle name="Normal 33 2 3 6 3" xfId="24356" xr:uid="{00000000-0005-0000-0000-0000335F0000}"/>
    <cellStyle name="Normal 33 2 3 6 3 2" xfId="24357" xr:uid="{00000000-0005-0000-0000-0000345F0000}"/>
    <cellStyle name="Normal 33 2 3 6 3 2 2" xfId="24358" xr:uid="{00000000-0005-0000-0000-0000355F0000}"/>
    <cellStyle name="Normal 33 2 3 6 3 2 2 2" xfId="24359" xr:uid="{00000000-0005-0000-0000-0000365F0000}"/>
    <cellStyle name="Normal 33 2 3 6 3 2 2 3" xfId="24360" xr:uid="{00000000-0005-0000-0000-0000375F0000}"/>
    <cellStyle name="Normal 33 2 3 6 3 2 3" xfId="24361" xr:uid="{00000000-0005-0000-0000-0000385F0000}"/>
    <cellStyle name="Normal 33 2 3 6 3 2 4" xfId="24362" xr:uid="{00000000-0005-0000-0000-0000395F0000}"/>
    <cellStyle name="Normal 33 2 3 6 3 3" xfId="24363" xr:uid="{00000000-0005-0000-0000-00003A5F0000}"/>
    <cellStyle name="Normal 33 2 3 6 3 3 2" xfId="24364" xr:uid="{00000000-0005-0000-0000-00003B5F0000}"/>
    <cellStyle name="Normal 33 2 3 6 3 3 3" xfId="24365" xr:uid="{00000000-0005-0000-0000-00003C5F0000}"/>
    <cellStyle name="Normal 33 2 3 6 3 4" xfId="24366" xr:uid="{00000000-0005-0000-0000-00003D5F0000}"/>
    <cellStyle name="Normal 33 2 3 6 3 5" xfId="24367" xr:uid="{00000000-0005-0000-0000-00003E5F0000}"/>
    <cellStyle name="Normal 33 2 3 6 4" xfId="24368" xr:uid="{00000000-0005-0000-0000-00003F5F0000}"/>
    <cellStyle name="Normal 33 2 3 6 4 2" xfId="24369" xr:uid="{00000000-0005-0000-0000-0000405F0000}"/>
    <cellStyle name="Normal 33 2 3 6 4 2 2" xfId="24370" xr:uid="{00000000-0005-0000-0000-0000415F0000}"/>
    <cellStyle name="Normal 33 2 3 6 4 2 2 2" xfId="24371" xr:uid="{00000000-0005-0000-0000-0000425F0000}"/>
    <cellStyle name="Normal 33 2 3 6 4 2 2 3" xfId="24372" xr:uid="{00000000-0005-0000-0000-0000435F0000}"/>
    <cellStyle name="Normal 33 2 3 6 4 2 3" xfId="24373" xr:uid="{00000000-0005-0000-0000-0000445F0000}"/>
    <cellStyle name="Normal 33 2 3 6 4 2 4" xfId="24374" xr:uid="{00000000-0005-0000-0000-0000455F0000}"/>
    <cellStyle name="Normal 33 2 3 6 4 3" xfId="24375" xr:uid="{00000000-0005-0000-0000-0000465F0000}"/>
    <cellStyle name="Normal 33 2 3 6 4 3 2" xfId="24376" xr:uid="{00000000-0005-0000-0000-0000475F0000}"/>
    <cellStyle name="Normal 33 2 3 6 4 3 3" xfId="24377" xr:uid="{00000000-0005-0000-0000-0000485F0000}"/>
    <cellStyle name="Normal 33 2 3 6 4 4" xfId="24378" xr:uid="{00000000-0005-0000-0000-0000495F0000}"/>
    <cellStyle name="Normal 33 2 3 6 4 5" xfId="24379" xr:uid="{00000000-0005-0000-0000-00004A5F0000}"/>
    <cellStyle name="Normal 33 2 3 6 5" xfId="24380" xr:uid="{00000000-0005-0000-0000-00004B5F0000}"/>
    <cellStyle name="Normal 33 2 3 6 5 2" xfId="24381" xr:uid="{00000000-0005-0000-0000-00004C5F0000}"/>
    <cellStyle name="Normal 33 2 3 6 5 2 2" xfId="24382" xr:uid="{00000000-0005-0000-0000-00004D5F0000}"/>
    <cellStyle name="Normal 33 2 3 6 5 2 3" xfId="24383" xr:uid="{00000000-0005-0000-0000-00004E5F0000}"/>
    <cellStyle name="Normal 33 2 3 6 5 3" xfId="24384" xr:uid="{00000000-0005-0000-0000-00004F5F0000}"/>
    <cellStyle name="Normal 33 2 3 6 5 4" xfId="24385" xr:uid="{00000000-0005-0000-0000-0000505F0000}"/>
    <cellStyle name="Normal 33 2 3 6 6" xfId="24386" xr:uid="{00000000-0005-0000-0000-0000515F0000}"/>
    <cellStyle name="Normal 33 2 3 6 6 2" xfId="24387" xr:uid="{00000000-0005-0000-0000-0000525F0000}"/>
    <cellStyle name="Normal 33 2 3 6 6 3" xfId="24388" xr:uid="{00000000-0005-0000-0000-0000535F0000}"/>
    <cellStyle name="Normal 33 2 3 6 7" xfId="24389" xr:uid="{00000000-0005-0000-0000-0000545F0000}"/>
    <cellStyle name="Normal 33 2 3 6 8" xfId="24390" xr:uid="{00000000-0005-0000-0000-0000555F0000}"/>
    <cellStyle name="Normal 33 2 3 6_Schs" xfId="24391" xr:uid="{00000000-0005-0000-0000-0000565F0000}"/>
    <cellStyle name="Normal 33 2 3 7" xfId="24392" xr:uid="{00000000-0005-0000-0000-0000575F0000}"/>
    <cellStyle name="Normal 33 2 3 7 2" xfId="24393" xr:uid="{00000000-0005-0000-0000-0000585F0000}"/>
    <cellStyle name="Normal 33 2 3 7 2 2" xfId="24394" xr:uid="{00000000-0005-0000-0000-0000595F0000}"/>
    <cellStyle name="Normal 33 2 3 7 2 2 2" xfId="24395" xr:uid="{00000000-0005-0000-0000-00005A5F0000}"/>
    <cellStyle name="Normal 33 2 3 7 2 2 3" xfId="24396" xr:uid="{00000000-0005-0000-0000-00005B5F0000}"/>
    <cellStyle name="Normal 33 2 3 7 2 3" xfId="24397" xr:uid="{00000000-0005-0000-0000-00005C5F0000}"/>
    <cellStyle name="Normal 33 2 3 7 2 4" xfId="24398" xr:uid="{00000000-0005-0000-0000-00005D5F0000}"/>
    <cellStyle name="Normal 33 2 3 7 3" xfId="24399" xr:uid="{00000000-0005-0000-0000-00005E5F0000}"/>
    <cellStyle name="Normal 33 2 3 7 3 2" xfId="24400" xr:uid="{00000000-0005-0000-0000-00005F5F0000}"/>
    <cellStyle name="Normal 33 2 3 7 3 3" xfId="24401" xr:uid="{00000000-0005-0000-0000-0000605F0000}"/>
    <cellStyle name="Normal 33 2 3 7 4" xfId="24402" xr:uid="{00000000-0005-0000-0000-0000615F0000}"/>
    <cellStyle name="Normal 33 2 3 7 5" xfId="24403" xr:uid="{00000000-0005-0000-0000-0000625F0000}"/>
    <cellStyle name="Normal 33 2 3 8" xfId="24404" xr:uid="{00000000-0005-0000-0000-0000635F0000}"/>
    <cellStyle name="Normal 33 2 3 8 2" xfId="24405" xr:uid="{00000000-0005-0000-0000-0000645F0000}"/>
    <cellStyle name="Normal 33 2 3 8 2 2" xfId="24406" xr:uid="{00000000-0005-0000-0000-0000655F0000}"/>
    <cellStyle name="Normal 33 2 3 8 2 2 2" xfId="24407" xr:uid="{00000000-0005-0000-0000-0000665F0000}"/>
    <cellStyle name="Normal 33 2 3 8 2 2 3" xfId="24408" xr:uid="{00000000-0005-0000-0000-0000675F0000}"/>
    <cellStyle name="Normal 33 2 3 8 2 3" xfId="24409" xr:uid="{00000000-0005-0000-0000-0000685F0000}"/>
    <cellStyle name="Normal 33 2 3 8 2 4" xfId="24410" xr:uid="{00000000-0005-0000-0000-0000695F0000}"/>
    <cellStyle name="Normal 33 2 3 8 3" xfId="24411" xr:uid="{00000000-0005-0000-0000-00006A5F0000}"/>
    <cellStyle name="Normal 33 2 3 8 3 2" xfId="24412" xr:uid="{00000000-0005-0000-0000-00006B5F0000}"/>
    <cellStyle name="Normal 33 2 3 8 3 3" xfId="24413" xr:uid="{00000000-0005-0000-0000-00006C5F0000}"/>
    <cellStyle name="Normal 33 2 3 8 4" xfId="24414" xr:uid="{00000000-0005-0000-0000-00006D5F0000}"/>
    <cellStyle name="Normal 33 2 3 8 5" xfId="24415" xr:uid="{00000000-0005-0000-0000-00006E5F0000}"/>
    <cellStyle name="Normal 33 2 3 9" xfId="24416" xr:uid="{00000000-0005-0000-0000-00006F5F0000}"/>
    <cellStyle name="Normal 33 2 3 9 2" xfId="24417" xr:uid="{00000000-0005-0000-0000-0000705F0000}"/>
    <cellStyle name="Normal 33 2 3 9 2 2" xfId="24418" xr:uid="{00000000-0005-0000-0000-0000715F0000}"/>
    <cellStyle name="Normal 33 2 3 9 2 2 2" xfId="24419" xr:uid="{00000000-0005-0000-0000-0000725F0000}"/>
    <cellStyle name="Normal 33 2 3 9 2 2 3" xfId="24420" xr:uid="{00000000-0005-0000-0000-0000735F0000}"/>
    <cellStyle name="Normal 33 2 3 9 2 3" xfId="24421" xr:uid="{00000000-0005-0000-0000-0000745F0000}"/>
    <cellStyle name="Normal 33 2 3 9 2 4" xfId="24422" xr:uid="{00000000-0005-0000-0000-0000755F0000}"/>
    <cellStyle name="Normal 33 2 3 9 3" xfId="24423" xr:uid="{00000000-0005-0000-0000-0000765F0000}"/>
    <cellStyle name="Normal 33 2 3 9 3 2" xfId="24424" xr:uid="{00000000-0005-0000-0000-0000775F0000}"/>
    <cellStyle name="Normal 33 2 3 9 3 3" xfId="24425" xr:uid="{00000000-0005-0000-0000-0000785F0000}"/>
    <cellStyle name="Normal 33 2 3 9 4" xfId="24426" xr:uid="{00000000-0005-0000-0000-0000795F0000}"/>
    <cellStyle name="Normal 33 2 3 9 5" xfId="24427" xr:uid="{00000000-0005-0000-0000-00007A5F0000}"/>
    <cellStyle name="Normal 33 2 3_Schs" xfId="24428" xr:uid="{00000000-0005-0000-0000-00007B5F0000}"/>
    <cellStyle name="Normal 33 2 4" xfId="24429" xr:uid="{00000000-0005-0000-0000-00007C5F0000}"/>
    <cellStyle name="Normal 33 2 4 10" xfId="24430" xr:uid="{00000000-0005-0000-0000-00007D5F0000}"/>
    <cellStyle name="Normal 33 2 4 10 2" xfId="24431" xr:uid="{00000000-0005-0000-0000-00007E5F0000}"/>
    <cellStyle name="Normal 33 2 4 10 3" xfId="24432" xr:uid="{00000000-0005-0000-0000-00007F5F0000}"/>
    <cellStyle name="Normal 33 2 4 11" xfId="24433" xr:uid="{00000000-0005-0000-0000-0000805F0000}"/>
    <cellStyle name="Normal 33 2 4 12" xfId="24434" xr:uid="{00000000-0005-0000-0000-0000815F0000}"/>
    <cellStyle name="Normal 33 2 4 13" xfId="24435" xr:uid="{00000000-0005-0000-0000-0000825F0000}"/>
    <cellStyle name="Normal 33 2 4 2" xfId="24436" xr:uid="{00000000-0005-0000-0000-0000835F0000}"/>
    <cellStyle name="Normal 33 2 4 2 10" xfId="24437" xr:uid="{00000000-0005-0000-0000-0000845F0000}"/>
    <cellStyle name="Normal 33 2 4 2 11" xfId="24438" xr:uid="{00000000-0005-0000-0000-0000855F0000}"/>
    <cellStyle name="Normal 33 2 4 2 2" xfId="24439" xr:uid="{00000000-0005-0000-0000-0000865F0000}"/>
    <cellStyle name="Normal 33 2 4 2 2 10" xfId="24440" xr:uid="{00000000-0005-0000-0000-0000875F0000}"/>
    <cellStyle name="Normal 33 2 4 2 2 2" xfId="24441" xr:uid="{00000000-0005-0000-0000-0000885F0000}"/>
    <cellStyle name="Normal 33 2 4 2 2 2 2" xfId="24442" xr:uid="{00000000-0005-0000-0000-0000895F0000}"/>
    <cellStyle name="Normal 33 2 4 2 2 2 2 2" xfId="24443" xr:uid="{00000000-0005-0000-0000-00008A5F0000}"/>
    <cellStyle name="Normal 33 2 4 2 2 2 2 2 2" xfId="24444" xr:uid="{00000000-0005-0000-0000-00008B5F0000}"/>
    <cellStyle name="Normal 33 2 4 2 2 2 2 2 2 2" xfId="24445" xr:uid="{00000000-0005-0000-0000-00008C5F0000}"/>
    <cellStyle name="Normal 33 2 4 2 2 2 2 2 2 2 2" xfId="24446" xr:uid="{00000000-0005-0000-0000-00008D5F0000}"/>
    <cellStyle name="Normal 33 2 4 2 2 2 2 2 2 2 3" xfId="24447" xr:uid="{00000000-0005-0000-0000-00008E5F0000}"/>
    <cellStyle name="Normal 33 2 4 2 2 2 2 2 2 3" xfId="24448" xr:uid="{00000000-0005-0000-0000-00008F5F0000}"/>
    <cellStyle name="Normal 33 2 4 2 2 2 2 2 2 4" xfId="24449" xr:uid="{00000000-0005-0000-0000-0000905F0000}"/>
    <cellStyle name="Normal 33 2 4 2 2 2 2 2 3" xfId="24450" xr:uid="{00000000-0005-0000-0000-0000915F0000}"/>
    <cellStyle name="Normal 33 2 4 2 2 2 2 2 3 2" xfId="24451" xr:uid="{00000000-0005-0000-0000-0000925F0000}"/>
    <cellStyle name="Normal 33 2 4 2 2 2 2 2 3 3" xfId="24452" xr:uid="{00000000-0005-0000-0000-0000935F0000}"/>
    <cellStyle name="Normal 33 2 4 2 2 2 2 2 4" xfId="24453" xr:uid="{00000000-0005-0000-0000-0000945F0000}"/>
    <cellStyle name="Normal 33 2 4 2 2 2 2 2 5" xfId="24454" xr:uid="{00000000-0005-0000-0000-0000955F0000}"/>
    <cellStyle name="Normal 33 2 4 2 2 2 2 3" xfId="24455" xr:uid="{00000000-0005-0000-0000-0000965F0000}"/>
    <cellStyle name="Normal 33 2 4 2 2 2 2 3 2" xfId="24456" xr:uid="{00000000-0005-0000-0000-0000975F0000}"/>
    <cellStyle name="Normal 33 2 4 2 2 2 2 3 2 2" xfId="24457" xr:uid="{00000000-0005-0000-0000-0000985F0000}"/>
    <cellStyle name="Normal 33 2 4 2 2 2 2 3 2 2 2" xfId="24458" xr:uid="{00000000-0005-0000-0000-0000995F0000}"/>
    <cellStyle name="Normal 33 2 4 2 2 2 2 3 2 2 3" xfId="24459" xr:uid="{00000000-0005-0000-0000-00009A5F0000}"/>
    <cellStyle name="Normal 33 2 4 2 2 2 2 3 2 3" xfId="24460" xr:uid="{00000000-0005-0000-0000-00009B5F0000}"/>
    <cellStyle name="Normal 33 2 4 2 2 2 2 3 2 4" xfId="24461" xr:uid="{00000000-0005-0000-0000-00009C5F0000}"/>
    <cellStyle name="Normal 33 2 4 2 2 2 2 3 3" xfId="24462" xr:uid="{00000000-0005-0000-0000-00009D5F0000}"/>
    <cellStyle name="Normal 33 2 4 2 2 2 2 3 3 2" xfId="24463" xr:uid="{00000000-0005-0000-0000-00009E5F0000}"/>
    <cellStyle name="Normal 33 2 4 2 2 2 2 3 3 3" xfId="24464" xr:uid="{00000000-0005-0000-0000-00009F5F0000}"/>
    <cellStyle name="Normal 33 2 4 2 2 2 2 3 4" xfId="24465" xr:uid="{00000000-0005-0000-0000-0000A05F0000}"/>
    <cellStyle name="Normal 33 2 4 2 2 2 2 3 5" xfId="24466" xr:uid="{00000000-0005-0000-0000-0000A15F0000}"/>
    <cellStyle name="Normal 33 2 4 2 2 2 2 4" xfId="24467" xr:uid="{00000000-0005-0000-0000-0000A25F0000}"/>
    <cellStyle name="Normal 33 2 4 2 2 2 2 4 2" xfId="24468" xr:uid="{00000000-0005-0000-0000-0000A35F0000}"/>
    <cellStyle name="Normal 33 2 4 2 2 2 2 4 2 2" xfId="24469" xr:uid="{00000000-0005-0000-0000-0000A45F0000}"/>
    <cellStyle name="Normal 33 2 4 2 2 2 2 4 2 2 2" xfId="24470" xr:uid="{00000000-0005-0000-0000-0000A55F0000}"/>
    <cellStyle name="Normal 33 2 4 2 2 2 2 4 2 2 3" xfId="24471" xr:uid="{00000000-0005-0000-0000-0000A65F0000}"/>
    <cellStyle name="Normal 33 2 4 2 2 2 2 4 2 3" xfId="24472" xr:uid="{00000000-0005-0000-0000-0000A75F0000}"/>
    <cellStyle name="Normal 33 2 4 2 2 2 2 4 2 4" xfId="24473" xr:uid="{00000000-0005-0000-0000-0000A85F0000}"/>
    <cellStyle name="Normal 33 2 4 2 2 2 2 4 3" xfId="24474" xr:uid="{00000000-0005-0000-0000-0000A95F0000}"/>
    <cellStyle name="Normal 33 2 4 2 2 2 2 4 3 2" xfId="24475" xr:uid="{00000000-0005-0000-0000-0000AA5F0000}"/>
    <cellStyle name="Normal 33 2 4 2 2 2 2 4 3 3" xfId="24476" xr:uid="{00000000-0005-0000-0000-0000AB5F0000}"/>
    <cellStyle name="Normal 33 2 4 2 2 2 2 4 4" xfId="24477" xr:uid="{00000000-0005-0000-0000-0000AC5F0000}"/>
    <cellStyle name="Normal 33 2 4 2 2 2 2 4 5" xfId="24478" xr:uid="{00000000-0005-0000-0000-0000AD5F0000}"/>
    <cellStyle name="Normal 33 2 4 2 2 2 2 5" xfId="24479" xr:uid="{00000000-0005-0000-0000-0000AE5F0000}"/>
    <cellStyle name="Normal 33 2 4 2 2 2 2 5 2" xfId="24480" xr:uid="{00000000-0005-0000-0000-0000AF5F0000}"/>
    <cellStyle name="Normal 33 2 4 2 2 2 2 5 2 2" xfId="24481" xr:uid="{00000000-0005-0000-0000-0000B05F0000}"/>
    <cellStyle name="Normal 33 2 4 2 2 2 2 5 2 3" xfId="24482" xr:uid="{00000000-0005-0000-0000-0000B15F0000}"/>
    <cellStyle name="Normal 33 2 4 2 2 2 2 5 3" xfId="24483" xr:uid="{00000000-0005-0000-0000-0000B25F0000}"/>
    <cellStyle name="Normal 33 2 4 2 2 2 2 5 4" xfId="24484" xr:uid="{00000000-0005-0000-0000-0000B35F0000}"/>
    <cellStyle name="Normal 33 2 4 2 2 2 2 6" xfId="24485" xr:uid="{00000000-0005-0000-0000-0000B45F0000}"/>
    <cellStyle name="Normal 33 2 4 2 2 2 2 6 2" xfId="24486" xr:uid="{00000000-0005-0000-0000-0000B55F0000}"/>
    <cellStyle name="Normal 33 2 4 2 2 2 2 6 3" xfId="24487" xr:uid="{00000000-0005-0000-0000-0000B65F0000}"/>
    <cellStyle name="Normal 33 2 4 2 2 2 2 7" xfId="24488" xr:uid="{00000000-0005-0000-0000-0000B75F0000}"/>
    <cellStyle name="Normal 33 2 4 2 2 2 2 8" xfId="24489" xr:uid="{00000000-0005-0000-0000-0000B85F0000}"/>
    <cellStyle name="Normal 33 2 4 2 2 2 2_Schs" xfId="24490" xr:uid="{00000000-0005-0000-0000-0000B95F0000}"/>
    <cellStyle name="Normal 33 2 4 2 2 2 3" xfId="24491" xr:uid="{00000000-0005-0000-0000-0000BA5F0000}"/>
    <cellStyle name="Normal 33 2 4 2 2 2 3 2" xfId="24492" xr:uid="{00000000-0005-0000-0000-0000BB5F0000}"/>
    <cellStyle name="Normal 33 2 4 2 2 2 3 2 2" xfId="24493" xr:uid="{00000000-0005-0000-0000-0000BC5F0000}"/>
    <cellStyle name="Normal 33 2 4 2 2 2 3 2 2 2" xfId="24494" xr:uid="{00000000-0005-0000-0000-0000BD5F0000}"/>
    <cellStyle name="Normal 33 2 4 2 2 2 3 2 2 3" xfId="24495" xr:uid="{00000000-0005-0000-0000-0000BE5F0000}"/>
    <cellStyle name="Normal 33 2 4 2 2 2 3 2 3" xfId="24496" xr:uid="{00000000-0005-0000-0000-0000BF5F0000}"/>
    <cellStyle name="Normal 33 2 4 2 2 2 3 2 4" xfId="24497" xr:uid="{00000000-0005-0000-0000-0000C05F0000}"/>
    <cellStyle name="Normal 33 2 4 2 2 2 3 3" xfId="24498" xr:uid="{00000000-0005-0000-0000-0000C15F0000}"/>
    <cellStyle name="Normal 33 2 4 2 2 2 3 3 2" xfId="24499" xr:uid="{00000000-0005-0000-0000-0000C25F0000}"/>
    <cellStyle name="Normal 33 2 4 2 2 2 3 3 3" xfId="24500" xr:uid="{00000000-0005-0000-0000-0000C35F0000}"/>
    <cellStyle name="Normal 33 2 4 2 2 2 3 4" xfId="24501" xr:uid="{00000000-0005-0000-0000-0000C45F0000}"/>
    <cellStyle name="Normal 33 2 4 2 2 2 3 5" xfId="24502" xr:uid="{00000000-0005-0000-0000-0000C55F0000}"/>
    <cellStyle name="Normal 33 2 4 2 2 2 4" xfId="24503" xr:uid="{00000000-0005-0000-0000-0000C65F0000}"/>
    <cellStyle name="Normal 33 2 4 2 2 2 4 2" xfId="24504" xr:uid="{00000000-0005-0000-0000-0000C75F0000}"/>
    <cellStyle name="Normal 33 2 4 2 2 2 4 2 2" xfId="24505" xr:uid="{00000000-0005-0000-0000-0000C85F0000}"/>
    <cellStyle name="Normal 33 2 4 2 2 2 4 2 2 2" xfId="24506" xr:uid="{00000000-0005-0000-0000-0000C95F0000}"/>
    <cellStyle name="Normal 33 2 4 2 2 2 4 2 2 3" xfId="24507" xr:uid="{00000000-0005-0000-0000-0000CA5F0000}"/>
    <cellStyle name="Normal 33 2 4 2 2 2 4 2 3" xfId="24508" xr:uid="{00000000-0005-0000-0000-0000CB5F0000}"/>
    <cellStyle name="Normal 33 2 4 2 2 2 4 2 4" xfId="24509" xr:uid="{00000000-0005-0000-0000-0000CC5F0000}"/>
    <cellStyle name="Normal 33 2 4 2 2 2 4 3" xfId="24510" xr:uid="{00000000-0005-0000-0000-0000CD5F0000}"/>
    <cellStyle name="Normal 33 2 4 2 2 2 4 3 2" xfId="24511" xr:uid="{00000000-0005-0000-0000-0000CE5F0000}"/>
    <cellStyle name="Normal 33 2 4 2 2 2 4 3 3" xfId="24512" xr:uid="{00000000-0005-0000-0000-0000CF5F0000}"/>
    <cellStyle name="Normal 33 2 4 2 2 2 4 4" xfId="24513" xr:uid="{00000000-0005-0000-0000-0000D05F0000}"/>
    <cellStyle name="Normal 33 2 4 2 2 2 4 5" xfId="24514" xr:uid="{00000000-0005-0000-0000-0000D15F0000}"/>
    <cellStyle name="Normal 33 2 4 2 2 2 5" xfId="24515" xr:uid="{00000000-0005-0000-0000-0000D25F0000}"/>
    <cellStyle name="Normal 33 2 4 2 2 2 5 2" xfId="24516" xr:uid="{00000000-0005-0000-0000-0000D35F0000}"/>
    <cellStyle name="Normal 33 2 4 2 2 2 5 2 2" xfId="24517" xr:uid="{00000000-0005-0000-0000-0000D45F0000}"/>
    <cellStyle name="Normal 33 2 4 2 2 2 5 2 2 2" xfId="24518" xr:uid="{00000000-0005-0000-0000-0000D55F0000}"/>
    <cellStyle name="Normal 33 2 4 2 2 2 5 2 2 3" xfId="24519" xr:uid="{00000000-0005-0000-0000-0000D65F0000}"/>
    <cellStyle name="Normal 33 2 4 2 2 2 5 2 3" xfId="24520" xr:uid="{00000000-0005-0000-0000-0000D75F0000}"/>
    <cellStyle name="Normal 33 2 4 2 2 2 5 2 4" xfId="24521" xr:uid="{00000000-0005-0000-0000-0000D85F0000}"/>
    <cellStyle name="Normal 33 2 4 2 2 2 5 3" xfId="24522" xr:uid="{00000000-0005-0000-0000-0000D95F0000}"/>
    <cellStyle name="Normal 33 2 4 2 2 2 5 3 2" xfId="24523" xr:uid="{00000000-0005-0000-0000-0000DA5F0000}"/>
    <cellStyle name="Normal 33 2 4 2 2 2 5 3 3" xfId="24524" xr:uid="{00000000-0005-0000-0000-0000DB5F0000}"/>
    <cellStyle name="Normal 33 2 4 2 2 2 5 4" xfId="24525" xr:uid="{00000000-0005-0000-0000-0000DC5F0000}"/>
    <cellStyle name="Normal 33 2 4 2 2 2 5 5" xfId="24526" xr:uid="{00000000-0005-0000-0000-0000DD5F0000}"/>
    <cellStyle name="Normal 33 2 4 2 2 2 6" xfId="24527" xr:uid="{00000000-0005-0000-0000-0000DE5F0000}"/>
    <cellStyle name="Normal 33 2 4 2 2 2 6 2" xfId="24528" xr:uid="{00000000-0005-0000-0000-0000DF5F0000}"/>
    <cellStyle name="Normal 33 2 4 2 2 2 6 2 2" xfId="24529" xr:uid="{00000000-0005-0000-0000-0000E05F0000}"/>
    <cellStyle name="Normal 33 2 4 2 2 2 6 2 3" xfId="24530" xr:uid="{00000000-0005-0000-0000-0000E15F0000}"/>
    <cellStyle name="Normal 33 2 4 2 2 2 6 3" xfId="24531" xr:uid="{00000000-0005-0000-0000-0000E25F0000}"/>
    <cellStyle name="Normal 33 2 4 2 2 2 6 4" xfId="24532" xr:uid="{00000000-0005-0000-0000-0000E35F0000}"/>
    <cellStyle name="Normal 33 2 4 2 2 2 7" xfId="24533" xr:uid="{00000000-0005-0000-0000-0000E45F0000}"/>
    <cellStyle name="Normal 33 2 4 2 2 2 7 2" xfId="24534" xr:uid="{00000000-0005-0000-0000-0000E55F0000}"/>
    <cellStyle name="Normal 33 2 4 2 2 2 7 3" xfId="24535" xr:uid="{00000000-0005-0000-0000-0000E65F0000}"/>
    <cellStyle name="Normal 33 2 4 2 2 2 8" xfId="24536" xr:uid="{00000000-0005-0000-0000-0000E75F0000}"/>
    <cellStyle name="Normal 33 2 4 2 2 2 9" xfId="24537" xr:uid="{00000000-0005-0000-0000-0000E85F0000}"/>
    <cellStyle name="Normal 33 2 4 2 2 2_Schs" xfId="24538" xr:uid="{00000000-0005-0000-0000-0000E95F0000}"/>
    <cellStyle name="Normal 33 2 4 2 2 3" xfId="24539" xr:uid="{00000000-0005-0000-0000-0000EA5F0000}"/>
    <cellStyle name="Normal 33 2 4 2 2 3 2" xfId="24540" xr:uid="{00000000-0005-0000-0000-0000EB5F0000}"/>
    <cellStyle name="Normal 33 2 4 2 2 3 2 2" xfId="24541" xr:uid="{00000000-0005-0000-0000-0000EC5F0000}"/>
    <cellStyle name="Normal 33 2 4 2 2 3 2 2 2" xfId="24542" xr:uid="{00000000-0005-0000-0000-0000ED5F0000}"/>
    <cellStyle name="Normal 33 2 4 2 2 3 2 2 2 2" xfId="24543" xr:uid="{00000000-0005-0000-0000-0000EE5F0000}"/>
    <cellStyle name="Normal 33 2 4 2 2 3 2 2 2 3" xfId="24544" xr:uid="{00000000-0005-0000-0000-0000EF5F0000}"/>
    <cellStyle name="Normal 33 2 4 2 2 3 2 2 3" xfId="24545" xr:uid="{00000000-0005-0000-0000-0000F05F0000}"/>
    <cellStyle name="Normal 33 2 4 2 2 3 2 2 4" xfId="24546" xr:uid="{00000000-0005-0000-0000-0000F15F0000}"/>
    <cellStyle name="Normal 33 2 4 2 2 3 2 3" xfId="24547" xr:uid="{00000000-0005-0000-0000-0000F25F0000}"/>
    <cellStyle name="Normal 33 2 4 2 2 3 2 3 2" xfId="24548" xr:uid="{00000000-0005-0000-0000-0000F35F0000}"/>
    <cellStyle name="Normal 33 2 4 2 2 3 2 3 3" xfId="24549" xr:uid="{00000000-0005-0000-0000-0000F45F0000}"/>
    <cellStyle name="Normal 33 2 4 2 2 3 2 4" xfId="24550" xr:uid="{00000000-0005-0000-0000-0000F55F0000}"/>
    <cellStyle name="Normal 33 2 4 2 2 3 2 5" xfId="24551" xr:uid="{00000000-0005-0000-0000-0000F65F0000}"/>
    <cellStyle name="Normal 33 2 4 2 2 3 3" xfId="24552" xr:uid="{00000000-0005-0000-0000-0000F75F0000}"/>
    <cellStyle name="Normal 33 2 4 2 2 3 3 2" xfId="24553" xr:uid="{00000000-0005-0000-0000-0000F85F0000}"/>
    <cellStyle name="Normal 33 2 4 2 2 3 3 2 2" xfId="24554" xr:uid="{00000000-0005-0000-0000-0000F95F0000}"/>
    <cellStyle name="Normal 33 2 4 2 2 3 3 2 2 2" xfId="24555" xr:uid="{00000000-0005-0000-0000-0000FA5F0000}"/>
    <cellStyle name="Normal 33 2 4 2 2 3 3 2 2 3" xfId="24556" xr:uid="{00000000-0005-0000-0000-0000FB5F0000}"/>
    <cellStyle name="Normal 33 2 4 2 2 3 3 2 3" xfId="24557" xr:uid="{00000000-0005-0000-0000-0000FC5F0000}"/>
    <cellStyle name="Normal 33 2 4 2 2 3 3 2 4" xfId="24558" xr:uid="{00000000-0005-0000-0000-0000FD5F0000}"/>
    <cellStyle name="Normal 33 2 4 2 2 3 3 3" xfId="24559" xr:uid="{00000000-0005-0000-0000-0000FE5F0000}"/>
    <cellStyle name="Normal 33 2 4 2 2 3 3 3 2" xfId="24560" xr:uid="{00000000-0005-0000-0000-0000FF5F0000}"/>
    <cellStyle name="Normal 33 2 4 2 2 3 3 3 3" xfId="24561" xr:uid="{00000000-0005-0000-0000-000000600000}"/>
    <cellStyle name="Normal 33 2 4 2 2 3 3 4" xfId="24562" xr:uid="{00000000-0005-0000-0000-000001600000}"/>
    <cellStyle name="Normal 33 2 4 2 2 3 3 5" xfId="24563" xr:uid="{00000000-0005-0000-0000-000002600000}"/>
    <cellStyle name="Normal 33 2 4 2 2 3 4" xfId="24564" xr:uid="{00000000-0005-0000-0000-000003600000}"/>
    <cellStyle name="Normal 33 2 4 2 2 3 4 2" xfId="24565" xr:uid="{00000000-0005-0000-0000-000004600000}"/>
    <cellStyle name="Normal 33 2 4 2 2 3 4 2 2" xfId="24566" xr:uid="{00000000-0005-0000-0000-000005600000}"/>
    <cellStyle name="Normal 33 2 4 2 2 3 4 2 2 2" xfId="24567" xr:uid="{00000000-0005-0000-0000-000006600000}"/>
    <cellStyle name="Normal 33 2 4 2 2 3 4 2 2 3" xfId="24568" xr:uid="{00000000-0005-0000-0000-000007600000}"/>
    <cellStyle name="Normal 33 2 4 2 2 3 4 2 3" xfId="24569" xr:uid="{00000000-0005-0000-0000-000008600000}"/>
    <cellStyle name="Normal 33 2 4 2 2 3 4 2 4" xfId="24570" xr:uid="{00000000-0005-0000-0000-000009600000}"/>
    <cellStyle name="Normal 33 2 4 2 2 3 4 3" xfId="24571" xr:uid="{00000000-0005-0000-0000-00000A600000}"/>
    <cellStyle name="Normal 33 2 4 2 2 3 4 3 2" xfId="24572" xr:uid="{00000000-0005-0000-0000-00000B600000}"/>
    <cellStyle name="Normal 33 2 4 2 2 3 4 3 3" xfId="24573" xr:uid="{00000000-0005-0000-0000-00000C600000}"/>
    <cellStyle name="Normal 33 2 4 2 2 3 4 4" xfId="24574" xr:uid="{00000000-0005-0000-0000-00000D600000}"/>
    <cellStyle name="Normal 33 2 4 2 2 3 4 5" xfId="24575" xr:uid="{00000000-0005-0000-0000-00000E600000}"/>
    <cellStyle name="Normal 33 2 4 2 2 3 5" xfId="24576" xr:uid="{00000000-0005-0000-0000-00000F600000}"/>
    <cellStyle name="Normal 33 2 4 2 2 3 5 2" xfId="24577" xr:uid="{00000000-0005-0000-0000-000010600000}"/>
    <cellStyle name="Normal 33 2 4 2 2 3 5 2 2" xfId="24578" xr:uid="{00000000-0005-0000-0000-000011600000}"/>
    <cellStyle name="Normal 33 2 4 2 2 3 5 2 3" xfId="24579" xr:uid="{00000000-0005-0000-0000-000012600000}"/>
    <cellStyle name="Normal 33 2 4 2 2 3 5 3" xfId="24580" xr:uid="{00000000-0005-0000-0000-000013600000}"/>
    <cellStyle name="Normal 33 2 4 2 2 3 5 4" xfId="24581" xr:uid="{00000000-0005-0000-0000-000014600000}"/>
    <cellStyle name="Normal 33 2 4 2 2 3 6" xfId="24582" xr:uid="{00000000-0005-0000-0000-000015600000}"/>
    <cellStyle name="Normal 33 2 4 2 2 3 6 2" xfId="24583" xr:uid="{00000000-0005-0000-0000-000016600000}"/>
    <cellStyle name="Normal 33 2 4 2 2 3 6 3" xfId="24584" xr:uid="{00000000-0005-0000-0000-000017600000}"/>
    <cellStyle name="Normal 33 2 4 2 2 3 7" xfId="24585" xr:uid="{00000000-0005-0000-0000-000018600000}"/>
    <cellStyle name="Normal 33 2 4 2 2 3 8" xfId="24586" xr:uid="{00000000-0005-0000-0000-000019600000}"/>
    <cellStyle name="Normal 33 2 4 2 2 3_Schs" xfId="24587" xr:uid="{00000000-0005-0000-0000-00001A600000}"/>
    <cellStyle name="Normal 33 2 4 2 2 4" xfId="24588" xr:uid="{00000000-0005-0000-0000-00001B600000}"/>
    <cellStyle name="Normal 33 2 4 2 2 4 2" xfId="24589" xr:uid="{00000000-0005-0000-0000-00001C600000}"/>
    <cellStyle name="Normal 33 2 4 2 2 4 2 2" xfId="24590" xr:uid="{00000000-0005-0000-0000-00001D600000}"/>
    <cellStyle name="Normal 33 2 4 2 2 4 2 2 2" xfId="24591" xr:uid="{00000000-0005-0000-0000-00001E600000}"/>
    <cellStyle name="Normal 33 2 4 2 2 4 2 2 3" xfId="24592" xr:uid="{00000000-0005-0000-0000-00001F600000}"/>
    <cellStyle name="Normal 33 2 4 2 2 4 2 3" xfId="24593" xr:uid="{00000000-0005-0000-0000-000020600000}"/>
    <cellStyle name="Normal 33 2 4 2 2 4 2 4" xfId="24594" xr:uid="{00000000-0005-0000-0000-000021600000}"/>
    <cellStyle name="Normal 33 2 4 2 2 4 3" xfId="24595" xr:uid="{00000000-0005-0000-0000-000022600000}"/>
    <cellStyle name="Normal 33 2 4 2 2 4 3 2" xfId="24596" xr:uid="{00000000-0005-0000-0000-000023600000}"/>
    <cellStyle name="Normal 33 2 4 2 2 4 3 3" xfId="24597" xr:uid="{00000000-0005-0000-0000-000024600000}"/>
    <cellStyle name="Normal 33 2 4 2 2 4 4" xfId="24598" xr:uid="{00000000-0005-0000-0000-000025600000}"/>
    <cellStyle name="Normal 33 2 4 2 2 4 5" xfId="24599" xr:uid="{00000000-0005-0000-0000-000026600000}"/>
    <cellStyle name="Normal 33 2 4 2 2 5" xfId="24600" xr:uid="{00000000-0005-0000-0000-000027600000}"/>
    <cellStyle name="Normal 33 2 4 2 2 5 2" xfId="24601" xr:uid="{00000000-0005-0000-0000-000028600000}"/>
    <cellStyle name="Normal 33 2 4 2 2 5 2 2" xfId="24602" xr:uid="{00000000-0005-0000-0000-000029600000}"/>
    <cellStyle name="Normal 33 2 4 2 2 5 2 2 2" xfId="24603" xr:uid="{00000000-0005-0000-0000-00002A600000}"/>
    <cellStyle name="Normal 33 2 4 2 2 5 2 2 3" xfId="24604" xr:uid="{00000000-0005-0000-0000-00002B600000}"/>
    <cellStyle name="Normal 33 2 4 2 2 5 2 3" xfId="24605" xr:uid="{00000000-0005-0000-0000-00002C600000}"/>
    <cellStyle name="Normal 33 2 4 2 2 5 2 4" xfId="24606" xr:uid="{00000000-0005-0000-0000-00002D600000}"/>
    <cellStyle name="Normal 33 2 4 2 2 5 3" xfId="24607" xr:uid="{00000000-0005-0000-0000-00002E600000}"/>
    <cellStyle name="Normal 33 2 4 2 2 5 3 2" xfId="24608" xr:uid="{00000000-0005-0000-0000-00002F600000}"/>
    <cellStyle name="Normal 33 2 4 2 2 5 3 3" xfId="24609" xr:uid="{00000000-0005-0000-0000-000030600000}"/>
    <cellStyle name="Normal 33 2 4 2 2 5 4" xfId="24610" xr:uid="{00000000-0005-0000-0000-000031600000}"/>
    <cellStyle name="Normal 33 2 4 2 2 5 5" xfId="24611" xr:uid="{00000000-0005-0000-0000-000032600000}"/>
    <cellStyle name="Normal 33 2 4 2 2 6" xfId="24612" xr:uid="{00000000-0005-0000-0000-000033600000}"/>
    <cellStyle name="Normal 33 2 4 2 2 6 2" xfId="24613" xr:uid="{00000000-0005-0000-0000-000034600000}"/>
    <cellStyle name="Normal 33 2 4 2 2 6 2 2" xfId="24614" xr:uid="{00000000-0005-0000-0000-000035600000}"/>
    <cellStyle name="Normal 33 2 4 2 2 6 2 2 2" xfId="24615" xr:uid="{00000000-0005-0000-0000-000036600000}"/>
    <cellStyle name="Normal 33 2 4 2 2 6 2 2 3" xfId="24616" xr:uid="{00000000-0005-0000-0000-000037600000}"/>
    <cellStyle name="Normal 33 2 4 2 2 6 2 3" xfId="24617" xr:uid="{00000000-0005-0000-0000-000038600000}"/>
    <cellStyle name="Normal 33 2 4 2 2 6 2 4" xfId="24618" xr:uid="{00000000-0005-0000-0000-000039600000}"/>
    <cellStyle name="Normal 33 2 4 2 2 6 3" xfId="24619" xr:uid="{00000000-0005-0000-0000-00003A600000}"/>
    <cellStyle name="Normal 33 2 4 2 2 6 3 2" xfId="24620" xr:uid="{00000000-0005-0000-0000-00003B600000}"/>
    <cellStyle name="Normal 33 2 4 2 2 6 3 3" xfId="24621" xr:uid="{00000000-0005-0000-0000-00003C600000}"/>
    <cellStyle name="Normal 33 2 4 2 2 6 4" xfId="24622" xr:uid="{00000000-0005-0000-0000-00003D600000}"/>
    <cellStyle name="Normal 33 2 4 2 2 6 5" xfId="24623" xr:uid="{00000000-0005-0000-0000-00003E600000}"/>
    <cellStyle name="Normal 33 2 4 2 2 7" xfId="24624" xr:uid="{00000000-0005-0000-0000-00003F600000}"/>
    <cellStyle name="Normal 33 2 4 2 2 7 2" xfId="24625" xr:uid="{00000000-0005-0000-0000-000040600000}"/>
    <cellStyle name="Normal 33 2 4 2 2 7 2 2" xfId="24626" xr:uid="{00000000-0005-0000-0000-000041600000}"/>
    <cellStyle name="Normal 33 2 4 2 2 7 2 3" xfId="24627" xr:uid="{00000000-0005-0000-0000-000042600000}"/>
    <cellStyle name="Normal 33 2 4 2 2 7 3" xfId="24628" xr:uid="{00000000-0005-0000-0000-000043600000}"/>
    <cellStyle name="Normal 33 2 4 2 2 7 4" xfId="24629" xr:uid="{00000000-0005-0000-0000-000044600000}"/>
    <cellStyle name="Normal 33 2 4 2 2 8" xfId="24630" xr:uid="{00000000-0005-0000-0000-000045600000}"/>
    <cellStyle name="Normal 33 2 4 2 2 8 2" xfId="24631" xr:uid="{00000000-0005-0000-0000-000046600000}"/>
    <cellStyle name="Normal 33 2 4 2 2 8 3" xfId="24632" xr:uid="{00000000-0005-0000-0000-000047600000}"/>
    <cellStyle name="Normal 33 2 4 2 2 9" xfId="24633" xr:uid="{00000000-0005-0000-0000-000048600000}"/>
    <cellStyle name="Normal 33 2 4 2 2_Schs" xfId="24634" xr:uid="{00000000-0005-0000-0000-000049600000}"/>
    <cellStyle name="Normal 33 2 4 2 3" xfId="24635" xr:uid="{00000000-0005-0000-0000-00004A600000}"/>
    <cellStyle name="Normal 33 2 4 2 3 2" xfId="24636" xr:uid="{00000000-0005-0000-0000-00004B600000}"/>
    <cellStyle name="Normal 33 2 4 2 3 2 2" xfId="24637" xr:uid="{00000000-0005-0000-0000-00004C600000}"/>
    <cellStyle name="Normal 33 2 4 2 3 2 2 2" xfId="24638" xr:uid="{00000000-0005-0000-0000-00004D600000}"/>
    <cellStyle name="Normal 33 2 4 2 3 2 2 2 2" xfId="24639" xr:uid="{00000000-0005-0000-0000-00004E600000}"/>
    <cellStyle name="Normal 33 2 4 2 3 2 2 2 2 2" xfId="24640" xr:uid="{00000000-0005-0000-0000-00004F600000}"/>
    <cellStyle name="Normal 33 2 4 2 3 2 2 2 2 3" xfId="24641" xr:uid="{00000000-0005-0000-0000-000050600000}"/>
    <cellStyle name="Normal 33 2 4 2 3 2 2 2 3" xfId="24642" xr:uid="{00000000-0005-0000-0000-000051600000}"/>
    <cellStyle name="Normal 33 2 4 2 3 2 2 2 4" xfId="24643" xr:uid="{00000000-0005-0000-0000-000052600000}"/>
    <cellStyle name="Normal 33 2 4 2 3 2 2 3" xfId="24644" xr:uid="{00000000-0005-0000-0000-000053600000}"/>
    <cellStyle name="Normal 33 2 4 2 3 2 2 3 2" xfId="24645" xr:uid="{00000000-0005-0000-0000-000054600000}"/>
    <cellStyle name="Normal 33 2 4 2 3 2 2 3 3" xfId="24646" xr:uid="{00000000-0005-0000-0000-000055600000}"/>
    <cellStyle name="Normal 33 2 4 2 3 2 2 4" xfId="24647" xr:uid="{00000000-0005-0000-0000-000056600000}"/>
    <cellStyle name="Normal 33 2 4 2 3 2 2 5" xfId="24648" xr:uid="{00000000-0005-0000-0000-000057600000}"/>
    <cellStyle name="Normal 33 2 4 2 3 2 3" xfId="24649" xr:uid="{00000000-0005-0000-0000-000058600000}"/>
    <cellStyle name="Normal 33 2 4 2 3 2 3 2" xfId="24650" xr:uid="{00000000-0005-0000-0000-000059600000}"/>
    <cellStyle name="Normal 33 2 4 2 3 2 3 2 2" xfId="24651" xr:uid="{00000000-0005-0000-0000-00005A600000}"/>
    <cellStyle name="Normal 33 2 4 2 3 2 3 2 2 2" xfId="24652" xr:uid="{00000000-0005-0000-0000-00005B600000}"/>
    <cellStyle name="Normal 33 2 4 2 3 2 3 2 2 3" xfId="24653" xr:uid="{00000000-0005-0000-0000-00005C600000}"/>
    <cellStyle name="Normal 33 2 4 2 3 2 3 2 3" xfId="24654" xr:uid="{00000000-0005-0000-0000-00005D600000}"/>
    <cellStyle name="Normal 33 2 4 2 3 2 3 2 4" xfId="24655" xr:uid="{00000000-0005-0000-0000-00005E600000}"/>
    <cellStyle name="Normal 33 2 4 2 3 2 3 3" xfId="24656" xr:uid="{00000000-0005-0000-0000-00005F600000}"/>
    <cellStyle name="Normal 33 2 4 2 3 2 3 3 2" xfId="24657" xr:uid="{00000000-0005-0000-0000-000060600000}"/>
    <cellStyle name="Normal 33 2 4 2 3 2 3 3 3" xfId="24658" xr:uid="{00000000-0005-0000-0000-000061600000}"/>
    <cellStyle name="Normal 33 2 4 2 3 2 3 4" xfId="24659" xr:uid="{00000000-0005-0000-0000-000062600000}"/>
    <cellStyle name="Normal 33 2 4 2 3 2 3 5" xfId="24660" xr:uid="{00000000-0005-0000-0000-000063600000}"/>
    <cellStyle name="Normal 33 2 4 2 3 2 4" xfId="24661" xr:uid="{00000000-0005-0000-0000-000064600000}"/>
    <cellStyle name="Normal 33 2 4 2 3 2 4 2" xfId="24662" xr:uid="{00000000-0005-0000-0000-000065600000}"/>
    <cellStyle name="Normal 33 2 4 2 3 2 4 2 2" xfId="24663" xr:uid="{00000000-0005-0000-0000-000066600000}"/>
    <cellStyle name="Normal 33 2 4 2 3 2 4 2 2 2" xfId="24664" xr:uid="{00000000-0005-0000-0000-000067600000}"/>
    <cellStyle name="Normal 33 2 4 2 3 2 4 2 2 3" xfId="24665" xr:uid="{00000000-0005-0000-0000-000068600000}"/>
    <cellStyle name="Normal 33 2 4 2 3 2 4 2 3" xfId="24666" xr:uid="{00000000-0005-0000-0000-000069600000}"/>
    <cellStyle name="Normal 33 2 4 2 3 2 4 2 4" xfId="24667" xr:uid="{00000000-0005-0000-0000-00006A600000}"/>
    <cellStyle name="Normal 33 2 4 2 3 2 4 3" xfId="24668" xr:uid="{00000000-0005-0000-0000-00006B600000}"/>
    <cellStyle name="Normal 33 2 4 2 3 2 4 3 2" xfId="24669" xr:uid="{00000000-0005-0000-0000-00006C600000}"/>
    <cellStyle name="Normal 33 2 4 2 3 2 4 3 3" xfId="24670" xr:uid="{00000000-0005-0000-0000-00006D600000}"/>
    <cellStyle name="Normal 33 2 4 2 3 2 4 4" xfId="24671" xr:uid="{00000000-0005-0000-0000-00006E600000}"/>
    <cellStyle name="Normal 33 2 4 2 3 2 4 5" xfId="24672" xr:uid="{00000000-0005-0000-0000-00006F600000}"/>
    <cellStyle name="Normal 33 2 4 2 3 2 5" xfId="24673" xr:uid="{00000000-0005-0000-0000-000070600000}"/>
    <cellStyle name="Normal 33 2 4 2 3 2 5 2" xfId="24674" xr:uid="{00000000-0005-0000-0000-000071600000}"/>
    <cellStyle name="Normal 33 2 4 2 3 2 5 2 2" xfId="24675" xr:uid="{00000000-0005-0000-0000-000072600000}"/>
    <cellStyle name="Normal 33 2 4 2 3 2 5 2 3" xfId="24676" xr:uid="{00000000-0005-0000-0000-000073600000}"/>
    <cellStyle name="Normal 33 2 4 2 3 2 5 3" xfId="24677" xr:uid="{00000000-0005-0000-0000-000074600000}"/>
    <cellStyle name="Normal 33 2 4 2 3 2 5 4" xfId="24678" xr:uid="{00000000-0005-0000-0000-000075600000}"/>
    <cellStyle name="Normal 33 2 4 2 3 2 6" xfId="24679" xr:uid="{00000000-0005-0000-0000-000076600000}"/>
    <cellStyle name="Normal 33 2 4 2 3 2 6 2" xfId="24680" xr:uid="{00000000-0005-0000-0000-000077600000}"/>
    <cellStyle name="Normal 33 2 4 2 3 2 6 3" xfId="24681" xr:uid="{00000000-0005-0000-0000-000078600000}"/>
    <cellStyle name="Normal 33 2 4 2 3 2 7" xfId="24682" xr:uid="{00000000-0005-0000-0000-000079600000}"/>
    <cellStyle name="Normal 33 2 4 2 3 2 8" xfId="24683" xr:uid="{00000000-0005-0000-0000-00007A600000}"/>
    <cellStyle name="Normal 33 2 4 2 3 2_Schs" xfId="24684" xr:uid="{00000000-0005-0000-0000-00007B600000}"/>
    <cellStyle name="Normal 33 2 4 2 3 3" xfId="24685" xr:uid="{00000000-0005-0000-0000-00007C600000}"/>
    <cellStyle name="Normal 33 2 4 2 3 3 2" xfId="24686" xr:uid="{00000000-0005-0000-0000-00007D600000}"/>
    <cellStyle name="Normal 33 2 4 2 3 3 2 2" xfId="24687" xr:uid="{00000000-0005-0000-0000-00007E600000}"/>
    <cellStyle name="Normal 33 2 4 2 3 3 2 2 2" xfId="24688" xr:uid="{00000000-0005-0000-0000-00007F600000}"/>
    <cellStyle name="Normal 33 2 4 2 3 3 2 2 3" xfId="24689" xr:uid="{00000000-0005-0000-0000-000080600000}"/>
    <cellStyle name="Normal 33 2 4 2 3 3 2 3" xfId="24690" xr:uid="{00000000-0005-0000-0000-000081600000}"/>
    <cellStyle name="Normal 33 2 4 2 3 3 2 4" xfId="24691" xr:uid="{00000000-0005-0000-0000-000082600000}"/>
    <cellStyle name="Normal 33 2 4 2 3 3 3" xfId="24692" xr:uid="{00000000-0005-0000-0000-000083600000}"/>
    <cellStyle name="Normal 33 2 4 2 3 3 3 2" xfId="24693" xr:uid="{00000000-0005-0000-0000-000084600000}"/>
    <cellStyle name="Normal 33 2 4 2 3 3 3 3" xfId="24694" xr:uid="{00000000-0005-0000-0000-000085600000}"/>
    <cellStyle name="Normal 33 2 4 2 3 3 4" xfId="24695" xr:uid="{00000000-0005-0000-0000-000086600000}"/>
    <cellStyle name="Normal 33 2 4 2 3 3 5" xfId="24696" xr:uid="{00000000-0005-0000-0000-000087600000}"/>
    <cellStyle name="Normal 33 2 4 2 3 4" xfId="24697" xr:uid="{00000000-0005-0000-0000-000088600000}"/>
    <cellStyle name="Normal 33 2 4 2 3 4 2" xfId="24698" xr:uid="{00000000-0005-0000-0000-000089600000}"/>
    <cellStyle name="Normal 33 2 4 2 3 4 2 2" xfId="24699" xr:uid="{00000000-0005-0000-0000-00008A600000}"/>
    <cellStyle name="Normal 33 2 4 2 3 4 2 2 2" xfId="24700" xr:uid="{00000000-0005-0000-0000-00008B600000}"/>
    <cellStyle name="Normal 33 2 4 2 3 4 2 2 3" xfId="24701" xr:uid="{00000000-0005-0000-0000-00008C600000}"/>
    <cellStyle name="Normal 33 2 4 2 3 4 2 3" xfId="24702" xr:uid="{00000000-0005-0000-0000-00008D600000}"/>
    <cellStyle name="Normal 33 2 4 2 3 4 2 4" xfId="24703" xr:uid="{00000000-0005-0000-0000-00008E600000}"/>
    <cellStyle name="Normal 33 2 4 2 3 4 3" xfId="24704" xr:uid="{00000000-0005-0000-0000-00008F600000}"/>
    <cellStyle name="Normal 33 2 4 2 3 4 3 2" xfId="24705" xr:uid="{00000000-0005-0000-0000-000090600000}"/>
    <cellStyle name="Normal 33 2 4 2 3 4 3 3" xfId="24706" xr:uid="{00000000-0005-0000-0000-000091600000}"/>
    <cellStyle name="Normal 33 2 4 2 3 4 4" xfId="24707" xr:uid="{00000000-0005-0000-0000-000092600000}"/>
    <cellStyle name="Normal 33 2 4 2 3 4 5" xfId="24708" xr:uid="{00000000-0005-0000-0000-000093600000}"/>
    <cellStyle name="Normal 33 2 4 2 3 5" xfId="24709" xr:uid="{00000000-0005-0000-0000-000094600000}"/>
    <cellStyle name="Normal 33 2 4 2 3 5 2" xfId="24710" xr:uid="{00000000-0005-0000-0000-000095600000}"/>
    <cellStyle name="Normal 33 2 4 2 3 5 2 2" xfId="24711" xr:uid="{00000000-0005-0000-0000-000096600000}"/>
    <cellStyle name="Normal 33 2 4 2 3 5 2 2 2" xfId="24712" xr:uid="{00000000-0005-0000-0000-000097600000}"/>
    <cellStyle name="Normal 33 2 4 2 3 5 2 2 3" xfId="24713" xr:uid="{00000000-0005-0000-0000-000098600000}"/>
    <cellStyle name="Normal 33 2 4 2 3 5 2 3" xfId="24714" xr:uid="{00000000-0005-0000-0000-000099600000}"/>
    <cellStyle name="Normal 33 2 4 2 3 5 2 4" xfId="24715" xr:uid="{00000000-0005-0000-0000-00009A600000}"/>
    <cellStyle name="Normal 33 2 4 2 3 5 3" xfId="24716" xr:uid="{00000000-0005-0000-0000-00009B600000}"/>
    <cellStyle name="Normal 33 2 4 2 3 5 3 2" xfId="24717" xr:uid="{00000000-0005-0000-0000-00009C600000}"/>
    <cellStyle name="Normal 33 2 4 2 3 5 3 3" xfId="24718" xr:uid="{00000000-0005-0000-0000-00009D600000}"/>
    <cellStyle name="Normal 33 2 4 2 3 5 4" xfId="24719" xr:uid="{00000000-0005-0000-0000-00009E600000}"/>
    <cellStyle name="Normal 33 2 4 2 3 5 5" xfId="24720" xr:uid="{00000000-0005-0000-0000-00009F600000}"/>
    <cellStyle name="Normal 33 2 4 2 3 6" xfId="24721" xr:uid="{00000000-0005-0000-0000-0000A0600000}"/>
    <cellStyle name="Normal 33 2 4 2 3 6 2" xfId="24722" xr:uid="{00000000-0005-0000-0000-0000A1600000}"/>
    <cellStyle name="Normal 33 2 4 2 3 6 2 2" xfId="24723" xr:uid="{00000000-0005-0000-0000-0000A2600000}"/>
    <cellStyle name="Normal 33 2 4 2 3 6 2 3" xfId="24724" xr:uid="{00000000-0005-0000-0000-0000A3600000}"/>
    <cellStyle name="Normal 33 2 4 2 3 6 3" xfId="24725" xr:uid="{00000000-0005-0000-0000-0000A4600000}"/>
    <cellStyle name="Normal 33 2 4 2 3 6 4" xfId="24726" xr:uid="{00000000-0005-0000-0000-0000A5600000}"/>
    <cellStyle name="Normal 33 2 4 2 3 7" xfId="24727" xr:uid="{00000000-0005-0000-0000-0000A6600000}"/>
    <cellStyle name="Normal 33 2 4 2 3 7 2" xfId="24728" xr:uid="{00000000-0005-0000-0000-0000A7600000}"/>
    <cellStyle name="Normal 33 2 4 2 3 7 3" xfId="24729" xr:uid="{00000000-0005-0000-0000-0000A8600000}"/>
    <cellStyle name="Normal 33 2 4 2 3 8" xfId="24730" xr:uid="{00000000-0005-0000-0000-0000A9600000}"/>
    <cellStyle name="Normal 33 2 4 2 3 9" xfId="24731" xr:uid="{00000000-0005-0000-0000-0000AA600000}"/>
    <cellStyle name="Normal 33 2 4 2 3_Schs" xfId="24732" xr:uid="{00000000-0005-0000-0000-0000AB600000}"/>
    <cellStyle name="Normal 33 2 4 2 4" xfId="24733" xr:uid="{00000000-0005-0000-0000-0000AC600000}"/>
    <cellStyle name="Normal 33 2 4 2 4 2" xfId="24734" xr:uid="{00000000-0005-0000-0000-0000AD600000}"/>
    <cellStyle name="Normal 33 2 4 2 4 2 2" xfId="24735" xr:uid="{00000000-0005-0000-0000-0000AE600000}"/>
    <cellStyle name="Normal 33 2 4 2 4 2 2 2" xfId="24736" xr:uid="{00000000-0005-0000-0000-0000AF600000}"/>
    <cellStyle name="Normal 33 2 4 2 4 2 2 2 2" xfId="24737" xr:uid="{00000000-0005-0000-0000-0000B0600000}"/>
    <cellStyle name="Normal 33 2 4 2 4 2 2 2 3" xfId="24738" xr:uid="{00000000-0005-0000-0000-0000B1600000}"/>
    <cellStyle name="Normal 33 2 4 2 4 2 2 3" xfId="24739" xr:uid="{00000000-0005-0000-0000-0000B2600000}"/>
    <cellStyle name="Normal 33 2 4 2 4 2 2 4" xfId="24740" xr:uid="{00000000-0005-0000-0000-0000B3600000}"/>
    <cellStyle name="Normal 33 2 4 2 4 2 3" xfId="24741" xr:uid="{00000000-0005-0000-0000-0000B4600000}"/>
    <cellStyle name="Normal 33 2 4 2 4 2 3 2" xfId="24742" xr:uid="{00000000-0005-0000-0000-0000B5600000}"/>
    <cellStyle name="Normal 33 2 4 2 4 2 3 3" xfId="24743" xr:uid="{00000000-0005-0000-0000-0000B6600000}"/>
    <cellStyle name="Normal 33 2 4 2 4 2 4" xfId="24744" xr:uid="{00000000-0005-0000-0000-0000B7600000}"/>
    <cellStyle name="Normal 33 2 4 2 4 2 5" xfId="24745" xr:uid="{00000000-0005-0000-0000-0000B8600000}"/>
    <cellStyle name="Normal 33 2 4 2 4 3" xfId="24746" xr:uid="{00000000-0005-0000-0000-0000B9600000}"/>
    <cellStyle name="Normal 33 2 4 2 4 3 2" xfId="24747" xr:uid="{00000000-0005-0000-0000-0000BA600000}"/>
    <cellStyle name="Normal 33 2 4 2 4 3 2 2" xfId="24748" xr:uid="{00000000-0005-0000-0000-0000BB600000}"/>
    <cellStyle name="Normal 33 2 4 2 4 3 2 2 2" xfId="24749" xr:uid="{00000000-0005-0000-0000-0000BC600000}"/>
    <cellStyle name="Normal 33 2 4 2 4 3 2 2 3" xfId="24750" xr:uid="{00000000-0005-0000-0000-0000BD600000}"/>
    <cellStyle name="Normal 33 2 4 2 4 3 2 3" xfId="24751" xr:uid="{00000000-0005-0000-0000-0000BE600000}"/>
    <cellStyle name="Normal 33 2 4 2 4 3 2 4" xfId="24752" xr:uid="{00000000-0005-0000-0000-0000BF600000}"/>
    <cellStyle name="Normal 33 2 4 2 4 3 3" xfId="24753" xr:uid="{00000000-0005-0000-0000-0000C0600000}"/>
    <cellStyle name="Normal 33 2 4 2 4 3 3 2" xfId="24754" xr:uid="{00000000-0005-0000-0000-0000C1600000}"/>
    <cellStyle name="Normal 33 2 4 2 4 3 3 3" xfId="24755" xr:uid="{00000000-0005-0000-0000-0000C2600000}"/>
    <cellStyle name="Normal 33 2 4 2 4 3 4" xfId="24756" xr:uid="{00000000-0005-0000-0000-0000C3600000}"/>
    <cellStyle name="Normal 33 2 4 2 4 3 5" xfId="24757" xr:uid="{00000000-0005-0000-0000-0000C4600000}"/>
    <cellStyle name="Normal 33 2 4 2 4 4" xfId="24758" xr:uid="{00000000-0005-0000-0000-0000C5600000}"/>
    <cellStyle name="Normal 33 2 4 2 4 4 2" xfId="24759" xr:uid="{00000000-0005-0000-0000-0000C6600000}"/>
    <cellStyle name="Normal 33 2 4 2 4 4 2 2" xfId="24760" xr:uid="{00000000-0005-0000-0000-0000C7600000}"/>
    <cellStyle name="Normal 33 2 4 2 4 4 2 2 2" xfId="24761" xr:uid="{00000000-0005-0000-0000-0000C8600000}"/>
    <cellStyle name="Normal 33 2 4 2 4 4 2 2 3" xfId="24762" xr:uid="{00000000-0005-0000-0000-0000C9600000}"/>
    <cellStyle name="Normal 33 2 4 2 4 4 2 3" xfId="24763" xr:uid="{00000000-0005-0000-0000-0000CA600000}"/>
    <cellStyle name="Normal 33 2 4 2 4 4 2 4" xfId="24764" xr:uid="{00000000-0005-0000-0000-0000CB600000}"/>
    <cellStyle name="Normal 33 2 4 2 4 4 3" xfId="24765" xr:uid="{00000000-0005-0000-0000-0000CC600000}"/>
    <cellStyle name="Normal 33 2 4 2 4 4 3 2" xfId="24766" xr:uid="{00000000-0005-0000-0000-0000CD600000}"/>
    <cellStyle name="Normal 33 2 4 2 4 4 3 3" xfId="24767" xr:uid="{00000000-0005-0000-0000-0000CE600000}"/>
    <cellStyle name="Normal 33 2 4 2 4 4 4" xfId="24768" xr:uid="{00000000-0005-0000-0000-0000CF600000}"/>
    <cellStyle name="Normal 33 2 4 2 4 4 5" xfId="24769" xr:uid="{00000000-0005-0000-0000-0000D0600000}"/>
    <cellStyle name="Normal 33 2 4 2 4 5" xfId="24770" xr:uid="{00000000-0005-0000-0000-0000D1600000}"/>
    <cellStyle name="Normal 33 2 4 2 4 5 2" xfId="24771" xr:uid="{00000000-0005-0000-0000-0000D2600000}"/>
    <cellStyle name="Normal 33 2 4 2 4 5 2 2" xfId="24772" xr:uid="{00000000-0005-0000-0000-0000D3600000}"/>
    <cellStyle name="Normal 33 2 4 2 4 5 2 3" xfId="24773" xr:uid="{00000000-0005-0000-0000-0000D4600000}"/>
    <cellStyle name="Normal 33 2 4 2 4 5 3" xfId="24774" xr:uid="{00000000-0005-0000-0000-0000D5600000}"/>
    <cellStyle name="Normal 33 2 4 2 4 5 4" xfId="24775" xr:uid="{00000000-0005-0000-0000-0000D6600000}"/>
    <cellStyle name="Normal 33 2 4 2 4 6" xfId="24776" xr:uid="{00000000-0005-0000-0000-0000D7600000}"/>
    <cellStyle name="Normal 33 2 4 2 4 6 2" xfId="24777" xr:uid="{00000000-0005-0000-0000-0000D8600000}"/>
    <cellStyle name="Normal 33 2 4 2 4 6 3" xfId="24778" xr:uid="{00000000-0005-0000-0000-0000D9600000}"/>
    <cellStyle name="Normal 33 2 4 2 4 7" xfId="24779" xr:uid="{00000000-0005-0000-0000-0000DA600000}"/>
    <cellStyle name="Normal 33 2 4 2 4 8" xfId="24780" xr:uid="{00000000-0005-0000-0000-0000DB600000}"/>
    <cellStyle name="Normal 33 2 4 2 4_Schs" xfId="24781" xr:uid="{00000000-0005-0000-0000-0000DC600000}"/>
    <cellStyle name="Normal 33 2 4 2 5" xfId="24782" xr:uid="{00000000-0005-0000-0000-0000DD600000}"/>
    <cellStyle name="Normal 33 2 4 2 5 2" xfId="24783" xr:uid="{00000000-0005-0000-0000-0000DE600000}"/>
    <cellStyle name="Normal 33 2 4 2 5 2 2" xfId="24784" xr:uid="{00000000-0005-0000-0000-0000DF600000}"/>
    <cellStyle name="Normal 33 2 4 2 5 2 2 2" xfId="24785" xr:uid="{00000000-0005-0000-0000-0000E0600000}"/>
    <cellStyle name="Normal 33 2 4 2 5 2 2 3" xfId="24786" xr:uid="{00000000-0005-0000-0000-0000E1600000}"/>
    <cellStyle name="Normal 33 2 4 2 5 2 3" xfId="24787" xr:uid="{00000000-0005-0000-0000-0000E2600000}"/>
    <cellStyle name="Normal 33 2 4 2 5 2 4" xfId="24788" xr:uid="{00000000-0005-0000-0000-0000E3600000}"/>
    <cellStyle name="Normal 33 2 4 2 5 3" xfId="24789" xr:uid="{00000000-0005-0000-0000-0000E4600000}"/>
    <cellStyle name="Normal 33 2 4 2 5 3 2" xfId="24790" xr:uid="{00000000-0005-0000-0000-0000E5600000}"/>
    <cellStyle name="Normal 33 2 4 2 5 3 3" xfId="24791" xr:uid="{00000000-0005-0000-0000-0000E6600000}"/>
    <cellStyle name="Normal 33 2 4 2 5 4" xfId="24792" xr:uid="{00000000-0005-0000-0000-0000E7600000}"/>
    <cellStyle name="Normal 33 2 4 2 5 5" xfId="24793" xr:uid="{00000000-0005-0000-0000-0000E8600000}"/>
    <cellStyle name="Normal 33 2 4 2 6" xfId="24794" xr:uid="{00000000-0005-0000-0000-0000E9600000}"/>
    <cellStyle name="Normal 33 2 4 2 6 2" xfId="24795" xr:uid="{00000000-0005-0000-0000-0000EA600000}"/>
    <cellStyle name="Normal 33 2 4 2 6 2 2" xfId="24796" xr:uid="{00000000-0005-0000-0000-0000EB600000}"/>
    <cellStyle name="Normal 33 2 4 2 6 2 2 2" xfId="24797" xr:uid="{00000000-0005-0000-0000-0000EC600000}"/>
    <cellStyle name="Normal 33 2 4 2 6 2 2 3" xfId="24798" xr:uid="{00000000-0005-0000-0000-0000ED600000}"/>
    <cellStyle name="Normal 33 2 4 2 6 2 3" xfId="24799" xr:uid="{00000000-0005-0000-0000-0000EE600000}"/>
    <cellStyle name="Normal 33 2 4 2 6 2 4" xfId="24800" xr:uid="{00000000-0005-0000-0000-0000EF600000}"/>
    <cellStyle name="Normal 33 2 4 2 6 3" xfId="24801" xr:uid="{00000000-0005-0000-0000-0000F0600000}"/>
    <cellStyle name="Normal 33 2 4 2 6 3 2" xfId="24802" xr:uid="{00000000-0005-0000-0000-0000F1600000}"/>
    <cellStyle name="Normal 33 2 4 2 6 3 3" xfId="24803" xr:uid="{00000000-0005-0000-0000-0000F2600000}"/>
    <cellStyle name="Normal 33 2 4 2 6 4" xfId="24804" xr:uid="{00000000-0005-0000-0000-0000F3600000}"/>
    <cellStyle name="Normal 33 2 4 2 6 5" xfId="24805" xr:uid="{00000000-0005-0000-0000-0000F4600000}"/>
    <cellStyle name="Normal 33 2 4 2 7" xfId="24806" xr:uid="{00000000-0005-0000-0000-0000F5600000}"/>
    <cellStyle name="Normal 33 2 4 2 7 2" xfId="24807" xr:uid="{00000000-0005-0000-0000-0000F6600000}"/>
    <cellStyle name="Normal 33 2 4 2 7 2 2" xfId="24808" xr:uid="{00000000-0005-0000-0000-0000F7600000}"/>
    <cellStyle name="Normal 33 2 4 2 7 2 2 2" xfId="24809" xr:uid="{00000000-0005-0000-0000-0000F8600000}"/>
    <cellStyle name="Normal 33 2 4 2 7 2 2 3" xfId="24810" xr:uid="{00000000-0005-0000-0000-0000F9600000}"/>
    <cellStyle name="Normal 33 2 4 2 7 2 3" xfId="24811" xr:uid="{00000000-0005-0000-0000-0000FA600000}"/>
    <cellStyle name="Normal 33 2 4 2 7 2 4" xfId="24812" xr:uid="{00000000-0005-0000-0000-0000FB600000}"/>
    <cellStyle name="Normal 33 2 4 2 7 3" xfId="24813" xr:uid="{00000000-0005-0000-0000-0000FC600000}"/>
    <cellStyle name="Normal 33 2 4 2 7 3 2" xfId="24814" xr:uid="{00000000-0005-0000-0000-0000FD600000}"/>
    <cellStyle name="Normal 33 2 4 2 7 3 3" xfId="24815" xr:uid="{00000000-0005-0000-0000-0000FE600000}"/>
    <cellStyle name="Normal 33 2 4 2 7 4" xfId="24816" xr:uid="{00000000-0005-0000-0000-0000FF600000}"/>
    <cellStyle name="Normal 33 2 4 2 7 5" xfId="24817" xr:uid="{00000000-0005-0000-0000-000000610000}"/>
    <cellStyle name="Normal 33 2 4 2 8" xfId="24818" xr:uid="{00000000-0005-0000-0000-000001610000}"/>
    <cellStyle name="Normal 33 2 4 2 8 2" xfId="24819" xr:uid="{00000000-0005-0000-0000-000002610000}"/>
    <cellStyle name="Normal 33 2 4 2 8 2 2" xfId="24820" xr:uid="{00000000-0005-0000-0000-000003610000}"/>
    <cellStyle name="Normal 33 2 4 2 8 2 3" xfId="24821" xr:uid="{00000000-0005-0000-0000-000004610000}"/>
    <cellStyle name="Normal 33 2 4 2 8 3" xfId="24822" xr:uid="{00000000-0005-0000-0000-000005610000}"/>
    <cellStyle name="Normal 33 2 4 2 8 4" xfId="24823" xr:uid="{00000000-0005-0000-0000-000006610000}"/>
    <cellStyle name="Normal 33 2 4 2 9" xfId="24824" xr:uid="{00000000-0005-0000-0000-000007610000}"/>
    <cellStyle name="Normal 33 2 4 2 9 2" xfId="24825" xr:uid="{00000000-0005-0000-0000-000008610000}"/>
    <cellStyle name="Normal 33 2 4 2 9 3" xfId="24826" xr:uid="{00000000-0005-0000-0000-000009610000}"/>
    <cellStyle name="Normal 33 2 4 2_Schs" xfId="24827" xr:uid="{00000000-0005-0000-0000-00000A610000}"/>
    <cellStyle name="Normal 33 2 4 3" xfId="24828" xr:uid="{00000000-0005-0000-0000-00000B610000}"/>
    <cellStyle name="Normal 33 2 4 3 10" xfId="24829" xr:uid="{00000000-0005-0000-0000-00000C610000}"/>
    <cellStyle name="Normal 33 2 4 3 2" xfId="24830" xr:uid="{00000000-0005-0000-0000-00000D610000}"/>
    <cellStyle name="Normal 33 2 4 3 2 2" xfId="24831" xr:uid="{00000000-0005-0000-0000-00000E610000}"/>
    <cellStyle name="Normal 33 2 4 3 2 2 2" xfId="24832" xr:uid="{00000000-0005-0000-0000-00000F610000}"/>
    <cellStyle name="Normal 33 2 4 3 2 2 2 2" xfId="24833" xr:uid="{00000000-0005-0000-0000-000010610000}"/>
    <cellStyle name="Normal 33 2 4 3 2 2 2 2 2" xfId="24834" xr:uid="{00000000-0005-0000-0000-000011610000}"/>
    <cellStyle name="Normal 33 2 4 3 2 2 2 2 2 2" xfId="24835" xr:uid="{00000000-0005-0000-0000-000012610000}"/>
    <cellStyle name="Normal 33 2 4 3 2 2 2 2 2 3" xfId="24836" xr:uid="{00000000-0005-0000-0000-000013610000}"/>
    <cellStyle name="Normal 33 2 4 3 2 2 2 2 3" xfId="24837" xr:uid="{00000000-0005-0000-0000-000014610000}"/>
    <cellStyle name="Normal 33 2 4 3 2 2 2 2 4" xfId="24838" xr:uid="{00000000-0005-0000-0000-000015610000}"/>
    <cellStyle name="Normal 33 2 4 3 2 2 2 3" xfId="24839" xr:uid="{00000000-0005-0000-0000-000016610000}"/>
    <cellStyle name="Normal 33 2 4 3 2 2 2 3 2" xfId="24840" xr:uid="{00000000-0005-0000-0000-000017610000}"/>
    <cellStyle name="Normal 33 2 4 3 2 2 2 3 3" xfId="24841" xr:uid="{00000000-0005-0000-0000-000018610000}"/>
    <cellStyle name="Normal 33 2 4 3 2 2 2 4" xfId="24842" xr:uid="{00000000-0005-0000-0000-000019610000}"/>
    <cellStyle name="Normal 33 2 4 3 2 2 2 5" xfId="24843" xr:uid="{00000000-0005-0000-0000-00001A610000}"/>
    <cellStyle name="Normal 33 2 4 3 2 2 3" xfId="24844" xr:uid="{00000000-0005-0000-0000-00001B610000}"/>
    <cellStyle name="Normal 33 2 4 3 2 2 3 2" xfId="24845" xr:uid="{00000000-0005-0000-0000-00001C610000}"/>
    <cellStyle name="Normal 33 2 4 3 2 2 3 2 2" xfId="24846" xr:uid="{00000000-0005-0000-0000-00001D610000}"/>
    <cellStyle name="Normal 33 2 4 3 2 2 3 2 2 2" xfId="24847" xr:uid="{00000000-0005-0000-0000-00001E610000}"/>
    <cellStyle name="Normal 33 2 4 3 2 2 3 2 2 3" xfId="24848" xr:uid="{00000000-0005-0000-0000-00001F610000}"/>
    <cellStyle name="Normal 33 2 4 3 2 2 3 2 3" xfId="24849" xr:uid="{00000000-0005-0000-0000-000020610000}"/>
    <cellStyle name="Normal 33 2 4 3 2 2 3 2 4" xfId="24850" xr:uid="{00000000-0005-0000-0000-000021610000}"/>
    <cellStyle name="Normal 33 2 4 3 2 2 3 3" xfId="24851" xr:uid="{00000000-0005-0000-0000-000022610000}"/>
    <cellStyle name="Normal 33 2 4 3 2 2 3 3 2" xfId="24852" xr:uid="{00000000-0005-0000-0000-000023610000}"/>
    <cellStyle name="Normal 33 2 4 3 2 2 3 3 3" xfId="24853" xr:uid="{00000000-0005-0000-0000-000024610000}"/>
    <cellStyle name="Normal 33 2 4 3 2 2 3 4" xfId="24854" xr:uid="{00000000-0005-0000-0000-000025610000}"/>
    <cellStyle name="Normal 33 2 4 3 2 2 3 5" xfId="24855" xr:uid="{00000000-0005-0000-0000-000026610000}"/>
    <cellStyle name="Normal 33 2 4 3 2 2 4" xfId="24856" xr:uid="{00000000-0005-0000-0000-000027610000}"/>
    <cellStyle name="Normal 33 2 4 3 2 2 4 2" xfId="24857" xr:uid="{00000000-0005-0000-0000-000028610000}"/>
    <cellStyle name="Normal 33 2 4 3 2 2 4 2 2" xfId="24858" xr:uid="{00000000-0005-0000-0000-000029610000}"/>
    <cellStyle name="Normal 33 2 4 3 2 2 4 2 2 2" xfId="24859" xr:uid="{00000000-0005-0000-0000-00002A610000}"/>
    <cellStyle name="Normal 33 2 4 3 2 2 4 2 2 3" xfId="24860" xr:uid="{00000000-0005-0000-0000-00002B610000}"/>
    <cellStyle name="Normal 33 2 4 3 2 2 4 2 3" xfId="24861" xr:uid="{00000000-0005-0000-0000-00002C610000}"/>
    <cellStyle name="Normal 33 2 4 3 2 2 4 2 4" xfId="24862" xr:uid="{00000000-0005-0000-0000-00002D610000}"/>
    <cellStyle name="Normal 33 2 4 3 2 2 4 3" xfId="24863" xr:uid="{00000000-0005-0000-0000-00002E610000}"/>
    <cellStyle name="Normal 33 2 4 3 2 2 4 3 2" xfId="24864" xr:uid="{00000000-0005-0000-0000-00002F610000}"/>
    <cellStyle name="Normal 33 2 4 3 2 2 4 3 3" xfId="24865" xr:uid="{00000000-0005-0000-0000-000030610000}"/>
    <cellStyle name="Normal 33 2 4 3 2 2 4 4" xfId="24866" xr:uid="{00000000-0005-0000-0000-000031610000}"/>
    <cellStyle name="Normal 33 2 4 3 2 2 4 5" xfId="24867" xr:uid="{00000000-0005-0000-0000-000032610000}"/>
    <cellStyle name="Normal 33 2 4 3 2 2 5" xfId="24868" xr:uid="{00000000-0005-0000-0000-000033610000}"/>
    <cellStyle name="Normal 33 2 4 3 2 2 5 2" xfId="24869" xr:uid="{00000000-0005-0000-0000-000034610000}"/>
    <cellStyle name="Normal 33 2 4 3 2 2 5 2 2" xfId="24870" xr:uid="{00000000-0005-0000-0000-000035610000}"/>
    <cellStyle name="Normal 33 2 4 3 2 2 5 2 3" xfId="24871" xr:uid="{00000000-0005-0000-0000-000036610000}"/>
    <cellStyle name="Normal 33 2 4 3 2 2 5 3" xfId="24872" xr:uid="{00000000-0005-0000-0000-000037610000}"/>
    <cellStyle name="Normal 33 2 4 3 2 2 5 4" xfId="24873" xr:uid="{00000000-0005-0000-0000-000038610000}"/>
    <cellStyle name="Normal 33 2 4 3 2 2 6" xfId="24874" xr:uid="{00000000-0005-0000-0000-000039610000}"/>
    <cellStyle name="Normal 33 2 4 3 2 2 6 2" xfId="24875" xr:uid="{00000000-0005-0000-0000-00003A610000}"/>
    <cellStyle name="Normal 33 2 4 3 2 2 6 3" xfId="24876" xr:uid="{00000000-0005-0000-0000-00003B610000}"/>
    <cellStyle name="Normal 33 2 4 3 2 2 7" xfId="24877" xr:uid="{00000000-0005-0000-0000-00003C610000}"/>
    <cellStyle name="Normal 33 2 4 3 2 2 8" xfId="24878" xr:uid="{00000000-0005-0000-0000-00003D610000}"/>
    <cellStyle name="Normal 33 2 4 3 2 2_Schs" xfId="24879" xr:uid="{00000000-0005-0000-0000-00003E610000}"/>
    <cellStyle name="Normal 33 2 4 3 2 3" xfId="24880" xr:uid="{00000000-0005-0000-0000-00003F610000}"/>
    <cellStyle name="Normal 33 2 4 3 2 3 2" xfId="24881" xr:uid="{00000000-0005-0000-0000-000040610000}"/>
    <cellStyle name="Normal 33 2 4 3 2 3 2 2" xfId="24882" xr:uid="{00000000-0005-0000-0000-000041610000}"/>
    <cellStyle name="Normal 33 2 4 3 2 3 2 2 2" xfId="24883" xr:uid="{00000000-0005-0000-0000-000042610000}"/>
    <cellStyle name="Normal 33 2 4 3 2 3 2 2 3" xfId="24884" xr:uid="{00000000-0005-0000-0000-000043610000}"/>
    <cellStyle name="Normal 33 2 4 3 2 3 2 3" xfId="24885" xr:uid="{00000000-0005-0000-0000-000044610000}"/>
    <cellStyle name="Normal 33 2 4 3 2 3 2 4" xfId="24886" xr:uid="{00000000-0005-0000-0000-000045610000}"/>
    <cellStyle name="Normal 33 2 4 3 2 3 3" xfId="24887" xr:uid="{00000000-0005-0000-0000-000046610000}"/>
    <cellStyle name="Normal 33 2 4 3 2 3 3 2" xfId="24888" xr:uid="{00000000-0005-0000-0000-000047610000}"/>
    <cellStyle name="Normal 33 2 4 3 2 3 3 3" xfId="24889" xr:uid="{00000000-0005-0000-0000-000048610000}"/>
    <cellStyle name="Normal 33 2 4 3 2 3 4" xfId="24890" xr:uid="{00000000-0005-0000-0000-000049610000}"/>
    <cellStyle name="Normal 33 2 4 3 2 3 5" xfId="24891" xr:uid="{00000000-0005-0000-0000-00004A610000}"/>
    <cellStyle name="Normal 33 2 4 3 2 4" xfId="24892" xr:uid="{00000000-0005-0000-0000-00004B610000}"/>
    <cellStyle name="Normal 33 2 4 3 2 4 2" xfId="24893" xr:uid="{00000000-0005-0000-0000-00004C610000}"/>
    <cellStyle name="Normal 33 2 4 3 2 4 2 2" xfId="24894" xr:uid="{00000000-0005-0000-0000-00004D610000}"/>
    <cellStyle name="Normal 33 2 4 3 2 4 2 2 2" xfId="24895" xr:uid="{00000000-0005-0000-0000-00004E610000}"/>
    <cellStyle name="Normal 33 2 4 3 2 4 2 2 3" xfId="24896" xr:uid="{00000000-0005-0000-0000-00004F610000}"/>
    <cellStyle name="Normal 33 2 4 3 2 4 2 3" xfId="24897" xr:uid="{00000000-0005-0000-0000-000050610000}"/>
    <cellStyle name="Normal 33 2 4 3 2 4 2 4" xfId="24898" xr:uid="{00000000-0005-0000-0000-000051610000}"/>
    <cellStyle name="Normal 33 2 4 3 2 4 3" xfId="24899" xr:uid="{00000000-0005-0000-0000-000052610000}"/>
    <cellStyle name="Normal 33 2 4 3 2 4 3 2" xfId="24900" xr:uid="{00000000-0005-0000-0000-000053610000}"/>
    <cellStyle name="Normal 33 2 4 3 2 4 3 3" xfId="24901" xr:uid="{00000000-0005-0000-0000-000054610000}"/>
    <cellStyle name="Normal 33 2 4 3 2 4 4" xfId="24902" xr:uid="{00000000-0005-0000-0000-000055610000}"/>
    <cellStyle name="Normal 33 2 4 3 2 4 5" xfId="24903" xr:uid="{00000000-0005-0000-0000-000056610000}"/>
    <cellStyle name="Normal 33 2 4 3 2 5" xfId="24904" xr:uid="{00000000-0005-0000-0000-000057610000}"/>
    <cellStyle name="Normal 33 2 4 3 2 5 2" xfId="24905" xr:uid="{00000000-0005-0000-0000-000058610000}"/>
    <cellStyle name="Normal 33 2 4 3 2 5 2 2" xfId="24906" xr:uid="{00000000-0005-0000-0000-000059610000}"/>
    <cellStyle name="Normal 33 2 4 3 2 5 2 2 2" xfId="24907" xr:uid="{00000000-0005-0000-0000-00005A610000}"/>
    <cellStyle name="Normal 33 2 4 3 2 5 2 2 3" xfId="24908" xr:uid="{00000000-0005-0000-0000-00005B610000}"/>
    <cellStyle name="Normal 33 2 4 3 2 5 2 3" xfId="24909" xr:uid="{00000000-0005-0000-0000-00005C610000}"/>
    <cellStyle name="Normal 33 2 4 3 2 5 2 4" xfId="24910" xr:uid="{00000000-0005-0000-0000-00005D610000}"/>
    <cellStyle name="Normal 33 2 4 3 2 5 3" xfId="24911" xr:uid="{00000000-0005-0000-0000-00005E610000}"/>
    <cellStyle name="Normal 33 2 4 3 2 5 3 2" xfId="24912" xr:uid="{00000000-0005-0000-0000-00005F610000}"/>
    <cellStyle name="Normal 33 2 4 3 2 5 3 3" xfId="24913" xr:uid="{00000000-0005-0000-0000-000060610000}"/>
    <cellStyle name="Normal 33 2 4 3 2 5 4" xfId="24914" xr:uid="{00000000-0005-0000-0000-000061610000}"/>
    <cellStyle name="Normal 33 2 4 3 2 5 5" xfId="24915" xr:uid="{00000000-0005-0000-0000-000062610000}"/>
    <cellStyle name="Normal 33 2 4 3 2 6" xfId="24916" xr:uid="{00000000-0005-0000-0000-000063610000}"/>
    <cellStyle name="Normal 33 2 4 3 2 6 2" xfId="24917" xr:uid="{00000000-0005-0000-0000-000064610000}"/>
    <cellStyle name="Normal 33 2 4 3 2 6 2 2" xfId="24918" xr:uid="{00000000-0005-0000-0000-000065610000}"/>
    <cellStyle name="Normal 33 2 4 3 2 6 2 3" xfId="24919" xr:uid="{00000000-0005-0000-0000-000066610000}"/>
    <cellStyle name="Normal 33 2 4 3 2 6 3" xfId="24920" xr:uid="{00000000-0005-0000-0000-000067610000}"/>
    <cellStyle name="Normal 33 2 4 3 2 6 4" xfId="24921" xr:uid="{00000000-0005-0000-0000-000068610000}"/>
    <cellStyle name="Normal 33 2 4 3 2 7" xfId="24922" xr:uid="{00000000-0005-0000-0000-000069610000}"/>
    <cellStyle name="Normal 33 2 4 3 2 7 2" xfId="24923" xr:uid="{00000000-0005-0000-0000-00006A610000}"/>
    <cellStyle name="Normal 33 2 4 3 2 7 3" xfId="24924" xr:uid="{00000000-0005-0000-0000-00006B610000}"/>
    <cellStyle name="Normal 33 2 4 3 2 8" xfId="24925" xr:uid="{00000000-0005-0000-0000-00006C610000}"/>
    <cellStyle name="Normal 33 2 4 3 2 9" xfId="24926" xr:uid="{00000000-0005-0000-0000-00006D610000}"/>
    <cellStyle name="Normal 33 2 4 3 2_Schs" xfId="24927" xr:uid="{00000000-0005-0000-0000-00006E610000}"/>
    <cellStyle name="Normal 33 2 4 3 3" xfId="24928" xr:uid="{00000000-0005-0000-0000-00006F610000}"/>
    <cellStyle name="Normal 33 2 4 3 3 2" xfId="24929" xr:uid="{00000000-0005-0000-0000-000070610000}"/>
    <cellStyle name="Normal 33 2 4 3 3 2 2" xfId="24930" xr:uid="{00000000-0005-0000-0000-000071610000}"/>
    <cellStyle name="Normal 33 2 4 3 3 2 2 2" xfId="24931" xr:uid="{00000000-0005-0000-0000-000072610000}"/>
    <cellStyle name="Normal 33 2 4 3 3 2 2 2 2" xfId="24932" xr:uid="{00000000-0005-0000-0000-000073610000}"/>
    <cellStyle name="Normal 33 2 4 3 3 2 2 2 3" xfId="24933" xr:uid="{00000000-0005-0000-0000-000074610000}"/>
    <cellStyle name="Normal 33 2 4 3 3 2 2 3" xfId="24934" xr:uid="{00000000-0005-0000-0000-000075610000}"/>
    <cellStyle name="Normal 33 2 4 3 3 2 2 4" xfId="24935" xr:uid="{00000000-0005-0000-0000-000076610000}"/>
    <cellStyle name="Normal 33 2 4 3 3 2 3" xfId="24936" xr:uid="{00000000-0005-0000-0000-000077610000}"/>
    <cellStyle name="Normal 33 2 4 3 3 2 3 2" xfId="24937" xr:uid="{00000000-0005-0000-0000-000078610000}"/>
    <cellStyle name="Normal 33 2 4 3 3 2 3 3" xfId="24938" xr:uid="{00000000-0005-0000-0000-000079610000}"/>
    <cellStyle name="Normal 33 2 4 3 3 2 4" xfId="24939" xr:uid="{00000000-0005-0000-0000-00007A610000}"/>
    <cellStyle name="Normal 33 2 4 3 3 2 5" xfId="24940" xr:uid="{00000000-0005-0000-0000-00007B610000}"/>
    <cellStyle name="Normal 33 2 4 3 3 3" xfId="24941" xr:uid="{00000000-0005-0000-0000-00007C610000}"/>
    <cellStyle name="Normal 33 2 4 3 3 3 2" xfId="24942" xr:uid="{00000000-0005-0000-0000-00007D610000}"/>
    <cellStyle name="Normal 33 2 4 3 3 3 2 2" xfId="24943" xr:uid="{00000000-0005-0000-0000-00007E610000}"/>
    <cellStyle name="Normal 33 2 4 3 3 3 2 2 2" xfId="24944" xr:uid="{00000000-0005-0000-0000-00007F610000}"/>
    <cellStyle name="Normal 33 2 4 3 3 3 2 2 3" xfId="24945" xr:uid="{00000000-0005-0000-0000-000080610000}"/>
    <cellStyle name="Normal 33 2 4 3 3 3 2 3" xfId="24946" xr:uid="{00000000-0005-0000-0000-000081610000}"/>
    <cellStyle name="Normal 33 2 4 3 3 3 2 4" xfId="24947" xr:uid="{00000000-0005-0000-0000-000082610000}"/>
    <cellStyle name="Normal 33 2 4 3 3 3 3" xfId="24948" xr:uid="{00000000-0005-0000-0000-000083610000}"/>
    <cellStyle name="Normal 33 2 4 3 3 3 3 2" xfId="24949" xr:uid="{00000000-0005-0000-0000-000084610000}"/>
    <cellStyle name="Normal 33 2 4 3 3 3 3 3" xfId="24950" xr:uid="{00000000-0005-0000-0000-000085610000}"/>
    <cellStyle name="Normal 33 2 4 3 3 3 4" xfId="24951" xr:uid="{00000000-0005-0000-0000-000086610000}"/>
    <cellStyle name="Normal 33 2 4 3 3 3 5" xfId="24952" xr:uid="{00000000-0005-0000-0000-000087610000}"/>
    <cellStyle name="Normal 33 2 4 3 3 4" xfId="24953" xr:uid="{00000000-0005-0000-0000-000088610000}"/>
    <cellStyle name="Normal 33 2 4 3 3 4 2" xfId="24954" xr:uid="{00000000-0005-0000-0000-000089610000}"/>
    <cellStyle name="Normal 33 2 4 3 3 4 2 2" xfId="24955" xr:uid="{00000000-0005-0000-0000-00008A610000}"/>
    <cellStyle name="Normal 33 2 4 3 3 4 2 2 2" xfId="24956" xr:uid="{00000000-0005-0000-0000-00008B610000}"/>
    <cellStyle name="Normal 33 2 4 3 3 4 2 2 3" xfId="24957" xr:uid="{00000000-0005-0000-0000-00008C610000}"/>
    <cellStyle name="Normal 33 2 4 3 3 4 2 3" xfId="24958" xr:uid="{00000000-0005-0000-0000-00008D610000}"/>
    <cellStyle name="Normal 33 2 4 3 3 4 2 4" xfId="24959" xr:uid="{00000000-0005-0000-0000-00008E610000}"/>
    <cellStyle name="Normal 33 2 4 3 3 4 3" xfId="24960" xr:uid="{00000000-0005-0000-0000-00008F610000}"/>
    <cellStyle name="Normal 33 2 4 3 3 4 3 2" xfId="24961" xr:uid="{00000000-0005-0000-0000-000090610000}"/>
    <cellStyle name="Normal 33 2 4 3 3 4 3 3" xfId="24962" xr:uid="{00000000-0005-0000-0000-000091610000}"/>
    <cellStyle name="Normal 33 2 4 3 3 4 4" xfId="24963" xr:uid="{00000000-0005-0000-0000-000092610000}"/>
    <cellStyle name="Normal 33 2 4 3 3 4 5" xfId="24964" xr:uid="{00000000-0005-0000-0000-000093610000}"/>
    <cellStyle name="Normal 33 2 4 3 3 5" xfId="24965" xr:uid="{00000000-0005-0000-0000-000094610000}"/>
    <cellStyle name="Normal 33 2 4 3 3 5 2" xfId="24966" xr:uid="{00000000-0005-0000-0000-000095610000}"/>
    <cellStyle name="Normal 33 2 4 3 3 5 2 2" xfId="24967" xr:uid="{00000000-0005-0000-0000-000096610000}"/>
    <cellStyle name="Normal 33 2 4 3 3 5 2 3" xfId="24968" xr:uid="{00000000-0005-0000-0000-000097610000}"/>
    <cellStyle name="Normal 33 2 4 3 3 5 3" xfId="24969" xr:uid="{00000000-0005-0000-0000-000098610000}"/>
    <cellStyle name="Normal 33 2 4 3 3 5 4" xfId="24970" xr:uid="{00000000-0005-0000-0000-000099610000}"/>
    <cellStyle name="Normal 33 2 4 3 3 6" xfId="24971" xr:uid="{00000000-0005-0000-0000-00009A610000}"/>
    <cellStyle name="Normal 33 2 4 3 3 6 2" xfId="24972" xr:uid="{00000000-0005-0000-0000-00009B610000}"/>
    <cellStyle name="Normal 33 2 4 3 3 6 3" xfId="24973" xr:uid="{00000000-0005-0000-0000-00009C610000}"/>
    <cellStyle name="Normal 33 2 4 3 3 7" xfId="24974" xr:uid="{00000000-0005-0000-0000-00009D610000}"/>
    <cellStyle name="Normal 33 2 4 3 3 8" xfId="24975" xr:uid="{00000000-0005-0000-0000-00009E610000}"/>
    <cellStyle name="Normal 33 2 4 3 3_Schs" xfId="24976" xr:uid="{00000000-0005-0000-0000-00009F610000}"/>
    <cellStyle name="Normal 33 2 4 3 4" xfId="24977" xr:uid="{00000000-0005-0000-0000-0000A0610000}"/>
    <cellStyle name="Normal 33 2 4 3 4 2" xfId="24978" xr:uid="{00000000-0005-0000-0000-0000A1610000}"/>
    <cellStyle name="Normal 33 2 4 3 4 2 2" xfId="24979" xr:uid="{00000000-0005-0000-0000-0000A2610000}"/>
    <cellStyle name="Normal 33 2 4 3 4 2 2 2" xfId="24980" xr:uid="{00000000-0005-0000-0000-0000A3610000}"/>
    <cellStyle name="Normal 33 2 4 3 4 2 2 3" xfId="24981" xr:uid="{00000000-0005-0000-0000-0000A4610000}"/>
    <cellStyle name="Normal 33 2 4 3 4 2 3" xfId="24982" xr:uid="{00000000-0005-0000-0000-0000A5610000}"/>
    <cellStyle name="Normal 33 2 4 3 4 2 4" xfId="24983" xr:uid="{00000000-0005-0000-0000-0000A6610000}"/>
    <cellStyle name="Normal 33 2 4 3 4 3" xfId="24984" xr:uid="{00000000-0005-0000-0000-0000A7610000}"/>
    <cellStyle name="Normal 33 2 4 3 4 3 2" xfId="24985" xr:uid="{00000000-0005-0000-0000-0000A8610000}"/>
    <cellStyle name="Normal 33 2 4 3 4 3 3" xfId="24986" xr:uid="{00000000-0005-0000-0000-0000A9610000}"/>
    <cellStyle name="Normal 33 2 4 3 4 4" xfId="24987" xr:uid="{00000000-0005-0000-0000-0000AA610000}"/>
    <cellStyle name="Normal 33 2 4 3 4 5" xfId="24988" xr:uid="{00000000-0005-0000-0000-0000AB610000}"/>
    <cellStyle name="Normal 33 2 4 3 5" xfId="24989" xr:uid="{00000000-0005-0000-0000-0000AC610000}"/>
    <cellStyle name="Normal 33 2 4 3 5 2" xfId="24990" xr:uid="{00000000-0005-0000-0000-0000AD610000}"/>
    <cellStyle name="Normal 33 2 4 3 5 2 2" xfId="24991" xr:uid="{00000000-0005-0000-0000-0000AE610000}"/>
    <cellStyle name="Normal 33 2 4 3 5 2 2 2" xfId="24992" xr:uid="{00000000-0005-0000-0000-0000AF610000}"/>
    <cellStyle name="Normal 33 2 4 3 5 2 2 3" xfId="24993" xr:uid="{00000000-0005-0000-0000-0000B0610000}"/>
    <cellStyle name="Normal 33 2 4 3 5 2 3" xfId="24994" xr:uid="{00000000-0005-0000-0000-0000B1610000}"/>
    <cellStyle name="Normal 33 2 4 3 5 2 4" xfId="24995" xr:uid="{00000000-0005-0000-0000-0000B2610000}"/>
    <cellStyle name="Normal 33 2 4 3 5 3" xfId="24996" xr:uid="{00000000-0005-0000-0000-0000B3610000}"/>
    <cellStyle name="Normal 33 2 4 3 5 3 2" xfId="24997" xr:uid="{00000000-0005-0000-0000-0000B4610000}"/>
    <cellStyle name="Normal 33 2 4 3 5 3 3" xfId="24998" xr:uid="{00000000-0005-0000-0000-0000B5610000}"/>
    <cellStyle name="Normal 33 2 4 3 5 4" xfId="24999" xr:uid="{00000000-0005-0000-0000-0000B6610000}"/>
    <cellStyle name="Normal 33 2 4 3 5 5" xfId="25000" xr:uid="{00000000-0005-0000-0000-0000B7610000}"/>
    <cellStyle name="Normal 33 2 4 3 6" xfId="25001" xr:uid="{00000000-0005-0000-0000-0000B8610000}"/>
    <cellStyle name="Normal 33 2 4 3 6 2" xfId="25002" xr:uid="{00000000-0005-0000-0000-0000B9610000}"/>
    <cellStyle name="Normal 33 2 4 3 6 2 2" xfId="25003" xr:uid="{00000000-0005-0000-0000-0000BA610000}"/>
    <cellStyle name="Normal 33 2 4 3 6 2 2 2" xfId="25004" xr:uid="{00000000-0005-0000-0000-0000BB610000}"/>
    <cellStyle name="Normal 33 2 4 3 6 2 2 3" xfId="25005" xr:uid="{00000000-0005-0000-0000-0000BC610000}"/>
    <cellStyle name="Normal 33 2 4 3 6 2 3" xfId="25006" xr:uid="{00000000-0005-0000-0000-0000BD610000}"/>
    <cellStyle name="Normal 33 2 4 3 6 2 4" xfId="25007" xr:uid="{00000000-0005-0000-0000-0000BE610000}"/>
    <cellStyle name="Normal 33 2 4 3 6 3" xfId="25008" xr:uid="{00000000-0005-0000-0000-0000BF610000}"/>
    <cellStyle name="Normal 33 2 4 3 6 3 2" xfId="25009" xr:uid="{00000000-0005-0000-0000-0000C0610000}"/>
    <cellStyle name="Normal 33 2 4 3 6 3 3" xfId="25010" xr:uid="{00000000-0005-0000-0000-0000C1610000}"/>
    <cellStyle name="Normal 33 2 4 3 6 4" xfId="25011" xr:uid="{00000000-0005-0000-0000-0000C2610000}"/>
    <cellStyle name="Normal 33 2 4 3 6 5" xfId="25012" xr:uid="{00000000-0005-0000-0000-0000C3610000}"/>
    <cellStyle name="Normal 33 2 4 3 7" xfId="25013" xr:uid="{00000000-0005-0000-0000-0000C4610000}"/>
    <cellStyle name="Normal 33 2 4 3 7 2" xfId="25014" xr:uid="{00000000-0005-0000-0000-0000C5610000}"/>
    <cellStyle name="Normal 33 2 4 3 7 2 2" xfId="25015" xr:uid="{00000000-0005-0000-0000-0000C6610000}"/>
    <cellStyle name="Normal 33 2 4 3 7 2 3" xfId="25016" xr:uid="{00000000-0005-0000-0000-0000C7610000}"/>
    <cellStyle name="Normal 33 2 4 3 7 3" xfId="25017" xr:uid="{00000000-0005-0000-0000-0000C8610000}"/>
    <cellStyle name="Normal 33 2 4 3 7 4" xfId="25018" xr:uid="{00000000-0005-0000-0000-0000C9610000}"/>
    <cellStyle name="Normal 33 2 4 3 8" xfId="25019" xr:uid="{00000000-0005-0000-0000-0000CA610000}"/>
    <cellStyle name="Normal 33 2 4 3 8 2" xfId="25020" xr:uid="{00000000-0005-0000-0000-0000CB610000}"/>
    <cellStyle name="Normal 33 2 4 3 8 3" xfId="25021" xr:uid="{00000000-0005-0000-0000-0000CC610000}"/>
    <cellStyle name="Normal 33 2 4 3 9" xfId="25022" xr:uid="{00000000-0005-0000-0000-0000CD610000}"/>
    <cellStyle name="Normal 33 2 4 3_Schs" xfId="25023" xr:uid="{00000000-0005-0000-0000-0000CE610000}"/>
    <cellStyle name="Normal 33 2 4 4" xfId="25024" xr:uid="{00000000-0005-0000-0000-0000CF610000}"/>
    <cellStyle name="Normal 33 2 4 4 2" xfId="25025" xr:uid="{00000000-0005-0000-0000-0000D0610000}"/>
    <cellStyle name="Normal 33 2 4 4 2 2" xfId="25026" xr:uid="{00000000-0005-0000-0000-0000D1610000}"/>
    <cellStyle name="Normal 33 2 4 4 2 2 2" xfId="25027" xr:uid="{00000000-0005-0000-0000-0000D2610000}"/>
    <cellStyle name="Normal 33 2 4 4 2 2 2 2" xfId="25028" xr:uid="{00000000-0005-0000-0000-0000D3610000}"/>
    <cellStyle name="Normal 33 2 4 4 2 2 2 2 2" xfId="25029" xr:uid="{00000000-0005-0000-0000-0000D4610000}"/>
    <cellStyle name="Normal 33 2 4 4 2 2 2 2 3" xfId="25030" xr:uid="{00000000-0005-0000-0000-0000D5610000}"/>
    <cellStyle name="Normal 33 2 4 4 2 2 2 3" xfId="25031" xr:uid="{00000000-0005-0000-0000-0000D6610000}"/>
    <cellStyle name="Normal 33 2 4 4 2 2 2 4" xfId="25032" xr:uid="{00000000-0005-0000-0000-0000D7610000}"/>
    <cellStyle name="Normal 33 2 4 4 2 2 3" xfId="25033" xr:uid="{00000000-0005-0000-0000-0000D8610000}"/>
    <cellStyle name="Normal 33 2 4 4 2 2 3 2" xfId="25034" xr:uid="{00000000-0005-0000-0000-0000D9610000}"/>
    <cellStyle name="Normal 33 2 4 4 2 2 3 3" xfId="25035" xr:uid="{00000000-0005-0000-0000-0000DA610000}"/>
    <cellStyle name="Normal 33 2 4 4 2 2 4" xfId="25036" xr:uid="{00000000-0005-0000-0000-0000DB610000}"/>
    <cellStyle name="Normal 33 2 4 4 2 2 5" xfId="25037" xr:uid="{00000000-0005-0000-0000-0000DC610000}"/>
    <cellStyle name="Normal 33 2 4 4 2 3" xfId="25038" xr:uid="{00000000-0005-0000-0000-0000DD610000}"/>
    <cellStyle name="Normal 33 2 4 4 2 3 2" xfId="25039" xr:uid="{00000000-0005-0000-0000-0000DE610000}"/>
    <cellStyle name="Normal 33 2 4 4 2 3 2 2" xfId="25040" xr:uid="{00000000-0005-0000-0000-0000DF610000}"/>
    <cellStyle name="Normal 33 2 4 4 2 3 2 2 2" xfId="25041" xr:uid="{00000000-0005-0000-0000-0000E0610000}"/>
    <cellStyle name="Normal 33 2 4 4 2 3 2 2 3" xfId="25042" xr:uid="{00000000-0005-0000-0000-0000E1610000}"/>
    <cellStyle name="Normal 33 2 4 4 2 3 2 3" xfId="25043" xr:uid="{00000000-0005-0000-0000-0000E2610000}"/>
    <cellStyle name="Normal 33 2 4 4 2 3 2 4" xfId="25044" xr:uid="{00000000-0005-0000-0000-0000E3610000}"/>
    <cellStyle name="Normal 33 2 4 4 2 3 3" xfId="25045" xr:uid="{00000000-0005-0000-0000-0000E4610000}"/>
    <cellStyle name="Normal 33 2 4 4 2 3 3 2" xfId="25046" xr:uid="{00000000-0005-0000-0000-0000E5610000}"/>
    <cellStyle name="Normal 33 2 4 4 2 3 3 3" xfId="25047" xr:uid="{00000000-0005-0000-0000-0000E6610000}"/>
    <cellStyle name="Normal 33 2 4 4 2 3 4" xfId="25048" xr:uid="{00000000-0005-0000-0000-0000E7610000}"/>
    <cellStyle name="Normal 33 2 4 4 2 3 5" xfId="25049" xr:uid="{00000000-0005-0000-0000-0000E8610000}"/>
    <cellStyle name="Normal 33 2 4 4 2 4" xfId="25050" xr:uid="{00000000-0005-0000-0000-0000E9610000}"/>
    <cellStyle name="Normal 33 2 4 4 2 4 2" xfId="25051" xr:uid="{00000000-0005-0000-0000-0000EA610000}"/>
    <cellStyle name="Normal 33 2 4 4 2 4 2 2" xfId="25052" xr:uid="{00000000-0005-0000-0000-0000EB610000}"/>
    <cellStyle name="Normal 33 2 4 4 2 4 2 2 2" xfId="25053" xr:uid="{00000000-0005-0000-0000-0000EC610000}"/>
    <cellStyle name="Normal 33 2 4 4 2 4 2 2 3" xfId="25054" xr:uid="{00000000-0005-0000-0000-0000ED610000}"/>
    <cellStyle name="Normal 33 2 4 4 2 4 2 3" xfId="25055" xr:uid="{00000000-0005-0000-0000-0000EE610000}"/>
    <cellStyle name="Normal 33 2 4 4 2 4 2 4" xfId="25056" xr:uid="{00000000-0005-0000-0000-0000EF610000}"/>
    <cellStyle name="Normal 33 2 4 4 2 4 3" xfId="25057" xr:uid="{00000000-0005-0000-0000-0000F0610000}"/>
    <cellStyle name="Normal 33 2 4 4 2 4 3 2" xfId="25058" xr:uid="{00000000-0005-0000-0000-0000F1610000}"/>
    <cellStyle name="Normal 33 2 4 4 2 4 3 3" xfId="25059" xr:uid="{00000000-0005-0000-0000-0000F2610000}"/>
    <cellStyle name="Normal 33 2 4 4 2 4 4" xfId="25060" xr:uid="{00000000-0005-0000-0000-0000F3610000}"/>
    <cellStyle name="Normal 33 2 4 4 2 4 5" xfId="25061" xr:uid="{00000000-0005-0000-0000-0000F4610000}"/>
    <cellStyle name="Normal 33 2 4 4 2 5" xfId="25062" xr:uid="{00000000-0005-0000-0000-0000F5610000}"/>
    <cellStyle name="Normal 33 2 4 4 2 5 2" xfId="25063" xr:uid="{00000000-0005-0000-0000-0000F6610000}"/>
    <cellStyle name="Normal 33 2 4 4 2 5 2 2" xfId="25064" xr:uid="{00000000-0005-0000-0000-0000F7610000}"/>
    <cellStyle name="Normal 33 2 4 4 2 5 2 3" xfId="25065" xr:uid="{00000000-0005-0000-0000-0000F8610000}"/>
    <cellStyle name="Normal 33 2 4 4 2 5 3" xfId="25066" xr:uid="{00000000-0005-0000-0000-0000F9610000}"/>
    <cellStyle name="Normal 33 2 4 4 2 5 4" xfId="25067" xr:uid="{00000000-0005-0000-0000-0000FA610000}"/>
    <cellStyle name="Normal 33 2 4 4 2 6" xfId="25068" xr:uid="{00000000-0005-0000-0000-0000FB610000}"/>
    <cellStyle name="Normal 33 2 4 4 2 6 2" xfId="25069" xr:uid="{00000000-0005-0000-0000-0000FC610000}"/>
    <cellStyle name="Normal 33 2 4 4 2 6 3" xfId="25070" xr:uid="{00000000-0005-0000-0000-0000FD610000}"/>
    <cellStyle name="Normal 33 2 4 4 2 7" xfId="25071" xr:uid="{00000000-0005-0000-0000-0000FE610000}"/>
    <cellStyle name="Normal 33 2 4 4 2 8" xfId="25072" xr:uid="{00000000-0005-0000-0000-0000FF610000}"/>
    <cellStyle name="Normal 33 2 4 4 2_Schs" xfId="25073" xr:uid="{00000000-0005-0000-0000-000000620000}"/>
    <cellStyle name="Normal 33 2 4 4 3" xfId="25074" xr:uid="{00000000-0005-0000-0000-000001620000}"/>
    <cellStyle name="Normal 33 2 4 4 3 2" xfId="25075" xr:uid="{00000000-0005-0000-0000-000002620000}"/>
    <cellStyle name="Normal 33 2 4 4 3 2 2" xfId="25076" xr:uid="{00000000-0005-0000-0000-000003620000}"/>
    <cellStyle name="Normal 33 2 4 4 3 2 2 2" xfId="25077" xr:uid="{00000000-0005-0000-0000-000004620000}"/>
    <cellStyle name="Normal 33 2 4 4 3 2 2 3" xfId="25078" xr:uid="{00000000-0005-0000-0000-000005620000}"/>
    <cellStyle name="Normal 33 2 4 4 3 2 3" xfId="25079" xr:uid="{00000000-0005-0000-0000-000006620000}"/>
    <cellStyle name="Normal 33 2 4 4 3 2 4" xfId="25080" xr:uid="{00000000-0005-0000-0000-000007620000}"/>
    <cellStyle name="Normal 33 2 4 4 3 3" xfId="25081" xr:uid="{00000000-0005-0000-0000-000008620000}"/>
    <cellStyle name="Normal 33 2 4 4 3 3 2" xfId="25082" xr:uid="{00000000-0005-0000-0000-000009620000}"/>
    <cellStyle name="Normal 33 2 4 4 3 3 3" xfId="25083" xr:uid="{00000000-0005-0000-0000-00000A620000}"/>
    <cellStyle name="Normal 33 2 4 4 3 4" xfId="25084" xr:uid="{00000000-0005-0000-0000-00000B620000}"/>
    <cellStyle name="Normal 33 2 4 4 3 5" xfId="25085" xr:uid="{00000000-0005-0000-0000-00000C620000}"/>
    <cellStyle name="Normal 33 2 4 4 4" xfId="25086" xr:uid="{00000000-0005-0000-0000-00000D620000}"/>
    <cellStyle name="Normal 33 2 4 4 4 2" xfId="25087" xr:uid="{00000000-0005-0000-0000-00000E620000}"/>
    <cellStyle name="Normal 33 2 4 4 4 2 2" xfId="25088" xr:uid="{00000000-0005-0000-0000-00000F620000}"/>
    <cellStyle name="Normal 33 2 4 4 4 2 2 2" xfId="25089" xr:uid="{00000000-0005-0000-0000-000010620000}"/>
    <cellStyle name="Normal 33 2 4 4 4 2 2 3" xfId="25090" xr:uid="{00000000-0005-0000-0000-000011620000}"/>
    <cellStyle name="Normal 33 2 4 4 4 2 3" xfId="25091" xr:uid="{00000000-0005-0000-0000-000012620000}"/>
    <cellStyle name="Normal 33 2 4 4 4 2 4" xfId="25092" xr:uid="{00000000-0005-0000-0000-000013620000}"/>
    <cellStyle name="Normal 33 2 4 4 4 3" xfId="25093" xr:uid="{00000000-0005-0000-0000-000014620000}"/>
    <cellStyle name="Normal 33 2 4 4 4 3 2" xfId="25094" xr:uid="{00000000-0005-0000-0000-000015620000}"/>
    <cellStyle name="Normal 33 2 4 4 4 3 3" xfId="25095" xr:uid="{00000000-0005-0000-0000-000016620000}"/>
    <cellStyle name="Normal 33 2 4 4 4 4" xfId="25096" xr:uid="{00000000-0005-0000-0000-000017620000}"/>
    <cellStyle name="Normal 33 2 4 4 4 5" xfId="25097" xr:uid="{00000000-0005-0000-0000-000018620000}"/>
    <cellStyle name="Normal 33 2 4 4 5" xfId="25098" xr:uid="{00000000-0005-0000-0000-000019620000}"/>
    <cellStyle name="Normal 33 2 4 4 5 2" xfId="25099" xr:uid="{00000000-0005-0000-0000-00001A620000}"/>
    <cellStyle name="Normal 33 2 4 4 5 2 2" xfId="25100" xr:uid="{00000000-0005-0000-0000-00001B620000}"/>
    <cellStyle name="Normal 33 2 4 4 5 2 2 2" xfId="25101" xr:uid="{00000000-0005-0000-0000-00001C620000}"/>
    <cellStyle name="Normal 33 2 4 4 5 2 2 3" xfId="25102" xr:uid="{00000000-0005-0000-0000-00001D620000}"/>
    <cellStyle name="Normal 33 2 4 4 5 2 3" xfId="25103" xr:uid="{00000000-0005-0000-0000-00001E620000}"/>
    <cellStyle name="Normal 33 2 4 4 5 2 4" xfId="25104" xr:uid="{00000000-0005-0000-0000-00001F620000}"/>
    <cellStyle name="Normal 33 2 4 4 5 3" xfId="25105" xr:uid="{00000000-0005-0000-0000-000020620000}"/>
    <cellStyle name="Normal 33 2 4 4 5 3 2" xfId="25106" xr:uid="{00000000-0005-0000-0000-000021620000}"/>
    <cellStyle name="Normal 33 2 4 4 5 3 3" xfId="25107" xr:uid="{00000000-0005-0000-0000-000022620000}"/>
    <cellStyle name="Normal 33 2 4 4 5 4" xfId="25108" xr:uid="{00000000-0005-0000-0000-000023620000}"/>
    <cellStyle name="Normal 33 2 4 4 5 5" xfId="25109" xr:uid="{00000000-0005-0000-0000-000024620000}"/>
    <cellStyle name="Normal 33 2 4 4 6" xfId="25110" xr:uid="{00000000-0005-0000-0000-000025620000}"/>
    <cellStyle name="Normal 33 2 4 4 6 2" xfId="25111" xr:uid="{00000000-0005-0000-0000-000026620000}"/>
    <cellStyle name="Normal 33 2 4 4 6 2 2" xfId="25112" xr:uid="{00000000-0005-0000-0000-000027620000}"/>
    <cellStyle name="Normal 33 2 4 4 6 2 3" xfId="25113" xr:uid="{00000000-0005-0000-0000-000028620000}"/>
    <cellStyle name="Normal 33 2 4 4 6 3" xfId="25114" xr:uid="{00000000-0005-0000-0000-000029620000}"/>
    <cellStyle name="Normal 33 2 4 4 6 4" xfId="25115" xr:uid="{00000000-0005-0000-0000-00002A620000}"/>
    <cellStyle name="Normal 33 2 4 4 7" xfId="25116" xr:uid="{00000000-0005-0000-0000-00002B620000}"/>
    <cellStyle name="Normal 33 2 4 4 7 2" xfId="25117" xr:uid="{00000000-0005-0000-0000-00002C620000}"/>
    <cellStyle name="Normal 33 2 4 4 7 3" xfId="25118" xr:uid="{00000000-0005-0000-0000-00002D620000}"/>
    <cellStyle name="Normal 33 2 4 4 8" xfId="25119" xr:uid="{00000000-0005-0000-0000-00002E620000}"/>
    <cellStyle name="Normal 33 2 4 4 9" xfId="25120" xr:uid="{00000000-0005-0000-0000-00002F620000}"/>
    <cellStyle name="Normal 33 2 4 4_Schs" xfId="25121" xr:uid="{00000000-0005-0000-0000-000030620000}"/>
    <cellStyle name="Normal 33 2 4 5" xfId="25122" xr:uid="{00000000-0005-0000-0000-000031620000}"/>
    <cellStyle name="Normal 33 2 4 5 2" xfId="25123" xr:uid="{00000000-0005-0000-0000-000032620000}"/>
    <cellStyle name="Normal 33 2 4 5 2 2" xfId="25124" xr:uid="{00000000-0005-0000-0000-000033620000}"/>
    <cellStyle name="Normal 33 2 4 5 2 2 2" xfId="25125" xr:uid="{00000000-0005-0000-0000-000034620000}"/>
    <cellStyle name="Normal 33 2 4 5 2 2 2 2" xfId="25126" xr:uid="{00000000-0005-0000-0000-000035620000}"/>
    <cellStyle name="Normal 33 2 4 5 2 2 2 3" xfId="25127" xr:uid="{00000000-0005-0000-0000-000036620000}"/>
    <cellStyle name="Normal 33 2 4 5 2 2 3" xfId="25128" xr:uid="{00000000-0005-0000-0000-000037620000}"/>
    <cellStyle name="Normal 33 2 4 5 2 2 4" xfId="25129" xr:uid="{00000000-0005-0000-0000-000038620000}"/>
    <cellStyle name="Normal 33 2 4 5 2 3" xfId="25130" xr:uid="{00000000-0005-0000-0000-000039620000}"/>
    <cellStyle name="Normal 33 2 4 5 2 3 2" xfId="25131" xr:uid="{00000000-0005-0000-0000-00003A620000}"/>
    <cellStyle name="Normal 33 2 4 5 2 3 3" xfId="25132" xr:uid="{00000000-0005-0000-0000-00003B620000}"/>
    <cellStyle name="Normal 33 2 4 5 2 4" xfId="25133" xr:uid="{00000000-0005-0000-0000-00003C620000}"/>
    <cellStyle name="Normal 33 2 4 5 2 5" xfId="25134" xr:uid="{00000000-0005-0000-0000-00003D620000}"/>
    <cellStyle name="Normal 33 2 4 5 3" xfId="25135" xr:uid="{00000000-0005-0000-0000-00003E620000}"/>
    <cellStyle name="Normal 33 2 4 5 3 2" xfId="25136" xr:uid="{00000000-0005-0000-0000-00003F620000}"/>
    <cellStyle name="Normal 33 2 4 5 3 2 2" xfId="25137" xr:uid="{00000000-0005-0000-0000-000040620000}"/>
    <cellStyle name="Normal 33 2 4 5 3 2 2 2" xfId="25138" xr:uid="{00000000-0005-0000-0000-000041620000}"/>
    <cellStyle name="Normal 33 2 4 5 3 2 2 3" xfId="25139" xr:uid="{00000000-0005-0000-0000-000042620000}"/>
    <cellStyle name="Normal 33 2 4 5 3 2 3" xfId="25140" xr:uid="{00000000-0005-0000-0000-000043620000}"/>
    <cellStyle name="Normal 33 2 4 5 3 2 4" xfId="25141" xr:uid="{00000000-0005-0000-0000-000044620000}"/>
    <cellStyle name="Normal 33 2 4 5 3 3" xfId="25142" xr:uid="{00000000-0005-0000-0000-000045620000}"/>
    <cellStyle name="Normal 33 2 4 5 3 3 2" xfId="25143" xr:uid="{00000000-0005-0000-0000-000046620000}"/>
    <cellStyle name="Normal 33 2 4 5 3 3 3" xfId="25144" xr:uid="{00000000-0005-0000-0000-000047620000}"/>
    <cellStyle name="Normal 33 2 4 5 3 4" xfId="25145" xr:uid="{00000000-0005-0000-0000-000048620000}"/>
    <cellStyle name="Normal 33 2 4 5 3 5" xfId="25146" xr:uid="{00000000-0005-0000-0000-000049620000}"/>
    <cellStyle name="Normal 33 2 4 5 4" xfId="25147" xr:uid="{00000000-0005-0000-0000-00004A620000}"/>
    <cellStyle name="Normal 33 2 4 5 4 2" xfId="25148" xr:uid="{00000000-0005-0000-0000-00004B620000}"/>
    <cellStyle name="Normal 33 2 4 5 4 2 2" xfId="25149" xr:uid="{00000000-0005-0000-0000-00004C620000}"/>
    <cellStyle name="Normal 33 2 4 5 4 2 2 2" xfId="25150" xr:uid="{00000000-0005-0000-0000-00004D620000}"/>
    <cellStyle name="Normal 33 2 4 5 4 2 2 3" xfId="25151" xr:uid="{00000000-0005-0000-0000-00004E620000}"/>
    <cellStyle name="Normal 33 2 4 5 4 2 3" xfId="25152" xr:uid="{00000000-0005-0000-0000-00004F620000}"/>
    <cellStyle name="Normal 33 2 4 5 4 2 4" xfId="25153" xr:uid="{00000000-0005-0000-0000-000050620000}"/>
    <cellStyle name="Normal 33 2 4 5 4 3" xfId="25154" xr:uid="{00000000-0005-0000-0000-000051620000}"/>
    <cellStyle name="Normal 33 2 4 5 4 3 2" xfId="25155" xr:uid="{00000000-0005-0000-0000-000052620000}"/>
    <cellStyle name="Normal 33 2 4 5 4 3 3" xfId="25156" xr:uid="{00000000-0005-0000-0000-000053620000}"/>
    <cellStyle name="Normal 33 2 4 5 4 4" xfId="25157" xr:uid="{00000000-0005-0000-0000-000054620000}"/>
    <cellStyle name="Normal 33 2 4 5 4 5" xfId="25158" xr:uid="{00000000-0005-0000-0000-000055620000}"/>
    <cellStyle name="Normal 33 2 4 5 5" xfId="25159" xr:uid="{00000000-0005-0000-0000-000056620000}"/>
    <cellStyle name="Normal 33 2 4 5 5 2" xfId="25160" xr:uid="{00000000-0005-0000-0000-000057620000}"/>
    <cellStyle name="Normal 33 2 4 5 5 2 2" xfId="25161" xr:uid="{00000000-0005-0000-0000-000058620000}"/>
    <cellStyle name="Normal 33 2 4 5 5 2 3" xfId="25162" xr:uid="{00000000-0005-0000-0000-000059620000}"/>
    <cellStyle name="Normal 33 2 4 5 5 3" xfId="25163" xr:uid="{00000000-0005-0000-0000-00005A620000}"/>
    <cellStyle name="Normal 33 2 4 5 5 4" xfId="25164" xr:uid="{00000000-0005-0000-0000-00005B620000}"/>
    <cellStyle name="Normal 33 2 4 5 6" xfId="25165" xr:uid="{00000000-0005-0000-0000-00005C620000}"/>
    <cellStyle name="Normal 33 2 4 5 6 2" xfId="25166" xr:uid="{00000000-0005-0000-0000-00005D620000}"/>
    <cellStyle name="Normal 33 2 4 5 6 3" xfId="25167" xr:uid="{00000000-0005-0000-0000-00005E620000}"/>
    <cellStyle name="Normal 33 2 4 5 7" xfId="25168" xr:uid="{00000000-0005-0000-0000-00005F620000}"/>
    <cellStyle name="Normal 33 2 4 5 8" xfId="25169" xr:uid="{00000000-0005-0000-0000-000060620000}"/>
    <cellStyle name="Normal 33 2 4 5_Schs" xfId="25170" xr:uid="{00000000-0005-0000-0000-000061620000}"/>
    <cellStyle name="Normal 33 2 4 6" xfId="25171" xr:uid="{00000000-0005-0000-0000-000062620000}"/>
    <cellStyle name="Normal 33 2 4 6 2" xfId="25172" xr:uid="{00000000-0005-0000-0000-000063620000}"/>
    <cellStyle name="Normal 33 2 4 6 2 2" xfId="25173" xr:uid="{00000000-0005-0000-0000-000064620000}"/>
    <cellStyle name="Normal 33 2 4 6 2 2 2" xfId="25174" xr:uid="{00000000-0005-0000-0000-000065620000}"/>
    <cellStyle name="Normal 33 2 4 6 2 2 3" xfId="25175" xr:uid="{00000000-0005-0000-0000-000066620000}"/>
    <cellStyle name="Normal 33 2 4 6 2 3" xfId="25176" xr:uid="{00000000-0005-0000-0000-000067620000}"/>
    <cellStyle name="Normal 33 2 4 6 2 4" xfId="25177" xr:uid="{00000000-0005-0000-0000-000068620000}"/>
    <cellStyle name="Normal 33 2 4 6 3" xfId="25178" xr:uid="{00000000-0005-0000-0000-000069620000}"/>
    <cellStyle name="Normal 33 2 4 6 3 2" xfId="25179" xr:uid="{00000000-0005-0000-0000-00006A620000}"/>
    <cellStyle name="Normal 33 2 4 6 3 3" xfId="25180" xr:uid="{00000000-0005-0000-0000-00006B620000}"/>
    <cellStyle name="Normal 33 2 4 6 4" xfId="25181" xr:uid="{00000000-0005-0000-0000-00006C620000}"/>
    <cellStyle name="Normal 33 2 4 6 5" xfId="25182" xr:uid="{00000000-0005-0000-0000-00006D620000}"/>
    <cellStyle name="Normal 33 2 4 7" xfId="25183" xr:uid="{00000000-0005-0000-0000-00006E620000}"/>
    <cellStyle name="Normal 33 2 4 7 2" xfId="25184" xr:uid="{00000000-0005-0000-0000-00006F620000}"/>
    <cellStyle name="Normal 33 2 4 7 2 2" xfId="25185" xr:uid="{00000000-0005-0000-0000-000070620000}"/>
    <cellStyle name="Normal 33 2 4 7 2 2 2" xfId="25186" xr:uid="{00000000-0005-0000-0000-000071620000}"/>
    <cellStyle name="Normal 33 2 4 7 2 2 3" xfId="25187" xr:uid="{00000000-0005-0000-0000-000072620000}"/>
    <cellStyle name="Normal 33 2 4 7 2 3" xfId="25188" xr:uid="{00000000-0005-0000-0000-000073620000}"/>
    <cellStyle name="Normal 33 2 4 7 2 4" xfId="25189" xr:uid="{00000000-0005-0000-0000-000074620000}"/>
    <cellStyle name="Normal 33 2 4 7 3" xfId="25190" xr:uid="{00000000-0005-0000-0000-000075620000}"/>
    <cellStyle name="Normal 33 2 4 7 3 2" xfId="25191" xr:uid="{00000000-0005-0000-0000-000076620000}"/>
    <cellStyle name="Normal 33 2 4 7 3 3" xfId="25192" xr:uid="{00000000-0005-0000-0000-000077620000}"/>
    <cellStyle name="Normal 33 2 4 7 4" xfId="25193" xr:uid="{00000000-0005-0000-0000-000078620000}"/>
    <cellStyle name="Normal 33 2 4 7 5" xfId="25194" xr:uid="{00000000-0005-0000-0000-000079620000}"/>
    <cellStyle name="Normal 33 2 4 8" xfId="25195" xr:uid="{00000000-0005-0000-0000-00007A620000}"/>
    <cellStyle name="Normal 33 2 4 8 2" xfId="25196" xr:uid="{00000000-0005-0000-0000-00007B620000}"/>
    <cellStyle name="Normal 33 2 4 8 2 2" xfId="25197" xr:uid="{00000000-0005-0000-0000-00007C620000}"/>
    <cellStyle name="Normal 33 2 4 8 2 2 2" xfId="25198" xr:uid="{00000000-0005-0000-0000-00007D620000}"/>
    <cellStyle name="Normal 33 2 4 8 2 2 3" xfId="25199" xr:uid="{00000000-0005-0000-0000-00007E620000}"/>
    <cellStyle name="Normal 33 2 4 8 2 3" xfId="25200" xr:uid="{00000000-0005-0000-0000-00007F620000}"/>
    <cellStyle name="Normal 33 2 4 8 2 4" xfId="25201" xr:uid="{00000000-0005-0000-0000-000080620000}"/>
    <cellStyle name="Normal 33 2 4 8 3" xfId="25202" xr:uid="{00000000-0005-0000-0000-000081620000}"/>
    <cellStyle name="Normal 33 2 4 8 3 2" xfId="25203" xr:uid="{00000000-0005-0000-0000-000082620000}"/>
    <cellStyle name="Normal 33 2 4 8 3 3" xfId="25204" xr:uid="{00000000-0005-0000-0000-000083620000}"/>
    <cellStyle name="Normal 33 2 4 8 4" xfId="25205" xr:uid="{00000000-0005-0000-0000-000084620000}"/>
    <cellStyle name="Normal 33 2 4 8 5" xfId="25206" xr:uid="{00000000-0005-0000-0000-000085620000}"/>
    <cellStyle name="Normal 33 2 4 9" xfId="25207" xr:uid="{00000000-0005-0000-0000-000086620000}"/>
    <cellStyle name="Normal 33 2 4 9 2" xfId="25208" xr:uid="{00000000-0005-0000-0000-000087620000}"/>
    <cellStyle name="Normal 33 2 4 9 2 2" xfId="25209" xr:uid="{00000000-0005-0000-0000-000088620000}"/>
    <cellStyle name="Normal 33 2 4 9 2 3" xfId="25210" xr:uid="{00000000-0005-0000-0000-000089620000}"/>
    <cellStyle name="Normal 33 2 4 9 3" xfId="25211" xr:uid="{00000000-0005-0000-0000-00008A620000}"/>
    <cellStyle name="Normal 33 2 4 9 4" xfId="25212" xr:uid="{00000000-0005-0000-0000-00008B620000}"/>
    <cellStyle name="Normal 33 2 4_Schs" xfId="25213" xr:uid="{00000000-0005-0000-0000-00008C620000}"/>
    <cellStyle name="Normal 33 2 5" xfId="25214" xr:uid="{00000000-0005-0000-0000-00008D620000}"/>
    <cellStyle name="Normal 33 2 5 10" xfId="25215" xr:uid="{00000000-0005-0000-0000-00008E620000}"/>
    <cellStyle name="Normal 33 2 5 11" xfId="25216" xr:uid="{00000000-0005-0000-0000-00008F620000}"/>
    <cellStyle name="Normal 33 2 5 2" xfId="25217" xr:uid="{00000000-0005-0000-0000-000090620000}"/>
    <cellStyle name="Normal 33 2 5 2 10" xfId="25218" xr:uid="{00000000-0005-0000-0000-000091620000}"/>
    <cellStyle name="Normal 33 2 5 2 2" xfId="25219" xr:uid="{00000000-0005-0000-0000-000092620000}"/>
    <cellStyle name="Normal 33 2 5 2 2 2" xfId="25220" xr:uid="{00000000-0005-0000-0000-000093620000}"/>
    <cellStyle name="Normal 33 2 5 2 2 2 2" xfId="25221" xr:uid="{00000000-0005-0000-0000-000094620000}"/>
    <cellStyle name="Normal 33 2 5 2 2 2 2 2" xfId="25222" xr:uid="{00000000-0005-0000-0000-000095620000}"/>
    <cellStyle name="Normal 33 2 5 2 2 2 2 2 2" xfId="25223" xr:uid="{00000000-0005-0000-0000-000096620000}"/>
    <cellStyle name="Normal 33 2 5 2 2 2 2 2 2 2" xfId="25224" xr:uid="{00000000-0005-0000-0000-000097620000}"/>
    <cellStyle name="Normal 33 2 5 2 2 2 2 2 2 3" xfId="25225" xr:uid="{00000000-0005-0000-0000-000098620000}"/>
    <cellStyle name="Normal 33 2 5 2 2 2 2 2 3" xfId="25226" xr:uid="{00000000-0005-0000-0000-000099620000}"/>
    <cellStyle name="Normal 33 2 5 2 2 2 2 2 4" xfId="25227" xr:uid="{00000000-0005-0000-0000-00009A620000}"/>
    <cellStyle name="Normal 33 2 5 2 2 2 2 3" xfId="25228" xr:uid="{00000000-0005-0000-0000-00009B620000}"/>
    <cellStyle name="Normal 33 2 5 2 2 2 2 3 2" xfId="25229" xr:uid="{00000000-0005-0000-0000-00009C620000}"/>
    <cellStyle name="Normal 33 2 5 2 2 2 2 3 3" xfId="25230" xr:uid="{00000000-0005-0000-0000-00009D620000}"/>
    <cellStyle name="Normal 33 2 5 2 2 2 2 4" xfId="25231" xr:uid="{00000000-0005-0000-0000-00009E620000}"/>
    <cellStyle name="Normal 33 2 5 2 2 2 2 5" xfId="25232" xr:uid="{00000000-0005-0000-0000-00009F620000}"/>
    <cellStyle name="Normal 33 2 5 2 2 2 3" xfId="25233" xr:uid="{00000000-0005-0000-0000-0000A0620000}"/>
    <cellStyle name="Normal 33 2 5 2 2 2 3 2" xfId="25234" xr:uid="{00000000-0005-0000-0000-0000A1620000}"/>
    <cellStyle name="Normal 33 2 5 2 2 2 3 2 2" xfId="25235" xr:uid="{00000000-0005-0000-0000-0000A2620000}"/>
    <cellStyle name="Normal 33 2 5 2 2 2 3 2 2 2" xfId="25236" xr:uid="{00000000-0005-0000-0000-0000A3620000}"/>
    <cellStyle name="Normal 33 2 5 2 2 2 3 2 2 3" xfId="25237" xr:uid="{00000000-0005-0000-0000-0000A4620000}"/>
    <cellStyle name="Normal 33 2 5 2 2 2 3 2 3" xfId="25238" xr:uid="{00000000-0005-0000-0000-0000A5620000}"/>
    <cellStyle name="Normal 33 2 5 2 2 2 3 2 4" xfId="25239" xr:uid="{00000000-0005-0000-0000-0000A6620000}"/>
    <cellStyle name="Normal 33 2 5 2 2 2 3 3" xfId="25240" xr:uid="{00000000-0005-0000-0000-0000A7620000}"/>
    <cellStyle name="Normal 33 2 5 2 2 2 3 3 2" xfId="25241" xr:uid="{00000000-0005-0000-0000-0000A8620000}"/>
    <cellStyle name="Normal 33 2 5 2 2 2 3 3 3" xfId="25242" xr:uid="{00000000-0005-0000-0000-0000A9620000}"/>
    <cellStyle name="Normal 33 2 5 2 2 2 3 4" xfId="25243" xr:uid="{00000000-0005-0000-0000-0000AA620000}"/>
    <cellStyle name="Normal 33 2 5 2 2 2 3 5" xfId="25244" xr:uid="{00000000-0005-0000-0000-0000AB620000}"/>
    <cellStyle name="Normal 33 2 5 2 2 2 4" xfId="25245" xr:uid="{00000000-0005-0000-0000-0000AC620000}"/>
    <cellStyle name="Normal 33 2 5 2 2 2 4 2" xfId="25246" xr:uid="{00000000-0005-0000-0000-0000AD620000}"/>
    <cellStyle name="Normal 33 2 5 2 2 2 4 2 2" xfId="25247" xr:uid="{00000000-0005-0000-0000-0000AE620000}"/>
    <cellStyle name="Normal 33 2 5 2 2 2 4 2 2 2" xfId="25248" xr:uid="{00000000-0005-0000-0000-0000AF620000}"/>
    <cellStyle name="Normal 33 2 5 2 2 2 4 2 2 3" xfId="25249" xr:uid="{00000000-0005-0000-0000-0000B0620000}"/>
    <cellStyle name="Normal 33 2 5 2 2 2 4 2 3" xfId="25250" xr:uid="{00000000-0005-0000-0000-0000B1620000}"/>
    <cellStyle name="Normal 33 2 5 2 2 2 4 2 4" xfId="25251" xr:uid="{00000000-0005-0000-0000-0000B2620000}"/>
    <cellStyle name="Normal 33 2 5 2 2 2 4 3" xfId="25252" xr:uid="{00000000-0005-0000-0000-0000B3620000}"/>
    <cellStyle name="Normal 33 2 5 2 2 2 4 3 2" xfId="25253" xr:uid="{00000000-0005-0000-0000-0000B4620000}"/>
    <cellStyle name="Normal 33 2 5 2 2 2 4 3 3" xfId="25254" xr:uid="{00000000-0005-0000-0000-0000B5620000}"/>
    <cellStyle name="Normal 33 2 5 2 2 2 4 4" xfId="25255" xr:uid="{00000000-0005-0000-0000-0000B6620000}"/>
    <cellStyle name="Normal 33 2 5 2 2 2 4 5" xfId="25256" xr:uid="{00000000-0005-0000-0000-0000B7620000}"/>
    <cellStyle name="Normal 33 2 5 2 2 2 5" xfId="25257" xr:uid="{00000000-0005-0000-0000-0000B8620000}"/>
    <cellStyle name="Normal 33 2 5 2 2 2 5 2" xfId="25258" xr:uid="{00000000-0005-0000-0000-0000B9620000}"/>
    <cellStyle name="Normal 33 2 5 2 2 2 5 2 2" xfId="25259" xr:uid="{00000000-0005-0000-0000-0000BA620000}"/>
    <cellStyle name="Normal 33 2 5 2 2 2 5 2 3" xfId="25260" xr:uid="{00000000-0005-0000-0000-0000BB620000}"/>
    <cellStyle name="Normal 33 2 5 2 2 2 5 3" xfId="25261" xr:uid="{00000000-0005-0000-0000-0000BC620000}"/>
    <cellStyle name="Normal 33 2 5 2 2 2 5 4" xfId="25262" xr:uid="{00000000-0005-0000-0000-0000BD620000}"/>
    <cellStyle name="Normal 33 2 5 2 2 2 6" xfId="25263" xr:uid="{00000000-0005-0000-0000-0000BE620000}"/>
    <cellStyle name="Normal 33 2 5 2 2 2 6 2" xfId="25264" xr:uid="{00000000-0005-0000-0000-0000BF620000}"/>
    <cellStyle name="Normal 33 2 5 2 2 2 6 3" xfId="25265" xr:uid="{00000000-0005-0000-0000-0000C0620000}"/>
    <cellStyle name="Normal 33 2 5 2 2 2 7" xfId="25266" xr:uid="{00000000-0005-0000-0000-0000C1620000}"/>
    <cellStyle name="Normal 33 2 5 2 2 2 8" xfId="25267" xr:uid="{00000000-0005-0000-0000-0000C2620000}"/>
    <cellStyle name="Normal 33 2 5 2 2 2_Schs" xfId="25268" xr:uid="{00000000-0005-0000-0000-0000C3620000}"/>
    <cellStyle name="Normal 33 2 5 2 2 3" xfId="25269" xr:uid="{00000000-0005-0000-0000-0000C4620000}"/>
    <cellStyle name="Normal 33 2 5 2 2 3 2" xfId="25270" xr:uid="{00000000-0005-0000-0000-0000C5620000}"/>
    <cellStyle name="Normal 33 2 5 2 2 3 2 2" xfId="25271" xr:uid="{00000000-0005-0000-0000-0000C6620000}"/>
    <cellStyle name="Normal 33 2 5 2 2 3 2 2 2" xfId="25272" xr:uid="{00000000-0005-0000-0000-0000C7620000}"/>
    <cellStyle name="Normal 33 2 5 2 2 3 2 2 3" xfId="25273" xr:uid="{00000000-0005-0000-0000-0000C8620000}"/>
    <cellStyle name="Normal 33 2 5 2 2 3 2 3" xfId="25274" xr:uid="{00000000-0005-0000-0000-0000C9620000}"/>
    <cellStyle name="Normal 33 2 5 2 2 3 2 4" xfId="25275" xr:uid="{00000000-0005-0000-0000-0000CA620000}"/>
    <cellStyle name="Normal 33 2 5 2 2 3 3" xfId="25276" xr:uid="{00000000-0005-0000-0000-0000CB620000}"/>
    <cellStyle name="Normal 33 2 5 2 2 3 3 2" xfId="25277" xr:uid="{00000000-0005-0000-0000-0000CC620000}"/>
    <cellStyle name="Normal 33 2 5 2 2 3 3 3" xfId="25278" xr:uid="{00000000-0005-0000-0000-0000CD620000}"/>
    <cellStyle name="Normal 33 2 5 2 2 3 4" xfId="25279" xr:uid="{00000000-0005-0000-0000-0000CE620000}"/>
    <cellStyle name="Normal 33 2 5 2 2 3 5" xfId="25280" xr:uid="{00000000-0005-0000-0000-0000CF620000}"/>
    <cellStyle name="Normal 33 2 5 2 2 4" xfId="25281" xr:uid="{00000000-0005-0000-0000-0000D0620000}"/>
    <cellStyle name="Normal 33 2 5 2 2 4 2" xfId="25282" xr:uid="{00000000-0005-0000-0000-0000D1620000}"/>
    <cellStyle name="Normal 33 2 5 2 2 4 2 2" xfId="25283" xr:uid="{00000000-0005-0000-0000-0000D2620000}"/>
    <cellStyle name="Normal 33 2 5 2 2 4 2 2 2" xfId="25284" xr:uid="{00000000-0005-0000-0000-0000D3620000}"/>
    <cellStyle name="Normal 33 2 5 2 2 4 2 2 3" xfId="25285" xr:uid="{00000000-0005-0000-0000-0000D4620000}"/>
    <cellStyle name="Normal 33 2 5 2 2 4 2 3" xfId="25286" xr:uid="{00000000-0005-0000-0000-0000D5620000}"/>
    <cellStyle name="Normal 33 2 5 2 2 4 2 4" xfId="25287" xr:uid="{00000000-0005-0000-0000-0000D6620000}"/>
    <cellStyle name="Normal 33 2 5 2 2 4 3" xfId="25288" xr:uid="{00000000-0005-0000-0000-0000D7620000}"/>
    <cellStyle name="Normal 33 2 5 2 2 4 3 2" xfId="25289" xr:uid="{00000000-0005-0000-0000-0000D8620000}"/>
    <cellStyle name="Normal 33 2 5 2 2 4 3 3" xfId="25290" xr:uid="{00000000-0005-0000-0000-0000D9620000}"/>
    <cellStyle name="Normal 33 2 5 2 2 4 4" xfId="25291" xr:uid="{00000000-0005-0000-0000-0000DA620000}"/>
    <cellStyle name="Normal 33 2 5 2 2 4 5" xfId="25292" xr:uid="{00000000-0005-0000-0000-0000DB620000}"/>
    <cellStyle name="Normal 33 2 5 2 2 5" xfId="25293" xr:uid="{00000000-0005-0000-0000-0000DC620000}"/>
    <cellStyle name="Normal 33 2 5 2 2 5 2" xfId="25294" xr:uid="{00000000-0005-0000-0000-0000DD620000}"/>
    <cellStyle name="Normal 33 2 5 2 2 5 2 2" xfId="25295" xr:uid="{00000000-0005-0000-0000-0000DE620000}"/>
    <cellStyle name="Normal 33 2 5 2 2 5 2 2 2" xfId="25296" xr:uid="{00000000-0005-0000-0000-0000DF620000}"/>
    <cellStyle name="Normal 33 2 5 2 2 5 2 2 3" xfId="25297" xr:uid="{00000000-0005-0000-0000-0000E0620000}"/>
    <cellStyle name="Normal 33 2 5 2 2 5 2 3" xfId="25298" xr:uid="{00000000-0005-0000-0000-0000E1620000}"/>
    <cellStyle name="Normal 33 2 5 2 2 5 2 4" xfId="25299" xr:uid="{00000000-0005-0000-0000-0000E2620000}"/>
    <cellStyle name="Normal 33 2 5 2 2 5 3" xfId="25300" xr:uid="{00000000-0005-0000-0000-0000E3620000}"/>
    <cellStyle name="Normal 33 2 5 2 2 5 3 2" xfId="25301" xr:uid="{00000000-0005-0000-0000-0000E4620000}"/>
    <cellStyle name="Normal 33 2 5 2 2 5 3 3" xfId="25302" xr:uid="{00000000-0005-0000-0000-0000E5620000}"/>
    <cellStyle name="Normal 33 2 5 2 2 5 4" xfId="25303" xr:uid="{00000000-0005-0000-0000-0000E6620000}"/>
    <cellStyle name="Normal 33 2 5 2 2 5 5" xfId="25304" xr:uid="{00000000-0005-0000-0000-0000E7620000}"/>
    <cellStyle name="Normal 33 2 5 2 2 6" xfId="25305" xr:uid="{00000000-0005-0000-0000-0000E8620000}"/>
    <cellStyle name="Normal 33 2 5 2 2 6 2" xfId="25306" xr:uid="{00000000-0005-0000-0000-0000E9620000}"/>
    <cellStyle name="Normal 33 2 5 2 2 6 2 2" xfId="25307" xr:uid="{00000000-0005-0000-0000-0000EA620000}"/>
    <cellStyle name="Normal 33 2 5 2 2 6 2 3" xfId="25308" xr:uid="{00000000-0005-0000-0000-0000EB620000}"/>
    <cellStyle name="Normal 33 2 5 2 2 6 3" xfId="25309" xr:uid="{00000000-0005-0000-0000-0000EC620000}"/>
    <cellStyle name="Normal 33 2 5 2 2 6 4" xfId="25310" xr:uid="{00000000-0005-0000-0000-0000ED620000}"/>
    <cellStyle name="Normal 33 2 5 2 2 7" xfId="25311" xr:uid="{00000000-0005-0000-0000-0000EE620000}"/>
    <cellStyle name="Normal 33 2 5 2 2 7 2" xfId="25312" xr:uid="{00000000-0005-0000-0000-0000EF620000}"/>
    <cellStyle name="Normal 33 2 5 2 2 7 3" xfId="25313" xr:uid="{00000000-0005-0000-0000-0000F0620000}"/>
    <cellStyle name="Normal 33 2 5 2 2 8" xfId="25314" xr:uid="{00000000-0005-0000-0000-0000F1620000}"/>
    <cellStyle name="Normal 33 2 5 2 2 9" xfId="25315" xr:uid="{00000000-0005-0000-0000-0000F2620000}"/>
    <cellStyle name="Normal 33 2 5 2 2_Schs" xfId="25316" xr:uid="{00000000-0005-0000-0000-0000F3620000}"/>
    <cellStyle name="Normal 33 2 5 2 3" xfId="25317" xr:uid="{00000000-0005-0000-0000-0000F4620000}"/>
    <cellStyle name="Normal 33 2 5 2 3 2" xfId="25318" xr:uid="{00000000-0005-0000-0000-0000F5620000}"/>
    <cellStyle name="Normal 33 2 5 2 3 2 2" xfId="25319" xr:uid="{00000000-0005-0000-0000-0000F6620000}"/>
    <cellStyle name="Normal 33 2 5 2 3 2 2 2" xfId="25320" xr:uid="{00000000-0005-0000-0000-0000F7620000}"/>
    <cellStyle name="Normal 33 2 5 2 3 2 2 2 2" xfId="25321" xr:uid="{00000000-0005-0000-0000-0000F8620000}"/>
    <cellStyle name="Normal 33 2 5 2 3 2 2 2 3" xfId="25322" xr:uid="{00000000-0005-0000-0000-0000F9620000}"/>
    <cellStyle name="Normal 33 2 5 2 3 2 2 3" xfId="25323" xr:uid="{00000000-0005-0000-0000-0000FA620000}"/>
    <cellStyle name="Normal 33 2 5 2 3 2 2 4" xfId="25324" xr:uid="{00000000-0005-0000-0000-0000FB620000}"/>
    <cellStyle name="Normal 33 2 5 2 3 2 3" xfId="25325" xr:uid="{00000000-0005-0000-0000-0000FC620000}"/>
    <cellStyle name="Normal 33 2 5 2 3 2 3 2" xfId="25326" xr:uid="{00000000-0005-0000-0000-0000FD620000}"/>
    <cellStyle name="Normal 33 2 5 2 3 2 3 3" xfId="25327" xr:uid="{00000000-0005-0000-0000-0000FE620000}"/>
    <cellStyle name="Normal 33 2 5 2 3 2 4" xfId="25328" xr:uid="{00000000-0005-0000-0000-0000FF620000}"/>
    <cellStyle name="Normal 33 2 5 2 3 2 5" xfId="25329" xr:uid="{00000000-0005-0000-0000-000000630000}"/>
    <cellStyle name="Normal 33 2 5 2 3 3" xfId="25330" xr:uid="{00000000-0005-0000-0000-000001630000}"/>
    <cellStyle name="Normal 33 2 5 2 3 3 2" xfId="25331" xr:uid="{00000000-0005-0000-0000-000002630000}"/>
    <cellStyle name="Normal 33 2 5 2 3 3 2 2" xfId="25332" xr:uid="{00000000-0005-0000-0000-000003630000}"/>
    <cellStyle name="Normal 33 2 5 2 3 3 2 2 2" xfId="25333" xr:uid="{00000000-0005-0000-0000-000004630000}"/>
    <cellStyle name="Normal 33 2 5 2 3 3 2 2 3" xfId="25334" xr:uid="{00000000-0005-0000-0000-000005630000}"/>
    <cellStyle name="Normal 33 2 5 2 3 3 2 3" xfId="25335" xr:uid="{00000000-0005-0000-0000-000006630000}"/>
    <cellStyle name="Normal 33 2 5 2 3 3 2 4" xfId="25336" xr:uid="{00000000-0005-0000-0000-000007630000}"/>
    <cellStyle name="Normal 33 2 5 2 3 3 3" xfId="25337" xr:uid="{00000000-0005-0000-0000-000008630000}"/>
    <cellStyle name="Normal 33 2 5 2 3 3 3 2" xfId="25338" xr:uid="{00000000-0005-0000-0000-000009630000}"/>
    <cellStyle name="Normal 33 2 5 2 3 3 3 3" xfId="25339" xr:uid="{00000000-0005-0000-0000-00000A630000}"/>
    <cellStyle name="Normal 33 2 5 2 3 3 4" xfId="25340" xr:uid="{00000000-0005-0000-0000-00000B630000}"/>
    <cellStyle name="Normal 33 2 5 2 3 3 5" xfId="25341" xr:uid="{00000000-0005-0000-0000-00000C630000}"/>
    <cellStyle name="Normal 33 2 5 2 3 4" xfId="25342" xr:uid="{00000000-0005-0000-0000-00000D630000}"/>
    <cellStyle name="Normal 33 2 5 2 3 4 2" xfId="25343" xr:uid="{00000000-0005-0000-0000-00000E630000}"/>
    <cellStyle name="Normal 33 2 5 2 3 4 2 2" xfId="25344" xr:uid="{00000000-0005-0000-0000-00000F630000}"/>
    <cellStyle name="Normal 33 2 5 2 3 4 2 2 2" xfId="25345" xr:uid="{00000000-0005-0000-0000-000010630000}"/>
    <cellStyle name="Normal 33 2 5 2 3 4 2 2 3" xfId="25346" xr:uid="{00000000-0005-0000-0000-000011630000}"/>
    <cellStyle name="Normal 33 2 5 2 3 4 2 3" xfId="25347" xr:uid="{00000000-0005-0000-0000-000012630000}"/>
    <cellStyle name="Normal 33 2 5 2 3 4 2 4" xfId="25348" xr:uid="{00000000-0005-0000-0000-000013630000}"/>
    <cellStyle name="Normal 33 2 5 2 3 4 3" xfId="25349" xr:uid="{00000000-0005-0000-0000-000014630000}"/>
    <cellStyle name="Normal 33 2 5 2 3 4 3 2" xfId="25350" xr:uid="{00000000-0005-0000-0000-000015630000}"/>
    <cellStyle name="Normal 33 2 5 2 3 4 3 3" xfId="25351" xr:uid="{00000000-0005-0000-0000-000016630000}"/>
    <cellStyle name="Normal 33 2 5 2 3 4 4" xfId="25352" xr:uid="{00000000-0005-0000-0000-000017630000}"/>
    <cellStyle name="Normal 33 2 5 2 3 4 5" xfId="25353" xr:uid="{00000000-0005-0000-0000-000018630000}"/>
    <cellStyle name="Normal 33 2 5 2 3 5" xfId="25354" xr:uid="{00000000-0005-0000-0000-000019630000}"/>
    <cellStyle name="Normal 33 2 5 2 3 5 2" xfId="25355" xr:uid="{00000000-0005-0000-0000-00001A630000}"/>
    <cellStyle name="Normal 33 2 5 2 3 5 2 2" xfId="25356" xr:uid="{00000000-0005-0000-0000-00001B630000}"/>
    <cellStyle name="Normal 33 2 5 2 3 5 2 3" xfId="25357" xr:uid="{00000000-0005-0000-0000-00001C630000}"/>
    <cellStyle name="Normal 33 2 5 2 3 5 3" xfId="25358" xr:uid="{00000000-0005-0000-0000-00001D630000}"/>
    <cellStyle name="Normal 33 2 5 2 3 5 4" xfId="25359" xr:uid="{00000000-0005-0000-0000-00001E630000}"/>
    <cellStyle name="Normal 33 2 5 2 3 6" xfId="25360" xr:uid="{00000000-0005-0000-0000-00001F630000}"/>
    <cellStyle name="Normal 33 2 5 2 3 6 2" xfId="25361" xr:uid="{00000000-0005-0000-0000-000020630000}"/>
    <cellStyle name="Normal 33 2 5 2 3 6 3" xfId="25362" xr:uid="{00000000-0005-0000-0000-000021630000}"/>
    <cellStyle name="Normal 33 2 5 2 3 7" xfId="25363" xr:uid="{00000000-0005-0000-0000-000022630000}"/>
    <cellStyle name="Normal 33 2 5 2 3 8" xfId="25364" xr:uid="{00000000-0005-0000-0000-000023630000}"/>
    <cellStyle name="Normal 33 2 5 2 3_Schs" xfId="25365" xr:uid="{00000000-0005-0000-0000-000024630000}"/>
    <cellStyle name="Normal 33 2 5 2 4" xfId="25366" xr:uid="{00000000-0005-0000-0000-000025630000}"/>
    <cellStyle name="Normal 33 2 5 2 4 2" xfId="25367" xr:uid="{00000000-0005-0000-0000-000026630000}"/>
    <cellStyle name="Normal 33 2 5 2 4 2 2" xfId="25368" xr:uid="{00000000-0005-0000-0000-000027630000}"/>
    <cellStyle name="Normal 33 2 5 2 4 2 2 2" xfId="25369" xr:uid="{00000000-0005-0000-0000-000028630000}"/>
    <cellStyle name="Normal 33 2 5 2 4 2 2 3" xfId="25370" xr:uid="{00000000-0005-0000-0000-000029630000}"/>
    <cellStyle name="Normal 33 2 5 2 4 2 3" xfId="25371" xr:uid="{00000000-0005-0000-0000-00002A630000}"/>
    <cellStyle name="Normal 33 2 5 2 4 2 4" xfId="25372" xr:uid="{00000000-0005-0000-0000-00002B630000}"/>
    <cellStyle name="Normal 33 2 5 2 4 3" xfId="25373" xr:uid="{00000000-0005-0000-0000-00002C630000}"/>
    <cellStyle name="Normal 33 2 5 2 4 3 2" xfId="25374" xr:uid="{00000000-0005-0000-0000-00002D630000}"/>
    <cellStyle name="Normal 33 2 5 2 4 3 3" xfId="25375" xr:uid="{00000000-0005-0000-0000-00002E630000}"/>
    <cellStyle name="Normal 33 2 5 2 4 4" xfId="25376" xr:uid="{00000000-0005-0000-0000-00002F630000}"/>
    <cellStyle name="Normal 33 2 5 2 4 5" xfId="25377" xr:uid="{00000000-0005-0000-0000-000030630000}"/>
    <cellStyle name="Normal 33 2 5 2 5" xfId="25378" xr:uid="{00000000-0005-0000-0000-000031630000}"/>
    <cellStyle name="Normal 33 2 5 2 5 2" xfId="25379" xr:uid="{00000000-0005-0000-0000-000032630000}"/>
    <cellStyle name="Normal 33 2 5 2 5 2 2" xfId="25380" xr:uid="{00000000-0005-0000-0000-000033630000}"/>
    <cellStyle name="Normal 33 2 5 2 5 2 2 2" xfId="25381" xr:uid="{00000000-0005-0000-0000-000034630000}"/>
    <cellStyle name="Normal 33 2 5 2 5 2 2 3" xfId="25382" xr:uid="{00000000-0005-0000-0000-000035630000}"/>
    <cellStyle name="Normal 33 2 5 2 5 2 3" xfId="25383" xr:uid="{00000000-0005-0000-0000-000036630000}"/>
    <cellStyle name="Normal 33 2 5 2 5 2 4" xfId="25384" xr:uid="{00000000-0005-0000-0000-000037630000}"/>
    <cellStyle name="Normal 33 2 5 2 5 3" xfId="25385" xr:uid="{00000000-0005-0000-0000-000038630000}"/>
    <cellStyle name="Normal 33 2 5 2 5 3 2" xfId="25386" xr:uid="{00000000-0005-0000-0000-000039630000}"/>
    <cellStyle name="Normal 33 2 5 2 5 3 3" xfId="25387" xr:uid="{00000000-0005-0000-0000-00003A630000}"/>
    <cellStyle name="Normal 33 2 5 2 5 4" xfId="25388" xr:uid="{00000000-0005-0000-0000-00003B630000}"/>
    <cellStyle name="Normal 33 2 5 2 5 5" xfId="25389" xr:uid="{00000000-0005-0000-0000-00003C630000}"/>
    <cellStyle name="Normal 33 2 5 2 6" xfId="25390" xr:uid="{00000000-0005-0000-0000-00003D630000}"/>
    <cellStyle name="Normal 33 2 5 2 6 2" xfId="25391" xr:uid="{00000000-0005-0000-0000-00003E630000}"/>
    <cellStyle name="Normal 33 2 5 2 6 2 2" xfId="25392" xr:uid="{00000000-0005-0000-0000-00003F630000}"/>
    <cellStyle name="Normal 33 2 5 2 6 2 2 2" xfId="25393" xr:uid="{00000000-0005-0000-0000-000040630000}"/>
    <cellStyle name="Normal 33 2 5 2 6 2 2 3" xfId="25394" xr:uid="{00000000-0005-0000-0000-000041630000}"/>
    <cellStyle name="Normal 33 2 5 2 6 2 3" xfId="25395" xr:uid="{00000000-0005-0000-0000-000042630000}"/>
    <cellStyle name="Normal 33 2 5 2 6 2 4" xfId="25396" xr:uid="{00000000-0005-0000-0000-000043630000}"/>
    <cellStyle name="Normal 33 2 5 2 6 3" xfId="25397" xr:uid="{00000000-0005-0000-0000-000044630000}"/>
    <cellStyle name="Normal 33 2 5 2 6 3 2" xfId="25398" xr:uid="{00000000-0005-0000-0000-000045630000}"/>
    <cellStyle name="Normal 33 2 5 2 6 3 3" xfId="25399" xr:uid="{00000000-0005-0000-0000-000046630000}"/>
    <cellStyle name="Normal 33 2 5 2 6 4" xfId="25400" xr:uid="{00000000-0005-0000-0000-000047630000}"/>
    <cellStyle name="Normal 33 2 5 2 6 5" xfId="25401" xr:uid="{00000000-0005-0000-0000-000048630000}"/>
    <cellStyle name="Normal 33 2 5 2 7" xfId="25402" xr:uid="{00000000-0005-0000-0000-000049630000}"/>
    <cellStyle name="Normal 33 2 5 2 7 2" xfId="25403" xr:uid="{00000000-0005-0000-0000-00004A630000}"/>
    <cellStyle name="Normal 33 2 5 2 7 2 2" xfId="25404" xr:uid="{00000000-0005-0000-0000-00004B630000}"/>
    <cellStyle name="Normal 33 2 5 2 7 2 3" xfId="25405" xr:uid="{00000000-0005-0000-0000-00004C630000}"/>
    <cellStyle name="Normal 33 2 5 2 7 3" xfId="25406" xr:uid="{00000000-0005-0000-0000-00004D630000}"/>
    <cellStyle name="Normal 33 2 5 2 7 4" xfId="25407" xr:uid="{00000000-0005-0000-0000-00004E630000}"/>
    <cellStyle name="Normal 33 2 5 2 8" xfId="25408" xr:uid="{00000000-0005-0000-0000-00004F630000}"/>
    <cellStyle name="Normal 33 2 5 2 8 2" xfId="25409" xr:uid="{00000000-0005-0000-0000-000050630000}"/>
    <cellStyle name="Normal 33 2 5 2 8 3" xfId="25410" xr:uid="{00000000-0005-0000-0000-000051630000}"/>
    <cellStyle name="Normal 33 2 5 2 9" xfId="25411" xr:uid="{00000000-0005-0000-0000-000052630000}"/>
    <cellStyle name="Normal 33 2 5 2_Schs" xfId="25412" xr:uid="{00000000-0005-0000-0000-000053630000}"/>
    <cellStyle name="Normal 33 2 5 3" xfId="25413" xr:uid="{00000000-0005-0000-0000-000054630000}"/>
    <cellStyle name="Normal 33 2 5 3 2" xfId="25414" xr:uid="{00000000-0005-0000-0000-000055630000}"/>
    <cellStyle name="Normal 33 2 5 3 2 2" xfId="25415" xr:uid="{00000000-0005-0000-0000-000056630000}"/>
    <cellStyle name="Normal 33 2 5 3 2 2 2" xfId="25416" xr:uid="{00000000-0005-0000-0000-000057630000}"/>
    <cellStyle name="Normal 33 2 5 3 2 2 2 2" xfId="25417" xr:uid="{00000000-0005-0000-0000-000058630000}"/>
    <cellStyle name="Normal 33 2 5 3 2 2 2 2 2" xfId="25418" xr:uid="{00000000-0005-0000-0000-000059630000}"/>
    <cellStyle name="Normal 33 2 5 3 2 2 2 2 3" xfId="25419" xr:uid="{00000000-0005-0000-0000-00005A630000}"/>
    <cellStyle name="Normal 33 2 5 3 2 2 2 3" xfId="25420" xr:uid="{00000000-0005-0000-0000-00005B630000}"/>
    <cellStyle name="Normal 33 2 5 3 2 2 2 4" xfId="25421" xr:uid="{00000000-0005-0000-0000-00005C630000}"/>
    <cellStyle name="Normal 33 2 5 3 2 2 3" xfId="25422" xr:uid="{00000000-0005-0000-0000-00005D630000}"/>
    <cellStyle name="Normal 33 2 5 3 2 2 3 2" xfId="25423" xr:uid="{00000000-0005-0000-0000-00005E630000}"/>
    <cellStyle name="Normal 33 2 5 3 2 2 3 3" xfId="25424" xr:uid="{00000000-0005-0000-0000-00005F630000}"/>
    <cellStyle name="Normal 33 2 5 3 2 2 4" xfId="25425" xr:uid="{00000000-0005-0000-0000-000060630000}"/>
    <cellStyle name="Normal 33 2 5 3 2 2 5" xfId="25426" xr:uid="{00000000-0005-0000-0000-000061630000}"/>
    <cellStyle name="Normal 33 2 5 3 2 3" xfId="25427" xr:uid="{00000000-0005-0000-0000-000062630000}"/>
    <cellStyle name="Normal 33 2 5 3 2 3 2" xfId="25428" xr:uid="{00000000-0005-0000-0000-000063630000}"/>
    <cellStyle name="Normal 33 2 5 3 2 3 2 2" xfId="25429" xr:uid="{00000000-0005-0000-0000-000064630000}"/>
    <cellStyle name="Normal 33 2 5 3 2 3 2 2 2" xfId="25430" xr:uid="{00000000-0005-0000-0000-000065630000}"/>
    <cellStyle name="Normal 33 2 5 3 2 3 2 2 3" xfId="25431" xr:uid="{00000000-0005-0000-0000-000066630000}"/>
    <cellStyle name="Normal 33 2 5 3 2 3 2 3" xfId="25432" xr:uid="{00000000-0005-0000-0000-000067630000}"/>
    <cellStyle name="Normal 33 2 5 3 2 3 2 4" xfId="25433" xr:uid="{00000000-0005-0000-0000-000068630000}"/>
    <cellStyle name="Normal 33 2 5 3 2 3 3" xfId="25434" xr:uid="{00000000-0005-0000-0000-000069630000}"/>
    <cellStyle name="Normal 33 2 5 3 2 3 3 2" xfId="25435" xr:uid="{00000000-0005-0000-0000-00006A630000}"/>
    <cellStyle name="Normal 33 2 5 3 2 3 3 3" xfId="25436" xr:uid="{00000000-0005-0000-0000-00006B630000}"/>
    <cellStyle name="Normal 33 2 5 3 2 3 4" xfId="25437" xr:uid="{00000000-0005-0000-0000-00006C630000}"/>
    <cellStyle name="Normal 33 2 5 3 2 3 5" xfId="25438" xr:uid="{00000000-0005-0000-0000-00006D630000}"/>
    <cellStyle name="Normal 33 2 5 3 2 4" xfId="25439" xr:uid="{00000000-0005-0000-0000-00006E630000}"/>
    <cellStyle name="Normal 33 2 5 3 2 4 2" xfId="25440" xr:uid="{00000000-0005-0000-0000-00006F630000}"/>
    <cellStyle name="Normal 33 2 5 3 2 4 2 2" xfId="25441" xr:uid="{00000000-0005-0000-0000-000070630000}"/>
    <cellStyle name="Normal 33 2 5 3 2 4 2 2 2" xfId="25442" xr:uid="{00000000-0005-0000-0000-000071630000}"/>
    <cellStyle name="Normal 33 2 5 3 2 4 2 2 3" xfId="25443" xr:uid="{00000000-0005-0000-0000-000072630000}"/>
    <cellStyle name="Normal 33 2 5 3 2 4 2 3" xfId="25444" xr:uid="{00000000-0005-0000-0000-000073630000}"/>
    <cellStyle name="Normal 33 2 5 3 2 4 2 4" xfId="25445" xr:uid="{00000000-0005-0000-0000-000074630000}"/>
    <cellStyle name="Normal 33 2 5 3 2 4 3" xfId="25446" xr:uid="{00000000-0005-0000-0000-000075630000}"/>
    <cellStyle name="Normal 33 2 5 3 2 4 3 2" xfId="25447" xr:uid="{00000000-0005-0000-0000-000076630000}"/>
    <cellStyle name="Normal 33 2 5 3 2 4 3 3" xfId="25448" xr:uid="{00000000-0005-0000-0000-000077630000}"/>
    <cellStyle name="Normal 33 2 5 3 2 4 4" xfId="25449" xr:uid="{00000000-0005-0000-0000-000078630000}"/>
    <cellStyle name="Normal 33 2 5 3 2 4 5" xfId="25450" xr:uid="{00000000-0005-0000-0000-000079630000}"/>
    <cellStyle name="Normal 33 2 5 3 2 5" xfId="25451" xr:uid="{00000000-0005-0000-0000-00007A630000}"/>
    <cellStyle name="Normal 33 2 5 3 2 5 2" xfId="25452" xr:uid="{00000000-0005-0000-0000-00007B630000}"/>
    <cellStyle name="Normal 33 2 5 3 2 5 2 2" xfId="25453" xr:uid="{00000000-0005-0000-0000-00007C630000}"/>
    <cellStyle name="Normal 33 2 5 3 2 5 2 3" xfId="25454" xr:uid="{00000000-0005-0000-0000-00007D630000}"/>
    <cellStyle name="Normal 33 2 5 3 2 5 3" xfId="25455" xr:uid="{00000000-0005-0000-0000-00007E630000}"/>
    <cellStyle name="Normal 33 2 5 3 2 5 4" xfId="25456" xr:uid="{00000000-0005-0000-0000-00007F630000}"/>
    <cellStyle name="Normal 33 2 5 3 2 6" xfId="25457" xr:uid="{00000000-0005-0000-0000-000080630000}"/>
    <cellStyle name="Normal 33 2 5 3 2 6 2" xfId="25458" xr:uid="{00000000-0005-0000-0000-000081630000}"/>
    <cellStyle name="Normal 33 2 5 3 2 6 3" xfId="25459" xr:uid="{00000000-0005-0000-0000-000082630000}"/>
    <cellStyle name="Normal 33 2 5 3 2 7" xfId="25460" xr:uid="{00000000-0005-0000-0000-000083630000}"/>
    <cellStyle name="Normal 33 2 5 3 2 8" xfId="25461" xr:uid="{00000000-0005-0000-0000-000084630000}"/>
    <cellStyle name="Normal 33 2 5 3 2_Schs" xfId="25462" xr:uid="{00000000-0005-0000-0000-000085630000}"/>
    <cellStyle name="Normal 33 2 5 3 3" xfId="25463" xr:uid="{00000000-0005-0000-0000-000086630000}"/>
    <cellStyle name="Normal 33 2 5 3 3 2" xfId="25464" xr:uid="{00000000-0005-0000-0000-000087630000}"/>
    <cellStyle name="Normal 33 2 5 3 3 2 2" xfId="25465" xr:uid="{00000000-0005-0000-0000-000088630000}"/>
    <cellStyle name="Normal 33 2 5 3 3 2 2 2" xfId="25466" xr:uid="{00000000-0005-0000-0000-000089630000}"/>
    <cellStyle name="Normal 33 2 5 3 3 2 2 3" xfId="25467" xr:uid="{00000000-0005-0000-0000-00008A630000}"/>
    <cellStyle name="Normal 33 2 5 3 3 2 3" xfId="25468" xr:uid="{00000000-0005-0000-0000-00008B630000}"/>
    <cellStyle name="Normal 33 2 5 3 3 2 4" xfId="25469" xr:uid="{00000000-0005-0000-0000-00008C630000}"/>
    <cellStyle name="Normal 33 2 5 3 3 3" xfId="25470" xr:uid="{00000000-0005-0000-0000-00008D630000}"/>
    <cellStyle name="Normal 33 2 5 3 3 3 2" xfId="25471" xr:uid="{00000000-0005-0000-0000-00008E630000}"/>
    <cellStyle name="Normal 33 2 5 3 3 3 3" xfId="25472" xr:uid="{00000000-0005-0000-0000-00008F630000}"/>
    <cellStyle name="Normal 33 2 5 3 3 4" xfId="25473" xr:uid="{00000000-0005-0000-0000-000090630000}"/>
    <cellStyle name="Normal 33 2 5 3 3 5" xfId="25474" xr:uid="{00000000-0005-0000-0000-000091630000}"/>
    <cellStyle name="Normal 33 2 5 3 4" xfId="25475" xr:uid="{00000000-0005-0000-0000-000092630000}"/>
    <cellStyle name="Normal 33 2 5 3 4 2" xfId="25476" xr:uid="{00000000-0005-0000-0000-000093630000}"/>
    <cellStyle name="Normal 33 2 5 3 4 2 2" xfId="25477" xr:uid="{00000000-0005-0000-0000-000094630000}"/>
    <cellStyle name="Normal 33 2 5 3 4 2 2 2" xfId="25478" xr:uid="{00000000-0005-0000-0000-000095630000}"/>
    <cellStyle name="Normal 33 2 5 3 4 2 2 3" xfId="25479" xr:uid="{00000000-0005-0000-0000-000096630000}"/>
    <cellStyle name="Normal 33 2 5 3 4 2 3" xfId="25480" xr:uid="{00000000-0005-0000-0000-000097630000}"/>
    <cellStyle name="Normal 33 2 5 3 4 2 4" xfId="25481" xr:uid="{00000000-0005-0000-0000-000098630000}"/>
    <cellStyle name="Normal 33 2 5 3 4 3" xfId="25482" xr:uid="{00000000-0005-0000-0000-000099630000}"/>
    <cellStyle name="Normal 33 2 5 3 4 3 2" xfId="25483" xr:uid="{00000000-0005-0000-0000-00009A630000}"/>
    <cellStyle name="Normal 33 2 5 3 4 3 3" xfId="25484" xr:uid="{00000000-0005-0000-0000-00009B630000}"/>
    <cellStyle name="Normal 33 2 5 3 4 4" xfId="25485" xr:uid="{00000000-0005-0000-0000-00009C630000}"/>
    <cellStyle name="Normal 33 2 5 3 4 5" xfId="25486" xr:uid="{00000000-0005-0000-0000-00009D630000}"/>
    <cellStyle name="Normal 33 2 5 3 5" xfId="25487" xr:uid="{00000000-0005-0000-0000-00009E630000}"/>
    <cellStyle name="Normal 33 2 5 3 5 2" xfId="25488" xr:uid="{00000000-0005-0000-0000-00009F630000}"/>
    <cellStyle name="Normal 33 2 5 3 5 2 2" xfId="25489" xr:uid="{00000000-0005-0000-0000-0000A0630000}"/>
    <cellStyle name="Normal 33 2 5 3 5 2 2 2" xfId="25490" xr:uid="{00000000-0005-0000-0000-0000A1630000}"/>
    <cellStyle name="Normal 33 2 5 3 5 2 2 3" xfId="25491" xr:uid="{00000000-0005-0000-0000-0000A2630000}"/>
    <cellStyle name="Normal 33 2 5 3 5 2 3" xfId="25492" xr:uid="{00000000-0005-0000-0000-0000A3630000}"/>
    <cellStyle name="Normal 33 2 5 3 5 2 4" xfId="25493" xr:uid="{00000000-0005-0000-0000-0000A4630000}"/>
    <cellStyle name="Normal 33 2 5 3 5 3" xfId="25494" xr:uid="{00000000-0005-0000-0000-0000A5630000}"/>
    <cellStyle name="Normal 33 2 5 3 5 3 2" xfId="25495" xr:uid="{00000000-0005-0000-0000-0000A6630000}"/>
    <cellStyle name="Normal 33 2 5 3 5 3 3" xfId="25496" xr:uid="{00000000-0005-0000-0000-0000A7630000}"/>
    <cellStyle name="Normal 33 2 5 3 5 4" xfId="25497" xr:uid="{00000000-0005-0000-0000-0000A8630000}"/>
    <cellStyle name="Normal 33 2 5 3 5 5" xfId="25498" xr:uid="{00000000-0005-0000-0000-0000A9630000}"/>
    <cellStyle name="Normal 33 2 5 3 6" xfId="25499" xr:uid="{00000000-0005-0000-0000-0000AA630000}"/>
    <cellStyle name="Normal 33 2 5 3 6 2" xfId="25500" xr:uid="{00000000-0005-0000-0000-0000AB630000}"/>
    <cellStyle name="Normal 33 2 5 3 6 2 2" xfId="25501" xr:uid="{00000000-0005-0000-0000-0000AC630000}"/>
    <cellStyle name="Normal 33 2 5 3 6 2 3" xfId="25502" xr:uid="{00000000-0005-0000-0000-0000AD630000}"/>
    <cellStyle name="Normal 33 2 5 3 6 3" xfId="25503" xr:uid="{00000000-0005-0000-0000-0000AE630000}"/>
    <cellStyle name="Normal 33 2 5 3 6 4" xfId="25504" xr:uid="{00000000-0005-0000-0000-0000AF630000}"/>
    <cellStyle name="Normal 33 2 5 3 7" xfId="25505" xr:uid="{00000000-0005-0000-0000-0000B0630000}"/>
    <cellStyle name="Normal 33 2 5 3 7 2" xfId="25506" xr:uid="{00000000-0005-0000-0000-0000B1630000}"/>
    <cellStyle name="Normal 33 2 5 3 7 3" xfId="25507" xr:uid="{00000000-0005-0000-0000-0000B2630000}"/>
    <cellStyle name="Normal 33 2 5 3 8" xfId="25508" xr:uid="{00000000-0005-0000-0000-0000B3630000}"/>
    <cellStyle name="Normal 33 2 5 3 9" xfId="25509" xr:uid="{00000000-0005-0000-0000-0000B4630000}"/>
    <cellStyle name="Normal 33 2 5 3_Schs" xfId="25510" xr:uid="{00000000-0005-0000-0000-0000B5630000}"/>
    <cellStyle name="Normal 33 2 5 4" xfId="25511" xr:uid="{00000000-0005-0000-0000-0000B6630000}"/>
    <cellStyle name="Normal 33 2 5 4 2" xfId="25512" xr:uid="{00000000-0005-0000-0000-0000B7630000}"/>
    <cellStyle name="Normal 33 2 5 4 2 2" xfId="25513" xr:uid="{00000000-0005-0000-0000-0000B8630000}"/>
    <cellStyle name="Normal 33 2 5 4 2 2 2" xfId="25514" xr:uid="{00000000-0005-0000-0000-0000B9630000}"/>
    <cellStyle name="Normal 33 2 5 4 2 2 2 2" xfId="25515" xr:uid="{00000000-0005-0000-0000-0000BA630000}"/>
    <cellStyle name="Normal 33 2 5 4 2 2 2 3" xfId="25516" xr:uid="{00000000-0005-0000-0000-0000BB630000}"/>
    <cellStyle name="Normal 33 2 5 4 2 2 3" xfId="25517" xr:uid="{00000000-0005-0000-0000-0000BC630000}"/>
    <cellStyle name="Normal 33 2 5 4 2 2 4" xfId="25518" xr:uid="{00000000-0005-0000-0000-0000BD630000}"/>
    <cellStyle name="Normal 33 2 5 4 2 3" xfId="25519" xr:uid="{00000000-0005-0000-0000-0000BE630000}"/>
    <cellStyle name="Normal 33 2 5 4 2 3 2" xfId="25520" xr:uid="{00000000-0005-0000-0000-0000BF630000}"/>
    <cellStyle name="Normal 33 2 5 4 2 3 3" xfId="25521" xr:uid="{00000000-0005-0000-0000-0000C0630000}"/>
    <cellStyle name="Normal 33 2 5 4 2 4" xfId="25522" xr:uid="{00000000-0005-0000-0000-0000C1630000}"/>
    <cellStyle name="Normal 33 2 5 4 2 5" xfId="25523" xr:uid="{00000000-0005-0000-0000-0000C2630000}"/>
    <cellStyle name="Normal 33 2 5 4 3" xfId="25524" xr:uid="{00000000-0005-0000-0000-0000C3630000}"/>
    <cellStyle name="Normal 33 2 5 4 3 2" xfId="25525" xr:uid="{00000000-0005-0000-0000-0000C4630000}"/>
    <cellStyle name="Normal 33 2 5 4 3 2 2" xfId="25526" xr:uid="{00000000-0005-0000-0000-0000C5630000}"/>
    <cellStyle name="Normal 33 2 5 4 3 2 2 2" xfId="25527" xr:uid="{00000000-0005-0000-0000-0000C6630000}"/>
    <cellStyle name="Normal 33 2 5 4 3 2 2 3" xfId="25528" xr:uid="{00000000-0005-0000-0000-0000C7630000}"/>
    <cellStyle name="Normal 33 2 5 4 3 2 3" xfId="25529" xr:uid="{00000000-0005-0000-0000-0000C8630000}"/>
    <cellStyle name="Normal 33 2 5 4 3 2 4" xfId="25530" xr:uid="{00000000-0005-0000-0000-0000C9630000}"/>
    <cellStyle name="Normal 33 2 5 4 3 3" xfId="25531" xr:uid="{00000000-0005-0000-0000-0000CA630000}"/>
    <cellStyle name="Normal 33 2 5 4 3 3 2" xfId="25532" xr:uid="{00000000-0005-0000-0000-0000CB630000}"/>
    <cellStyle name="Normal 33 2 5 4 3 3 3" xfId="25533" xr:uid="{00000000-0005-0000-0000-0000CC630000}"/>
    <cellStyle name="Normal 33 2 5 4 3 4" xfId="25534" xr:uid="{00000000-0005-0000-0000-0000CD630000}"/>
    <cellStyle name="Normal 33 2 5 4 3 5" xfId="25535" xr:uid="{00000000-0005-0000-0000-0000CE630000}"/>
    <cellStyle name="Normal 33 2 5 4 4" xfId="25536" xr:uid="{00000000-0005-0000-0000-0000CF630000}"/>
    <cellStyle name="Normal 33 2 5 4 4 2" xfId="25537" xr:uid="{00000000-0005-0000-0000-0000D0630000}"/>
    <cellStyle name="Normal 33 2 5 4 4 2 2" xfId="25538" xr:uid="{00000000-0005-0000-0000-0000D1630000}"/>
    <cellStyle name="Normal 33 2 5 4 4 2 2 2" xfId="25539" xr:uid="{00000000-0005-0000-0000-0000D2630000}"/>
    <cellStyle name="Normal 33 2 5 4 4 2 2 3" xfId="25540" xr:uid="{00000000-0005-0000-0000-0000D3630000}"/>
    <cellStyle name="Normal 33 2 5 4 4 2 3" xfId="25541" xr:uid="{00000000-0005-0000-0000-0000D4630000}"/>
    <cellStyle name="Normal 33 2 5 4 4 2 4" xfId="25542" xr:uid="{00000000-0005-0000-0000-0000D5630000}"/>
    <cellStyle name="Normal 33 2 5 4 4 3" xfId="25543" xr:uid="{00000000-0005-0000-0000-0000D6630000}"/>
    <cellStyle name="Normal 33 2 5 4 4 3 2" xfId="25544" xr:uid="{00000000-0005-0000-0000-0000D7630000}"/>
    <cellStyle name="Normal 33 2 5 4 4 3 3" xfId="25545" xr:uid="{00000000-0005-0000-0000-0000D8630000}"/>
    <cellStyle name="Normal 33 2 5 4 4 4" xfId="25546" xr:uid="{00000000-0005-0000-0000-0000D9630000}"/>
    <cellStyle name="Normal 33 2 5 4 4 5" xfId="25547" xr:uid="{00000000-0005-0000-0000-0000DA630000}"/>
    <cellStyle name="Normal 33 2 5 4 5" xfId="25548" xr:uid="{00000000-0005-0000-0000-0000DB630000}"/>
    <cellStyle name="Normal 33 2 5 4 5 2" xfId="25549" xr:uid="{00000000-0005-0000-0000-0000DC630000}"/>
    <cellStyle name="Normal 33 2 5 4 5 2 2" xfId="25550" xr:uid="{00000000-0005-0000-0000-0000DD630000}"/>
    <cellStyle name="Normal 33 2 5 4 5 2 3" xfId="25551" xr:uid="{00000000-0005-0000-0000-0000DE630000}"/>
    <cellStyle name="Normal 33 2 5 4 5 3" xfId="25552" xr:uid="{00000000-0005-0000-0000-0000DF630000}"/>
    <cellStyle name="Normal 33 2 5 4 5 4" xfId="25553" xr:uid="{00000000-0005-0000-0000-0000E0630000}"/>
    <cellStyle name="Normal 33 2 5 4 6" xfId="25554" xr:uid="{00000000-0005-0000-0000-0000E1630000}"/>
    <cellStyle name="Normal 33 2 5 4 6 2" xfId="25555" xr:uid="{00000000-0005-0000-0000-0000E2630000}"/>
    <cellStyle name="Normal 33 2 5 4 6 3" xfId="25556" xr:uid="{00000000-0005-0000-0000-0000E3630000}"/>
    <cellStyle name="Normal 33 2 5 4 7" xfId="25557" xr:uid="{00000000-0005-0000-0000-0000E4630000}"/>
    <cellStyle name="Normal 33 2 5 4 8" xfId="25558" xr:uid="{00000000-0005-0000-0000-0000E5630000}"/>
    <cellStyle name="Normal 33 2 5 4_Schs" xfId="25559" xr:uid="{00000000-0005-0000-0000-0000E6630000}"/>
    <cellStyle name="Normal 33 2 5 5" xfId="25560" xr:uid="{00000000-0005-0000-0000-0000E7630000}"/>
    <cellStyle name="Normal 33 2 5 5 2" xfId="25561" xr:uid="{00000000-0005-0000-0000-0000E8630000}"/>
    <cellStyle name="Normal 33 2 5 5 2 2" xfId="25562" xr:uid="{00000000-0005-0000-0000-0000E9630000}"/>
    <cellStyle name="Normal 33 2 5 5 2 2 2" xfId="25563" xr:uid="{00000000-0005-0000-0000-0000EA630000}"/>
    <cellStyle name="Normal 33 2 5 5 2 2 3" xfId="25564" xr:uid="{00000000-0005-0000-0000-0000EB630000}"/>
    <cellStyle name="Normal 33 2 5 5 2 3" xfId="25565" xr:uid="{00000000-0005-0000-0000-0000EC630000}"/>
    <cellStyle name="Normal 33 2 5 5 2 4" xfId="25566" xr:uid="{00000000-0005-0000-0000-0000ED630000}"/>
    <cellStyle name="Normal 33 2 5 5 3" xfId="25567" xr:uid="{00000000-0005-0000-0000-0000EE630000}"/>
    <cellStyle name="Normal 33 2 5 5 3 2" xfId="25568" xr:uid="{00000000-0005-0000-0000-0000EF630000}"/>
    <cellStyle name="Normal 33 2 5 5 3 3" xfId="25569" xr:uid="{00000000-0005-0000-0000-0000F0630000}"/>
    <cellStyle name="Normal 33 2 5 5 4" xfId="25570" xr:uid="{00000000-0005-0000-0000-0000F1630000}"/>
    <cellStyle name="Normal 33 2 5 5 5" xfId="25571" xr:uid="{00000000-0005-0000-0000-0000F2630000}"/>
    <cellStyle name="Normal 33 2 5 6" xfId="25572" xr:uid="{00000000-0005-0000-0000-0000F3630000}"/>
    <cellStyle name="Normal 33 2 5 6 2" xfId="25573" xr:uid="{00000000-0005-0000-0000-0000F4630000}"/>
    <cellStyle name="Normal 33 2 5 6 2 2" xfId="25574" xr:uid="{00000000-0005-0000-0000-0000F5630000}"/>
    <cellStyle name="Normal 33 2 5 6 2 2 2" xfId="25575" xr:uid="{00000000-0005-0000-0000-0000F6630000}"/>
    <cellStyle name="Normal 33 2 5 6 2 2 3" xfId="25576" xr:uid="{00000000-0005-0000-0000-0000F7630000}"/>
    <cellStyle name="Normal 33 2 5 6 2 3" xfId="25577" xr:uid="{00000000-0005-0000-0000-0000F8630000}"/>
    <cellStyle name="Normal 33 2 5 6 2 4" xfId="25578" xr:uid="{00000000-0005-0000-0000-0000F9630000}"/>
    <cellStyle name="Normal 33 2 5 6 3" xfId="25579" xr:uid="{00000000-0005-0000-0000-0000FA630000}"/>
    <cellStyle name="Normal 33 2 5 6 3 2" xfId="25580" xr:uid="{00000000-0005-0000-0000-0000FB630000}"/>
    <cellStyle name="Normal 33 2 5 6 3 3" xfId="25581" xr:uid="{00000000-0005-0000-0000-0000FC630000}"/>
    <cellStyle name="Normal 33 2 5 6 4" xfId="25582" xr:uid="{00000000-0005-0000-0000-0000FD630000}"/>
    <cellStyle name="Normal 33 2 5 6 5" xfId="25583" xr:uid="{00000000-0005-0000-0000-0000FE630000}"/>
    <cellStyle name="Normal 33 2 5 7" xfId="25584" xr:uid="{00000000-0005-0000-0000-0000FF630000}"/>
    <cellStyle name="Normal 33 2 5 7 2" xfId="25585" xr:uid="{00000000-0005-0000-0000-000000640000}"/>
    <cellStyle name="Normal 33 2 5 7 2 2" xfId="25586" xr:uid="{00000000-0005-0000-0000-000001640000}"/>
    <cellStyle name="Normal 33 2 5 7 2 2 2" xfId="25587" xr:uid="{00000000-0005-0000-0000-000002640000}"/>
    <cellStyle name="Normal 33 2 5 7 2 2 3" xfId="25588" xr:uid="{00000000-0005-0000-0000-000003640000}"/>
    <cellStyle name="Normal 33 2 5 7 2 3" xfId="25589" xr:uid="{00000000-0005-0000-0000-000004640000}"/>
    <cellStyle name="Normal 33 2 5 7 2 4" xfId="25590" xr:uid="{00000000-0005-0000-0000-000005640000}"/>
    <cellStyle name="Normal 33 2 5 7 3" xfId="25591" xr:uid="{00000000-0005-0000-0000-000006640000}"/>
    <cellStyle name="Normal 33 2 5 7 3 2" xfId="25592" xr:uid="{00000000-0005-0000-0000-000007640000}"/>
    <cellStyle name="Normal 33 2 5 7 3 3" xfId="25593" xr:uid="{00000000-0005-0000-0000-000008640000}"/>
    <cellStyle name="Normal 33 2 5 7 4" xfId="25594" xr:uid="{00000000-0005-0000-0000-000009640000}"/>
    <cellStyle name="Normal 33 2 5 7 5" xfId="25595" xr:uid="{00000000-0005-0000-0000-00000A640000}"/>
    <cellStyle name="Normal 33 2 5 8" xfId="25596" xr:uid="{00000000-0005-0000-0000-00000B640000}"/>
    <cellStyle name="Normal 33 2 5 8 2" xfId="25597" xr:uid="{00000000-0005-0000-0000-00000C640000}"/>
    <cellStyle name="Normal 33 2 5 8 2 2" xfId="25598" xr:uid="{00000000-0005-0000-0000-00000D640000}"/>
    <cellStyle name="Normal 33 2 5 8 2 3" xfId="25599" xr:uid="{00000000-0005-0000-0000-00000E640000}"/>
    <cellStyle name="Normal 33 2 5 8 3" xfId="25600" xr:uid="{00000000-0005-0000-0000-00000F640000}"/>
    <cellStyle name="Normal 33 2 5 8 4" xfId="25601" xr:uid="{00000000-0005-0000-0000-000010640000}"/>
    <cellStyle name="Normal 33 2 5 9" xfId="25602" xr:uid="{00000000-0005-0000-0000-000011640000}"/>
    <cellStyle name="Normal 33 2 5 9 2" xfId="25603" xr:uid="{00000000-0005-0000-0000-000012640000}"/>
    <cellStyle name="Normal 33 2 5 9 3" xfId="25604" xr:uid="{00000000-0005-0000-0000-000013640000}"/>
    <cellStyle name="Normal 33 2 5_Schs" xfId="25605" xr:uid="{00000000-0005-0000-0000-000014640000}"/>
    <cellStyle name="Normal 33 2 6" xfId="25606" xr:uid="{00000000-0005-0000-0000-000015640000}"/>
    <cellStyle name="Normal 33 2 6 10" xfId="25607" xr:uid="{00000000-0005-0000-0000-000016640000}"/>
    <cellStyle name="Normal 33 2 6 2" xfId="25608" xr:uid="{00000000-0005-0000-0000-000017640000}"/>
    <cellStyle name="Normal 33 2 6 2 2" xfId="25609" xr:uid="{00000000-0005-0000-0000-000018640000}"/>
    <cellStyle name="Normal 33 2 6 2 2 2" xfId="25610" xr:uid="{00000000-0005-0000-0000-000019640000}"/>
    <cellStyle name="Normal 33 2 6 2 2 2 2" xfId="25611" xr:uid="{00000000-0005-0000-0000-00001A640000}"/>
    <cellStyle name="Normal 33 2 6 2 2 2 2 2" xfId="25612" xr:uid="{00000000-0005-0000-0000-00001B640000}"/>
    <cellStyle name="Normal 33 2 6 2 2 2 2 2 2" xfId="25613" xr:uid="{00000000-0005-0000-0000-00001C640000}"/>
    <cellStyle name="Normal 33 2 6 2 2 2 2 2 3" xfId="25614" xr:uid="{00000000-0005-0000-0000-00001D640000}"/>
    <cellStyle name="Normal 33 2 6 2 2 2 2 3" xfId="25615" xr:uid="{00000000-0005-0000-0000-00001E640000}"/>
    <cellStyle name="Normal 33 2 6 2 2 2 2 4" xfId="25616" xr:uid="{00000000-0005-0000-0000-00001F640000}"/>
    <cellStyle name="Normal 33 2 6 2 2 2 3" xfId="25617" xr:uid="{00000000-0005-0000-0000-000020640000}"/>
    <cellStyle name="Normal 33 2 6 2 2 2 3 2" xfId="25618" xr:uid="{00000000-0005-0000-0000-000021640000}"/>
    <cellStyle name="Normal 33 2 6 2 2 2 3 3" xfId="25619" xr:uid="{00000000-0005-0000-0000-000022640000}"/>
    <cellStyle name="Normal 33 2 6 2 2 2 4" xfId="25620" xr:uid="{00000000-0005-0000-0000-000023640000}"/>
    <cellStyle name="Normal 33 2 6 2 2 2 5" xfId="25621" xr:uid="{00000000-0005-0000-0000-000024640000}"/>
    <cellStyle name="Normal 33 2 6 2 2 3" xfId="25622" xr:uid="{00000000-0005-0000-0000-000025640000}"/>
    <cellStyle name="Normal 33 2 6 2 2 3 2" xfId="25623" xr:uid="{00000000-0005-0000-0000-000026640000}"/>
    <cellStyle name="Normal 33 2 6 2 2 3 2 2" xfId="25624" xr:uid="{00000000-0005-0000-0000-000027640000}"/>
    <cellStyle name="Normal 33 2 6 2 2 3 2 2 2" xfId="25625" xr:uid="{00000000-0005-0000-0000-000028640000}"/>
    <cellStyle name="Normal 33 2 6 2 2 3 2 2 3" xfId="25626" xr:uid="{00000000-0005-0000-0000-000029640000}"/>
    <cellStyle name="Normal 33 2 6 2 2 3 2 3" xfId="25627" xr:uid="{00000000-0005-0000-0000-00002A640000}"/>
    <cellStyle name="Normal 33 2 6 2 2 3 2 4" xfId="25628" xr:uid="{00000000-0005-0000-0000-00002B640000}"/>
    <cellStyle name="Normal 33 2 6 2 2 3 3" xfId="25629" xr:uid="{00000000-0005-0000-0000-00002C640000}"/>
    <cellStyle name="Normal 33 2 6 2 2 3 3 2" xfId="25630" xr:uid="{00000000-0005-0000-0000-00002D640000}"/>
    <cellStyle name="Normal 33 2 6 2 2 3 3 3" xfId="25631" xr:uid="{00000000-0005-0000-0000-00002E640000}"/>
    <cellStyle name="Normal 33 2 6 2 2 3 4" xfId="25632" xr:uid="{00000000-0005-0000-0000-00002F640000}"/>
    <cellStyle name="Normal 33 2 6 2 2 3 5" xfId="25633" xr:uid="{00000000-0005-0000-0000-000030640000}"/>
    <cellStyle name="Normal 33 2 6 2 2 4" xfId="25634" xr:uid="{00000000-0005-0000-0000-000031640000}"/>
    <cellStyle name="Normal 33 2 6 2 2 4 2" xfId="25635" xr:uid="{00000000-0005-0000-0000-000032640000}"/>
    <cellStyle name="Normal 33 2 6 2 2 4 2 2" xfId="25636" xr:uid="{00000000-0005-0000-0000-000033640000}"/>
    <cellStyle name="Normal 33 2 6 2 2 4 2 2 2" xfId="25637" xr:uid="{00000000-0005-0000-0000-000034640000}"/>
    <cellStyle name="Normal 33 2 6 2 2 4 2 2 3" xfId="25638" xr:uid="{00000000-0005-0000-0000-000035640000}"/>
    <cellStyle name="Normal 33 2 6 2 2 4 2 3" xfId="25639" xr:uid="{00000000-0005-0000-0000-000036640000}"/>
    <cellStyle name="Normal 33 2 6 2 2 4 2 4" xfId="25640" xr:uid="{00000000-0005-0000-0000-000037640000}"/>
    <cellStyle name="Normal 33 2 6 2 2 4 3" xfId="25641" xr:uid="{00000000-0005-0000-0000-000038640000}"/>
    <cellStyle name="Normal 33 2 6 2 2 4 3 2" xfId="25642" xr:uid="{00000000-0005-0000-0000-000039640000}"/>
    <cellStyle name="Normal 33 2 6 2 2 4 3 3" xfId="25643" xr:uid="{00000000-0005-0000-0000-00003A640000}"/>
    <cellStyle name="Normal 33 2 6 2 2 4 4" xfId="25644" xr:uid="{00000000-0005-0000-0000-00003B640000}"/>
    <cellStyle name="Normal 33 2 6 2 2 4 5" xfId="25645" xr:uid="{00000000-0005-0000-0000-00003C640000}"/>
    <cellStyle name="Normal 33 2 6 2 2 5" xfId="25646" xr:uid="{00000000-0005-0000-0000-00003D640000}"/>
    <cellStyle name="Normal 33 2 6 2 2 5 2" xfId="25647" xr:uid="{00000000-0005-0000-0000-00003E640000}"/>
    <cellStyle name="Normal 33 2 6 2 2 5 2 2" xfId="25648" xr:uid="{00000000-0005-0000-0000-00003F640000}"/>
    <cellStyle name="Normal 33 2 6 2 2 5 2 3" xfId="25649" xr:uid="{00000000-0005-0000-0000-000040640000}"/>
    <cellStyle name="Normal 33 2 6 2 2 5 3" xfId="25650" xr:uid="{00000000-0005-0000-0000-000041640000}"/>
    <cellStyle name="Normal 33 2 6 2 2 5 4" xfId="25651" xr:uid="{00000000-0005-0000-0000-000042640000}"/>
    <cellStyle name="Normal 33 2 6 2 2 6" xfId="25652" xr:uid="{00000000-0005-0000-0000-000043640000}"/>
    <cellStyle name="Normal 33 2 6 2 2 6 2" xfId="25653" xr:uid="{00000000-0005-0000-0000-000044640000}"/>
    <cellStyle name="Normal 33 2 6 2 2 6 3" xfId="25654" xr:uid="{00000000-0005-0000-0000-000045640000}"/>
    <cellStyle name="Normal 33 2 6 2 2 7" xfId="25655" xr:uid="{00000000-0005-0000-0000-000046640000}"/>
    <cellStyle name="Normal 33 2 6 2 2 8" xfId="25656" xr:uid="{00000000-0005-0000-0000-000047640000}"/>
    <cellStyle name="Normal 33 2 6 2 2_Schs" xfId="25657" xr:uid="{00000000-0005-0000-0000-000048640000}"/>
    <cellStyle name="Normal 33 2 6 2 3" xfId="25658" xr:uid="{00000000-0005-0000-0000-000049640000}"/>
    <cellStyle name="Normal 33 2 6 2 3 2" xfId="25659" xr:uid="{00000000-0005-0000-0000-00004A640000}"/>
    <cellStyle name="Normal 33 2 6 2 3 2 2" xfId="25660" xr:uid="{00000000-0005-0000-0000-00004B640000}"/>
    <cellStyle name="Normal 33 2 6 2 3 2 2 2" xfId="25661" xr:uid="{00000000-0005-0000-0000-00004C640000}"/>
    <cellStyle name="Normal 33 2 6 2 3 2 2 3" xfId="25662" xr:uid="{00000000-0005-0000-0000-00004D640000}"/>
    <cellStyle name="Normal 33 2 6 2 3 2 3" xfId="25663" xr:uid="{00000000-0005-0000-0000-00004E640000}"/>
    <cellStyle name="Normal 33 2 6 2 3 2 4" xfId="25664" xr:uid="{00000000-0005-0000-0000-00004F640000}"/>
    <cellStyle name="Normal 33 2 6 2 3 3" xfId="25665" xr:uid="{00000000-0005-0000-0000-000050640000}"/>
    <cellStyle name="Normal 33 2 6 2 3 3 2" xfId="25666" xr:uid="{00000000-0005-0000-0000-000051640000}"/>
    <cellStyle name="Normal 33 2 6 2 3 3 3" xfId="25667" xr:uid="{00000000-0005-0000-0000-000052640000}"/>
    <cellStyle name="Normal 33 2 6 2 3 4" xfId="25668" xr:uid="{00000000-0005-0000-0000-000053640000}"/>
    <cellStyle name="Normal 33 2 6 2 3 5" xfId="25669" xr:uid="{00000000-0005-0000-0000-000054640000}"/>
    <cellStyle name="Normal 33 2 6 2 4" xfId="25670" xr:uid="{00000000-0005-0000-0000-000055640000}"/>
    <cellStyle name="Normal 33 2 6 2 4 2" xfId="25671" xr:uid="{00000000-0005-0000-0000-000056640000}"/>
    <cellStyle name="Normal 33 2 6 2 4 2 2" xfId="25672" xr:uid="{00000000-0005-0000-0000-000057640000}"/>
    <cellStyle name="Normal 33 2 6 2 4 2 2 2" xfId="25673" xr:uid="{00000000-0005-0000-0000-000058640000}"/>
    <cellStyle name="Normal 33 2 6 2 4 2 2 3" xfId="25674" xr:uid="{00000000-0005-0000-0000-000059640000}"/>
    <cellStyle name="Normal 33 2 6 2 4 2 3" xfId="25675" xr:uid="{00000000-0005-0000-0000-00005A640000}"/>
    <cellStyle name="Normal 33 2 6 2 4 2 4" xfId="25676" xr:uid="{00000000-0005-0000-0000-00005B640000}"/>
    <cellStyle name="Normal 33 2 6 2 4 3" xfId="25677" xr:uid="{00000000-0005-0000-0000-00005C640000}"/>
    <cellStyle name="Normal 33 2 6 2 4 3 2" xfId="25678" xr:uid="{00000000-0005-0000-0000-00005D640000}"/>
    <cellStyle name="Normal 33 2 6 2 4 3 3" xfId="25679" xr:uid="{00000000-0005-0000-0000-00005E640000}"/>
    <cellStyle name="Normal 33 2 6 2 4 4" xfId="25680" xr:uid="{00000000-0005-0000-0000-00005F640000}"/>
    <cellStyle name="Normal 33 2 6 2 4 5" xfId="25681" xr:uid="{00000000-0005-0000-0000-000060640000}"/>
    <cellStyle name="Normal 33 2 6 2 5" xfId="25682" xr:uid="{00000000-0005-0000-0000-000061640000}"/>
    <cellStyle name="Normal 33 2 6 2 5 2" xfId="25683" xr:uid="{00000000-0005-0000-0000-000062640000}"/>
    <cellStyle name="Normal 33 2 6 2 5 2 2" xfId="25684" xr:uid="{00000000-0005-0000-0000-000063640000}"/>
    <cellStyle name="Normal 33 2 6 2 5 2 2 2" xfId="25685" xr:uid="{00000000-0005-0000-0000-000064640000}"/>
    <cellStyle name="Normal 33 2 6 2 5 2 2 3" xfId="25686" xr:uid="{00000000-0005-0000-0000-000065640000}"/>
    <cellStyle name="Normal 33 2 6 2 5 2 3" xfId="25687" xr:uid="{00000000-0005-0000-0000-000066640000}"/>
    <cellStyle name="Normal 33 2 6 2 5 2 4" xfId="25688" xr:uid="{00000000-0005-0000-0000-000067640000}"/>
    <cellStyle name="Normal 33 2 6 2 5 3" xfId="25689" xr:uid="{00000000-0005-0000-0000-000068640000}"/>
    <cellStyle name="Normal 33 2 6 2 5 3 2" xfId="25690" xr:uid="{00000000-0005-0000-0000-000069640000}"/>
    <cellStyle name="Normal 33 2 6 2 5 3 3" xfId="25691" xr:uid="{00000000-0005-0000-0000-00006A640000}"/>
    <cellStyle name="Normal 33 2 6 2 5 4" xfId="25692" xr:uid="{00000000-0005-0000-0000-00006B640000}"/>
    <cellStyle name="Normal 33 2 6 2 5 5" xfId="25693" xr:uid="{00000000-0005-0000-0000-00006C640000}"/>
    <cellStyle name="Normal 33 2 6 2 6" xfId="25694" xr:uid="{00000000-0005-0000-0000-00006D640000}"/>
    <cellStyle name="Normal 33 2 6 2 6 2" xfId="25695" xr:uid="{00000000-0005-0000-0000-00006E640000}"/>
    <cellStyle name="Normal 33 2 6 2 6 2 2" xfId="25696" xr:uid="{00000000-0005-0000-0000-00006F640000}"/>
    <cellStyle name="Normal 33 2 6 2 6 2 3" xfId="25697" xr:uid="{00000000-0005-0000-0000-000070640000}"/>
    <cellStyle name="Normal 33 2 6 2 6 3" xfId="25698" xr:uid="{00000000-0005-0000-0000-000071640000}"/>
    <cellStyle name="Normal 33 2 6 2 6 4" xfId="25699" xr:uid="{00000000-0005-0000-0000-000072640000}"/>
    <cellStyle name="Normal 33 2 6 2 7" xfId="25700" xr:uid="{00000000-0005-0000-0000-000073640000}"/>
    <cellStyle name="Normal 33 2 6 2 7 2" xfId="25701" xr:uid="{00000000-0005-0000-0000-000074640000}"/>
    <cellStyle name="Normal 33 2 6 2 7 3" xfId="25702" xr:uid="{00000000-0005-0000-0000-000075640000}"/>
    <cellStyle name="Normal 33 2 6 2 8" xfId="25703" xr:uid="{00000000-0005-0000-0000-000076640000}"/>
    <cellStyle name="Normal 33 2 6 2 9" xfId="25704" xr:uid="{00000000-0005-0000-0000-000077640000}"/>
    <cellStyle name="Normal 33 2 6 2_Schs" xfId="25705" xr:uid="{00000000-0005-0000-0000-000078640000}"/>
    <cellStyle name="Normal 33 2 6 3" xfId="25706" xr:uid="{00000000-0005-0000-0000-000079640000}"/>
    <cellStyle name="Normal 33 2 6 3 2" xfId="25707" xr:uid="{00000000-0005-0000-0000-00007A640000}"/>
    <cellStyle name="Normal 33 2 6 3 2 2" xfId="25708" xr:uid="{00000000-0005-0000-0000-00007B640000}"/>
    <cellStyle name="Normal 33 2 6 3 2 2 2" xfId="25709" xr:uid="{00000000-0005-0000-0000-00007C640000}"/>
    <cellStyle name="Normal 33 2 6 3 2 2 2 2" xfId="25710" xr:uid="{00000000-0005-0000-0000-00007D640000}"/>
    <cellStyle name="Normal 33 2 6 3 2 2 2 3" xfId="25711" xr:uid="{00000000-0005-0000-0000-00007E640000}"/>
    <cellStyle name="Normal 33 2 6 3 2 2 3" xfId="25712" xr:uid="{00000000-0005-0000-0000-00007F640000}"/>
    <cellStyle name="Normal 33 2 6 3 2 2 4" xfId="25713" xr:uid="{00000000-0005-0000-0000-000080640000}"/>
    <cellStyle name="Normal 33 2 6 3 2 3" xfId="25714" xr:uid="{00000000-0005-0000-0000-000081640000}"/>
    <cellStyle name="Normal 33 2 6 3 2 3 2" xfId="25715" xr:uid="{00000000-0005-0000-0000-000082640000}"/>
    <cellStyle name="Normal 33 2 6 3 2 3 3" xfId="25716" xr:uid="{00000000-0005-0000-0000-000083640000}"/>
    <cellStyle name="Normal 33 2 6 3 2 4" xfId="25717" xr:uid="{00000000-0005-0000-0000-000084640000}"/>
    <cellStyle name="Normal 33 2 6 3 2 5" xfId="25718" xr:uid="{00000000-0005-0000-0000-000085640000}"/>
    <cellStyle name="Normal 33 2 6 3 3" xfId="25719" xr:uid="{00000000-0005-0000-0000-000086640000}"/>
    <cellStyle name="Normal 33 2 6 3 3 2" xfId="25720" xr:uid="{00000000-0005-0000-0000-000087640000}"/>
    <cellStyle name="Normal 33 2 6 3 3 2 2" xfId="25721" xr:uid="{00000000-0005-0000-0000-000088640000}"/>
    <cellStyle name="Normal 33 2 6 3 3 2 2 2" xfId="25722" xr:uid="{00000000-0005-0000-0000-000089640000}"/>
    <cellStyle name="Normal 33 2 6 3 3 2 2 3" xfId="25723" xr:uid="{00000000-0005-0000-0000-00008A640000}"/>
    <cellStyle name="Normal 33 2 6 3 3 2 3" xfId="25724" xr:uid="{00000000-0005-0000-0000-00008B640000}"/>
    <cellStyle name="Normal 33 2 6 3 3 2 4" xfId="25725" xr:uid="{00000000-0005-0000-0000-00008C640000}"/>
    <cellStyle name="Normal 33 2 6 3 3 3" xfId="25726" xr:uid="{00000000-0005-0000-0000-00008D640000}"/>
    <cellStyle name="Normal 33 2 6 3 3 3 2" xfId="25727" xr:uid="{00000000-0005-0000-0000-00008E640000}"/>
    <cellStyle name="Normal 33 2 6 3 3 3 3" xfId="25728" xr:uid="{00000000-0005-0000-0000-00008F640000}"/>
    <cellStyle name="Normal 33 2 6 3 3 4" xfId="25729" xr:uid="{00000000-0005-0000-0000-000090640000}"/>
    <cellStyle name="Normal 33 2 6 3 3 5" xfId="25730" xr:uid="{00000000-0005-0000-0000-000091640000}"/>
    <cellStyle name="Normal 33 2 6 3 4" xfId="25731" xr:uid="{00000000-0005-0000-0000-000092640000}"/>
    <cellStyle name="Normal 33 2 6 3 4 2" xfId="25732" xr:uid="{00000000-0005-0000-0000-000093640000}"/>
    <cellStyle name="Normal 33 2 6 3 4 2 2" xfId="25733" xr:uid="{00000000-0005-0000-0000-000094640000}"/>
    <cellStyle name="Normal 33 2 6 3 4 2 2 2" xfId="25734" xr:uid="{00000000-0005-0000-0000-000095640000}"/>
    <cellStyle name="Normal 33 2 6 3 4 2 2 3" xfId="25735" xr:uid="{00000000-0005-0000-0000-000096640000}"/>
    <cellStyle name="Normal 33 2 6 3 4 2 3" xfId="25736" xr:uid="{00000000-0005-0000-0000-000097640000}"/>
    <cellStyle name="Normal 33 2 6 3 4 2 4" xfId="25737" xr:uid="{00000000-0005-0000-0000-000098640000}"/>
    <cellStyle name="Normal 33 2 6 3 4 3" xfId="25738" xr:uid="{00000000-0005-0000-0000-000099640000}"/>
    <cellStyle name="Normal 33 2 6 3 4 3 2" xfId="25739" xr:uid="{00000000-0005-0000-0000-00009A640000}"/>
    <cellStyle name="Normal 33 2 6 3 4 3 3" xfId="25740" xr:uid="{00000000-0005-0000-0000-00009B640000}"/>
    <cellStyle name="Normal 33 2 6 3 4 4" xfId="25741" xr:uid="{00000000-0005-0000-0000-00009C640000}"/>
    <cellStyle name="Normal 33 2 6 3 4 5" xfId="25742" xr:uid="{00000000-0005-0000-0000-00009D640000}"/>
    <cellStyle name="Normal 33 2 6 3 5" xfId="25743" xr:uid="{00000000-0005-0000-0000-00009E640000}"/>
    <cellStyle name="Normal 33 2 6 3 5 2" xfId="25744" xr:uid="{00000000-0005-0000-0000-00009F640000}"/>
    <cellStyle name="Normal 33 2 6 3 5 2 2" xfId="25745" xr:uid="{00000000-0005-0000-0000-0000A0640000}"/>
    <cellStyle name="Normal 33 2 6 3 5 2 3" xfId="25746" xr:uid="{00000000-0005-0000-0000-0000A1640000}"/>
    <cellStyle name="Normal 33 2 6 3 5 3" xfId="25747" xr:uid="{00000000-0005-0000-0000-0000A2640000}"/>
    <cellStyle name="Normal 33 2 6 3 5 4" xfId="25748" xr:uid="{00000000-0005-0000-0000-0000A3640000}"/>
    <cellStyle name="Normal 33 2 6 3 6" xfId="25749" xr:uid="{00000000-0005-0000-0000-0000A4640000}"/>
    <cellStyle name="Normal 33 2 6 3 6 2" xfId="25750" xr:uid="{00000000-0005-0000-0000-0000A5640000}"/>
    <cellStyle name="Normal 33 2 6 3 6 3" xfId="25751" xr:uid="{00000000-0005-0000-0000-0000A6640000}"/>
    <cellStyle name="Normal 33 2 6 3 7" xfId="25752" xr:uid="{00000000-0005-0000-0000-0000A7640000}"/>
    <cellStyle name="Normal 33 2 6 3 8" xfId="25753" xr:uid="{00000000-0005-0000-0000-0000A8640000}"/>
    <cellStyle name="Normal 33 2 6 3_Schs" xfId="25754" xr:uid="{00000000-0005-0000-0000-0000A9640000}"/>
    <cellStyle name="Normal 33 2 6 4" xfId="25755" xr:uid="{00000000-0005-0000-0000-0000AA640000}"/>
    <cellStyle name="Normal 33 2 6 4 2" xfId="25756" xr:uid="{00000000-0005-0000-0000-0000AB640000}"/>
    <cellStyle name="Normal 33 2 6 4 2 2" xfId="25757" xr:uid="{00000000-0005-0000-0000-0000AC640000}"/>
    <cellStyle name="Normal 33 2 6 4 2 2 2" xfId="25758" xr:uid="{00000000-0005-0000-0000-0000AD640000}"/>
    <cellStyle name="Normal 33 2 6 4 2 2 3" xfId="25759" xr:uid="{00000000-0005-0000-0000-0000AE640000}"/>
    <cellStyle name="Normal 33 2 6 4 2 3" xfId="25760" xr:uid="{00000000-0005-0000-0000-0000AF640000}"/>
    <cellStyle name="Normal 33 2 6 4 2 4" xfId="25761" xr:uid="{00000000-0005-0000-0000-0000B0640000}"/>
    <cellStyle name="Normal 33 2 6 4 3" xfId="25762" xr:uid="{00000000-0005-0000-0000-0000B1640000}"/>
    <cellStyle name="Normal 33 2 6 4 3 2" xfId="25763" xr:uid="{00000000-0005-0000-0000-0000B2640000}"/>
    <cellStyle name="Normal 33 2 6 4 3 3" xfId="25764" xr:uid="{00000000-0005-0000-0000-0000B3640000}"/>
    <cellStyle name="Normal 33 2 6 4 4" xfId="25765" xr:uid="{00000000-0005-0000-0000-0000B4640000}"/>
    <cellStyle name="Normal 33 2 6 4 5" xfId="25766" xr:uid="{00000000-0005-0000-0000-0000B5640000}"/>
    <cellStyle name="Normal 33 2 6 5" xfId="25767" xr:uid="{00000000-0005-0000-0000-0000B6640000}"/>
    <cellStyle name="Normal 33 2 6 5 2" xfId="25768" xr:uid="{00000000-0005-0000-0000-0000B7640000}"/>
    <cellStyle name="Normal 33 2 6 5 2 2" xfId="25769" xr:uid="{00000000-0005-0000-0000-0000B8640000}"/>
    <cellStyle name="Normal 33 2 6 5 2 2 2" xfId="25770" xr:uid="{00000000-0005-0000-0000-0000B9640000}"/>
    <cellStyle name="Normal 33 2 6 5 2 2 3" xfId="25771" xr:uid="{00000000-0005-0000-0000-0000BA640000}"/>
    <cellStyle name="Normal 33 2 6 5 2 3" xfId="25772" xr:uid="{00000000-0005-0000-0000-0000BB640000}"/>
    <cellStyle name="Normal 33 2 6 5 2 4" xfId="25773" xr:uid="{00000000-0005-0000-0000-0000BC640000}"/>
    <cellStyle name="Normal 33 2 6 5 3" xfId="25774" xr:uid="{00000000-0005-0000-0000-0000BD640000}"/>
    <cellStyle name="Normal 33 2 6 5 3 2" xfId="25775" xr:uid="{00000000-0005-0000-0000-0000BE640000}"/>
    <cellStyle name="Normal 33 2 6 5 3 3" xfId="25776" xr:uid="{00000000-0005-0000-0000-0000BF640000}"/>
    <cellStyle name="Normal 33 2 6 5 4" xfId="25777" xr:uid="{00000000-0005-0000-0000-0000C0640000}"/>
    <cellStyle name="Normal 33 2 6 5 5" xfId="25778" xr:uid="{00000000-0005-0000-0000-0000C1640000}"/>
    <cellStyle name="Normal 33 2 6 6" xfId="25779" xr:uid="{00000000-0005-0000-0000-0000C2640000}"/>
    <cellStyle name="Normal 33 2 6 6 2" xfId="25780" xr:uid="{00000000-0005-0000-0000-0000C3640000}"/>
    <cellStyle name="Normal 33 2 6 6 2 2" xfId="25781" xr:uid="{00000000-0005-0000-0000-0000C4640000}"/>
    <cellStyle name="Normal 33 2 6 6 2 2 2" xfId="25782" xr:uid="{00000000-0005-0000-0000-0000C5640000}"/>
    <cellStyle name="Normal 33 2 6 6 2 2 3" xfId="25783" xr:uid="{00000000-0005-0000-0000-0000C6640000}"/>
    <cellStyle name="Normal 33 2 6 6 2 3" xfId="25784" xr:uid="{00000000-0005-0000-0000-0000C7640000}"/>
    <cellStyle name="Normal 33 2 6 6 2 4" xfId="25785" xr:uid="{00000000-0005-0000-0000-0000C8640000}"/>
    <cellStyle name="Normal 33 2 6 6 3" xfId="25786" xr:uid="{00000000-0005-0000-0000-0000C9640000}"/>
    <cellStyle name="Normal 33 2 6 6 3 2" xfId="25787" xr:uid="{00000000-0005-0000-0000-0000CA640000}"/>
    <cellStyle name="Normal 33 2 6 6 3 3" xfId="25788" xr:uid="{00000000-0005-0000-0000-0000CB640000}"/>
    <cellStyle name="Normal 33 2 6 6 4" xfId="25789" xr:uid="{00000000-0005-0000-0000-0000CC640000}"/>
    <cellStyle name="Normal 33 2 6 6 5" xfId="25790" xr:uid="{00000000-0005-0000-0000-0000CD640000}"/>
    <cellStyle name="Normal 33 2 6 7" xfId="25791" xr:uid="{00000000-0005-0000-0000-0000CE640000}"/>
    <cellStyle name="Normal 33 2 6 7 2" xfId="25792" xr:uid="{00000000-0005-0000-0000-0000CF640000}"/>
    <cellStyle name="Normal 33 2 6 7 2 2" xfId="25793" xr:uid="{00000000-0005-0000-0000-0000D0640000}"/>
    <cellStyle name="Normal 33 2 6 7 2 3" xfId="25794" xr:uid="{00000000-0005-0000-0000-0000D1640000}"/>
    <cellStyle name="Normal 33 2 6 7 3" xfId="25795" xr:uid="{00000000-0005-0000-0000-0000D2640000}"/>
    <cellStyle name="Normal 33 2 6 7 4" xfId="25796" xr:uid="{00000000-0005-0000-0000-0000D3640000}"/>
    <cellStyle name="Normal 33 2 6 8" xfId="25797" xr:uid="{00000000-0005-0000-0000-0000D4640000}"/>
    <cellStyle name="Normal 33 2 6 8 2" xfId="25798" xr:uid="{00000000-0005-0000-0000-0000D5640000}"/>
    <cellStyle name="Normal 33 2 6 8 3" xfId="25799" xr:uid="{00000000-0005-0000-0000-0000D6640000}"/>
    <cellStyle name="Normal 33 2 6 9" xfId="25800" xr:uid="{00000000-0005-0000-0000-0000D7640000}"/>
    <cellStyle name="Normal 33 2 6_Schs" xfId="25801" xr:uid="{00000000-0005-0000-0000-0000D8640000}"/>
    <cellStyle name="Normal 33 2 7" xfId="25802" xr:uid="{00000000-0005-0000-0000-0000D9640000}"/>
    <cellStyle name="Normal 33 2 7 10" xfId="25803" xr:uid="{00000000-0005-0000-0000-0000DA640000}"/>
    <cellStyle name="Normal 33 2 7 2" xfId="25804" xr:uid="{00000000-0005-0000-0000-0000DB640000}"/>
    <cellStyle name="Normal 33 2 7 2 2" xfId="25805" xr:uid="{00000000-0005-0000-0000-0000DC640000}"/>
    <cellStyle name="Normal 33 2 7 2 2 2" xfId="25806" xr:uid="{00000000-0005-0000-0000-0000DD640000}"/>
    <cellStyle name="Normal 33 2 7 2 2 2 2" xfId="25807" xr:uid="{00000000-0005-0000-0000-0000DE640000}"/>
    <cellStyle name="Normal 33 2 7 2 2 2 2 2" xfId="25808" xr:uid="{00000000-0005-0000-0000-0000DF640000}"/>
    <cellStyle name="Normal 33 2 7 2 2 2 2 2 2" xfId="25809" xr:uid="{00000000-0005-0000-0000-0000E0640000}"/>
    <cellStyle name="Normal 33 2 7 2 2 2 2 2 3" xfId="25810" xr:uid="{00000000-0005-0000-0000-0000E1640000}"/>
    <cellStyle name="Normal 33 2 7 2 2 2 2 3" xfId="25811" xr:uid="{00000000-0005-0000-0000-0000E2640000}"/>
    <cellStyle name="Normal 33 2 7 2 2 2 2 4" xfId="25812" xr:uid="{00000000-0005-0000-0000-0000E3640000}"/>
    <cellStyle name="Normal 33 2 7 2 2 2 3" xfId="25813" xr:uid="{00000000-0005-0000-0000-0000E4640000}"/>
    <cellStyle name="Normal 33 2 7 2 2 2 3 2" xfId="25814" xr:uid="{00000000-0005-0000-0000-0000E5640000}"/>
    <cellStyle name="Normal 33 2 7 2 2 2 3 3" xfId="25815" xr:uid="{00000000-0005-0000-0000-0000E6640000}"/>
    <cellStyle name="Normal 33 2 7 2 2 2 4" xfId="25816" xr:uid="{00000000-0005-0000-0000-0000E7640000}"/>
    <cellStyle name="Normal 33 2 7 2 2 2 5" xfId="25817" xr:uid="{00000000-0005-0000-0000-0000E8640000}"/>
    <cellStyle name="Normal 33 2 7 2 2 3" xfId="25818" xr:uid="{00000000-0005-0000-0000-0000E9640000}"/>
    <cellStyle name="Normal 33 2 7 2 2 3 2" xfId="25819" xr:uid="{00000000-0005-0000-0000-0000EA640000}"/>
    <cellStyle name="Normal 33 2 7 2 2 3 2 2" xfId="25820" xr:uid="{00000000-0005-0000-0000-0000EB640000}"/>
    <cellStyle name="Normal 33 2 7 2 2 3 2 2 2" xfId="25821" xr:uid="{00000000-0005-0000-0000-0000EC640000}"/>
    <cellStyle name="Normal 33 2 7 2 2 3 2 2 3" xfId="25822" xr:uid="{00000000-0005-0000-0000-0000ED640000}"/>
    <cellStyle name="Normal 33 2 7 2 2 3 2 3" xfId="25823" xr:uid="{00000000-0005-0000-0000-0000EE640000}"/>
    <cellStyle name="Normal 33 2 7 2 2 3 2 4" xfId="25824" xr:uid="{00000000-0005-0000-0000-0000EF640000}"/>
    <cellStyle name="Normal 33 2 7 2 2 3 3" xfId="25825" xr:uid="{00000000-0005-0000-0000-0000F0640000}"/>
    <cellStyle name="Normal 33 2 7 2 2 3 3 2" xfId="25826" xr:uid="{00000000-0005-0000-0000-0000F1640000}"/>
    <cellStyle name="Normal 33 2 7 2 2 3 3 3" xfId="25827" xr:uid="{00000000-0005-0000-0000-0000F2640000}"/>
    <cellStyle name="Normal 33 2 7 2 2 3 4" xfId="25828" xr:uid="{00000000-0005-0000-0000-0000F3640000}"/>
    <cellStyle name="Normal 33 2 7 2 2 3 5" xfId="25829" xr:uid="{00000000-0005-0000-0000-0000F4640000}"/>
    <cellStyle name="Normal 33 2 7 2 2 4" xfId="25830" xr:uid="{00000000-0005-0000-0000-0000F5640000}"/>
    <cellStyle name="Normal 33 2 7 2 2 4 2" xfId="25831" xr:uid="{00000000-0005-0000-0000-0000F6640000}"/>
    <cellStyle name="Normal 33 2 7 2 2 4 2 2" xfId="25832" xr:uid="{00000000-0005-0000-0000-0000F7640000}"/>
    <cellStyle name="Normal 33 2 7 2 2 4 2 2 2" xfId="25833" xr:uid="{00000000-0005-0000-0000-0000F8640000}"/>
    <cellStyle name="Normal 33 2 7 2 2 4 2 2 3" xfId="25834" xr:uid="{00000000-0005-0000-0000-0000F9640000}"/>
    <cellStyle name="Normal 33 2 7 2 2 4 2 3" xfId="25835" xr:uid="{00000000-0005-0000-0000-0000FA640000}"/>
    <cellStyle name="Normal 33 2 7 2 2 4 2 4" xfId="25836" xr:uid="{00000000-0005-0000-0000-0000FB640000}"/>
    <cellStyle name="Normal 33 2 7 2 2 4 3" xfId="25837" xr:uid="{00000000-0005-0000-0000-0000FC640000}"/>
    <cellStyle name="Normal 33 2 7 2 2 4 3 2" xfId="25838" xr:uid="{00000000-0005-0000-0000-0000FD640000}"/>
    <cellStyle name="Normal 33 2 7 2 2 4 3 3" xfId="25839" xr:uid="{00000000-0005-0000-0000-0000FE640000}"/>
    <cellStyle name="Normal 33 2 7 2 2 4 4" xfId="25840" xr:uid="{00000000-0005-0000-0000-0000FF640000}"/>
    <cellStyle name="Normal 33 2 7 2 2 4 5" xfId="25841" xr:uid="{00000000-0005-0000-0000-000000650000}"/>
    <cellStyle name="Normal 33 2 7 2 2 5" xfId="25842" xr:uid="{00000000-0005-0000-0000-000001650000}"/>
    <cellStyle name="Normal 33 2 7 2 2 5 2" xfId="25843" xr:uid="{00000000-0005-0000-0000-000002650000}"/>
    <cellStyle name="Normal 33 2 7 2 2 5 2 2" xfId="25844" xr:uid="{00000000-0005-0000-0000-000003650000}"/>
    <cellStyle name="Normal 33 2 7 2 2 5 2 3" xfId="25845" xr:uid="{00000000-0005-0000-0000-000004650000}"/>
    <cellStyle name="Normal 33 2 7 2 2 5 3" xfId="25846" xr:uid="{00000000-0005-0000-0000-000005650000}"/>
    <cellStyle name="Normal 33 2 7 2 2 5 4" xfId="25847" xr:uid="{00000000-0005-0000-0000-000006650000}"/>
    <cellStyle name="Normal 33 2 7 2 2 6" xfId="25848" xr:uid="{00000000-0005-0000-0000-000007650000}"/>
    <cellStyle name="Normal 33 2 7 2 2 6 2" xfId="25849" xr:uid="{00000000-0005-0000-0000-000008650000}"/>
    <cellStyle name="Normal 33 2 7 2 2 6 3" xfId="25850" xr:uid="{00000000-0005-0000-0000-000009650000}"/>
    <cellStyle name="Normal 33 2 7 2 2 7" xfId="25851" xr:uid="{00000000-0005-0000-0000-00000A650000}"/>
    <cellStyle name="Normal 33 2 7 2 2 8" xfId="25852" xr:uid="{00000000-0005-0000-0000-00000B650000}"/>
    <cellStyle name="Normal 33 2 7 2 2_Schs" xfId="25853" xr:uid="{00000000-0005-0000-0000-00000C650000}"/>
    <cellStyle name="Normal 33 2 7 2 3" xfId="25854" xr:uid="{00000000-0005-0000-0000-00000D650000}"/>
    <cellStyle name="Normal 33 2 7 2 3 2" xfId="25855" xr:uid="{00000000-0005-0000-0000-00000E650000}"/>
    <cellStyle name="Normal 33 2 7 2 3 2 2" xfId="25856" xr:uid="{00000000-0005-0000-0000-00000F650000}"/>
    <cellStyle name="Normal 33 2 7 2 3 2 2 2" xfId="25857" xr:uid="{00000000-0005-0000-0000-000010650000}"/>
    <cellStyle name="Normal 33 2 7 2 3 2 2 3" xfId="25858" xr:uid="{00000000-0005-0000-0000-000011650000}"/>
    <cellStyle name="Normal 33 2 7 2 3 2 3" xfId="25859" xr:uid="{00000000-0005-0000-0000-000012650000}"/>
    <cellStyle name="Normal 33 2 7 2 3 2 4" xfId="25860" xr:uid="{00000000-0005-0000-0000-000013650000}"/>
    <cellStyle name="Normal 33 2 7 2 3 3" xfId="25861" xr:uid="{00000000-0005-0000-0000-000014650000}"/>
    <cellStyle name="Normal 33 2 7 2 3 3 2" xfId="25862" xr:uid="{00000000-0005-0000-0000-000015650000}"/>
    <cellStyle name="Normal 33 2 7 2 3 3 3" xfId="25863" xr:uid="{00000000-0005-0000-0000-000016650000}"/>
    <cellStyle name="Normal 33 2 7 2 3 4" xfId="25864" xr:uid="{00000000-0005-0000-0000-000017650000}"/>
    <cellStyle name="Normal 33 2 7 2 3 5" xfId="25865" xr:uid="{00000000-0005-0000-0000-000018650000}"/>
    <cellStyle name="Normal 33 2 7 2 4" xfId="25866" xr:uid="{00000000-0005-0000-0000-000019650000}"/>
    <cellStyle name="Normal 33 2 7 2 4 2" xfId="25867" xr:uid="{00000000-0005-0000-0000-00001A650000}"/>
    <cellStyle name="Normal 33 2 7 2 4 2 2" xfId="25868" xr:uid="{00000000-0005-0000-0000-00001B650000}"/>
    <cellStyle name="Normal 33 2 7 2 4 2 2 2" xfId="25869" xr:uid="{00000000-0005-0000-0000-00001C650000}"/>
    <cellStyle name="Normal 33 2 7 2 4 2 2 3" xfId="25870" xr:uid="{00000000-0005-0000-0000-00001D650000}"/>
    <cellStyle name="Normal 33 2 7 2 4 2 3" xfId="25871" xr:uid="{00000000-0005-0000-0000-00001E650000}"/>
    <cellStyle name="Normal 33 2 7 2 4 2 4" xfId="25872" xr:uid="{00000000-0005-0000-0000-00001F650000}"/>
    <cellStyle name="Normal 33 2 7 2 4 3" xfId="25873" xr:uid="{00000000-0005-0000-0000-000020650000}"/>
    <cellStyle name="Normal 33 2 7 2 4 3 2" xfId="25874" xr:uid="{00000000-0005-0000-0000-000021650000}"/>
    <cellStyle name="Normal 33 2 7 2 4 3 3" xfId="25875" xr:uid="{00000000-0005-0000-0000-000022650000}"/>
    <cellStyle name="Normal 33 2 7 2 4 4" xfId="25876" xr:uid="{00000000-0005-0000-0000-000023650000}"/>
    <cellStyle name="Normal 33 2 7 2 4 5" xfId="25877" xr:uid="{00000000-0005-0000-0000-000024650000}"/>
    <cellStyle name="Normal 33 2 7 2 5" xfId="25878" xr:uid="{00000000-0005-0000-0000-000025650000}"/>
    <cellStyle name="Normal 33 2 7 2 5 2" xfId="25879" xr:uid="{00000000-0005-0000-0000-000026650000}"/>
    <cellStyle name="Normal 33 2 7 2 5 2 2" xfId="25880" xr:uid="{00000000-0005-0000-0000-000027650000}"/>
    <cellStyle name="Normal 33 2 7 2 5 2 2 2" xfId="25881" xr:uid="{00000000-0005-0000-0000-000028650000}"/>
    <cellStyle name="Normal 33 2 7 2 5 2 2 3" xfId="25882" xr:uid="{00000000-0005-0000-0000-000029650000}"/>
    <cellStyle name="Normal 33 2 7 2 5 2 3" xfId="25883" xr:uid="{00000000-0005-0000-0000-00002A650000}"/>
    <cellStyle name="Normal 33 2 7 2 5 2 4" xfId="25884" xr:uid="{00000000-0005-0000-0000-00002B650000}"/>
    <cellStyle name="Normal 33 2 7 2 5 3" xfId="25885" xr:uid="{00000000-0005-0000-0000-00002C650000}"/>
    <cellStyle name="Normal 33 2 7 2 5 3 2" xfId="25886" xr:uid="{00000000-0005-0000-0000-00002D650000}"/>
    <cellStyle name="Normal 33 2 7 2 5 3 3" xfId="25887" xr:uid="{00000000-0005-0000-0000-00002E650000}"/>
    <cellStyle name="Normal 33 2 7 2 5 4" xfId="25888" xr:uid="{00000000-0005-0000-0000-00002F650000}"/>
    <cellStyle name="Normal 33 2 7 2 5 5" xfId="25889" xr:uid="{00000000-0005-0000-0000-000030650000}"/>
    <cellStyle name="Normal 33 2 7 2 6" xfId="25890" xr:uid="{00000000-0005-0000-0000-000031650000}"/>
    <cellStyle name="Normal 33 2 7 2 6 2" xfId="25891" xr:uid="{00000000-0005-0000-0000-000032650000}"/>
    <cellStyle name="Normal 33 2 7 2 6 2 2" xfId="25892" xr:uid="{00000000-0005-0000-0000-000033650000}"/>
    <cellStyle name="Normal 33 2 7 2 6 2 3" xfId="25893" xr:uid="{00000000-0005-0000-0000-000034650000}"/>
    <cellStyle name="Normal 33 2 7 2 6 3" xfId="25894" xr:uid="{00000000-0005-0000-0000-000035650000}"/>
    <cellStyle name="Normal 33 2 7 2 6 4" xfId="25895" xr:uid="{00000000-0005-0000-0000-000036650000}"/>
    <cellStyle name="Normal 33 2 7 2 7" xfId="25896" xr:uid="{00000000-0005-0000-0000-000037650000}"/>
    <cellStyle name="Normal 33 2 7 2 7 2" xfId="25897" xr:uid="{00000000-0005-0000-0000-000038650000}"/>
    <cellStyle name="Normal 33 2 7 2 7 3" xfId="25898" xr:uid="{00000000-0005-0000-0000-000039650000}"/>
    <cellStyle name="Normal 33 2 7 2 8" xfId="25899" xr:uid="{00000000-0005-0000-0000-00003A650000}"/>
    <cellStyle name="Normal 33 2 7 2 9" xfId="25900" xr:uid="{00000000-0005-0000-0000-00003B650000}"/>
    <cellStyle name="Normal 33 2 7 2_Schs" xfId="25901" xr:uid="{00000000-0005-0000-0000-00003C650000}"/>
    <cellStyle name="Normal 33 2 7 3" xfId="25902" xr:uid="{00000000-0005-0000-0000-00003D650000}"/>
    <cellStyle name="Normal 33 2 7 3 2" xfId="25903" xr:uid="{00000000-0005-0000-0000-00003E650000}"/>
    <cellStyle name="Normal 33 2 7 3 2 2" xfId="25904" xr:uid="{00000000-0005-0000-0000-00003F650000}"/>
    <cellStyle name="Normal 33 2 7 3 2 2 2" xfId="25905" xr:uid="{00000000-0005-0000-0000-000040650000}"/>
    <cellStyle name="Normal 33 2 7 3 2 2 2 2" xfId="25906" xr:uid="{00000000-0005-0000-0000-000041650000}"/>
    <cellStyle name="Normal 33 2 7 3 2 2 2 3" xfId="25907" xr:uid="{00000000-0005-0000-0000-000042650000}"/>
    <cellStyle name="Normal 33 2 7 3 2 2 3" xfId="25908" xr:uid="{00000000-0005-0000-0000-000043650000}"/>
    <cellStyle name="Normal 33 2 7 3 2 2 4" xfId="25909" xr:uid="{00000000-0005-0000-0000-000044650000}"/>
    <cellStyle name="Normal 33 2 7 3 2 3" xfId="25910" xr:uid="{00000000-0005-0000-0000-000045650000}"/>
    <cellStyle name="Normal 33 2 7 3 2 3 2" xfId="25911" xr:uid="{00000000-0005-0000-0000-000046650000}"/>
    <cellStyle name="Normal 33 2 7 3 2 3 3" xfId="25912" xr:uid="{00000000-0005-0000-0000-000047650000}"/>
    <cellStyle name="Normal 33 2 7 3 2 4" xfId="25913" xr:uid="{00000000-0005-0000-0000-000048650000}"/>
    <cellStyle name="Normal 33 2 7 3 2 5" xfId="25914" xr:uid="{00000000-0005-0000-0000-000049650000}"/>
    <cellStyle name="Normal 33 2 7 3 3" xfId="25915" xr:uid="{00000000-0005-0000-0000-00004A650000}"/>
    <cellStyle name="Normal 33 2 7 3 3 2" xfId="25916" xr:uid="{00000000-0005-0000-0000-00004B650000}"/>
    <cellStyle name="Normal 33 2 7 3 3 2 2" xfId="25917" xr:uid="{00000000-0005-0000-0000-00004C650000}"/>
    <cellStyle name="Normal 33 2 7 3 3 2 2 2" xfId="25918" xr:uid="{00000000-0005-0000-0000-00004D650000}"/>
    <cellStyle name="Normal 33 2 7 3 3 2 2 3" xfId="25919" xr:uid="{00000000-0005-0000-0000-00004E650000}"/>
    <cellStyle name="Normal 33 2 7 3 3 2 3" xfId="25920" xr:uid="{00000000-0005-0000-0000-00004F650000}"/>
    <cellStyle name="Normal 33 2 7 3 3 2 4" xfId="25921" xr:uid="{00000000-0005-0000-0000-000050650000}"/>
    <cellStyle name="Normal 33 2 7 3 3 3" xfId="25922" xr:uid="{00000000-0005-0000-0000-000051650000}"/>
    <cellStyle name="Normal 33 2 7 3 3 3 2" xfId="25923" xr:uid="{00000000-0005-0000-0000-000052650000}"/>
    <cellStyle name="Normal 33 2 7 3 3 3 3" xfId="25924" xr:uid="{00000000-0005-0000-0000-000053650000}"/>
    <cellStyle name="Normal 33 2 7 3 3 4" xfId="25925" xr:uid="{00000000-0005-0000-0000-000054650000}"/>
    <cellStyle name="Normal 33 2 7 3 3 5" xfId="25926" xr:uid="{00000000-0005-0000-0000-000055650000}"/>
    <cellStyle name="Normal 33 2 7 3 4" xfId="25927" xr:uid="{00000000-0005-0000-0000-000056650000}"/>
    <cellStyle name="Normal 33 2 7 3 4 2" xfId="25928" xr:uid="{00000000-0005-0000-0000-000057650000}"/>
    <cellStyle name="Normal 33 2 7 3 4 2 2" xfId="25929" xr:uid="{00000000-0005-0000-0000-000058650000}"/>
    <cellStyle name="Normal 33 2 7 3 4 2 2 2" xfId="25930" xr:uid="{00000000-0005-0000-0000-000059650000}"/>
    <cellStyle name="Normal 33 2 7 3 4 2 2 3" xfId="25931" xr:uid="{00000000-0005-0000-0000-00005A650000}"/>
    <cellStyle name="Normal 33 2 7 3 4 2 3" xfId="25932" xr:uid="{00000000-0005-0000-0000-00005B650000}"/>
    <cellStyle name="Normal 33 2 7 3 4 2 4" xfId="25933" xr:uid="{00000000-0005-0000-0000-00005C650000}"/>
    <cellStyle name="Normal 33 2 7 3 4 3" xfId="25934" xr:uid="{00000000-0005-0000-0000-00005D650000}"/>
    <cellStyle name="Normal 33 2 7 3 4 3 2" xfId="25935" xr:uid="{00000000-0005-0000-0000-00005E650000}"/>
    <cellStyle name="Normal 33 2 7 3 4 3 3" xfId="25936" xr:uid="{00000000-0005-0000-0000-00005F650000}"/>
    <cellStyle name="Normal 33 2 7 3 4 4" xfId="25937" xr:uid="{00000000-0005-0000-0000-000060650000}"/>
    <cellStyle name="Normal 33 2 7 3 4 5" xfId="25938" xr:uid="{00000000-0005-0000-0000-000061650000}"/>
    <cellStyle name="Normal 33 2 7 3 5" xfId="25939" xr:uid="{00000000-0005-0000-0000-000062650000}"/>
    <cellStyle name="Normal 33 2 7 3 5 2" xfId="25940" xr:uid="{00000000-0005-0000-0000-000063650000}"/>
    <cellStyle name="Normal 33 2 7 3 5 2 2" xfId="25941" xr:uid="{00000000-0005-0000-0000-000064650000}"/>
    <cellStyle name="Normal 33 2 7 3 5 2 3" xfId="25942" xr:uid="{00000000-0005-0000-0000-000065650000}"/>
    <cellStyle name="Normal 33 2 7 3 5 3" xfId="25943" xr:uid="{00000000-0005-0000-0000-000066650000}"/>
    <cellStyle name="Normal 33 2 7 3 5 4" xfId="25944" xr:uid="{00000000-0005-0000-0000-000067650000}"/>
    <cellStyle name="Normal 33 2 7 3 6" xfId="25945" xr:uid="{00000000-0005-0000-0000-000068650000}"/>
    <cellStyle name="Normal 33 2 7 3 6 2" xfId="25946" xr:uid="{00000000-0005-0000-0000-000069650000}"/>
    <cellStyle name="Normal 33 2 7 3 6 3" xfId="25947" xr:uid="{00000000-0005-0000-0000-00006A650000}"/>
    <cellStyle name="Normal 33 2 7 3 7" xfId="25948" xr:uid="{00000000-0005-0000-0000-00006B650000}"/>
    <cellStyle name="Normal 33 2 7 3 8" xfId="25949" xr:uid="{00000000-0005-0000-0000-00006C650000}"/>
    <cellStyle name="Normal 33 2 7 3_Schs" xfId="25950" xr:uid="{00000000-0005-0000-0000-00006D650000}"/>
    <cellStyle name="Normal 33 2 7 4" xfId="25951" xr:uid="{00000000-0005-0000-0000-00006E650000}"/>
    <cellStyle name="Normal 33 2 7 4 2" xfId="25952" xr:uid="{00000000-0005-0000-0000-00006F650000}"/>
    <cellStyle name="Normal 33 2 7 4 2 2" xfId="25953" xr:uid="{00000000-0005-0000-0000-000070650000}"/>
    <cellStyle name="Normal 33 2 7 4 2 2 2" xfId="25954" xr:uid="{00000000-0005-0000-0000-000071650000}"/>
    <cellStyle name="Normal 33 2 7 4 2 2 3" xfId="25955" xr:uid="{00000000-0005-0000-0000-000072650000}"/>
    <cellStyle name="Normal 33 2 7 4 2 3" xfId="25956" xr:uid="{00000000-0005-0000-0000-000073650000}"/>
    <cellStyle name="Normal 33 2 7 4 2 4" xfId="25957" xr:uid="{00000000-0005-0000-0000-000074650000}"/>
    <cellStyle name="Normal 33 2 7 4 3" xfId="25958" xr:uid="{00000000-0005-0000-0000-000075650000}"/>
    <cellStyle name="Normal 33 2 7 4 3 2" xfId="25959" xr:uid="{00000000-0005-0000-0000-000076650000}"/>
    <cellStyle name="Normal 33 2 7 4 3 3" xfId="25960" xr:uid="{00000000-0005-0000-0000-000077650000}"/>
    <cellStyle name="Normal 33 2 7 4 4" xfId="25961" xr:uid="{00000000-0005-0000-0000-000078650000}"/>
    <cellStyle name="Normal 33 2 7 4 5" xfId="25962" xr:uid="{00000000-0005-0000-0000-000079650000}"/>
    <cellStyle name="Normal 33 2 7 5" xfId="25963" xr:uid="{00000000-0005-0000-0000-00007A650000}"/>
    <cellStyle name="Normal 33 2 7 5 2" xfId="25964" xr:uid="{00000000-0005-0000-0000-00007B650000}"/>
    <cellStyle name="Normal 33 2 7 5 2 2" xfId="25965" xr:uid="{00000000-0005-0000-0000-00007C650000}"/>
    <cellStyle name="Normal 33 2 7 5 2 2 2" xfId="25966" xr:uid="{00000000-0005-0000-0000-00007D650000}"/>
    <cellStyle name="Normal 33 2 7 5 2 2 3" xfId="25967" xr:uid="{00000000-0005-0000-0000-00007E650000}"/>
    <cellStyle name="Normal 33 2 7 5 2 3" xfId="25968" xr:uid="{00000000-0005-0000-0000-00007F650000}"/>
    <cellStyle name="Normal 33 2 7 5 2 4" xfId="25969" xr:uid="{00000000-0005-0000-0000-000080650000}"/>
    <cellStyle name="Normal 33 2 7 5 3" xfId="25970" xr:uid="{00000000-0005-0000-0000-000081650000}"/>
    <cellStyle name="Normal 33 2 7 5 3 2" xfId="25971" xr:uid="{00000000-0005-0000-0000-000082650000}"/>
    <cellStyle name="Normal 33 2 7 5 3 3" xfId="25972" xr:uid="{00000000-0005-0000-0000-000083650000}"/>
    <cellStyle name="Normal 33 2 7 5 4" xfId="25973" xr:uid="{00000000-0005-0000-0000-000084650000}"/>
    <cellStyle name="Normal 33 2 7 5 5" xfId="25974" xr:uid="{00000000-0005-0000-0000-000085650000}"/>
    <cellStyle name="Normal 33 2 7 6" xfId="25975" xr:uid="{00000000-0005-0000-0000-000086650000}"/>
    <cellStyle name="Normal 33 2 7 6 2" xfId="25976" xr:uid="{00000000-0005-0000-0000-000087650000}"/>
    <cellStyle name="Normal 33 2 7 6 2 2" xfId="25977" xr:uid="{00000000-0005-0000-0000-000088650000}"/>
    <cellStyle name="Normal 33 2 7 6 2 2 2" xfId="25978" xr:uid="{00000000-0005-0000-0000-000089650000}"/>
    <cellStyle name="Normal 33 2 7 6 2 2 3" xfId="25979" xr:uid="{00000000-0005-0000-0000-00008A650000}"/>
    <cellStyle name="Normal 33 2 7 6 2 3" xfId="25980" xr:uid="{00000000-0005-0000-0000-00008B650000}"/>
    <cellStyle name="Normal 33 2 7 6 2 4" xfId="25981" xr:uid="{00000000-0005-0000-0000-00008C650000}"/>
    <cellStyle name="Normal 33 2 7 6 3" xfId="25982" xr:uid="{00000000-0005-0000-0000-00008D650000}"/>
    <cellStyle name="Normal 33 2 7 6 3 2" xfId="25983" xr:uid="{00000000-0005-0000-0000-00008E650000}"/>
    <cellStyle name="Normal 33 2 7 6 3 3" xfId="25984" xr:uid="{00000000-0005-0000-0000-00008F650000}"/>
    <cellStyle name="Normal 33 2 7 6 4" xfId="25985" xr:uid="{00000000-0005-0000-0000-000090650000}"/>
    <cellStyle name="Normal 33 2 7 6 5" xfId="25986" xr:uid="{00000000-0005-0000-0000-000091650000}"/>
    <cellStyle name="Normal 33 2 7 7" xfId="25987" xr:uid="{00000000-0005-0000-0000-000092650000}"/>
    <cellStyle name="Normal 33 2 7 7 2" xfId="25988" xr:uid="{00000000-0005-0000-0000-000093650000}"/>
    <cellStyle name="Normal 33 2 7 7 2 2" xfId="25989" xr:uid="{00000000-0005-0000-0000-000094650000}"/>
    <cellStyle name="Normal 33 2 7 7 2 3" xfId="25990" xr:uid="{00000000-0005-0000-0000-000095650000}"/>
    <cellStyle name="Normal 33 2 7 7 3" xfId="25991" xr:uid="{00000000-0005-0000-0000-000096650000}"/>
    <cellStyle name="Normal 33 2 7 7 4" xfId="25992" xr:uid="{00000000-0005-0000-0000-000097650000}"/>
    <cellStyle name="Normal 33 2 7 8" xfId="25993" xr:uid="{00000000-0005-0000-0000-000098650000}"/>
    <cellStyle name="Normal 33 2 7 8 2" xfId="25994" xr:uid="{00000000-0005-0000-0000-000099650000}"/>
    <cellStyle name="Normal 33 2 7 8 3" xfId="25995" xr:uid="{00000000-0005-0000-0000-00009A650000}"/>
    <cellStyle name="Normal 33 2 7 9" xfId="25996" xr:uid="{00000000-0005-0000-0000-00009B650000}"/>
    <cellStyle name="Normal 33 2 7_Schs" xfId="25997" xr:uid="{00000000-0005-0000-0000-00009C650000}"/>
    <cellStyle name="Normal 33 2 8" xfId="25998" xr:uid="{00000000-0005-0000-0000-00009D650000}"/>
    <cellStyle name="Normal 33 2 8 10" xfId="25999" xr:uid="{00000000-0005-0000-0000-00009E650000}"/>
    <cellStyle name="Normal 33 2 8 2" xfId="26000" xr:uid="{00000000-0005-0000-0000-00009F650000}"/>
    <cellStyle name="Normal 33 2 8 2 2" xfId="26001" xr:uid="{00000000-0005-0000-0000-0000A0650000}"/>
    <cellStyle name="Normal 33 2 8 2 2 2" xfId="26002" xr:uid="{00000000-0005-0000-0000-0000A1650000}"/>
    <cellStyle name="Normal 33 2 8 2 2 2 2" xfId="26003" xr:uid="{00000000-0005-0000-0000-0000A2650000}"/>
    <cellStyle name="Normal 33 2 8 2 2 2 2 2" xfId="26004" xr:uid="{00000000-0005-0000-0000-0000A3650000}"/>
    <cellStyle name="Normal 33 2 8 2 2 2 2 2 2" xfId="26005" xr:uid="{00000000-0005-0000-0000-0000A4650000}"/>
    <cellStyle name="Normal 33 2 8 2 2 2 2 2 3" xfId="26006" xr:uid="{00000000-0005-0000-0000-0000A5650000}"/>
    <cellStyle name="Normal 33 2 8 2 2 2 2 3" xfId="26007" xr:uid="{00000000-0005-0000-0000-0000A6650000}"/>
    <cellStyle name="Normal 33 2 8 2 2 2 2 4" xfId="26008" xr:uid="{00000000-0005-0000-0000-0000A7650000}"/>
    <cellStyle name="Normal 33 2 8 2 2 2 3" xfId="26009" xr:uid="{00000000-0005-0000-0000-0000A8650000}"/>
    <cellStyle name="Normal 33 2 8 2 2 2 3 2" xfId="26010" xr:uid="{00000000-0005-0000-0000-0000A9650000}"/>
    <cellStyle name="Normal 33 2 8 2 2 2 3 3" xfId="26011" xr:uid="{00000000-0005-0000-0000-0000AA650000}"/>
    <cellStyle name="Normal 33 2 8 2 2 2 4" xfId="26012" xr:uid="{00000000-0005-0000-0000-0000AB650000}"/>
    <cellStyle name="Normal 33 2 8 2 2 2 5" xfId="26013" xr:uid="{00000000-0005-0000-0000-0000AC650000}"/>
    <cellStyle name="Normal 33 2 8 2 2 3" xfId="26014" xr:uid="{00000000-0005-0000-0000-0000AD650000}"/>
    <cellStyle name="Normal 33 2 8 2 2 3 2" xfId="26015" xr:uid="{00000000-0005-0000-0000-0000AE650000}"/>
    <cellStyle name="Normal 33 2 8 2 2 3 2 2" xfId="26016" xr:uid="{00000000-0005-0000-0000-0000AF650000}"/>
    <cellStyle name="Normal 33 2 8 2 2 3 2 2 2" xfId="26017" xr:uid="{00000000-0005-0000-0000-0000B0650000}"/>
    <cellStyle name="Normal 33 2 8 2 2 3 2 2 3" xfId="26018" xr:uid="{00000000-0005-0000-0000-0000B1650000}"/>
    <cellStyle name="Normal 33 2 8 2 2 3 2 3" xfId="26019" xr:uid="{00000000-0005-0000-0000-0000B2650000}"/>
    <cellStyle name="Normal 33 2 8 2 2 3 2 4" xfId="26020" xr:uid="{00000000-0005-0000-0000-0000B3650000}"/>
    <cellStyle name="Normal 33 2 8 2 2 3 3" xfId="26021" xr:uid="{00000000-0005-0000-0000-0000B4650000}"/>
    <cellStyle name="Normal 33 2 8 2 2 3 3 2" xfId="26022" xr:uid="{00000000-0005-0000-0000-0000B5650000}"/>
    <cellStyle name="Normal 33 2 8 2 2 3 3 3" xfId="26023" xr:uid="{00000000-0005-0000-0000-0000B6650000}"/>
    <cellStyle name="Normal 33 2 8 2 2 3 4" xfId="26024" xr:uid="{00000000-0005-0000-0000-0000B7650000}"/>
    <cellStyle name="Normal 33 2 8 2 2 3 5" xfId="26025" xr:uid="{00000000-0005-0000-0000-0000B8650000}"/>
    <cellStyle name="Normal 33 2 8 2 2 4" xfId="26026" xr:uid="{00000000-0005-0000-0000-0000B9650000}"/>
    <cellStyle name="Normal 33 2 8 2 2 4 2" xfId="26027" xr:uid="{00000000-0005-0000-0000-0000BA650000}"/>
    <cellStyle name="Normal 33 2 8 2 2 4 2 2" xfId="26028" xr:uid="{00000000-0005-0000-0000-0000BB650000}"/>
    <cellStyle name="Normal 33 2 8 2 2 4 2 2 2" xfId="26029" xr:uid="{00000000-0005-0000-0000-0000BC650000}"/>
    <cellStyle name="Normal 33 2 8 2 2 4 2 2 3" xfId="26030" xr:uid="{00000000-0005-0000-0000-0000BD650000}"/>
    <cellStyle name="Normal 33 2 8 2 2 4 2 3" xfId="26031" xr:uid="{00000000-0005-0000-0000-0000BE650000}"/>
    <cellStyle name="Normal 33 2 8 2 2 4 2 4" xfId="26032" xr:uid="{00000000-0005-0000-0000-0000BF650000}"/>
    <cellStyle name="Normal 33 2 8 2 2 4 3" xfId="26033" xr:uid="{00000000-0005-0000-0000-0000C0650000}"/>
    <cellStyle name="Normal 33 2 8 2 2 4 3 2" xfId="26034" xr:uid="{00000000-0005-0000-0000-0000C1650000}"/>
    <cellStyle name="Normal 33 2 8 2 2 4 3 3" xfId="26035" xr:uid="{00000000-0005-0000-0000-0000C2650000}"/>
    <cellStyle name="Normal 33 2 8 2 2 4 4" xfId="26036" xr:uid="{00000000-0005-0000-0000-0000C3650000}"/>
    <cellStyle name="Normal 33 2 8 2 2 4 5" xfId="26037" xr:uid="{00000000-0005-0000-0000-0000C4650000}"/>
    <cellStyle name="Normal 33 2 8 2 2 5" xfId="26038" xr:uid="{00000000-0005-0000-0000-0000C5650000}"/>
    <cellStyle name="Normal 33 2 8 2 2 5 2" xfId="26039" xr:uid="{00000000-0005-0000-0000-0000C6650000}"/>
    <cellStyle name="Normal 33 2 8 2 2 5 2 2" xfId="26040" xr:uid="{00000000-0005-0000-0000-0000C7650000}"/>
    <cellStyle name="Normal 33 2 8 2 2 5 2 3" xfId="26041" xr:uid="{00000000-0005-0000-0000-0000C8650000}"/>
    <cellStyle name="Normal 33 2 8 2 2 5 3" xfId="26042" xr:uid="{00000000-0005-0000-0000-0000C9650000}"/>
    <cellStyle name="Normal 33 2 8 2 2 5 4" xfId="26043" xr:uid="{00000000-0005-0000-0000-0000CA650000}"/>
    <cellStyle name="Normal 33 2 8 2 2 6" xfId="26044" xr:uid="{00000000-0005-0000-0000-0000CB650000}"/>
    <cellStyle name="Normal 33 2 8 2 2 6 2" xfId="26045" xr:uid="{00000000-0005-0000-0000-0000CC650000}"/>
    <cellStyle name="Normal 33 2 8 2 2 6 3" xfId="26046" xr:uid="{00000000-0005-0000-0000-0000CD650000}"/>
    <cellStyle name="Normal 33 2 8 2 2 7" xfId="26047" xr:uid="{00000000-0005-0000-0000-0000CE650000}"/>
    <cellStyle name="Normal 33 2 8 2 2 8" xfId="26048" xr:uid="{00000000-0005-0000-0000-0000CF650000}"/>
    <cellStyle name="Normal 33 2 8 2 2_Schs" xfId="26049" xr:uid="{00000000-0005-0000-0000-0000D0650000}"/>
    <cellStyle name="Normal 33 2 8 2 3" xfId="26050" xr:uid="{00000000-0005-0000-0000-0000D1650000}"/>
    <cellStyle name="Normal 33 2 8 2 3 2" xfId="26051" xr:uid="{00000000-0005-0000-0000-0000D2650000}"/>
    <cellStyle name="Normal 33 2 8 2 3 2 2" xfId="26052" xr:uid="{00000000-0005-0000-0000-0000D3650000}"/>
    <cellStyle name="Normal 33 2 8 2 3 2 2 2" xfId="26053" xr:uid="{00000000-0005-0000-0000-0000D4650000}"/>
    <cellStyle name="Normal 33 2 8 2 3 2 2 3" xfId="26054" xr:uid="{00000000-0005-0000-0000-0000D5650000}"/>
    <cellStyle name="Normal 33 2 8 2 3 2 3" xfId="26055" xr:uid="{00000000-0005-0000-0000-0000D6650000}"/>
    <cellStyle name="Normal 33 2 8 2 3 2 4" xfId="26056" xr:uid="{00000000-0005-0000-0000-0000D7650000}"/>
    <cellStyle name="Normal 33 2 8 2 3 3" xfId="26057" xr:uid="{00000000-0005-0000-0000-0000D8650000}"/>
    <cellStyle name="Normal 33 2 8 2 3 3 2" xfId="26058" xr:uid="{00000000-0005-0000-0000-0000D9650000}"/>
    <cellStyle name="Normal 33 2 8 2 3 3 3" xfId="26059" xr:uid="{00000000-0005-0000-0000-0000DA650000}"/>
    <cellStyle name="Normal 33 2 8 2 3 4" xfId="26060" xr:uid="{00000000-0005-0000-0000-0000DB650000}"/>
    <cellStyle name="Normal 33 2 8 2 3 5" xfId="26061" xr:uid="{00000000-0005-0000-0000-0000DC650000}"/>
    <cellStyle name="Normal 33 2 8 2 4" xfId="26062" xr:uid="{00000000-0005-0000-0000-0000DD650000}"/>
    <cellStyle name="Normal 33 2 8 2 4 2" xfId="26063" xr:uid="{00000000-0005-0000-0000-0000DE650000}"/>
    <cellStyle name="Normal 33 2 8 2 4 2 2" xfId="26064" xr:uid="{00000000-0005-0000-0000-0000DF650000}"/>
    <cellStyle name="Normal 33 2 8 2 4 2 2 2" xfId="26065" xr:uid="{00000000-0005-0000-0000-0000E0650000}"/>
    <cellStyle name="Normal 33 2 8 2 4 2 2 3" xfId="26066" xr:uid="{00000000-0005-0000-0000-0000E1650000}"/>
    <cellStyle name="Normal 33 2 8 2 4 2 3" xfId="26067" xr:uid="{00000000-0005-0000-0000-0000E2650000}"/>
    <cellStyle name="Normal 33 2 8 2 4 2 4" xfId="26068" xr:uid="{00000000-0005-0000-0000-0000E3650000}"/>
    <cellStyle name="Normal 33 2 8 2 4 3" xfId="26069" xr:uid="{00000000-0005-0000-0000-0000E4650000}"/>
    <cellStyle name="Normal 33 2 8 2 4 3 2" xfId="26070" xr:uid="{00000000-0005-0000-0000-0000E5650000}"/>
    <cellStyle name="Normal 33 2 8 2 4 3 3" xfId="26071" xr:uid="{00000000-0005-0000-0000-0000E6650000}"/>
    <cellStyle name="Normal 33 2 8 2 4 4" xfId="26072" xr:uid="{00000000-0005-0000-0000-0000E7650000}"/>
    <cellStyle name="Normal 33 2 8 2 4 5" xfId="26073" xr:uid="{00000000-0005-0000-0000-0000E8650000}"/>
    <cellStyle name="Normal 33 2 8 2 5" xfId="26074" xr:uid="{00000000-0005-0000-0000-0000E9650000}"/>
    <cellStyle name="Normal 33 2 8 2 5 2" xfId="26075" xr:uid="{00000000-0005-0000-0000-0000EA650000}"/>
    <cellStyle name="Normal 33 2 8 2 5 2 2" xfId="26076" xr:uid="{00000000-0005-0000-0000-0000EB650000}"/>
    <cellStyle name="Normal 33 2 8 2 5 2 2 2" xfId="26077" xr:uid="{00000000-0005-0000-0000-0000EC650000}"/>
    <cellStyle name="Normal 33 2 8 2 5 2 2 3" xfId="26078" xr:uid="{00000000-0005-0000-0000-0000ED650000}"/>
    <cellStyle name="Normal 33 2 8 2 5 2 3" xfId="26079" xr:uid="{00000000-0005-0000-0000-0000EE650000}"/>
    <cellStyle name="Normal 33 2 8 2 5 2 4" xfId="26080" xr:uid="{00000000-0005-0000-0000-0000EF650000}"/>
    <cellStyle name="Normal 33 2 8 2 5 3" xfId="26081" xr:uid="{00000000-0005-0000-0000-0000F0650000}"/>
    <cellStyle name="Normal 33 2 8 2 5 3 2" xfId="26082" xr:uid="{00000000-0005-0000-0000-0000F1650000}"/>
    <cellStyle name="Normal 33 2 8 2 5 3 3" xfId="26083" xr:uid="{00000000-0005-0000-0000-0000F2650000}"/>
    <cellStyle name="Normal 33 2 8 2 5 4" xfId="26084" xr:uid="{00000000-0005-0000-0000-0000F3650000}"/>
    <cellStyle name="Normal 33 2 8 2 5 5" xfId="26085" xr:uid="{00000000-0005-0000-0000-0000F4650000}"/>
    <cellStyle name="Normal 33 2 8 2 6" xfId="26086" xr:uid="{00000000-0005-0000-0000-0000F5650000}"/>
    <cellStyle name="Normal 33 2 8 2 6 2" xfId="26087" xr:uid="{00000000-0005-0000-0000-0000F6650000}"/>
    <cellStyle name="Normal 33 2 8 2 6 2 2" xfId="26088" xr:uid="{00000000-0005-0000-0000-0000F7650000}"/>
    <cellStyle name="Normal 33 2 8 2 6 2 3" xfId="26089" xr:uid="{00000000-0005-0000-0000-0000F8650000}"/>
    <cellStyle name="Normal 33 2 8 2 6 3" xfId="26090" xr:uid="{00000000-0005-0000-0000-0000F9650000}"/>
    <cellStyle name="Normal 33 2 8 2 6 4" xfId="26091" xr:uid="{00000000-0005-0000-0000-0000FA650000}"/>
    <cellStyle name="Normal 33 2 8 2 7" xfId="26092" xr:uid="{00000000-0005-0000-0000-0000FB650000}"/>
    <cellStyle name="Normal 33 2 8 2 7 2" xfId="26093" xr:uid="{00000000-0005-0000-0000-0000FC650000}"/>
    <cellStyle name="Normal 33 2 8 2 7 3" xfId="26094" xr:uid="{00000000-0005-0000-0000-0000FD650000}"/>
    <cellStyle name="Normal 33 2 8 2 8" xfId="26095" xr:uid="{00000000-0005-0000-0000-0000FE650000}"/>
    <cellStyle name="Normal 33 2 8 2 9" xfId="26096" xr:uid="{00000000-0005-0000-0000-0000FF650000}"/>
    <cellStyle name="Normal 33 2 8 2_Schs" xfId="26097" xr:uid="{00000000-0005-0000-0000-000000660000}"/>
    <cellStyle name="Normal 33 2 8 3" xfId="26098" xr:uid="{00000000-0005-0000-0000-000001660000}"/>
    <cellStyle name="Normal 33 2 8 3 2" xfId="26099" xr:uid="{00000000-0005-0000-0000-000002660000}"/>
    <cellStyle name="Normal 33 2 8 3 2 2" xfId="26100" xr:uid="{00000000-0005-0000-0000-000003660000}"/>
    <cellStyle name="Normal 33 2 8 3 2 2 2" xfId="26101" xr:uid="{00000000-0005-0000-0000-000004660000}"/>
    <cellStyle name="Normal 33 2 8 3 2 2 2 2" xfId="26102" xr:uid="{00000000-0005-0000-0000-000005660000}"/>
    <cellStyle name="Normal 33 2 8 3 2 2 2 3" xfId="26103" xr:uid="{00000000-0005-0000-0000-000006660000}"/>
    <cellStyle name="Normal 33 2 8 3 2 2 3" xfId="26104" xr:uid="{00000000-0005-0000-0000-000007660000}"/>
    <cellStyle name="Normal 33 2 8 3 2 2 4" xfId="26105" xr:uid="{00000000-0005-0000-0000-000008660000}"/>
    <cellStyle name="Normal 33 2 8 3 2 3" xfId="26106" xr:uid="{00000000-0005-0000-0000-000009660000}"/>
    <cellStyle name="Normal 33 2 8 3 2 3 2" xfId="26107" xr:uid="{00000000-0005-0000-0000-00000A660000}"/>
    <cellStyle name="Normal 33 2 8 3 2 3 3" xfId="26108" xr:uid="{00000000-0005-0000-0000-00000B660000}"/>
    <cellStyle name="Normal 33 2 8 3 2 4" xfId="26109" xr:uid="{00000000-0005-0000-0000-00000C660000}"/>
    <cellStyle name="Normal 33 2 8 3 2 5" xfId="26110" xr:uid="{00000000-0005-0000-0000-00000D660000}"/>
    <cellStyle name="Normal 33 2 8 3 3" xfId="26111" xr:uid="{00000000-0005-0000-0000-00000E660000}"/>
    <cellStyle name="Normal 33 2 8 3 3 2" xfId="26112" xr:uid="{00000000-0005-0000-0000-00000F660000}"/>
    <cellStyle name="Normal 33 2 8 3 3 2 2" xfId="26113" xr:uid="{00000000-0005-0000-0000-000010660000}"/>
    <cellStyle name="Normal 33 2 8 3 3 2 2 2" xfId="26114" xr:uid="{00000000-0005-0000-0000-000011660000}"/>
    <cellStyle name="Normal 33 2 8 3 3 2 2 3" xfId="26115" xr:uid="{00000000-0005-0000-0000-000012660000}"/>
    <cellStyle name="Normal 33 2 8 3 3 2 3" xfId="26116" xr:uid="{00000000-0005-0000-0000-000013660000}"/>
    <cellStyle name="Normal 33 2 8 3 3 2 4" xfId="26117" xr:uid="{00000000-0005-0000-0000-000014660000}"/>
    <cellStyle name="Normal 33 2 8 3 3 3" xfId="26118" xr:uid="{00000000-0005-0000-0000-000015660000}"/>
    <cellStyle name="Normal 33 2 8 3 3 3 2" xfId="26119" xr:uid="{00000000-0005-0000-0000-000016660000}"/>
    <cellStyle name="Normal 33 2 8 3 3 3 3" xfId="26120" xr:uid="{00000000-0005-0000-0000-000017660000}"/>
    <cellStyle name="Normal 33 2 8 3 3 4" xfId="26121" xr:uid="{00000000-0005-0000-0000-000018660000}"/>
    <cellStyle name="Normal 33 2 8 3 3 5" xfId="26122" xr:uid="{00000000-0005-0000-0000-000019660000}"/>
    <cellStyle name="Normal 33 2 8 3 4" xfId="26123" xr:uid="{00000000-0005-0000-0000-00001A660000}"/>
    <cellStyle name="Normal 33 2 8 3 4 2" xfId="26124" xr:uid="{00000000-0005-0000-0000-00001B660000}"/>
    <cellStyle name="Normal 33 2 8 3 4 2 2" xfId="26125" xr:uid="{00000000-0005-0000-0000-00001C660000}"/>
    <cellStyle name="Normal 33 2 8 3 4 2 2 2" xfId="26126" xr:uid="{00000000-0005-0000-0000-00001D660000}"/>
    <cellStyle name="Normal 33 2 8 3 4 2 2 3" xfId="26127" xr:uid="{00000000-0005-0000-0000-00001E660000}"/>
    <cellStyle name="Normal 33 2 8 3 4 2 3" xfId="26128" xr:uid="{00000000-0005-0000-0000-00001F660000}"/>
    <cellStyle name="Normal 33 2 8 3 4 2 4" xfId="26129" xr:uid="{00000000-0005-0000-0000-000020660000}"/>
    <cellStyle name="Normal 33 2 8 3 4 3" xfId="26130" xr:uid="{00000000-0005-0000-0000-000021660000}"/>
    <cellStyle name="Normal 33 2 8 3 4 3 2" xfId="26131" xr:uid="{00000000-0005-0000-0000-000022660000}"/>
    <cellStyle name="Normal 33 2 8 3 4 3 3" xfId="26132" xr:uid="{00000000-0005-0000-0000-000023660000}"/>
    <cellStyle name="Normal 33 2 8 3 4 4" xfId="26133" xr:uid="{00000000-0005-0000-0000-000024660000}"/>
    <cellStyle name="Normal 33 2 8 3 4 5" xfId="26134" xr:uid="{00000000-0005-0000-0000-000025660000}"/>
    <cellStyle name="Normal 33 2 8 3 5" xfId="26135" xr:uid="{00000000-0005-0000-0000-000026660000}"/>
    <cellStyle name="Normal 33 2 8 3 5 2" xfId="26136" xr:uid="{00000000-0005-0000-0000-000027660000}"/>
    <cellStyle name="Normal 33 2 8 3 5 2 2" xfId="26137" xr:uid="{00000000-0005-0000-0000-000028660000}"/>
    <cellStyle name="Normal 33 2 8 3 5 2 3" xfId="26138" xr:uid="{00000000-0005-0000-0000-000029660000}"/>
    <cellStyle name="Normal 33 2 8 3 5 3" xfId="26139" xr:uid="{00000000-0005-0000-0000-00002A660000}"/>
    <cellStyle name="Normal 33 2 8 3 5 4" xfId="26140" xr:uid="{00000000-0005-0000-0000-00002B660000}"/>
    <cellStyle name="Normal 33 2 8 3 6" xfId="26141" xr:uid="{00000000-0005-0000-0000-00002C660000}"/>
    <cellStyle name="Normal 33 2 8 3 6 2" xfId="26142" xr:uid="{00000000-0005-0000-0000-00002D660000}"/>
    <cellStyle name="Normal 33 2 8 3 6 3" xfId="26143" xr:uid="{00000000-0005-0000-0000-00002E660000}"/>
    <cellStyle name="Normal 33 2 8 3 7" xfId="26144" xr:uid="{00000000-0005-0000-0000-00002F660000}"/>
    <cellStyle name="Normal 33 2 8 3 8" xfId="26145" xr:uid="{00000000-0005-0000-0000-000030660000}"/>
    <cellStyle name="Normal 33 2 8 3_Schs" xfId="26146" xr:uid="{00000000-0005-0000-0000-000031660000}"/>
    <cellStyle name="Normal 33 2 8 4" xfId="26147" xr:uid="{00000000-0005-0000-0000-000032660000}"/>
    <cellStyle name="Normal 33 2 8 4 2" xfId="26148" xr:uid="{00000000-0005-0000-0000-000033660000}"/>
    <cellStyle name="Normal 33 2 8 4 2 2" xfId="26149" xr:uid="{00000000-0005-0000-0000-000034660000}"/>
    <cellStyle name="Normal 33 2 8 4 2 2 2" xfId="26150" xr:uid="{00000000-0005-0000-0000-000035660000}"/>
    <cellStyle name="Normal 33 2 8 4 2 2 3" xfId="26151" xr:uid="{00000000-0005-0000-0000-000036660000}"/>
    <cellStyle name="Normal 33 2 8 4 2 3" xfId="26152" xr:uid="{00000000-0005-0000-0000-000037660000}"/>
    <cellStyle name="Normal 33 2 8 4 2 4" xfId="26153" xr:uid="{00000000-0005-0000-0000-000038660000}"/>
    <cellStyle name="Normal 33 2 8 4 3" xfId="26154" xr:uid="{00000000-0005-0000-0000-000039660000}"/>
    <cellStyle name="Normal 33 2 8 4 3 2" xfId="26155" xr:uid="{00000000-0005-0000-0000-00003A660000}"/>
    <cellStyle name="Normal 33 2 8 4 3 3" xfId="26156" xr:uid="{00000000-0005-0000-0000-00003B660000}"/>
    <cellStyle name="Normal 33 2 8 4 4" xfId="26157" xr:uid="{00000000-0005-0000-0000-00003C660000}"/>
    <cellStyle name="Normal 33 2 8 4 5" xfId="26158" xr:uid="{00000000-0005-0000-0000-00003D660000}"/>
    <cellStyle name="Normal 33 2 8 5" xfId="26159" xr:uid="{00000000-0005-0000-0000-00003E660000}"/>
    <cellStyle name="Normal 33 2 8 5 2" xfId="26160" xr:uid="{00000000-0005-0000-0000-00003F660000}"/>
    <cellStyle name="Normal 33 2 8 5 2 2" xfId="26161" xr:uid="{00000000-0005-0000-0000-000040660000}"/>
    <cellStyle name="Normal 33 2 8 5 2 2 2" xfId="26162" xr:uid="{00000000-0005-0000-0000-000041660000}"/>
    <cellStyle name="Normal 33 2 8 5 2 2 3" xfId="26163" xr:uid="{00000000-0005-0000-0000-000042660000}"/>
    <cellStyle name="Normal 33 2 8 5 2 3" xfId="26164" xr:uid="{00000000-0005-0000-0000-000043660000}"/>
    <cellStyle name="Normal 33 2 8 5 2 4" xfId="26165" xr:uid="{00000000-0005-0000-0000-000044660000}"/>
    <cellStyle name="Normal 33 2 8 5 3" xfId="26166" xr:uid="{00000000-0005-0000-0000-000045660000}"/>
    <cellStyle name="Normal 33 2 8 5 3 2" xfId="26167" xr:uid="{00000000-0005-0000-0000-000046660000}"/>
    <cellStyle name="Normal 33 2 8 5 3 3" xfId="26168" xr:uid="{00000000-0005-0000-0000-000047660000}"/>
    <cellStyle name="Normal 33 2 8 5 4" xfId="26169" xr:uid="{00000000-0005-0000-0000-000048660000}"/>
    <cellStyle name="Normal 33 2 8 5 5" xfId="26170" xr:uid="{00000000-0005-0000-0000-000049660000}"/>
    <cellStyle name="Normal 33 2 8 6" xfId="26171" xr:uid="{00000000-0005-0000-0000-00004A660000}"/>
    <cellStyle name="Normal 33 2 8 6 2" xfId="26172" xr:uid="{00000000-0005-0000-0000-00004B660000}"/>
    <cellStyle name="Normal 33 2 8 6 2 2" xfId="26173" xr:uid="{00000000-0005-0000-0000-00004C660000}"/>
    <cellStyle name="Normal 33 2 8 6 2 2 2" xfId="26174" xr:uid="{00000000-0005-0000-0000-00004D660000}"/>
    <cellStyle name="Normal 33 2 8 6 2 2 3" xfId="26175" xr:uid="{00000000-0005-0000-0000-00004E660000}"/>
    <cellStyle name="Normal 33 2 8 6 2 3" xfId="26176" xr:uid="{00000000-0005-0000-0000-00004F660000}"/>
    <cellStyle name="Normal 33 2 8 6 2 4" xfId="26177" xr:uid="{00000000-0005-0000-0000-000050660000}"/>
    <cellStyle name="Normal 33 2 8 6 3" xfId="26178" xr:uid="{00000000-0005-0000-0000-000051660000}"/>
    <cellStyle name="Normal 33 2 8 6 3 2" xfId="26179" xr:uid="{00000000-0005-0000-0000-000052660000}"/>
    <cellStyle name="Normal 33 2 8 6 3 3" xfId="26180" xr:uid="{00000000-0005-0000-0000-000053660000}"/>
    <cellStyle name="Normal 33 2 8 6 4" xfId="26181" xr:uid="{00000000-0005-0000-0000-000054660000}"/>
    <cellStyle name="Normal 33 2 8 6 5" xfId="26182" xr:uid="{00000000-0005-0000-0000-000055660000}"/>
    <cellStyle name="Normal 33 2 8 7" xfId="26183" xr:uid="{00000000-0005-0000-0000-000056660000}"/>
    <cellStyle name="Normal 33 2 8 7 2" xfId="26184" xr:uid="{00000000-0005-0000-0000-000057660000}"/>
    <cellStyle name="Normal 33 2 8 7 2 2" xfId="26185" xr:uid="{00000000-0005-0000-0000-000058660000}"/>
    <cellStyle name="Normal 33 2 8 7 2 3" xfId="26186" xr:uid="{00000000-0005-0000-0000-000059660000}"/>
    <cellStyle name="Normal 33 2 8 7 3" xfId="26187" xr:uid="{00000000-0005-0000-0000-00005A660000}"/>
    <cellStyle name="Normal 33 2 8 7 4" xfId="26188" xr:uid="{00000000-0005-0000-0000-00005B660000}"/>
    <cellStyle name="Normal 33 2 8 8" xfId="26189" xr:uid="{00000000-0005-0000-0000-00005C660000}"/>
    <cellStyle name="Normal 33 2 8 8 2" xfId="26190" xr:uid="{00000000-0005-0000-0000-00005D660000}"/>
    <cellStyle name="Normal 33 2 8 8 3" xfId="26191" xr:uid="{00000000-0005-0000-0000-00005E660000}"/>
    <cellStyle name="Normal 33 2 8 9" xfId="26192" xr:uid="{00000000-0005-0000-0000-00005F660000}"/>
    <cellStyle name="Normal 33 2 8_Schs" xfId="26193" xr:uid="{00000000-0005-0000-0000-000060660000}"/>
    <cellStyle name="Normal 33 2 9" xfId="26194" xr:uid="{00000000-0005-0000-0000-000061660000}"/>
    <cellStyle name="Normal 33 2 9 2" xfId="26195" xr:uid="{00000000-0005-0000-0000-000062660000}"/>
    <cellStyle name="Normal 33 2 9 2 2" xfId="26196" xr:uid="{00000000-0005-0000-0000-000063660000}"/>
    <cellStyle name="Normal 33 2 9 2 2 2" xfId="26197" xr:uid="{00000000-0005-0000-0000-000064660000}"/>
    <cellStyle name="Normal 33 2 9 2 2 2 2" xfId="26198" xr:uid="{00000000-0005-0000-0000-000065660000}"/>
    <cellStyle name="Normal 33 2 9 2 2 2 2 2" xfId="26199" xr:uid="{00000000-0005-0000-0000-000066660000}"/>
    <cellStyle name="Normal 33 2 9 2 2 2 2 3" xfId="26200" xr:uid="{00000000-0005-0000-0000-000067660000}"/>
    <cellStyle name="Normal 33 2 9 2 2 2 3" xfId="26201" xr:uid="{00000000-0005-0000-0000-000068660000}"/>
    <cellStyle name="Normal 33 2 9 2 2 2 4" xfId="26202" xr:uid="{00000000-0005-0000-0000-000069660000}"/>
    <cellStyle name="Normal 33 2 9 2 2 3" xfId="26203" xr:uid="{00000000-0005-0000-0000-00006A660000}"/>
    <cellStyle name="Normal 33 2 9 2 2 3 2" xfId="26204" xr:uid="{00000000-0005-0000-0000-00006B660000}"/>
    <cellStyle name="Normal 33 2 9 2 2 3 3" xfId="26205" xr:uid="{00000000-0005-0000-0000-00006C660000}"/>
    <cellStyle name="Normal 33 2 9 2 2 4" xfId="26206" xr:uid="{00000000-0005-0000-0000-00006D660000}"/>
    <cellStyle name="Normal 33 2 9 2 2 5" xfId="26207" xr:uid="{00000000-0005-0000-0000-00006E660000}"/>
    <cellStyle name="Normal 33 2 9 2 3" xfId="26208" xr:uid="{00000000-0005-0000-0000-00006F660000}"/>
    <cellStyle name="Normal 33 2 9 2 3 2" xfId="26209" xr:uid="{00000000-0005-0000-0000-000070660000}"/>
    <cellStyle name="Normal 33 2 9 2 3 2 2" xfId="26210" xr:uid="{00000000-0005-0000-0000-000071660000}"/>
    <cellStyle name="Normal 33 2 9 2 3 2 2 2" xfId="26211" xr:uid="{00000000-0005-0000-0000-000072660000}"/>
    <cellStyle name="Normal 33 2 9 2 3 2 2 3" xfId="26212" xr:uid="{00000000-0005-0000-0000-000073660000}"/>
    <cellStyle name="Normal 33 2 9 2 3 2 3" xfId="26213" xr:uid="{00000000-0005-0000-0000-000074660000}"/>
    <cellStyle name="Normal 33 2 9 2 3 2 4" xfId="26214" xr:uid="{00000000-0005-0000-0000-000075660000}"/>
    <cellStyle name="Normal 33 2 9 2 3 3" xfId="26215" xr:uid="{00000000-0005-0000-0000-000076660000}"/>
    <cellStyle name="Normal 33 2 9 2 3 3 2" xfId="26216" xr:uid="{00000000-0005-0000-0000-000077660000}"/>
    <cellStyle name="Normal 33 2 9 2 3 3 3" xfId="26217" xr:uid="{00000000-0005-0000-0000-000078660000}"/>
    <cellStyle name="Normal 33 2 9 2 3 4" xfId="26218" xr:uid="{00000000-0005-0000-0000-000079660000}"/>
    <cellStyle name="Normal 33 2 9 2 3 5" xfId="26219" xr:uid="{00000000-0005-0000-0000-00007A660000}"/>
    <cellStyle name="Normal 33 2 9 2 4" xfId="26220" xr:uid="{00000000-0005-0000-0000-00007B660000}"/>
    <cellStyle name="Normal 33 2 9 2 4 2" xfId="26221" xr:uid="{00000000-0005-0000-0000-00007C660000}"/>
    <cellStyle name="Normal 33 2 9 2 4 2 2" xfId="26222" xr:uid="{00000000-0005-0000-0000-00007D660000}"/>
    <cellStyle name="Normal 33 2 9 2 4 2 2 2" xfId="26223" xr:uid="{00000000-0005-0000-0000-00007E660000}"/>
    <cellStyle name="Normal 33 2 9 2 4 2 2 3" xfId="26224" xr:uid="{00000000-0005-0000-0000-00007F660000}"/>
    <cellStyle name="Normal 33 2 9 2 4 2 3" xfId="26225" xr:uid="{00000000-0005-0000-0000-000080660000}"/>
    <cellStyle name="Normal 33 2 9 2 4 2 4" xfId="26226" xr:uid="{00000000-0005-0000-0000-000081660000}"/>
    <cellStyle name="Normal 33 2 9 2 4 3" xfId="26227" xr:uid="{00000000-0005-0000-0000-000082660000}"/>
    <cellStyle name="Normal 33 2 9 2 4 3 2" xfId="26228" xr:uid="{00000000-0005-0000-0000-000083660000}"/>
    <cellStyle name="Normal 33 2 9 2 4 3 3" xfId="26229" xr:uid="{00000000-0005-0000-0000-000084660000}"/>
    <cellStyle name="Normal 33 2 9 2 4 4" xfId="26230" xr:uid="{00000000-0005-0000-0000-000085660000}"/>
    <cellStyle name="Normal 33 2 9 2 4 5" xfId="26231" xr:uid="{00000000-0005-0000-0000-000086660000}"/>
    <cellStyle name="Normal 33 2 9 2 5" xfId="26232" xr:uid="{00000000-0005-0000-0000-000087660000}"/>
    <cellStyle name="Normal 33 2 9 2 5 2" xfId="26233" xr:uid="{00000000-0005-0000-0000-000088660000}"/>
    <cellStyle name="Normal 33 2 9 2 5 2 2" xfId="26234" xr:uid="{00000000-0005-0000-0000-000089660000}"/>
    <cellStyle name="Normal 33 2 9 2 5 2 3" xfId="26235" xr:uid="{00000000-0005-0000-0000-00008A660000}"/>
    <cellStyle name="Normal 33 2 9 2 5 3" xfId="26236" xr:uid="{00000000-0005-0000-0000-00008B660000}"/>
    <cellStyle name="Normal 33 2 9 2 5 4" xfId="26237" xr:uid="{00000000-0005-0000-0000-00008C660000}"/>
    <cellStyle name="Normal 33 2 9 2 6" xfId="26238" xr:uid="{00000000-0005-0000-0000-00008D660000}"/>
    <cellStyle name="Normal 33 2 9 2 6 2" xfId="26239" xr:uid="{00000000-0005-0000-0000-00008E660000}"/>
    <cellStyle name="Normal 33 2 9 2 6 3" xfId="26240" xr:uid="{00000000-0005-0000-0000-00008F660000}"/>
    <cellStyle name="Normal 33 2 9 2 7" xfId="26241" xr:uid="{00000000-0005-0000-0000-000090660000}"/>
    <cellStyle name="Normal 33 2 9 2 8" xfId="26242" xr:uid="{00000000-0005-0000-0000-000091660000}"/>
    <cellStyle name="Normal 33 2 9 2_Schs" xfId="26243" xr:uid="{00000000-0005-0000-0000-000092660000}"/>
    <cellStyle name="Normal 33 2 9 3" xfId="26244" xr:uid="{00000000-0005-0000-0000-000093660000}"/>
    <cellStyle name="Normal 33 2 9 3 2" xfId="26245" xr:uid="{00000000-0005-0000-0000-000094660000}"/>
    <cellStyle name="Normal 33 2 9 3 2 2" xfId="26246" xr:uid="{00000000-0005-0000-0000-000095660000}"/>
    <cellStyle name="Normal 33 2 9 3 2 2 2" xfId="26247" xr:uid="{00000000-0005-0000-0000-000096660000}"/>
    <cellStyle name="Normal 33 2 9 3 2 2 3" xfId="26248" xr:uid="{00000000-0005-0000-0000-000097660000}"/>
    <cellStyle name="Normal 33 2 9 3 2 3" xfId="26249" xr:uid="{00000000-0005-0000-0000-000098660000}"/>
    <cellStyle name="Normal 33 2 9 3 2 4" xfId="26250" xr:uid="{00000000-0005-0000-0000-000099660000}"/>
    <cellStyle name="Normal 33 2 9 3 3" xfId="26251" xr:uid="{00000000-0005-0000-0000-00009A660000}"/>
    <cellStyle name="Normal 33 2 9 3 3 2" xfId="26252" xr:uid="{00000000-0005-0000-0000-00009B660000}"/>
    <cellStyle name="Normal 33 2 9 3 3 3" xfId="26253" xr:uid="{00000000-0005-0000-0000-00009C660000}"/>
    <cellStyle name="Normal 33 2 9 3 4" xfId="26254" xr:uid="{00000000-0005-0000-0000-00009D660000}"/>
    <cellStyle name="Normal 33 2 9 3 5" xfId="26255" xr:uid="{00000000-0005-0000-0000-00009E660000}"/>
    <cellStyle name="Normal 33 2 9 4" xfId="26256" xr:uid="{00000000-0005-0000-0000-00009F660000}"/>
    <cellStyle name="Normal 33 2 9 4 2" xfId="26257" xr:uid="{00000000-0005-0000-0000-0000A0660000}"/>
    <cellStyle name="Normal 33 2 9 4 2 2" xfId="26258" xr:uid="{00000000-0005-0000-0000-0000A1660000}"/>
    <cellStyle name="Normal 33 2 9 4 2 2 2" xfId="26259" xr:uid="{00000000-0005-0000-0000-0000A2660000}"/>
    <cellStyle name="Normal 33 2 9 4 2 2 3" xfId="26260" xr:uid="{00000000-0005-0000-0000-0000A3660000}"/>
    <cellStyle name="Normal 33 2 9 4 2 3" xfId="26261" xr:uid="{00000000-0005-0000-0000-0000A4660000}"/>
    <cellStyle name="Normal 33 2 9 4 2 4" xfId="26262" xr:uid="{00000000-0005-0000-0000-0000A5660000}"/>
    <cellStyle name="Normal 33 2 9 4 3" xfId="26263" xr:uid="{00000000-0005-0000-0000-0000A6660000}"/>
    <cellStyle name="Normal 33 2 9 4 3 2" xfId="26264" xr:uid="{00000000-0005-0000-0000-0000A7660000}"/>
    <cellStyle name="Normal 33 2 9 4 3 3" xfId="26265" xr:uid="{00000000-0005-0000-0000-0000A8660000}"/>
    <cellStyle name="Normal 33 2 9 4 4" xfId="26266" xr:uid="{00000000-0005-0000-0000-0000A9660000}"/>
    <cellStyle name="Normal 33 2 9 4 5" xfId="26267" xr:uid="{00000000-0005-0000-0000-0000AA660000}"/>
    <cellStyle name="Normal 33 2 9 5" xfId="26268" xr:uid="{00000000-0005-0000-0000-0000AB660000}"/>
    <cellStyle name="Normal 33 2 9 5 2" xfId="26269" xr:uid="{00000000-0005-0000-0000-0000AC660000}"/>
    <cellStyle name="Normal 33 2 9 5 2 2" xfId="26270" xr:uid="{00000000-0005-0000-0000-0000AD660000}"/>
    <cellStyle name="Normal 33 2 9 5 2 2 2" xfId="26271" xr:uid="{00000000-0005-0000-0000-0000AE660000}"/>
    <cellStyle name="Normal 33 2 9 5 2 2 3" xfId="26272" xr:uid="{00000000-0005-0000-0000-0000AF660000}"/>
    <cellStyle name="Normal 33 2 9 5 2 3" xfId="26273" xr:uid="{00000000-0005-0000-0000-0000B0660000}"/>
    <cellStyle name="Normal 33 2 9 5 2 4" xfId="26274" xr:uid="{00000000-0005-0000-0000-0000B1660000}"/>
    <cellStyle name="Normal 33 2 9 5 3" xfId="26275" xr:uid="{00000000-0005-0000-0000-0000B2660000}"/>
    <cellStyle name="Normal 33 2 9 5 3 2" xfId="26276" xr:uid="{00000000-0005-0000-0000-0000B3660000}"/>
    <cellStyle name="Normal 33 2 9 5 3 3" xfId="26277" xr:uid="{00000000-0005-0000-0000-0000B4660000}"/>
    <cellStyle name="Normal 33 2 9 5 4" xfId="26278" xr:uid="{00000000-0005-0000-0000-0000B5660000}"/>
    <cellStyle name="Normal 33 2 9 5 5" xfId="26279" xr:uid="{00000000-0005-0000-0000-0000B6660000}"/>
    <cellStyle name="Normal 33 2 9 6" xfId="26280" xr:uid="{00000000-0005-0000-0000-0000B7660000}"/>
    <cellStyle name="Normal 33 2 9 6 2" xfId="26281" xr:uid="{00000000-0005-0000-0000-0000B8660000}"/>
    <cellStyle name="Normal 33 2 9 6 2 2" xfId="26282" xr:uid="{00000000-0005-0000-0000-0000B9660000}"/>
    <cellStyle name="Normal 33 2 9 6 2 3" xfId="26283" xr:uid="{00000000-0005-0000-0000-0000BA660000}"/>
    <cellStyle name="Normal 33 2 9 6 3" xfId="26284" xr:uid="{00000000-0005-0000-0000-0000BB660000}"/>
    <cellStyle name="Normal 33 2 9 6 4" xfId="26285" xr:uid="{00000000-0005-0000-0000-0000BC660000}"/>
    <cellStyle name="Normal 33 2 9 7" xfId="26286" xr:uid="{00000000-0005-0000-0000-0000BD660000}"/>
    <cellStyle name="Normal 33 2 9 7 2" xfId="26287" xr:uid="{00000000-0005-0000-0000-0000BE660000}"/>
    <cellStyle name="Normal 33 2 9 7 3" xfId="26288" xr:uid="{00000000-0005-0000-0000-0000BF660000}"/>
    <cellStyle name="Normal 33 2 9 8" xfId="26289" xr:uid="{00000000-0005-0000-0000-0000C0660000}"/>
    <cellStyle name="Normal 33 2 9 9" xfId="26290" xr:uid="{00000000-0005-0000-0000-0000C1660000}"/>
    <cellStyle name="Normal 33 2 9_Schs" xfId="26291" xr:uid="{00000000-0005-0000-0000-0000C2660000}"/>
    <cellStyle name="Normal 33 2_Schs" xfId="26292" xr:uid="{00000000-0005-0000-0000-0000C3660000}"/>
    <cellStyle name="Normal 33 20" xfId="26293" xr:uid="{00000000-0005-0000-0000-0000C4660000}"/>
    <cellStyle name="Normal 33 21" xfId="26294" xr:uid="{00000000-0005-0000-0000-0000C5660000}"/>
    <cellStyle name="Normal 33 22" xfId="26295" xr:uid="{00000000-0005-0000-0000-0000C6660000}"/>
    <cellStyle name="Normal 33 3" xfId="26296" xr:uid="{00000000-0005-0000-0000-0000C7660000}"/>
    <cellStyle name="Normal 33 3 10" xfId="26297" xr:uid="{00000000-0005-0000-0000-0000C8660000}"/>
    <cellStyle name="Normal 33 3 10 2" xfId="26298" xr:uid="{00000000-0005-0000-0000-0000C9660000}"/>
    <cellStyle name="Normal 33 3 10 2 2" xfId="26299" xr:uid="{00000000-0005-0000-0000-0000CA660000}"/>
    <cellStyle name="Normal 33 3 10 2 3" xfId="26300" xr:uid="{00000000-0005-0000-0000-0000CB660000}"/>
    <cellStyle name="Normal 33 3 10 3" xfId="26301" xr:uid="{00000000-0005-0000-0000-0000CC660000}"/>
    <cellStyle name="Normal 33 3 10 4" xfId="26302" xr:uid="{00000000-0005-0000-0000-0000CD660000}"/>
    <cellStyle name="Normal 33 3 11" xfId="26303" xr:uid="{00000000-0005-0000-0000-0000CE660000}"/>
    <cellStyle name="Normal 33 3 11 2" xfId="26304" xr:uid="{00000000-0005-0000-0000-0000CF660000}"/>
    <cellStyle name="Normal 33 3 11 3" xfId="26305" xr:uid="{00000000-0005-0000-0000-0000D0660000}"/>
    <cellStyle name="Normal 33 3 12" xfId="26306" xr:uid="{00000000-0005-0000-0000-0000D1660000}"/>
    <cellStyle name="Normal 33 3 13" xfId="26307" xr:uid="{00000000-0005-0000-0000-0000D2660000}"/>
    <cellStyle name="Normal 33 3 14" xfId="26308" xr:uid="{00000000-0005-0000-0000-0000D3660000}"/>
    <cellStyle name="Normal 33 3 2" xfId="26309" xr:uid="{00000000-0005-0000-0000-0000D4660000}"/>
    <cellStyle name="Normal 33 3 2 10" xfId="26310" xr:uid="{00000000-0005-0000-0000-0000D5660000}"/>
    <cellStyle name="Normal 33 3 2 10 2" xfId="26311" xr:uid="{00000000-0005-0000-0000-0000D6660000}"/>
    <cellStyle name="Normal 33 3 2 10 3" xfId="26312" xr:uid="{00000000-0005-0000-0000-0000D7660000}"/>
    <cellStyle name="Normal 33 3 2 11" xfId="26313" xr:uid="{00000000-0005-0000-0000-0000D8660000}"/>
    <cellStyle name="Normal 33 3 2 12" xfId="26314" xr:uid="{00000000-0005-0000-0000-0000D9660000}"/>
    <cellStyle name="Normal 33 3 2 13" xfId="26315" xr:uid="{00000000-0005-0000-0000-0000DA660000}"/>
    <cellStyle name="Normal 33 3 2 2" xfId="26316" xr:uid="{00000000-0005-0000-0000-0000DB660000}"/>
    <cellStyle name="Normal 33 3 2 2 10" xfId="26317" xr:uid="{00000000-0005-0000-0000-0000DC660000}"/>
    <cellStyle name="Normal 33 3 2 2 11" xfId="26318" xr:uid="{00000000-0005-0000-0000-0000DD660000}"/>
    <cellStyle name="Normal 33 3 2 2 2" xfId="26319" xr:uid="{00000000-0005-0000-0000-0000DE660000}"/>
    <cellStyle name="Normal 33 3 2 2 2 10" xfId="26320" xr:uid="{00000000-0005-0000-0000-0000DF660000}"/>
    <cellStyle name="Normal 33 3 2 2 2 2" xfId="26321" xr:uid="{00000000-0005-0000-0000-0000E0660000}"/>
    <cellStyle name="Normal 33 3 2 2 2 2 2" xfId="26322" xr:uid="{00000000-0005-0000-0000-0000E1660000}"/>
    <cellStyle name="Normal 33 3 2 2 2 2 2 2" xfId="26323" xr:uid="{00000000-0005-0000-0000-0000E2660000}"/>
    <cellStyle name="Normal 33 3 2 2 2 2 2 2 2" xfId="26324" xr:uid="{00000000-0005-0000-0000-0000E3660000}"/>
    <cellStyle name="Normal 33 3 2 2 2 2 2 2 2 2" xfId="26325" xr:uid="{00000000-0005-0000-0000-0000E4660000}"/>
    <cellStyle name="Normal 33 3 2 2 2 2 2 2 2 2 2" xfId="26326" xr:uid="{00000000-0005-0000-0000-0000E5660000}"/>
    <cellStyle name="Normal 33 3 2 2 2 2 2 2 2 2 3" xfId="26327" xr:uid="{00000000-0005-0000-0000-0000E6660000}"/>
    <cellStyle name="Normal 33 3 2 2 2 2 2 2 2 3" xfId="26328" xr:uid="{00000000-0005-0000-0000-0000E7660000}"/>
    <cellStyle name="Normal 33 3 2 2 2 2 2 2 2 4" xfId="26329" xr:uid="{00000000-0005-0000-0000-0000E8660000}"/>
    <cellStyle name="Normal 33 3 2 2 2 2 2 2 3" xfId="26330" xr:uid="{00000000-0005-0000-0000-0000E9660000}"/>
    <cellStyle name="Normal 33 3 2 2 2 2 2 2 3 2" xfId="26331" xr:uid="{00000000-0005-0000-0000-0000EA660000}"/>
    <cellStyle name="Normal 33 3 2 2 2 2 2 2 3 3" xfId="26332" xr:uid="{00000000-0005-0000-0000-0000EB660000}"/>
    <cellStyle name="Normal 33 3 2 2 2 2 2 2 4" xfId="26333" xr:uid="{00000000-0005-0000-0000-0000EC660000}"/>
    <cellStyle name="Normal 33 3 2 2 2 2 2 2 5" xfId="26334" xr:uid="{00000000-0005-0000-0000-0000ED660000}"/>
    <cellStyle name="Normal 33 3 2 2 2 2 2 3" xfId="26335" xr:uid="{00000000-0005-0000-0000-0000EE660000}"/>
    <cellStyle name="Normal 33 3 2 2 2 2 2 3 2" xfId="26336" xr:uid="{00000000-0005-0000-0000-0000EF660000}"/>
    <cellStyle name="Normal 33 3 2 2 2 2 2 3 2 2" xfId="26337" xr:uid="{00000000-0005-0000-0000-0000F0660000}"/>
    <cellStyle name="Normal 33 3 2 2 2 2 2 3 2 2 2" xfId="26338" xr:uid="{00000000-0005-0000-0000-0000F1660000}"/>
    <cellStyle name="Normal 33 3 2 2 2 2 2 3 2 2 3" xfId="26339" xr:uid="{00000000-0005-0000-0000-0000F2660000}"/>
    <cellStyle name="Normal 33 3 2 2 2 2 2 3 2 3" xfId="26340" xr:uid="{00000000-0005-0000-0000-0000F3660000}"/>
    <cellStyle name="Normal 33 3 2 2 2 2 2 3 2 4" xfId="26341" xr:uid="{00000000-0005-0000-0000-0000F4660000}"/>
    <cellStyle name="Normal 33 3 2 2 2 2 2 3 3" xfId="26342" xr:uid="{00000000-0005-0000-0000-0000F5660000}"/>
    <cellStyle name="Normal 33 3 2 2 2 2 2 3 3 2" xfId="26343" xr:uid="{00000000-0005-0000-0000-0000F6660000}"/>
    <cellStyle name="Normal 33 3 2 2 2 2 2 3 3 3" xfId="26344" xr:uid="{00000000-0005-0000-0000-0000F7660000}"/>
    <cellStyle name="Normal 33 3 2 2 2 2 2 3 4" xfId="26345" xr:uid="{00000000-0005-0000-0000-0000F8660000}"/>
    <cellStyle name="Normal 33 3 2 2 2 2 2 3 5" xfId="26346" xr:uid="{00000000-0005-0000-0000-0000F9660000}"/>
    <cellStyle name="Normal 33 3 2 2 2 2 2 4" xfId="26347" xr:uid="{00000000-0005-0000-0000-0000FA660000}"/>
    <cellStyle name="Normal 33 3 2 2 2 2 2 4 2" xfId="26348" xr:uid="{00000000-0005-0000-0000-0000FB660000}"/>
    <cellStyle name="Normal 33 3 2 2 2 2 2 4 2 2" xfId="26349" xr:uid="{00000000-0005-0000-0000-0000FC660000}"/>
    <cellStyle name="Normal 33 3 2 2 2 2 2 4 2 2 2" xfId="26350" xr:uid="{00000000-0005-0000-0000-0000FD660000}"/>
    <cellStyle name="Normal 33 3 2 2 2 2 2 4 2 2 3" xfId="26351" xr:uid="{00000000-0005-0000-0000-0000FE660000}"/>
    <cellStyle name="Normal 33 3 2 2 2 2 2 4 2 3" xfId="26352" xr:uid="{00000000-0005-0000-0000-0000FF660000}"/>
    <cellStyle name="Normal 33 3 2 2 2 2 2 4 2 4" xfId="26353" xr:uid="{00000000-0005-0000-0000-000000670000}"/>
    <cellStyle name="Normal 33 3 2 2 2 2 2 4 3" xfId="26354" xr:uid="{00000000-0005-0000-0000-000001670000}"/>
    <cellStyle name="Normal 33 3 2 2 2 2 2 4 3 2" xfId="26355" xr:uid="{00000000-0005-0000-0000-000002670000}"/>
    <cellStyle name="Normal 33 3 2 2 2 2 2 4 3 3" xfId="26356" xr:uid="{00000000-0005-0000-0000-000003670000}"/>
    <cellStyle name="Normal 33 3 2 2 2 2 2 4 4" xfId="26357" xr:uid="{00000000-0005-0000-0000-000004670000}"/>
    <cellStyle name="Normal 33 3 2 2 2 2 2 4 5" xfId="26358" xr:uid="{00000000-0005-0000-0000-000005670000}"/>
    <cellStyle name="Normal 33 3 2 2 2 2 2 5" xfId="26359" xr:uid="{00000000-0005-0000-0000-000006670000}"/>
    <cellStyle name="Normal 33 3 2 2 2 2 2 5 2" xfId="26360" xr:uid="{00000000-0005-0000-0000-000007670000}"/>
    <cellStyle name="Normal 33 3 2 2 2 2 2 5 2 2" xfId="26361" xr:uid="{00000000-0005-0000-0000-000008670000}"/>
    <cellStyle name="Normal 33 3 2 2 2 2 2 5 2 3" xfId="26362" xr:uid="{00000000-0005-0000-0000-000009670000}"/>
    <cellStyle name="Normal 33 3 2 2 2 2 2 5 3" xfId="26363" xr:uid="{00000000-0005-0000-0000-00000A670000}"/>
    <cellStyle name="Normal 33 3 2 2 2 2 2 5 4" xfId="26364" xr:uid="{00000000-0005-0000-0000-00000B670000}"/>
    <cellStyle name="Normal 33 3 2 2 2 2 2 6" xfId="26365" xr:uid="{00000000-0005-0000-0000-00000C670000}"/>
    <cellStyle name="Normal 33 3 2 2 2 2 2 6 2" xfId="26366" xr:uid="{00000000-0005-0000-0000-00000D670000}"/>
    <cellStyle name="Normal 33 3 2 2 2 2 2 6 3" xfId="26367" xr:uid="{00000000-0005-0000-0000-00000E670000}"/>
    <cellStyle name="Normal 33 3 2 2 2 2 2 7" xfId="26368" xr:uid="{00000000-0005-0000-0000-00000F670000}"/>
    <cellStyle name="Normal 33 3 2 2 2 2 2 8" xfId="26369" xr:uid="{00000000-0005-0000-0000-000010670000}"/>
    <cellStyle name="Normal 33 3 2 2 2 2 2_Schs" xfId="26370" xr:uid="{00000000-0005-0000-0000-000011670000}"/>
    <cellStyle name="Normal 33 3 2 2 2 2 3" xfId="26371" xr:uid="{00000000-0005-0000-0000-000012670000}"/>
    <cellStyle name="Normal 33 3 2 2 2 2 3 2" xfId="26372" xr:uid="{00000000-0005-0000-0000-000013670000}"/>
    <cellStyle name="Normal 33 3 2 2 2 2 3 2 2" xfId="26373" xr:uid="{00000000-0005-0000-0000-000014670000}"/>
    <cellStyle name="Normal 33 3 2 2 2 2 3 2 2 2" xfId="26374" xr:uid="{00000000-0005-0000-0000-000015670000}"/>
    <cellStyle name="Normal 33 3 2 2 2 2 3 2 2 3" xfId="26375" xr:uid="{00000000-0005-0000-0000-000016670000}"/>
    <cellStyle name="Normal 33 3 2 2 2 2 3 2 3" xfId="26376" xr:uid="{00000000-0005-0000-0000-000017670000}"/>
    <cellStyle name="Normal 33 3 2 2 2 2 3 2 4" xfId="26377" xr:uid="{00000000-0005-0000-0000-000018670000}"/>
    <cellStyle name="Normal 33 3 2 2 2 2 3 3" xfId="26378" xr:uid="{00000000-0005-0000-0000-000019670000}"/>
    <cellStyle name="Normal 33 3 2 2 2 2 3 3 2" xfId="26379" xr:uid="{00000000-0005-0000-0000-00001A670000}"/>
    <cellStyle name="Normal 33 3 2 2 2 2 3 3 3" xfId="26380" xr:uid="{00000000-0005-0000-0000-00001B670000}"/>
    <cellStyle name="Normal 33 3 2 2 2 2 3 4" xfId="26381" xr:uid="{00000000-0005-0000-0000-00001C670000}"/>
    <cellStyle name="Normal 33 3 2 2 2 2 3 5" xfId="26382" xr:uid="{00000000-0005-0000-0000-00001D670000}"/>
    <cellStyle name="Normal 33 3 2 2 2 2 4" xfId="26383" xr:uid="{00000000-0005-0000-0000-00001E670000}"/>
    <cellStyle name="Normal 33 3 2 2 2 2 4 2" xfId="26384" xr:uid="{00000000-0005-0000-0000-00001F670000}"/>
    <cellStyle name="Normal 33 3 2 2 2 2 4 2 2" xfId="26385" xr:uid="{00000000-0005-0000-0000-000020670000}"/>
    <cellStyle name="Normal 33 3 2 2 2 2 4 2 2 2" xfId="26386" xr:uid="{00000000-0005-0000-0000-000021670000}"/>
    <cellStyle name="Normal 33 3 2 2 2 2 4 2 2 3" xfId="26387" xr:uid="{00000000-0005-0000-0000-000022670000}"/>
    <cellStyle name="Normal 33 3 2 2 2 2 4 2 3" xfId="26388" xr:uid="{00000000-0005-0000-0000-000023670000}"/>
    <cellStyle name="Normal 33 3 2 2 2 2 4 2 4" xfId="26389" xr:uid="{00000000-0005-0000-0000-000024670000}"/>
    <cellStyle name="Normal 33 3 2 2 2 2 4 3" xfId="26390" xr:uid="{00000000-0005-0000-0000-000025670000}"/>
    <cellStyle name="Normal 33 3 2 2 2 2 4 3 2" xfId="26391" xr:uid="{00000000-0005-0000-0000-000026670000}"/>
    <cellStyle name="Normal 33 3 2 2 2 2 4 3 3" xfId="26392" xr:uid="{00000000-0005-0000-0000-000027670000}"/>
    <cellStyle name="Normal 33 3 2 2 2 2 4 4" xfId="26393" xr:uid="{00000000-0005-0000-0000-000028670000}"/>
    <cellStyle name="Normal 33 3 2 2 2 2 4 5" xfId="26394" xr:uid="{00000000-0005-0000-0000-000029670000}"/>
    <cellStyle name="Normal 33 3 2 2 2 2 5" xfId="26395" xr:uid="{00000000-0005-0000-0000-00002A670000}"/>
    <cellStyle name="Normal 33 3 2 2 2 2 5 2" xfId="26396" xr:uid="{00000000-0005-0000-0000-00002B670000}"/>
    <cellStyle name="Normal 33 3 2 2 2 2 5 2 2" xfId="26397" xr:uid="{00000000-0005-0000-0000-00002C670000}"/>
    <cellStyle name="Normal 33 3 2 2 2 2 5 2 2 2" xfId="26398" xr:uid="{00000000-0005-0000-0000-00002D670000}"/>
    <cellStyle name="Normal 33 3 2 2 2 2 5 2 2 3" xfId="26399" xr:uid="{00000000-0005-0000-0000-00002E670000}"/>
    <cellStyle name="Normal 33 3 2 2 2 2 5 2 3" xfId="26400" xr:uid="{00000000-0005-0000-0000-00002F670000}"/>
    <cellStyle name="Normal 33 3 2 2 2 2 5 2 4" xfId="26401" xr:uid="{00000000-0005-0000-0000-000030670000}"/>
    <cellStyle name="Normal 33 3 2 2 2 2 5 3" xfId="26402" xr:uid="{00000000-0005-0000-0000-000031670000}"/>
    <cellStyle name="Normal 33 3 2 2 2 2 5 3 2" xfId="26403" xr:uid="{00000000-0005-0000-0000-000032670000}"/>
    <cellStyle name="Normal 33 3 2 2 2 2 5 3 3" xfId="26404" xr:uid="{00000000-0005-0000-0000-000033670000}"/>
    <cellStyle name="Normal 33 3 2 2 2 2 5 4" xfId="26405" xr:uid="{00000000-0005-0000-0000-000034670000}"/>
    <cellStyle name="Normal 33 3 2 2 2 2 5 5" xfId="26406" xr:uid="{00000000-0005-0000-0000-000035670000}"/>
    <cellStyle name="Normal 33 3 2 2 2 2 6" xfId="26407" xr:uid="{00000000-0005-0000-0000-000036670000}"/>
    <cellStyle name="Normal 33 3 2 2 2 2 6 2" xfId="26408" xr:uid="{00000000-0005-0000-0000-000037670000}"/>
    <cellStyle name="Normal 33 3 2 2 2 2 6 2 2" xfId="26409" xr:uid="{00000000-0005-0000-0000-000038670000}"/>
    <cellStyle name="Normal 33 3 2 2 2 2 6 2 3" xfId="26410" xr:uid="{00000000-0005-0000-0000-000039670000}"/>
    <cellStyle name="Normal 33 3 2 2 2 2 6 3" xfId="26411" xr:uid="{00000000-0005-0000-0000-00003A670000}"/>
    <cellStyle name="Normal 33 3 2 2 2 2 6 4" xfId="26412" xr:uid="{00000000-0005-0000-0000-00003B670000}"/>
    <cellStyle name="Normal 33 3 2 2 2 2 7" xfId="26413" xr:uid="{00000000-0005-0000-0000-00003C670000}"/>
    <cellStyle name="Normal 33 3 2 2 2 2 7 2" xfId="26414" xr:uid="{00000000-0005-0000-0000-00003D670000}"/>
    <cellStyle name="Normal 33 3 2 2 2 2 7 3" xfId="26415" xr:uid="{00000000-0005-0000-0000-00003E670000}"/>
    <cellStyle name="Normal 33 3 2 2 2 2 8" xfId="26416" xr:uid="{00000000-0005-0000-0000-00003F670000}"/>
    <cellStyle name="Normal 33 3 2 2 2 2 9" xfId="26417" xr:uid="{00000000-0005-0000-0000-000040670000}"/>
    <cellStyle name="Normal 33 3 2 2 2 2_Schs" xfId="26418" xr:uid="{00000000-0005-0000-0000-000041670000}"/>
    <cellStyle name="Normal 33 3 2 2 2 3" xfId="26419" xr:uid="{00000000-0005-0000-0000-000042670000}"/>
    <cellStyle name="Normal 33 3 2 2 2 3 2" xfId="26420" xr:uid="{00000000-0005-0000-0000-000043670000}"/>
    <cellStyle name="Normal 33 3 2 2 2 3 2 2" xfId="26421" xr:uid="{00000000-0005-0000-0000-000044670000}"/>
    <cellStyle name="Normal 33 3 2 2 2 3 2 2 2" xfId="26422" xr:uid="{00000000-0005-0000-0000-000045670000}"/>
    <cellStyle name="Normal 33 3 2 2 2 3 2 2 2 2" xfId="26423" xr:uid="{00000000-0005-0000-0000-000046670000}"/>
    <cellStyle name="Normal 33 3 2 2 2 3 2 2 2 3" xfId="26424" xr:uid="{00000000-0005-0000-0000-000047670000}"/>
    <cellStyle name="Normal 33 3 2 2 2 3 2 2 3" xfId="26425" xr:uid="{00000000-0005-0000-0000-000048670000}"/>
    <cellStyle name="Normal 33 3 2 2 2 3 2 2 4" xfId="26426" xr:uid="{00000000-0005-0000-0000-000049670000}"/>
    <cellStyle name="Normal 33 3 2 2 2 3 2 3" xfId="26427" xr:uid="{00000000-0005-0000-0000-00004A670000}"/>
    <cellStyle name="Normal 33 3 2 2 2 3 2 3 2" xfId="26428" xr:uid="{00000000-0005-0000-0000-00004B670000}"/>
    <cellStyle name="Normal 33 3 2 2 2 3 2 3 3" xfId="26429" xr:uid="{00000000-0005-0000-0000-00004C670000}"/>
    <cellStyle name="Normal 33 3 2 2 2 3 2 4" xfId="26430" xr:uid="{00000000-0005-0000-0000-00004D670000}"/>
    <cellStyle name="Normal 33 3 2 2 2 3 2 5" xfId="26431" xr:uid="{00000000-0005-0000-0000-00004E670000}"/>
    <cellStyle name="Normal 33 3 2 2 2 3 3" xfId="26432" xr:uid="{00000000-0005-0000-0000-00004F670000}"/>
    <cellStyle name="Normal 33 3 2 2 2 3 3 2" xfId="26433" xr:uid="{00000000-0005-0000-0000-000050670000}"/>
    <cellStyle name="Normal 33 3 2 2 2 3 3 2 2" xfId="26434" xr:uid="{00000000-0005-0000-0000-000051670000}"/>
    <cellStyle name="Normal 33 3 2 2 2 3 3 2 2 2" xfId="26435" xr:uid="{00000000-0005-0000-0000-000052670000}"/>
    <cellStyle name="Normal 33 3 2 2 2 3 3 2 2 3" xfId="26436" xr:uid="{00000000-0005-0000-0000-000053670000}"/>
    <cellStyle name="Normal 33 3 2 2 2 3 3 2 3" xfId="26437" xr:uid="{00000000-0005-0000-0000-000054670000}"/>
    <cellStyle name="Normal 33 3 2 2 2 3 3 2 4" xfId="26438" xr:uid="{00000000-0005-0000-0000-000055670000}"/>
    <cellStyle name="Normal 33 3 2 2 2 3 3 3" xfId="26439" xr:uid="{00000000-0005-0000-0000-000056670000}"/>
    <cellStyle name="Normal 33 3 2 2 2 3 3 3 2" xfId="26440" xr:uid="{00000000-0005-0000-0000-000057670000}"/>
    <cellStyle name="Normal 33 3 2 2 2 3 3 3 3" xfId="26441" xr:uid="{00000000-0005-0000-0000-000058670000}"/>
    <cellStyle name="Normal 33 3 2 2 2 3 3 4" xfId="26442" xr:uid="{00000000-0005-0000-0000-000059670000}"/>
    <cellStyle name="Normal 33 3 2 2 2 3 3 5" xfId="26443" xr:uid="{00000000-0005-0000-0000-00005A670000}"/>
    <cellStyle name="Normal 33 3 2 2 2 3 4" xfId="26444" xr:uid="{00000000-0005-0000-0000-00005B670000}"/>
    <cellStyle name="Normal 33 3 2 2 2 3 4 2" xfId="26445" xr:uid="{00000000-0005-0000-0000-00005C670000}"/>
    <cellStyle name="Normal 33 3 2 2 2 3 4 2 2" xfId="26446" xr:uid="{00000000-0005-0000-0000-00005D670000}"/>
    <cellStyle name="Normal 33 3 2 2 2 3 4 2 2 2" xfId="26447" xr:uid="{00000000-0005-0000-0000-00005E670000}"/>
    <cellStyle name="Normal 33 3 2 2 2 3 4 2 2 3" xfId="26448" xr:uid="{00000000-0005-0000-0000-00005F670000}"/>
    <cellStyle name="Normal 33 3 2 2 2 3 4 2 3" xfId="26449" xr:uid="{00000000-0005-0000-0000-000060670000}"/>
    <cellStyle name="Normal 33 3 2 2 2 3 4 2 4" xfId="26450" xr:uid="{00000000-0005-0000-0000-000061670000}"/>
    <cellStyle name="Normal 33 3 2 2 2 3 4 3" xfId="26451" xr:uid="{00000000-0005-0000-0000-000062670000}"/>
    <cellStyle name="Normal 33 3 2 2 2 3 4 3 2" xfId="26452" xr:uid="{00000000-0005-0000-0000-000063670000}"/>
    <cellStyle name="Normal 33 3 2 2 2 3 4 3 3" xfId="26453" xr:uid="{00000000-0005-0000-0000-000064670000}"/>
    <cellStyle name="Normal 33 3 2 2 2 3 4 4" xfId="26454" xr:uid="{00000000-0005-0000-0000-000065670000}"/>
    <cellStyle name="Normal 33 3 2 2 2 3 4 5" xfId="26455" xr:uid="{00000000-0005-0000-0000-000066670000}"/>
    <cellStyle name="Normal 33 3 2 2 2 3 5" xfId="26456" xr:uid="{00000000-0005-0000-0000-000067670000}"/>
    <cellStyle name="Normal 33 3 2 2 2 3 5 2" xfId="26457" xr:uid="{00000000-0005-0000-0000-000068670000}"/>
    <cellStyle name="Normal 33 3 2 2 2 3 5 2 2" xfId="26458" xr:uid="{00000000-0005-0000-0000-000069670000}"/>
    <cellStyle name="Normal 33 3 2 2 2 3 5 2 3" xfId="26459" xr:uid="{00000000-0005-0000-0000-00006A670000}"/>
    <cellStyle name="Normal 33 3 2 2 2 3 5 3" xfId="26460" xr:uid="{00000000-0005-0000-0000-00006B670000}"/>
    <cellStyle name="Normal 33 3 2 2 2 3 5 4" xfId="26461" xr:uid="{00000000-0005-0000-0000-00006C670000}"/>
    <cellStyle name="Normal 33 3 2 2 2 3 6" xfId="26462" xr:uid="{00000000-0005-0000-0000-00006D670000}"/>
    <cellStyle name="Normal 33 3 2 2 2 3 6 2" xfId="26463" xr:uid="{00000000-0005-0000-0000-00006E670000}"/>
    <cellStyle name="Normal 33 3 2 2 2 3 6 3" xfId="26464" xr:uid="{00000000-0005-0000-0000-00006F670000}"/>
    <cellStyle name="Normal 33 3 2 2 2 3 7" xfId="26465" xr:uid="{00000000-0005-0000-0000-000070670000}"/>
    <cellStyle name="Normal 33 3 2 2 2 3 8" xfId="26466" xr:uid="{00000000-0005-0000-0000-000071670000}"/>
    <cellStyle name="Normal 33 3 2 2 2 3_Schs" xfId="26467" xr:uid="{00000000-0005-0000-0000-000072670000}"/>
    <cellStyle name="Normal 33 3 2 2 2 4" xfId="26468" xr:uid="{00000000-0005-0000-0000-000073670000}"/>
    <cellStyle name="Normal 33 3 2 2 2 4 2" xfId="26469" xr:uid="{00000000-0005-0000-0000-000074670000}"/>
    <cellStyle name="Normal 33 3 2 2 2 4 2 2" xfId="26470" xr:uid="{00000000-0005-0000-0000-000075670000}"/>
    <cellStyle name="Normal 33 3 2 2 2 4 2 2 2" xfId="26471" xr:uid="{00000000-0005-0000-0000-000076670000}"/>
    <cellStyle name="Normal 33 3 2 2 2 4 2 2 3" xfId="26472" xr:uid="{00000000-0005-0000-0000-000077670000}"/>
    <cellStyle name="Normal 33 3 2 2 2 4 2 3" xfId="26473" xr:uid="{00000000-0005-0000-0000-000078670000}"/>
    <cellStyle name="Normal 33 3 2 2 2 4 2 4" xfId="26474" xr:uid="{00000000-0005-0000-0000-000079670000}"/>
    <cellStyle name="Normal 33 3 2 2 2 4 3" xfId="26475" xr:uid="{00000000-0005-0000-0000-00007A670000}"/>
    <cellStyle name="Normal 33 3 2 2 2 4 3 2" xfId="26476" xr:uid="{00000000-0005-0000-0000-00007B670000}"/>
    <cellStyle name="Normal 33 3 2 2 2 4 3 3" xfId="26477" xr:uid="{00000000-0005-0000-0000-00007C670000}"/>
    <cellStyle name="Normal 33 3 2 2 2 4 4" xfId="26478" xr:uid="{00000000-0005-0000-0000-00007D670000}"/>
    <cellStyle name="Normal 33 3 2 2 2 4 5" xfId="26479" xr:uid="{00000000-0005-0000-0000-00007E670000}"/>
    <cellStyle name="Normal 33 3 2 2 2 5" xfId="26480" xr:uid="{00000000-0005-0000-0000-00007F670000}"/>
    <cellStyle name="Normal 33 3 2 2 2 5 2" xfId="26481" xr:uid="{00000000-0005-0000-0000-000080670000}"/>
    <cellStyle name="Normal 33 3 2 2 2 5 2 2" xfId="26482" xr:uid="{00000000-0005-0000-0000-000081670000}"/>
    <cellStyle name="Normal 33 3 2 2 2 5 2 2 2" xfId="26483" xr:uid="{00000000-0005-0000-0000-000082670000}"/>
    <cellStyle name="Normal 33 3 2 2 2 5 2 2 3" xfId="26484" xr:uid="{00000000-0005-0000-0000-000083670000}"/>
    <cellStyle name="Normal 33 3 2 2 2 5 2 3" xfId="26485" xr:uid="{00000000-0005-0000-0000-000084670000}"/>
    <cellStyle name="Normal 33 3 2 2 2 5 2 4" xfId="26486" xr:uid="{00000000-0005-0000-0000-000085670000}"/>
    <cellStyle name="Normal 33 3 2 2 2 5 3" xfId="26487" xr:uid="{00000000-0005-0000-0000-000086670000}"/>
    <cellStyle name="Normal 33 3 2 2 2 5 3 2" xfId="26488" xr:uid="{00000000-0005-0000-0000-000087670000}"/>
    <cellStyle name="Normal 33 3 2 2 2 5 3 3" xfId="26489" xr:uid="{00000000-0005-0000-0000-000088670000}"/>
    <cellStyle name="Normal 33 3 2 2 2 5 4" xfId="26490" xr:uid="{00000000-0005-0000-0000-000089670000}"/>
    <cellStyle name="Normal 33 3 2 2 2 5 5" xfId="26491" xr:uid="{00000000-0005-0000-0000-00008A670000}"/>
    <cellStyle name="Normal 33 3 2 2 2 6" xfId="26492" xr:uid="{00000000-0005-0000-0000-00008B670000}"/>
    <cellStyle name="Normal 33 3 2 2 2 6 2" xfId="26493" xr:uid="{00000000-0005-0000-0000-00008C670000}"/>
    <cellStyle name="Normal 33 3 2 2 2 6 2 2" xfId="26494" xr:uid="{00000000-0005-0000-0000-00008D670000}"/>
    <cellStyle name="Normal 33 3 2 2 2 6 2 2 2" xfId="26495" xr:uid="{00000000-0005-0000-0000-00008E670000}"/>
    <cellStyle name="Normal 33 3 2 2 2 6 2 2 3" xfId="26496" xr:uid="{00000000-0005-0000-0000-00008F670000}"/>
    <cellStyle name="Normal 33 3 2 2 2 6 2 3" xfId="26497" xr:uid="{00000000-0005-0000-0000-000090670000}"/>
    <cellStyle name="Normal 33 3 2 2 2 6 2 4" xfId="26498" xr:uid="{00000000-0005-0000-0000-000091670000}"/>
    <cellStyle name="Normal 33 3 2 2 2 6 3" xfId="26499" xr:uid="{00000000-0005-0000-0000-000092670000}"/>
    <cellStyle name="Normal 33 3 2 2 2 6 3 2" xfId="26500" xr:uid="{00000000-0005-0000-0000-000093670000}"/>
    <cellStyle name="Normal 33 3 2 2 2 6 3 3" xfId="26501" xr:uid="{00000000-0005-0000-0000-000094670000}"/>
    <cellStyle name="Normal 33 3 2 2 2 6 4" xfId="26502" xr:uid="{00000000-0005-0000-0000-000095670000}"/>
    <cellStyle name="Normal 33 3 2 2 2 6 5" xfId="26503" xr:uid="{00000000-0005-0000-0000-000096670000}"/>
    <cellStyle name="Normal 33 3 2 2 2 7" xfId="26504" xr:uid="{00000000-0005-0000-0000-000097670000}"/>
    <cellStyle name="Normal 33 3 2 2 2 7 2" xfId="26505" xr:uid="{00000000-0005-0000-0000-000098670000}"/>
    <cellStyle name="Normal 33 3 2 2 2 7 2 2" xfId="26506" xr:uid="{00000000-0005-0000-0000-000099670000}"/>
    <cellStyle name="Normal 33 3 2 2 2 7 2 3" xfId="26507" xr:uid="{00000000-0005-0000-0000-00009A670000}"/>
    <cellStyle name="Normal 33 3 2 2 2 7 3" xfId="26508" xr:uid="{00000000-0005-0000-0000-00009B670000}"/>
    <cellStyle name="Normal 33 3 2 2 2 7 4" xfId="26509" xr:uid="{00000000-0005-0000-0000-00009C670000}"/>
    <cellStyle name="Normal 33 3 2 2 2 8" xfId="26510" xr:uid="{00000000-0005-0000-0000-00009D670000}"/>
    <cellStyle name="Normal 33 3 2 2 2 8 2" xfId="26511" xr:uid="{00000000-0005-0000-0000-00009E670000}"/>
    <cellStyle name="Normal 33 3 2 2 2 8 3" xfId="26512" xr:uid="{00000000-0005-0000-0000-00009F670000}"/>
    <cellStyle name="Normal 33 3 2 2 2 9" xfId="26513" xr:uid="{00000000-0005-0000-0000-0000A0670000}"/>
    <cellStyle name="Normal 33 3 2 2 2_Schs" xfId="26514" xr:uid="{00000000-0005-0000-0000-0000A1670000}"/>
    <cellStyle name="Normal 33 3 2 2 3" xfId="26515" xr:uid="{00000000-0005-0000-0000-0000A2670000}"/>
    <cellStyle name="Normal 33 3 2 2 3 2" xfId="26516" xr:uid="{00000000-0005-0000-0000-0000A3670000}"/>
    <cellStyle name="Normal 33 3 2 2 3 2 2" xfId="26517" xr:uid="{00000000-0005-0000-0000-0000A4670000}"/>
    <cellStyle name="Normal 33 3 2 2 3 2 2 2" xfId="26518" xr:uid="{00000000-0005-0000-0000-0000A5670000}"/>
    <cellStyle name="Normal 33 3 2 2 3 2 2 2 2" xfId="26519" xr:uid="{00000000-0005-0000-0000-0000A6670000}"/>
    <cellStyle name="Normal 33 3 2 2 3 2 2 2 2 2" xfId="26520" xr:uid="{00000000-0005-0000-0000-0000A7670000}"/>
    <cellStyle name="Normal 33 3 2 2 3 2 2 2 2 3" xfId="26521" xr:uid="{00000000-0005-0000-0000-0000A8670000}"/>
    <cellStyle name="Normal 33 3 2 2 3 2 2 2 3" xfId="26522" xr:uid="{00000000-0005-0000-0000-0000A9670000}"/>
    <cellStyle name="Normal 33 3 2 2 3 2 2 2 4" xfId="26523" xr:uid="{00000000-0005-0000-0000-0000AA670000}"/>
    <cellStyle name="Normal 33 3 2 2 3 2 2 3" xfId="26524" xr:uid="{00000000-0005-0000-0000-0000AB670000}"/>
    <cellStyle name="Normal 33 3 2 2 3 2 2 3 2" xfId="26525" xr:uid="{00000000-0005-0000-0000-0000AC670000}"/>
    <cellStyle name="Normal 33 3 2 2 3 2 2 3 3" xfId="26526" xr:uid="{00000000-0005-0000-0000-0000AD670000}"/>
    <cellStyle name="Normal 33 3 2 2 3 2 2 4" xfId="26527" xr:uid="{00000000-0005-0000-0000-0000AE670000}"/>
    <cellStyle name="Normal 33 3 2 2 3 2 2 5" xfId="26528" xr:uid="{00000000-0005-0000-0000-0000AF670000}"/>
    <cellStyle name="Normal 33 3 2 2 3 2 3" xfId="26529" xr:uid="{00000000-0005-0000-0000-0000B0670000}"/>
    <cellStyle name="Normal 33 3 2 2 3 2 3 2" xfId="26530" xr:uid="{00000000-0005-0000-0000-0000B1670000}"/>
    <cellStyle name="Normal 33 3 2 2 3 2 3 2 2" xfId="26531" xr:uid="{00000000-0005-0000-0000-0000B2670000}"/>
    <cellStyle name="Normal 33 3 2 2 3 2 3 2 2 2" xfId="26532" xr:uid="{00000000-0005-0000-0000-0000B3670000}"/>
    <cellStyle name="Normal 33 3 2 2 3 2 3 2 2 3" xfId="26533" xr:uid="{00000000-0005-0000-0000-0000B4670000}"/>
    <cellStyle name="Normal 33 3 2 2 3 2 3 2 3" xfId="26534" xr:uid="{00000000-0005-0000-0000-0000B5670000}"/>
    <cellStyle name="Normal 33 3 2 2 3 2 3 2 4" xfId="26535" xr:uid="{00000000-0005-0000-0000-0000B6670000}"/>
    <cellStyle name="Normal 33 3 2 2 3 2 3 3" xfId="26536" xr:uid="{00000000-0005-0000-0000-0000B7670000}"/>
    <cellStyle name="Normal 33 3 2 2 3 2 3 3 2" xfId="26537" xr:uid="{00000000-0005-0000-0000-0000B8670000}"/>
    <cellStyle name="Normal 33 3 2 2 3 2 3 3 3" xfId="26538" xr:uid="{00000000-0005-0000-0000-0000B9670000}"/>
    <cellStyle name="Normal 33 3 2 2 3 2 3 4" xfId="26539" xr:uid="{00000000-0005-0000-0000-0000BA670000}"/>
    <cellStyle name="Normal 33 3 2 2 3 2 3 5" xfId="26540" xr:uid="{00000000-0005-0000-0000-0000BB670000}"/>
    <cellStyle name="Normal 33 3 2 2 3 2 4" xfId="26541" xr:uid="{00000000-0005-0000-0000-0000BC670000}"/>
    <cellStyle name="Normal 33 3 2 2 3 2 4 2" xfId="26542" xr:uid="{00000000-0005-0000-0000-0000BD670000}"/>
    <cellStyle name="Normal 33 3 2 2 3 2 4 2 2" xfId="26543" xr:uid="{00000000-0005-0000-0000-0000BE670000}"/>
    <cellStyle name="Normal 33 3 2 2 3 2 4 2 2 2" xfId="26544" xr:uid="{00000000-0005-0000-0000-0000BF670000}"/>
    <cellStyle name="Normal 33 3 2 2 3 2 4 2 2 3" xfId="26545" xr:uid="{00000000-0005-0000-0000-0000C0670000}"/>
    <cellStyle name="Normal 33 3 2 2 3 2 4 2 3" xfId="26546" xr:uid="{00000000-0005-0000-0000-0000C1670000}"/>
    <cellStyle name="Normal 33 3 2 2 3 2 4 2 4" xfId="26547" xr:uid="{00000000-0005-0000-0000-0000C2670000}"/>
    <cellStyle name="Normal 33 3 2 2 3 2 4 3" xfId="26548" xr:uid="{00000000-0005-0000-0000-0000C3670000}"/>
    <cellStyle name="Normal 33 3 2 2 3 2 4 3 2" xfId="26549" xr:uid="{00000000-0005-0000-0000-0000C4670000}"/>
    <cellStyle name="Normal 33 3 2 2 3 2 4 3 3" xfId="26550" xr:uid="{00000000-0005-0000-0000-0000C5670000}"/>
    <cellStyle name="Normal 33 3 2 2 3 2 4 4" xfId="26551" xr:uid="{00000000-0005-0000-0000-0000C6670000}"/>
    <cellStyle name="Normal 33 3 2 2 3 2 4 5" xfId="26552" xr:uid="{00000000-0005-0000-0000-0000C7670000}"/>
    <cellStyle name="Normal 33 3 2 2 3 2 5" xfId="26553" xr:uid="{00000000-0005-0000-0000-0000C8670000}"/>
    <cellStyle name="Normal 33 3 2 2 3 2 5 2" xfId="26554" xr:uid="{00000000-0005-0000-0000-0000C9670000}"/>
    <cellStyle name="Normal 33 3 2 2 3 2 5 2 2" xfId="26555" xr:uid="{00000000-0005-0000-0000-0000CA670000}"/>
    <cellStyle name="Normal 33 3 2 2 3 2 5 2 3" xfId="26556" xr:uid="{00000000-0005-0000-0000-0000CB670000}"/>
    <cellStyle name="Normal 33 3 2 2 3 2 5 3" xfId="26557" xr:uid="{00000000-0005-0000-0000-0000CC670000}"/>
    <cellStyle name="Normal 33 3 2 2 3 2 5 4" xfId="26558" xr:uid="{00000000-0005-0000-0000-0000CD670000}"/>
    <cellStyle name="Normal 33 3 2 2 3 2 6" xfId="26559" xr:uid="{00000000-0005-0000-0000-0000CE670000}"/>
    <cellStyle name="Normal 33 3 2 2 3 2 6 2" xfId="26560" xr:uid="{00000000-0005-0000-0000-0000CF670000}"/>
    <cellStyle name="Normal 33 3 2 2 3 2 6 3" xfId="26561" xr:uid="{00000000-0005-0000-0000-0000D0670000}"/>
    <cellStyle name="Normal 33 3 2 2 3 2 7" xfId="26562" xr:uid="{00000000-0005-0000-0000-0000D1670000}"/>
    <cellStyle name="Normal 33 3 2 2 3 2 8" xfId="26563" xr:uid="{00000000-0005-0000-0000-0000D2670000}"/>
    <cellStyle name="Normal 33 3 2 2 3 2_Schs" xfId="26564" xr:uid="{00000000-0005-0000-0000-0000D3670000}"/>
    <cellStyle name="Normal 33 3 2 2 3 3" xfId="26565" xr:uid="{00000000-0005-0000-0000-0000D4670000}"/>
    <cellStyle name="Normal 33 3 2 2 3 3 2" xfId="26566" xr:uid="{00000000-0005-0000-0000-0000D5670000}"/>
    <cellStyle name="Normal 33 3 2 2 3 3 2 2" xfId="26567" xr:uid="{00000000-0005-0000-0000-0000D6670000}"/>
    <cellStyle name="Normal 33 3 2 2 3 3 2 2 2" xfId="26568" xr:uid="{00000000-0005-0000-0000-0000D7670000}"/>
    <cellStyle name="Normal 33 3 2 2 3 3 2 2 3" xfId="26569" xr:uid="{00000000-0005-0000-0000-0000D8670000}"/>
    <cellStyle name="Normal 33 3 2 2 3 3 2 3" xfId="26570" xr:uid="{00000000-0005-0000-0000-0000D9670000}"/>
    <cellStyle name="Normal 33 3 2 2 3 3 2 4" xfId="26571" xr:uid="{00000000-0005-0000-0000-0000DA670000}"/>
    <cellStyle name="Normal 33 3 2 2 3 3 3" xfId="26572" xr:uid="{00000000-0005-0000-0000-0000DB670000}"/>
    <cellStyle name="Normal 33 3 2 2 3 3 3 2" xfId="26573" xr:uid="{00000000-0005-0000-0000-0000DC670000}"/>
    <cellStyle name="Normal 33 3 2 2 3 3 3 3" xfId="26574" xr:uid="{00000000-0005-0000-0000-0000DD670000}"/>
    <cellStyle name="Normal 33 3 2 2 3 3 4" xfId="26575" xr:uid="{00000000-0005-0000-0000-0000DE670000}"/>
    <cellStyle name="Normal 33 3 2 2 3 3 5" xfId="26576" xr:uid="{00000000-0005-0000-0000-0000DF670000}"/>
    <cellStyle name="Normal 33 3 2 2 3 4" xfId="26577" xr:uid="{00000000-0005-0000-0000-0000E0670000}"/>
    <cellStyle name="Normal 33 3 2 2 3 4 2" xfId="26578" xr:uid="{00000000-0005-0000-0000-0000E1670000}"/>
    <cellStyle name="Normal 33 3 2 2 3 4 2 2" xfId="26579" xr:uid="{00000000-0005-0000-0000-0000E2670000}"/>
    <cellStyle name="Normal 33 3 2 2 3 4 2 2 2" xfId="26580" xr:uid="{00000000-0005-0000-0000-0000E3670000}"/>
    <cellStyle name="Normal 33 3 2 2 3 4 2 2 3" xfId="26581" xr:uid="{00000000-0005-0000-0000-0000E4670000}"/>
    <cellStyle name="Normal 33 3 2 2 3 4 2 3" xfId="26582" xr:uid="{00000000-0005-0000-0000-0000E5670000}"/>
    <cellStyle name="Normal 33 3 2 2 3 4 2 4" xfId="26583" xr:uid="{00000000-0005-0000-0000-0000E6670000}"/>
    <cellStyle name="Normal 33 3 2 2 3 4 3" xfId="26584" xr:uid="{00000000-0005-0000-0000-0000E7670000}"/>
    <cellStyle name="Normal 33 3 2 2 3 4 3 2" xfId="26585" xr:uid="{00000000-0005-0000-0000-0000E8670000}"/>
    <cellStyle name="Normal 33 3 2 2 3 4 3 3" xfId="26586" xr:uid="{00000000-0005-0000-0000-0000E9670000}"/>
    <cellStyle name="Normal 33 3 2 2 3 4 4" xfId="26587" xr:uid="{00000000-0005-0000-0000-0000EA670000}"/>
    <cellStyle name="Normal 33 3 2 2 3 4 5" xfId="26588" xr:uid="{00000000-0005-0000-0000-0000EB670000}"/>
    <cellStyle name="Normal 33 3 2 2 3 5" xfId="26589" xr:uid="{00000000-0005-0000-0000-0000EC670000}"/>
    <cellStyle name="Normal 33 3 2 2 3 5 2" xfId="26590" xr:uid="{00000000-0005-0000-0000-0000ED670000}"/>
    <cellStyle name="Normal 33 3 2 2 3 5 2 2" xfId="26591" xr:uid="{00000000-0005-0000-0000-0000EE670000}"/>
    <cellStyle name="Normal 33 3 2 2 3 5 2 2 2" xfId="26592" xr:uid="{00000000-0005-0000-0000-0000EF670000}"/>
    <cellStyle name="Normal 33 3 2 2 3 5 2 2 3" xfId="26593" xr:uid="{00000000-0005-0000-0000-0000F0670000}"/>
    <cellStyle name="Normal 33 3 2 2 3 5 2 3" xfId="26594" xr:uid="{00000000-0005-0000-0000-0000F1670000}"/>
    <cellStyle name="Normal 33 3 2 2 3 5 2 4" xfId="26595" xr:uid="{00000000-0005-0000-0000-0000F2670000}"/>
    <cellStyle name="Normal 33 3 2 2 3 5 3" xfId="26596" xr:uid="{00000000-0005-0000-0000-0000F3670000}"/>
    <cellStyle name="Normal 33 3 2 2 3 5 3 2" xfId="26597" xr:uid="{00000000-0005-0000-0000-0000F4670000}"/>
    <cellStyle name="Normal 33 3 2 2 3 5 3 3" xfId="26598" xr:uid="{00000000-0005-0000-0000-0000F5670000}"/>
    <cellStyle name="Normal 33 3 2 2 3 5 4" xfId="26599" xr:uid="{00000000-0005-0000-0000-0000F6670000}"/>
    <cellStyle name="Normal 33 3 2 2 3 5 5" xfId="26600" xr:uid="{00000000-0005-0000-0000-0000F7670000}"/>
    <cellStyle name="Normal 33 3 2 2 3 6" xfId="26601" xr:uid="{00000000-0005-0000-0000-0000F8670000}"/>
    <cellStyle name="Normal 33 3 2 2 3 6 2" xfId="26602" xr:uid="{00000000-0005-0000-0000-0000F9670000}"/>
    <cellStyle name="Normal 33 3 2 2 3 6 2 2" xfId="26603" xr:uid="{00000000-0005-0000-0000-0000FA670000}"/>
    <cellStyle name="Normal 33 3 2 2 3 6 2 3" xfId="26604" xr:uid="{00000000-0005-0000-0000-0000FB670000}"/>
    <cellStyle name="Normal 33 3 2 2 3 6 3" xfId="26605" xr:uid="{00000000-0005-0000-0000-0000FC670000}"/>
    <cellStyle name="Normal 33 3 2 2 3 6 4" xfId="26606" xr:uid="{00000000-0005-0000-0000-0000FD670000}"/>
    <cellStyle name="Normal 33 3 2 2 3 7" xfId="26607" xr:uid="{00000000-0005-0000-0000-0000FE670000}"/>
    <cellStyle name="Normal 33 3 2 2 3 7 2" xfId="26608" xr:uid="{00000000-0005-0000-0000-0000FF670000}"/>
    <cellStyle name="Normal 33 3 2 2 3 7 3" xfId="26609" xr:uid="{00000000-0005-0000-0000-000000680000}"/>
    <cellStyle name="Normal 33 3 2 2 3 8" xfId="26610" xr:uid="{00000000-0005-0000-0000-000001680000}"/>
    <cellStyle name="Normal 33 3 2 2 3 9" xfId="26611" xr:uid="{00000000-0005-0000-0000-000002680000}"/>
    <cellStyle name="Normal 33 3 2 2 3_Schs" xfId="26612" xr:uid="{00000000-0005-0000-0000-000003680000}"/>
    <cellStyle name="Normal 33 3 2 2 4" xfId="26613" xr:uid="{00000000-0005-0000-0000-000004680000}"/>
    <cellStyle name="Normal 33 3 2 2 4 2" xfId="26614" xr:uid="{00000000-0005-0000-0000-000005680000}"/>
    <cellStyle name="Normal 33 3 2 2 4 2 2" xfId="26615" xr:uid="{00000000-0005-0000-0000-000006680000}"/>
    <cellStyle name="Normal 33 3 2 2 4 2 2 2" xfId="26616" xr:uid="{00000000-0005-0000-0000-000007680000}"/>
    <cellStyle name="Normal 33 3 2 2 4 2 2 2 2" xfId="26617" xr:uid="{00000000-0005-0000-0000-000008680000}"/>
    <cellStyle name="Normal 33 3 2 2 4 2 2 2 3" xfId="26618" xr:uid="{00000000-0005-0000-0000-000009680000}"/>
    <cellStyle name="Normal 33 3 2 2 4 2 2 3" xfId="26619" xr:uid="{00000000-0005-0000-0000-00000A680000}"/>
    <cellStyle name="Normal 33 3 2 2 4 2 2 4" xfId="26620" xr:uid="{00000000-0005-0000-0000-00000B680000}"/>
    <cellStyle name="Normal 33 3 2 2 4 2 3" xfId="26621" xr:uid="{00000000-0005-0000-0000-00000C680000}"/>
    <cellStyle name="Normal 33 3 2 2 4 2 3 2" xfId="26622" xr:uid="{00000000-0005-0000-0000-00000D680000}"/>
    <cellStyle name="Normal 33 3 2 2 4 2 3 3" xfId="26623" xr:uid="{00000000-0005-0000-0000-00000E680000}"/>
    <cellStyle name="Normal 33 3 2 2 4 2 4" xfId="26624" xr:uid="{00000000-0005-0000-0000-00000F680000}"/>
    <cellStyle name="Normal 33 3 2 2 4 2 5" xfId="26625" xr:uid="{00000000-0005-0000-0000-000010680000}"/>
    <cellStyle name="Normal 33 3 2 2 4 3" xfId="26626" xr:uid="{00000000-0005-0000-0000-000011680000}"/>
    <cellStyle name="Normal 33 3 2 2 4 3 2" xfId="26627" xr:uid="{00000000-0005-0000-0000-000012680000}"/>
    <cellStyle name="Normal 33 3 2 2 4 3 2 2" xfId="26628" xr:uid="{00000000-0005-0000-0000-000013680000}"/>
    <cellStyle name="Normal 33 3 2 2 4 3 2 2 2" xfId="26629" xr:uid="{00000000-0005-0000-0000-000014680000}"/>
    <cellStyle name="Normal 33 3 2 2 4 3 2 2 3" xfId="26630" xr:uid="{00000000-0005-0000-0000-000015680000}"/>
    <cellStyle name="Normal 33 3 2 2 4 3 2 3" xfId="26631" xr:uid="{00000000-0005-0000-0000-000016680000}"/>
    <cellStyle name="Normal 33 3 2 2 4 3 2 4" xfId="26632" xr:uid="{00000000-0005-0000-0000-000017680000}"/>
    <cellStyle name="Normal 33 3 2 2 4 3 3" xfId="26633" xr:uid="{00000000-0005-0000-0000-000018680000}"/>
    <cellStyle name="Normal 33 3 2 2 4 3 3 2" xfId="26634" xr:uid="{00000000-0005-0000-0000-000019680000}"/>
    <cellStyle name="Normal 33 3 2 2 4 3 3 3" xfId="26635" xr:uid="{00000000-0005-0000-0000-00001A680000}"/>
    <cellStyle name="Normal 33 3 2 2 4 3 4" xfId="26636" xr:uid="{00000000-0005-0000-0000-00001B680000}"/>
    <cellStyle name="Normal 33 3 2 2 4 3 5" xfId="26637" xr:uid="{00000000-0005-0000-0000-00001C680000}"/>
    <cellStyle name="Normal 33 3 2 2 4 4" xfId="26638" xr:uid="{00000000-0005-0000-0000-00001D680000}"/>
    <cellStyle name="Normal 33 3 2 2 4 4 2" xfId="26639" xr:uid="{00000000-0005-0000-0000-00001E680000}"/>
    <cellStyle name="Normal 33 3 2 2 4 4 2 2" xfId="26640" xr:uid="{00000000-0005-0000-0000-00001F680000}"/>
    <cellStyle name="Normal 33 3 2 2 4 4 2 2 2" xfId="26641" xr:uid="{00000000-0005-0000-0000-000020680000}"/>
    <cellStyle name="Normal 33 3 2 2 4 4 2 2 3" xfId="26642" xr:uid="{00000000-0005-0000-0000-000021680000}"/>
    <cellStyle name="Normal 33 3 2 2 4 4 2 3" xfId="26643" xr:uid="{00000000-0005-0000-0000-000022680000}"/>
    <cellStyle name="Normal 33 3 2 2 4 4 2 4" xfId="26644" xr:uid="{00000000-0005-0000-0000-000023680000}"/>
    <cellStyle name="Normal 33 3 2 2 4 4 3" xfId="26645" xr:uid="{00000000-0005-0000-0000-000024680000}"/>
    <cellStyle name="Normal 33 3 2 2 4 4 3 2" xfId="26646" xr:uid="{00000000-0005-0000-0000-000025680000}"/>
    <cellStyle name="Normal 33 3 2 2 4 4 3 3" xfId="26647" xr:uid="{00000000-0005-0000-0000-000026680000}"/>
    <cellStyle name="Normal 33 3 2 2 4 4 4" xfId="26648" xr:uid="{00000000-0005-0000-0000-000027680000}"/>
    <cellStyle name="Normal 33 3 2 2 4 4 5" xfId="26649" xr:uid="{00000000-0005-0000-0000-000028680000}"/>
    <cellStyle name="Normal 33 3 2 2 4 5" xfId="26650" xr:uid="{00000000-0005-0000-0000-000029680000}"/>
    <cellStyle name="Normal 33 3 2 2 4 5 2" xfId="26651" xr:uid="{00000000-0005-0000-0000-00002A680000}"/>
    <cellStyle name="Normal 33 3 2 2 4 5 2 2" xfId="26652" xr:uid="{00000000-0005-0000-0000-00002B680000}"/>
    <cellStyle name="Normal 33 3 2 2 4 5 2 3" xfId="26653" xr:uid="{00000000-0005-0000-0000-00002C680000}"/>
    <cellStyle name="Normal 33 3 2 2 4 5 3" xfId="26654" xr:uid="{00000000-0005-0000-0000-00002D680000}"/>
    <cellStyle name="Normal 33 3 2 2 4 5 4" xfId="26655" xr:uid="{00000000-0005-0000-0000-00002E680000}"/>
    <cellStyle name="Normal 33 3 2 2 4 6" xfId="26656" xr:uid="{00000000-0005-0000-0000-00002F680000}"/>
    <cellStyle name="Normal 33 3 2 2 4 6 2" xfId="26657" xr:uid="{00000000-0005-0000-0000-000030680000}"/>
    <cellStyle name="Normal 33 3 2 2 4 6 3" xfId="26658" xr:uid="{00000000-0005-0000-0000-000031680000}"/>
    <cellStyle name="Normal 33 3 2 2 4 7" xfId="26659" xr:uid="{00000000-0005-0000-0000-000032680000}"/>
    <cellStyle name="Normal 33 3 2 2 4 8" xfId="26660" xr:uid="{00000000-0005-0000-0000-000033680000}"/>
    <cellStyle name="Normal 33 3 2 2 4_Schs" xfId="26661" xr:uid="{00000000-0005-0000-0000-000034680000}"/>
    <cellStyle name="Normal 33 3 2 2 5" xfId="26662" xr:uid="{00000000-0005-0000-0000-000035680000}"/>
    <cellStyle name="Normal 33 3 2 2 5 2" xfId="26663" xr:uid="{00000000-0005-0000-0000-000036680000}"/>
    <cellStyle name="Normal 33 3 2 2 5 2 2" xfId="26664" xr:uid="{00000000-0005-0000-0000-000037680000}"/>
    <cellStyle name="Normal 33 3 2 2 5 2 2 2" xfId="26665" xr:uid="{00000000-0005-0000-0000-000038680000}"/>
    <cellStyle name="Normal 33 3 2 2 5 2 2 3" xfId="26666" xr:uid="{00000000-0005-0000-0000-000039680000}"/>
    <cellStyle name="Normal 33 3 2 2 5 2 3" xfId="26667" xr:uid="{00000000-0005-0000-0000-00003A680000}"/>
    <cellStyle name="Normal 33 3 2 2 5 2 4" xfId="26668" xr:uid="{00000000-0005-0000-0000-00003B680000}"/>
    <cellStyle name="Normal 33 3 2 2 5 3" xfId="26669" xr:uid="{00000000-0005-0000-0000-00003C680000}"/>
    <cellStyle name="Normal 33 3 2 2 5 3 2" xfId="26670" xr:uid="{00000000-0005-0000-0000-00003D680000}"/>
    <cellStyle name="Normal 33 3 2 2 5 3 3" xfId="26671" xr:uid="{00000000-0005-0000-0000-00003E680000}"/>
    <cellStyle name="Normal 33 3 2 2 5 4" xfId="26672" xr:uid="{00000000-0005-0000-0000-00003F680000}"/>
    <cellStyle name="Normal 33 3 2 2 5 5" xfId="26673" xr:uid="{00000000-0005-0000-0000-000040680000}"/>
    <cellStyle name="Normal 33 3 2 2 6" xfId="26674" xr:uid="{00000000-0005-0000-0000-000041680000}"/>
    <cellStyle name="Normal 33 3 2 2 6 2" xfId="26675" xr:uid="{00000000-0005-0000-0000-000042680000}"/>
    <cellStyle name="Normal 33 3 2 2 6 2 2" xfId="26676" xr:uid="{00000000-0005-0000-0000-000043680000}"/>
    <cellStyle name="Normal 33 3 2 2 6 2 2 2" xfId="26677" xr:uid="{00000000-0005-0000-0000-000044680000}"/>
    <cellStyle name="Normal 33 3 2 2 6 2 2 3" xfId="26678" xr:uid="{00000000-0005-0000-0000-000045680000}"/>
    <cellStyle name="Normal 33 3 2 2 6 2 3" xfId="26679" xr:uid="{00000000-0005-0000-0000-000046680000}"/>
    <cellStyle name="Normal 33 3 2 2 6 2 4" xfId="26680" xr:uid="{00000000-0005-0000-0000-000047680000}"/>
    <cellStyle name="Normal 33 3 2 2 6 3" xfId="26681" xr:uid="{00000000-0005-0000-0000-000048680000}"/>
    <cellStyle name="Normal 33 3 2 2 6 3 2" xfId="26682" xr:uid="{00000000-0005-0000-0000-000049680000}"/>
    <cellStyle name="Normal 33 3 2 2 6 3 3" xfId="26683" xr:uid="{00000000-0005-0000-0000-00004A680000}"/>
    <cellStyle name="Normal 33 3 2 2 6 4" xfId="26684" xr:uid="{00000000-0005-0000-0000-00004B680000}"/>
    <cellStyle name="Normal 33 3 2 2 6 5" xfId="26685" xr:uid="{00000000-0005-0000-0000-00004C680000}"/>
    <cellStyle name="Normal 33 3 2 2 7" xfId="26686" xr:uid="{00000000-0005-0000-0000-00004D680000}"/>
    <cellStyle name="Normal 33 3 2 2 7 2" xfId="26687" xr:uid="{00000000-0005-0000-0000-00004E680000}"/>
    <cellStyle name="Normal 33 3 2 2 7 2 2" xfId="26688" xr:uid="{00000000-0005-0000-0000-00004F680000}"/>
    <cellStyle name="Normal 33 3 2 2 7 2 2 2" xfId="26689" xr:uid="{00000000-0005-0000-0000-000050680000}"/>
    <cellStyle name="Normal 33 3 2 2 7 2 2 3" xfId="26690" xr:uid="{00000000-0005-0000-0000-000051680000}"/>
    <cellStyle name="Normal 33 3 2 2 7 2 3" xfId="26691" xr:uid="{00000000-0005-0000-0000-000052680000}"/>
    <cellStyle name="Normal 33 3 2 2 7 2 4" xfId="26692" xr:uid="{00000000-0005-0000-0000-000053680000}"/>
    <cellStyle name="Normal 33 3 2 2 7 3" xfId="26693" xr:uid="{00000000-0005-0000-0000-000054680000}"/>
    <cellStyle name="Normal 33 3 2 2 7 3 2" xfId="26694" xr:uid="{00000000-0005-0000-0000-000055680000}"/>
    <cellStyle name="Normal 33 3 2 2 7 3 3" xfId="26695" xr:uid="{00000000-0005-0000-0000-000056680000}"/>
    <cellStyle name="Normal 33 3 2 2 7 4" xfId="26696" xr:uid="{00000000-0005-0000-0000-000057680000}"/>
    <cellStyle name="Normal 33 3 2 2 7 5" xfId="26697" xr:uid="{00000000-0005-0000-0000-000058680000}"/>
    <cellStyle name="Normal 33 3 2 2 8" xfId="26698" xr:uid="{00000000-0005-0000-0000-000059680000}"/>
    <cellStyle name="Normal 33 3 2 2 8 2" xfId="26699" xr:uid="{00000000-0005-0000-0000-00005A680000}"/>
    <cellStyle name="Normal 33 3 2 2 8 2 2" xfId="26700" xr:uid="{00000000-0005-0000-0000-00005B680000}"/>
    <cellStyle name="Normal 33 3 2 2 8 2 3" xfId="26701" xr:uid="{00000000-0005-0000-0000-00005C680000}"/>
    <cellStyle name="Normal 33 3 2 2 8 3" xfId="26702" xr:uid="{00000000-0005-0000-0000-00005D680000}"/>
    <cellStyle name="Normal 33 3 2 2 8 4" xfId="26703" xr:uid="{00000000-0005-0000-0000-00005E680000}"/>
    <cellStyle name="Normal 33 3 2 2 9" xfId="26704" xr:uid="{00000000-0005-0000-0000-00005F680000}"/>
    <cellStyle name="Normal 33 3 2 2 9 2" xfId="26705" xr:uid="{00000000-0005-0000-0000-000060680000}"/>
    <cellStyle name="Normal 33 3 2 2 9 3" xfId="26706" xr:uid="{00000000-0005-0000-0000-000061680000}"/>
    <cellStyle name="Normal 33 3 2 2_Schs" xfId="26707" xr:uid="{00000000-0005-0000-0000-000062680000}"/>
    <cellStyle name="Normal 33 3 2 3" xfId="26708" xr:uid="{00000000-0005-0000-0000-000063680000}"/>
    <cellStyle name="Normal 33 3 2 3 10" xfId="26709" xr:uid="{00000000-0005-0000-0000-000064680000}"/>
    <cellStyle name="Normal 33 3 2 3 2" xfId="26710" xr:uid="{00000000-0005-0000-0000-000065680000}"/>
    <cellStyle name="Normal 33 3 2 3 2 2" xfId="26711" xr:uid="{00000000-0005-0000-0000-000066680000}"/>
    <cellStyle name="Normal 33 3 2 3 2 2 2" xfId="26712" xr:uid="{00000000-0005-0000-0000-000067680000}"/>
    <cellStyle name="Normal 33 3 2 3 2 2 2 2" xfId="26713" xr:uid="{00000000-0005-0000-0000-000068680000}"/>
    <cellStyle name="Normal 33 3 2 3 2 2 2 2 2" xfId="26714" xr:uid="{00000000-0005-0000-0000-000069680000}"/>
    <cellStyle name="Normal 33 3 2 3 2 2 2 2 2 2" xfId="26715" xr:uid="{00000000-0005-0000-0000-00006A680000}"/>
    <cellStyle name="Normal 33 3 2 3 2 2 2 2 2 3" xfId="26716" xr:uid="{00000000-0005-0000-0000-00006B680000}"/>
    <cellStyle name="Normal 33 3 2 3 2 2 2 2 3" xfId="26717" xr:uid="{00000000-0005-0000-0000-00006C680000}"/>
    <cellStyle name="Normal 33 3 2 3 2 2 2 2 4" xfId="26718" xr:uid="{00000000-0005-0000-0000-00006D680000}"/>
    <cellStyle name="Normal 33 3 2 3 2 2 2 3" xfId="26719" xr:uid="{00000000-0005-0000-0000-00006E680000}"/>
    <cellStyle name="Normal 33 3 2 3 2 2 2 3 2" xfId="26720" xr:uid="{00000000-0005-0000-0000-00006F680000}"/>
    <cellStyle name="Normal 33 3 2 3 2 2 2 3 3" xfId="26721" xr:uid="{00000000-0005-0000-0000-000070680000}"/>
    <cellStyle name="Normal 33 3 2 3 2 2 2 4" xfId="26722" xr:uid="{00000000-0005-0000-0000-000071680000}"/>
    <cellStyle name="Normal 33 3 2 3 2 2 2 5" xfId="26723" xr:uid="{00000000-0005-0000-0000-000072680000}"/>
    <cellStyle name="Normal 33 3 2 3 2 2 3" xfId="26724" xr:uid="{00000000-0005-0000-0000-000073680000}"/>
    <cellStyle name="Normal 33 3 2 3 2 2 3 2" xfId="26725" xr:uid="{00000000-0005-0000-0000-000074680000}"/>
    <cellStyle name="Normal 33 3 2 3 2 2 3 2 2" xfId="26726" xr:uid="{00000000-0005-0000-0000-000075680000}"/>
    <cellStyle name="Normal 33 3 2 3 2 2 3 2 2 2" xfId="26727" xr:uid="{00000000-0005-0000-0000-000076680000}"/>
    <cellStyle name="Normal 33 3 2 3 2 2 3 2 2 3" xfId="26728" xr:uid="{00000000-0005-0000-0000-000077680000}"/>
    <cellStyle name="Normal 33 3 2 3 2 2 3 2 3" xfId="26729" xr:uid="{00000000-0005-0000-0000-000078680000}"/>
    <cellStyle name="Normal 33 3 2 3 2 2 3 2 4" xfId="26730" xr:uid="{00000000-0005-0000-0000-000079680000}"/>
    <cellStyle name="Normal 33 3 2 3 2 2 3 3" xfId="26731" xr:uid="{00000000-0005-0000-0000-00007A680000}"/>
    <cellStyle name="Normal 33 3 2 3 2 2 3 3 2" xfId="26732" xr:uid="{00000000-0005-0000-0000-00007B680000}"/>
    <cellStyle name="Normal 33 3 2 3 2 2 3 3 3" xfId="26733" xr:uid="{00000000-0005-0000-0000-00007C680000}"/>
    <cellStyle name="Normal 33 3 2 3 2 2 3 4" xfId="26734" xr:uid="{00000000-0005-0000-0000-00007D680000}"/>
    <cellStyle name="Normal 33 3 2 3 2 2 3 5" xfId="26735" xr:uid="{00000000-0005-0000-0000-00007E680000}"/>
    <cellStyle name="Normal 33 3 2 3 2 2 4" xfId="26736" xr:uid="{00000000-0005-0000-0000-00007F680000}"/>
    <cellStyle name="Normal 33 3 2 3 2 2 4 2" xfId="26737" xr:uid="{00000000-0005-0000-0000-000080680000}"/>
    <cellStyle name="Normal 33 3 2 3 2 2 4 2 2" xfId="26738" xr:uid="{00000000-0005-0000-0000-000081680000}"/>
    <cellStyle name="Normal 33 3 2 3 2 2 4 2 2 2" xfId="26739" xr:uid="{00000000-0005-0000-0000-000082680000}"/>
    <cellStyle name="Normal 33 3 2 3 2 2 4 2 2 3" xfId="26740" xr:uid="{00000000-0005-0000-0000-000083680000}"/>
    <cellStyle name="Normal 33 3 2 3 2 2 4 2 3" xfId="26741" xr:uid="{00000000-0005-0000-0000-000084680000}"/>
    <cellStyle name="Normal 33 3 2 3 2 2 4 2 4" xfId="26742" xr:uid="{00000000-0005-0000-0000-000085680000}"/>
    <cellStyle name="Normal 33 3 2 3 2 2 4 3" xfId="26743" xr:uid="{00000000-0005-0000-0000-000086680000}"/>
    <cellStyle name="Normal 33 3 2 3 2 2 4 3 2" xfId="26744" xr:uid="{00000000-0005-0000-0000-000087680000}"/>
    <cellStyle name="Normal 33 3 2 3 2 2 4 3 3" xfId="26745" xr:uid="{00000000-0005-0000-0000-000088680000}"/>
    <cellStyle name="Normal 33 3 2 3 2 2 4 4" xfId="26746" xr:uid="{00000000-0005-0000-0000-000089680000}"/>
    <cellStyle name="Normal 33 3 2 3 2 2 4 5" xfId="26747" xr:uid="{00000000-0005-0000-0000-00008A680000}"/>
    <cellStyle name="Normal 33 3 2 3 2 2 5" xfId="26748" xr:uid="{00000000-0005-0000-0000-00008B680000}"/>
    <cellStyle name="Normal 33 3 2 3 2 2 5 2" xfId="26749" xr:uid="{00000000-0005-0000-0000-00008C680000}"/>
    <cellStyle name="Normal 33 3 2 3 2 2 5 2 2" xfId="26750" xr:uid="{00000000-0005-0000-0000-00008D680000}"/>
    <cellStyle name="Normal 33 3 2 3 2 2 5 2 3" xfId="26751" xr:uid="{00000000-0005-0000-0000-00008E680000}"/>
    <cellStyle name="Normal 33 3 2 3 2 2 5 3" xfId="26752" xr:uid="{00000000-0005-0000-0000-00008F680000}"/>
    <cellStyle name="Normal 33 3 2 3 2 2 5 4" xfId="26753" xr:uid="{00000000-0005-0000-0000-000090680000}"/>
    <cellStyle name="Normal 33 3 2 3 2 2 6" xfId="26754" xr:uid="{00000000-0005-0000-0000-000091680000}"/>
    <cellStyle name="Normal 33 3 2 3 2 2 6 2" xfId="26755" xr:uid="{00000000-0005-0000-0000-000092680000}"/>
    <cellStyle name="Normal 33 3 2 3 2 2 6 3" xfId="26756" xr:uid="{00000000-0005-0000-0000-000093680000}"/>
    <cellStyle name="Normal 33 3 2 3 2 2 7" xfId="26757" xr:uid="{00000000-0005-0000-0000-000094680000}"/>
    <cellStyle name="Normal 33 3 2 3 2 2 8" xfId="26758" xr:uid="{00000000-0005-0000-0000-000095680000}"/>
    <cellStyle name="Normal 33 3 2 3 2 2_Schs" xfId="26759" xr:uid="{00000000-0005-0000-0000-000096680000}"/>
    <cellStyle name="Normal 33 3 2 3 2 3" xfId="26760" xr:uid="{00000000-0005-0000-0000-000097680000}"/>
    <cellStyle name="Normal 33 3 2 3 2 3 2" xfId="26761" xr:uid="{00000000-0005-0000-0000-000098680000}"/>
    <cellStyle name="Normal 33 3 2 3 2 3 2 2" xfId="26762" xr:uid="{00000000-0005-0000-0000-000099680000}"/>
    <cellStyle name="Normal 33 3 2 3 2 3 2 2 2" xfId="26763" xr:uid="{00000000-0005-0000-0000-00009A680000}"/>
    <cellStyle name="Normal 33 3 2 3 2 3 2 2 3" xfId="26764" xr:uid="{00000000-0005-0000-0000-00009B680000}"/>
    <cellStyle name="Normal 33 3 2 3 2 3 2 3" xfId="26765" xr:uid="{00000000-0005-0000-0000-00009C680000}"/>
    <cellStyle name="Normal 33 3 2 3 2 3 2 4" xfId="26766" xr:uid="{00000000-0005-0000-0000-00009D680000}"/>
    <cellStyle name="Normal 33 3 2 3 2 3 3" xfId="26767" xr:uid="{00000000-0005-0000-0000-00009E680000}"/>
    <cellStyle name="Normal 33 3 2 3 2 3 3 2" xfId="26768" xr:uid="{00000000-0005-0000-0000-00009F680000}"/>
    <cellStyle name="Normal 33 3 2 3 2 3 3 3" xfId="26769" xr:uid="{00000000-0005-0000-0000-0000A0680000}"/>
    <cellStyle name="Normal 33 3 2 3 2 3 4" xfId="26770" xr:uid="{00000000-0005-0000-0000-0000A1680000}"/>
    <cellStyle name="Normal 33 3 2 3 2 3 5" xfId="26771" xr:uid="{00000000-0005-0000-0000-0000A2680000}"/>
    <cellStyle name="Normal 33 3 2 3 2 4" xfId="26772" xr:uid="{00000000-0005-0000-0000-0000A3680000}"/>
    <cellStyle name="Normal 33 3 2 3 2 4 2" xfId="26773" xr:uid="{00000000-0005-0000-0000-0000A4680000}"/>
    <cellStyle name="Normal 33 3 2 3 2 4 2 2" xfId="26774" xr:uid="{00000000-0005-0000-0000-0000A5680000}"/>
    <cellStyle name="Normal 33 3 2 3 2 4 2 2 2" xfId="26775" xr:uid="{00000000-0005-0000-0000-0000A6680000}"/>
    <cellStyle name="Normal 33 3 2 3 2 4 2 2 3" xfId="26776" xr:uid="{00000000-0005-0000-0000-0000A7680000}"/>
    <cellStyle name="Normal 33 3 2 3 2 4 2 3" xfId="26777" xr:uid="{00000000-0005-0000-0000-0000A8680000}"/>
    <cellStyle name="Normal 33 3 2 3 2 4 2 4" xfId="26778" xr:uid="{00000000-0005-0000-0000-0000A9680000}"/>
    <cellStyle name="Normal 33 3 2 3 2 4 3" xfId="26779" xr:uid="{00000000-0005-0000-0000-0000AA680000}"/>
    <cellStyle name="Normal 33 3 2 3 2 4 3 2" xfId="26780" xr:uid="{00000000-0005-0000-0000-0000AB680000}"/>
    <cellStyle name="Normal 33 3 2 3 2 4 3 3" xfId="26781" xr:uid="{00000000-0005-0000-0000-0000AC680000}"/>
    <cellStyle name="Normal 33 3 2 3 2 4 4" xfId="26782" xr:uid="{00000000-0005-0000-0000-0000AD680000}"/>
    <cellStyle name="Normal 33 3 2 3 2 4 5" xfId="26783" xr:uid="{00000000-0005-0000-0000-0000AE680000}"/>
    <cellStyle name="Normal 33 3 2 3 2 5" xfId="26784" xr:uid="{00000000-0005-0000-0000-0000AF680000}"/>
    <cellStyle name="Normal 33 3 2 3 2 5 2" xfId="26785" xr:uid="{00000000-0005-0000-0000-0000B0680000}"/>
    <cellStyle name="Normal 33 3 2 3 2 5 2 2" xfId="26786" xr:uid="{00000000-0005-0000-0000-0000B1680000}"/>
    <cellStyle name="Normal 33 3 2 3 2 5 2 2 2" xfId="26787" xr:uid="{00000000-0005-0000-0000-0000B2680000}"/>
    <cellStyle name="Normal 33 3 2 3 2 5 2 2 3" xfId="26788" xr:uid="{00000000-0005-0000-0000-0000B3680000}"/>
    <cellStyle name="Normal 33 3 2 3 2 5 2 3" xfId="26789" xr:uid="{00000000-0005-0000-0000-0000B4680000}"/>
    <cellStyle name="Normal 33 3 2 3 2 5 2 4" xfId="26790" xr:uid="{00000000-0005-0000-0000-0000B5680000}"/>
    <cellStyle name="Normal 33 3 2 3 2 5 3" xfId="26791" xr:uid="{00000000-0005-0000-0000-0000B6680000}"/>
    <cellStyle name="Normal 33 3 2 3 2 5 3 2" xfId="26792" xr:uid="{00000000-0005-0000-0000-0000B7680000}"/>
    <cellStyle name="Normal 33 3 2 3 2 5 3 3" xfId="26793" xr:uid="{00000000-0005-0000-0000-0000B8680000}"/>
    <cellStyle name="Normal 33 3 2 3 2 5 4" xfId="26794" xr:uid="{00000000-0005-0000-0000-0000B9680000}"/>
    <cellStyle name="Normal 33 3 2 3 2 5 5" xfId="26795" xr:uid="{00000000-0005-0000-0000-0000BA680000}"/>
    <cellStyle name="Normal 33 3 2 3 2 6" xfId="26796" xr:uid="{00000000-0005-0000-0000-0000BB680000}"/>
    <cellStyle name="Normal 33 3 2 3 2 6 2" xfId="26797" xr:uid="{00000000-0005-0000-0000-0000BC680000}"/>
    <cellStyle name="Normal 33 3 2 3 2 6 2 2" xfId="26798" xr:uid="{00000000-0005-0000-0000-0000BD680000}"/>
    <cellStyle name="Normal 33 3 2 3 2 6 2 3" xfId="26799" xr:uid="{00000000-0005-0000-0000-0000BE680000}"/>
    <cellStyle name="Normal 33 3 2 3 2 6 3" xfId="26800" xr:uid="{00000000-0005-0000-0000-0000BF680000}"/>
    <cellStyle name="Normal 33 3 2 3 2 6 4" xfId="26801" xr:uid="{00000000-0005-0000-0000-0000C0680000}"/>
    <cellStyle name="Normal 33 3 2 3 2 7" xfId="26802" xr:uid="{00000000-0005-0000-0000-0000C1680000}"/>
    <cellStyle name="Normal 33 3 2 3 2 7 2" xfId="26803" xr:uid="{00000000-0005-0000-0000-0000C2680000}"/>
    <cellStyle name="Normal 33 3 2 3 2 7 3" xfId="26804" xr:uid="{00000000-0005-0000-0000-0000C3680000}"/>
    <cellStyle name="Normal 33 3 2 3 2 8" xfId="26805" xr:uid="{00000000-0005-0000-0000-0000C4680000}"/>
    <cellStyle name="Normal 33 3 2 3 2 9" xfId="26806" xr:uid="{00000000-0005-0000-0000-0000C5680000}"/>
    <cellStyle name="Normal 33 3 2 3 2_Schs" xfId="26807" xr:uid="{00000000-0005-0000-0000-0000C6680000}"/>
    <cellStyle name="Normal 33 3 2 3 3" xfId="26808" xr:uid="{00000000-0005-0000-0000-0000C7680000}"/>
    <cellStyle name="Normal 33 3 2 3 3 2" xfId="26809" xr:uid="{00000000-0005-0000-0000-0000C8680000}"/>
    <cellStyle name="Normal 33 3 2 3 3 2 2" xfId="26810" xr:uid="{00000000-0005-0000-0000-0000C9680000}"/>
    <cellStyle name="Normal 33 3 2 3 3 2 2 2" xfId="26811" xr:uid="{00000000-0005-0000-0000-0000CA680000}"/>
    <cellStyle name="Normal 33 3 2 3 3 2 2 2 2" xfId="26812" xr:uid="{00000000-0005-0000-0000-0000CB680000}"/>
    <cellStyle name="Normal 33 3 2 3 3 2 2 2 3" xfId="26813" xr:uid="{00000000-0005-0000-0000-0000CC680000}"/>
    <cellStyle name="Normal 33 3 2 3 3 2 2 3" xfId="26814" xr:uid="{00000000-0005-0000-0000-0000CD680000}"/>
    <cellStyle name="Normal 33 3 2 3 3 2 2 4" xfId="26815" xr:uid="{00000000-0005-0000-0000-0000CE680000}"/>
    <cellStyle name="Normal 33 3 2 3 3 2 3" xfId="26816" xr:uid="{00000000-0005-0000-0000-0000CF680000}"/>
    <cellStyle name="Normal 33 3 2 3 3 2 3 2" xfId="26817" xr:uid="{00000000-0005-0000-0000-0000D0680000}"/>
    <cellStyle name="Normal 33 3 2 3 3 2 3 3" xfId="26818" xr:uid="{00000000-0005-0000-0000-0000D1680000}"/>
    <cellStyle name="Normal 33 3 2 3 3 2 4" xfId="26819" xr:uid="{00000000-0005-0000-0000-0000D2680000}"/>
    <cellStyle name="Normal 33 3 2 3 3 2 5" xfId="26820" xr:uid="{00000000-0005-0000-0000-0000D3680000}"/>
    <cellStyle name="Normal 33 3 2 3 3 3" xfId="26821" xr:uid="{00000000-0005-0000-0000-0000D4680000}"/>
    <cellStyle name="Normal 33 3 2 3 3 3 2" xfId="26822" xr:uid="{00000000-0005-0000-0000-0000D5680000}"/>
    <cellStyle name="Normal 33 3 2 3 3 3 2 2" xfId="26823" xr:uid="{00000000-0005-0000-0000-0000D6680000}"/>
    <cellStyle name="Normal 33 3 2 3 3 3 2 2 2" xfId="26824" xr:uid="{00000000-0005-0000-0000-0000D7680000}"/>
    <cellStyle name="Normal 33 3 2 3 3 3 2 2 3" xfId="26825" xr:uid="{00000000-0005-0000-0000-0000D8680000}"/>
    <cellStyle name="Normal 33 3 2 3 3 3 2 3" xfId="26826" xr:uid="{00000000-0005-0000-0000-0000D9680000}"/>
    <cellStyle name="Normal 33 3 2 3 3 3 2 4" xfId="26827" xr:uid="{00000000-0005-0000-0000-0000DA680000}"/>
    <cellStyle name="Normal 33 3 2 3 3 3 3" xfId="26828" xr:uid="{00000000-0005-0000-0000-0000DB680000}"/>
    <cellStyle name="Normal 33 3 2 3 3 3 3 2" xfId="26829" xr:uid="{00000000-0005-0000-0000-0000DC680000}"/>
    <cellStyle name="Normal 33 3 2 3 3 3 3 3" xfId="26830" xr:uid="{00000000-0005-0000-0000-0000DD680000}"/>
    <cellStyle name="Normal 33 3 2 3 3 3 4" xfId="26831" xr:uid="{00000000-0005-0000-0000-0000DE680000}"/>
    <cellStyle name="Normal 33 3 2 3 3 3 5" xfId="26832" xr:uid="{00000000-0005-0000-0000-0000DF680000}"/>
    <cellStyle name="Normal 33 3 2 3 3 4" xfId="26833" xr:uid="{00000000-0005-0000-0000-0000E0680000}"/>
    <cellStyle name="Normal 33 3 2 3 3 4 2" xfId="26834" xr:uid="{00000000-0005-0000-0000-0000E1680000}"/>
    <cellStyle name="Normal 33 3 2 3 3 4 2 2" xfId="26835" xr:uid="{00000000-0005-0000-0000-0000E2680000}"/>
    <cellStyle name="Normal 33 3 2 3 3 4 2 2 2" xfId="26836" xr:uid="{00000000-0005-0000-0000-0000E3680000}"/>
    <cellStyle name="Normal 33 3 2 3 3 4 2 2 3" xfId="26837" xr:uid="{00000000-0005-0000-0000-0000E4680000}"/>
    <cellStyle name="Normal 33 3 2 3 3 4 2 3" xfId="26838" xr:uid="{00000000-0005-0000-0000-0000E5680000}"/>
    <cellStyle name="Normal 33 3 2 3 3 4 2 4" xfId="26839" xr:uid="{00000000-0005-0000-0000-0000E6680000}"/>
    <cellStyle name="Normal 33 3 2 3 3 4 3" xfId="26840" xr:uid="{00000000-0005-0000-0000-0000E7680000}"/>
    <cellStyle name="Normal 33 3 2 3 3 4 3 2" xfId="26841" xr:uid="{00000000-0005-0000-0000-0000E8680000}"/>
    <cellStyle name="Normal 33 3 2 3 3 4 3 3" xfId="26842" xr:uid="{00000000-0005-0000-0000-0000E9680000}"/>
    <cellStyle name="Normal 33 3 2 3 3 4 4" xfId="26843" xr:uid="{00000000-0005-0000-0000-0000EA680000}"/>
    <cellStyle name="Normal 33 3 2 3 3 4 5" xfId="26844" xr:uid="{00000000-0005-0000-0000-0000EB680000}"/>
    <cellStyle name="Normal 33 3 2 3 3 5" xfId="26845" xr:uid="{00000000-0005-0000-0000-0000EC680000}"/>
    <cellStyle name="Normal 33 3 2 3 3 5 2" xfId="26846" xr:uid="{00000000-0005-0000-0000-0000ED680000}"/>
    <cellStyle name="Normal 33 3 2 3 3 5 2 2" xfId="26847" xr:uid="{00000000-0005-0000-0000-0000EE680000}"/>
    <cellStyle name="Normal 33 3 2 3 3 5 2 3" xfId="26848" xr:uid="{00000000-0005-0000-0000-0000EF680000}"/>
    <cellStyle name="Normal 33 3 2 3 3 5 3" xfId="26849" xr:uid="{00000000-0005-0000-0000-0000F0680000}"/>
    <cellStyle name="Normal 33 3 2 3 3 5 4" xfId="26850" xr:uid="{00000000-0005-0000-0000-0000F1680000}"/>
    <cellStyle name="Normal 33 3 2 3 3 6" xfId="26851" xr:uid="{00000000-0005-0000-0000-0000F2680000}"/>
    <cellStyle name="Normal 33 3 2 3 3 6 2" xfId="26852" xr:uid="{00000000-0005-0000-0000-0000F3680000}"/>
    <cellStyle name="Normal 33 3 2 3 3 6 3" xfId="26853" xr:uid="{00000000-0005-0000-0000-0000F4680000}"/>
    <cellStyle name="Normal 33 3 2 3 3 7" xfId="26854" xr:uid="{00000000-0005-0000-0000-0000F5680000}"/>
    <cellStyle name="Normal 33 3 2 3 3 8" xfId="26855" xr:uid="{00000000-0005-0000-0000-0000F6680000}"/>
    <cellStyle name="Normal 33 3 2 3 3_Schs" xfId="26856" xr:uid="{00000000-0005-0000-0000-0000F7680000}"/>
    <cellStyle name="Normal 33 3 2 3 4" xfId="26857" xr:uid="{00000000-0005-0000-0000-0000F8680000}"/>
    <cellStyle name="Normal 33 3 2 3 4 2" xfId="26858" xr:uid="{00000000-0005-0000-0000-0000F9680000}"/>
    <cellStyle name="Normal 33 3 2 3 4 2 2" xfId="26859" xr:uid="{00000000-0005-0000-0000-0000FA680000}"/>
    <cellStyle name="Normal 33 3 2 3 4 2 2 2" xfId="26860" xr:uid="{00000000-0005-0000-0000-0000FB680000}"/>
    <cellStyle name="Normal 33 3 2 3 4 2 2 3" xfId="26861" xr:uid="{00000000-0005-0000-0000-0000FC680000}"/>
    <cellStyle name="Normal 33 3 2 3 4 2 3" xfId="26862" xr:uid="{00000000-0005-0000-0000-0000FD680000}"/>
    <cellStyle name="Normal 33 3 2 3 4 2 4" xfId="26863" xr:uid="{00000000-0005-0000-0000-0000FE680000}"/>
    <cellStyle name="Normal 33 3 2 3 4 3" xfId="26864" xr:uid="{00000000-0005-0000-0000-0000FF680000}"/>
    <cellStyle name="Normal 33 3 2 3 4 3 2" xfId="26865" xr:uid="{00000000-0005-0000-0000-000000690000}"/>
    <cellStyle name="Normal 33 3 2 3 4 3 3" xfId="26866" xr:uid="{00000000-0005-0000-0000-000001690000}"/>
    <cellStyle name="Normal 33 3 2 3 4 4" xfId="26867" xr:uid="{00000000-0005-0000-0000-000002690000}"/>
    <cellStyle name="Normal 33 3 2 3 4 5" xfId="26868" xr:uid="{00000000-0005-0000-0000-000003690000}"/>
    <cellStyle name="Normal 33 3 2 3 5" xfId="26869" xr:uid="{00000000-0005-0000-0000-000004690000}"/>
    <cellStyle name="Normal 33 3 2 3 5 2" xfId="26870" xr:uid="{00000000-0005-0000-0000-000005690000}"/>
    <cellStyle name="Normal 33 3 2 3 5 2 2" xfId="26871" xr:uid="{00000000-0005-0000-0000-000006690000}"/>
    <cellStyle name="Normal 33 3 2 3 5 2 2 2" xfId="26872" xr:uid="{00000000-0005-0000-0000-000007690000}"/>
    <cellStyle name="Normal 33 3 2 3 5 2 2 3" xfId="26873" xr:uid="{00000000-0005-0000-0000-000008690000}"/>
    <cellStyle name="Normal 33 3 2 3 5 2 3" xfId="26874" xr:uid="{00000000-0005-0000-0000-000009690000}"/>
    <cellStyle name="Normal 33 3 2 3 5 2 4" xfId="26875" xr:uid="{00000000-0005-0000-0000-00000A690000}"/>
    <cellStyle name="Normal 33 3 2 3 5 3" xfId="26876" xr:uid="{00000000-0005-0000-0000-00000B690000}"/>
    <cellStyle name="Normal 33 3 2 3 5 3 2" xfId="26877" xr:uid="{00000000-0005-0000-0000-00000C690000}"/>
    <cellStyle name="Normal 33 3 2 3 5 3 3" xfId="26878" xr:uid="{00000000-0005-0000-0000-00000D690000}"/>
    <cellStyle name="Normal 33 3 2 3 5 4" xfId="26879" xr:uid="{00000000-0005-0000-0000-00000E690000}"/>
    <cellStyle name="Normal 33 3 2 3 5 5" xfId="26880" xr:uid="{00000000-0005-0000-0000-00000F690000}"/>
    <cellStyle name="Normal 33 3 2 3 6" xfId="26881" xr:uid="{00000000-0005-0000-0000-000010690000}"/>
    <cellStyle name="Normal 33 3 2 3 6 2" xfId="26882" xr:uid="{00000000-0005-0000-0000-000011690000}"/>
    <cellStyle name="Normal 33 3 2 3 6 2 2" xfId="26883" xr:uid="{00000000-0005-0000-0000-000012690000}"/>
    <cellStyle name="Normal 33 3 2 3 6 2 2 2" xfId="26884" xr:uid="{00000000-0005-0000-0000-000013690000}"/>
    <cellStyle name="Normal 33 3 2 3 6 2 2 3" xfId="26885" xr:uid="{00000000-0005-0000-0000-000014690000}"/>
    <cellStyle name="Normal 33 3 2 3 6 2 3" xfId="26886" xr:uid="{00000000-0005-0000-0000-000015690000}"/>
    <cellStyle name="Normal 33 3 2 3 6 2 4" xfId="26887" xr:uid="{00000000-0005-0000-0000-000016690000}"/>
    <cellStyle name="Normal 33 3 2 3 6 3" xfId="26888" xr:uid="{00000000-0005-0000-0000-000017690000}"/>
    <cellStyle name="Normal 33 3 2 3 6 3 2" xfId="26889" xr:uid="{00000000-0005-0000-0000-000018690000}"/>
    <cellStyle name="Normal 33 3 2 3 6 3 3" xfId="26890" xr:uid="{00000000-0005-0000-0000-000019690000}"/>
    <cellStyle name="Normal 33 3 2 3 6 4" xfId="26891" xr:uid="{00000000-0005-0000-0000-00001A690000}"/>
    <cellStyle name="Normal 33 3 2 3 6 5" xfId="26892" xr:uid="{00000000-0005-0000-0000-00001B690000}"/>
    <cellStyle name="Normal 33 3 2 3 7" xfId="26893" xr:uid="{00000000-0005-0000-0000-00001C690000}"/>
    <cellStyle name="Normal 33 3 2 3 7 2" xfId="26894" xr:uid="{00000000-0005-0000-0000-00001D690000}"/>
    <cellStyle name="Normal 33 3 2 3 7 2 2" xfId="26895" xr:uid="{00000000-0005-0000-0000-00001E690000}"/>
    <cellStyle name="Normal 33 3 2 3 7 2 3" xfId="26896" xr:uid="{00000000-0005-0000-0000-00001F690000}"/>
    <cellStyle name="Normal 33 3 2 3 7 3" xfId="26897" xr:uid="{00000000-0005-0000-0000-000020690000}"/>
    <cellStyle name="Normal 33 3 2 3 7 4" xfId="26898" xr:uid="{00000000-0005-0000-0000-000021690000}"/>
    <cellStyle name="Normal 33 3 2 3 8" xfId="26899" xr:uid="{00000000-0005-0000-0000-000022690000}"/>
    <cellStyle name="Normal 33 3 2 3 8 2" xfId="26900" xr:uid="{00000000-0005-0000-0000-000023690000}"/>
    <cellStyle name="Normal 33 3 2 3 8 3" xfId="26901" xr:uid="{00000000-0005-0000-0000-000024690000}"/>
    <cellStyle name="Normal 33 3 2 3 9" xfId="26902" xr:uid="{00000000-0005-0000-0000-000025690000}"/>
    <cellStyle name="Normal 33 3 2 3_Schs" xfId="26903" xr:uid="{00000000-0005-0000-0000-000026690000}"/>
    <cellStyle name="Normal 33 3 2 4" xfId="26904" xr:uid="{00000000-0005-0000-0000-000027690000}"/>
    <cellStyle name="Normal 33 3 2 4 2" xfId="26905" xr:uid="{00000000-0005-0000-0000-000028690000}"/>
    <cellStyle name="Normal 33 3 2 4 2 2" xfId="26906" xr:uid="{00000000-0005-0000-0000-000029690000}"/>
    <cellStyle name="Normal 33 3 2 4 2 2 2" xfId="26907" xr:uid="{00000000-0005-0000-0000-00002A690000}"/>
    <cellStyle name="Normal 33 3 2 4 2 2 2 2" xfId="26908" xr:uid="{00000000-0005-0000-0000-00002B690000}"/>
    <cellStyle name="Normal 33 3 2 4 2 2 2 2 2" xfId="26909" xr:uid="{00000000-0005-0000-0000-00002C690000}"/>
    <cellStyle name="Normal 33 3 2 4 2 2 2 2 3" xfId="26910" xr:uid="{00000000-0005-0000-0000-00002D690000}"/>
    <cellStyle name="Normal 33 3 2 4 2 2 2 3" xfId="26911" xr:uid="{00000000-0005-0000-0000-00002E690000}"/>
    <cellStyle name="Normal 33 3 2 4 2 2 2 4" xfId="26912" xr:uid="{00000000-0005-0000-0000-00002F690000}"/>
    <cellStyle name="Normal 33 3 2 4 2 2 3" xfId="26913" xr:uid="{00000000-0005-0000-0000-000030690000}"/>
    <cellStyle name="Normal 33 3 2 4 2 2 3 2" xfId="26914" xr:uid="{00000000-0005-0000-0000-000031690000}"/>
    <cellStyle name="Normal 33 3 2 4 2 2 3 3" xfId="26915" xr:uid="{00000000-0005-0000-0000-000032690000}"/>
    <cellStyle name="Normal 33 3 2 4 2 2 4" xfId="26916" xr:uid="{00000000-0005-0000-0000-000033690000}"/>
    <cellStyle name="Normal 33 3 2 4 2 2 5" xfId="26917" xr:uid="{00000000-0005-0000-0000-000034690000}"/>
    <cellStyle name="Normal 33 3 2 4 2 3" xfId="26918" xr:uid="{00000000-0005-0000-0000-000035690000}"/>
    <cellStyle name="Normal 33 3 2 4 2 3 2" xfId="26919" xr:uid="{00000000-0005-0000-0000-000036690000}"/>
    <cellStyle name="Normal 33 3 2 4 2 3 2 2" xfId="26920" xr:uid="{00000000-0005-0000-0000-000037690000}"/>
    <cellStyle name="Normal 33 3 2 4 2 3 2 2 2" xfId="26921" xr:uid="{00000000-0005-0000-0000-000038690000}"/>
    <cellStyle name="Normal 33 3 2 4 2 3 2 2 3" xfId="26922" xr:uid="{00000000-0005-0000-0000-000039690000}"/>
    <cellStyle name="Normal 33 3 2 4 2 3 2 3" xfId="26923" xr:uid="{00000000-0005-0000-0000-00003A690000}"/>
    <cellStyle name="Normal 33 3 2 4 2 3 2 4" xfId="26924" xr:uid="{00000000-0005-0000-0000-00003B690000}"/>
    <cellStyle name="Normal 33 3 2 4 2 3 3" xfId="26925" xr:uid="{00000000-0005-0000-0000-00003C690000}"/>
    <cellStyle name="Normal 33 3 2 4 2 3 3 2" xfId="26926" xr:uid="{00000000-0005-0000-0000-00003D690000}"/>
    <cellStyle name="Normal 33 3 2 4 2 3 3 3" xfId="26927" xr:uid="{00000000-0005-0000-0000-00003E690000}"/>
    <cellStyle name="Normal 33 3 2 4 2 3 4" xfId="26928" xr:uid="{00000000-0005-0000-0000-00003F690000}"/>
    <cellStyle name="Normal 33 3 2 4 2 3 5" xfId="26929" xr:uid="{00000000-0005-0000-0000-000040690000}"/>
    <cellStyle name="Normal 33 3 2 4 2 4" xfId="26930" xr:uid="{00000000-0005-0000-0000-000041690000}"/>
    <cellStyle name="Normal 33 3 2 4 2 4 2" xfId="26931" xr:uid="{00000000-0005-0000-0000-000042690000}"/>
    <cellStyle name="Normal 33 3 2 4 2 4 2 2" xfId="26932" xr:uid="{00000000-0005-0000-0000-000043690000}"/>
    <cellStyle name="Normal 33 3 2 4 2 4 2 2 2" xfId="26933" xr:uid="{00000000-0005-0000-0000-000044690000}"/>
    <cellStyle name="Normal 33 3 2 4 2 4 2 2 3" xfId="26934" xr:uid="{00000000-0005-0000-0000-000045690000}"/>
    <cellStyle name="Normal 33 3 2 4 2 4 2 3" xfId="26935" xr:uid="{00000000-0005-0000-0000-000046690000}"/>
    <cellStyle name="Normal 33 3 2 4 2 4 2 4" xfId="26936" xr:uid="{00000000-0005-0000-0000-000047690000}"/>
    <cellStyle name="Normal 33 3 2 4 2 4 3" xfId="26937" xr:uid="{00000000-0005-0000-0000-000048690000}"/>
    <cellStyle name="Normal 33 3 2 4 2 4 3 2" xfId="26938" xr:uid="{00000000-0005-0000-0000-000049690000}"/>
    <cellStyle name="Normal 33 3 2 4 2 4 3 3" xfId="26939" xr:uid="{00000000-0005-0000-0000-00004A690000}"/>
    <cellStyle name="Normal 33 3 2 4 2 4 4" xfId="26940" xr:uid="{00000000-0005-0000-0000-00004B690000}"/>
    <cellStyle name="Normal 33 3 2 4 2 4 5" xfId="26941" xr:uid="{00000000-0005-0000-0000-00004C690000}"/>
    <cellStyle name="Normal 33 3 2 4 2 5" xfId="26942" xr:uid="{00000000-0005-0000-0000-00004D690000}"/>
    <cellStyle name="Normal 33 3 2 4 2 5 2" xfId="26943" xr:uid="{00000000-0005-0000-0000-00004E690000}"/>
    <cellStyle name="Normal 33 3 2 4 2 5 2 2" xfId="26944" xr:uid="{00000000-0005-0000-0000-00004F690000}"/>
    <cellStyle name="Normal 33 3 2 4 2 5 2 3" xfId="26945" xr:uid="{00000000-0005-0000-0000-000050690000}"/>
    <cellStyle name="Normal 33 3 2 4 2 5 3" xfId="26946" xr:uid="{00000000-0005-0000-0000-000051690000}"/>
    <cellStyle name="Normal 33 3 2 4 2 5 4" xfId="26947" xr:uid="{00000000-0005-0000-0000-000052690000}"/>
    <cellStyle name="Normal 33 3 2 4 2 6" xfId="26948" xr:uid="{00000000-0005-0000-0000-000053690000}"/>
    <cellStyle name="Normal 33 3 2 4 2 6 2" xfId="26949" xr:uid="{00000000-0005-0000-0000-000054690000}"/>
    <cellStyle name="Normal 33 3 2 4 2 6 3" xfId="26950" xr:uid="{00000000-0005-0000-0000-000055690000}"/>
    <cellStyle name="Normal 33 3 2 4 2 7" xfId="26951" xr:uid="{00000000-0005-0000-0000-000056690000}"/>
    <cellStyle name="Normal 33 3 2 4 2 8" xfId="26952" xr:uid="{00000000-0005-0000-0000-000057690000}"/>
    <cellStyle name="Normal 33 3 2 4 2_Schs" xfId="26953" xr:uid="{00000000-0005-0000-0000-000058690000}"/>
    <cellStyle name="Normal 33 3 2 4 3" xfId="26954" xr:uid="{00000000-0005-0000-0000-000059690000}"/>
    <cellStyle name="Normal 33 3 2 4 3 2" xfId="26955" xr:uid="{00000000-0005-0000-0000-00005A690000}"/>
    <cellStyle name="Normal 33 3 2 4 3 2 2" xfId="26956" xr:uid="{00000000-0005-0000-0000-00005B690000}"/>
    <cellStyle name="Normal 33 3 2 4 3 2 2 2" xfId="26957" xr:uid="{00000000-0005-0000-0000-00005C690000}"/>
    <cellStyle name="Normal 33 3 2 4 3 2 2 3" xfId="26958" xr:uid="{00000000-0005-0000-0000-00005D690000}"/>
    <cellStyle name="Normal 33 3 2 4 3 2 3" xfId="26959" xr:uid="{00000000-0005-0000-0000-00005E690000}"/>
    <cellStyle name="Normal 33 3 2 4 3 2 4" xfId="26960" xr:uid="{00000000-0005-0000-0000-00005F690000}"/>
    <cellStyle name="Normal 33 3 2 4 3 3" xfId="26961" xr:uid="{00000000-0005-0000-0000-000060690000}"/>
    <cellStyle name="Normal 33 3 2 4 3 3 2" xfId="26962" xr:uid="{00000000-0005-0000-0000-000061690000}"/>
    <cellStyle name="Normal 33 3 2 4 3 3 3" xfId="26963" xr:uid="{00000000-0005-0000-0000-000062690000}"/>
    <cellStyle name="Normal 33 3 2 4 3 4" xfId="26964" xr:uid="{00000000-0005-0000-0000-000063690000}"/>
    <cellStyle name="Normal 33 3 2 4 3 5" xfId="26965" xr:uid="{00000000-0005-0000-0000-000064690000}"/>
    <cellStyle name="Normal 33 3 2 4 4" xfId="26966" xr:uid="{00000000-0005-0000-0000-000065690000}"/>
    <cellStyle name="Normal 33 3 2 4 4 2" xfId="26967" xr:uid="{00000000-0005-0000-0000-000066690000}"/>
    <cellStyle name="Normal 33 3 2 4 4 2 2" xfId="26968" xr:uid="{00000000-0005-0000-0000-000067690000}"/>
    <cellStyle name="Normal 33 3 2 4 4 2 2 2" xfId="26969" xr:uid="{00000000-0005-0000-0000-000068690000}"/>
    <cellStyle name="Normal 33 3 2 4 4 2 2 3" xfId="26970" xr:uid="{00000000-0005-0000-0000-000069690000}"/>
    <cellStyle name="Normal 33 3 2 4 4 2 3" xfId="26971" xr:uid="{00000000-0005-0000-0000-00006A690000}"/>
    <cellStyle name="Normal 33 3 2 4 4 2 4" xfId="26972" xr:uid="{00000000-0005-0000-0000-00006B690000}"/>
    <cellStyle name="Normal 33 3 2 4 4 3" xfId="26973" xr:uid="{00000000-0005-0000-0000-00006C690000}"/>
    <cellStyle name="Normal 33 3 2 4 4 3 2" xfId="26974" xr:uid="{00000000-0005-0000-0000-00006D690000}"/>
    <cellStyle name="Normal 33 3 2 4 4 3 3" xfId="26975" xr:uid="{00000000-0005-0000-0000-00006E690000}"/>
    <cellStyle name="Normal 33 3 2 4 4 4" xfId="26976" xr:uid="{00000000-0005-0000-0000-00006F690000}"/>
    <cellStyle name="Normal 33 3 2 4 4 5" xfId="26977" xr:uid="{00000000-0005-0000-0000-000070690000}"/>
    <cellStyle name="Normal 33 3 2 4 5" xfId="26978" xr:uid="{00000000-0005-0000-0000-000071690000}"/>
    <cellStyle name="Normal 33 3 2 4 5 2" xfId="26979" xr:uid="{00000000-0005-0000-0000-000072690000}"/>
    <cellStyle name="Normal 33 3 2 4 5 2 2" xfId="26980" xr:uid="{00000000-0005-0000-0000-000073690000}"/>
    <cellStyle name="Normal 33 3 2 4 5 2 2 2" xfId="26981" xr:uid="{00000000-0005-0000-0000-000074690000}"/>
    <cellStyle name="Normal 33 3 2 4 5 2 2 3" xfId="26982" xr:uid="{00000000-0005-0000-0000-000075690000}"/>
    <cellStyle name="Normal 33 3 2 4 5 2 3" xfId="26983" xr:uid="{00000000-0005-0000-0000-000076690000}"/>
    <cellStyle name="Normal 33 3 2 4 5 2 4" xfId="26984" xr:uid="{00000000-0005-0000-0000-000077690000}"/>
    <cellStyle name="Normal 33 3 2 4 5 3" xfId="26985" xr:uid="{00000000-0005-0000-0000-000078690000}"/>
    <cellStyle name="Normal 33 3 2 4 5 3 2" xfId="26986" xr:uid="{00000000-0005-0000-0000-000079690000}"/>
    <cellStyle name="Normal 33 3 2 4 5 3 3" xfId="26987" xr:uid="{00000000-0005-0000-0000-00007A690000}"/>
    <cellStyle name="Normal 33 3 2 4 5 4" xfId="26988" xr:uid="{00000000-0005-0000-0000-00007B690000}"/>
    <cellStyle name="Normal 33 3 2 4 5 5" xfId="26989" xr:uid="{00000000-0005-0000-0000-00007C690000}"/>
    <cellStyle name="Normal 33 3 2 4 6" xfId="26990" xr:uid="{00000000-0005-0000-0000-00007D690000}"/>
    <cellStyle name="Normal 33 3 2 4 6 2" xfId="26991" xr:uid="{00000000-0005-0000-0000-00007E690000}"/>
    <cellStyle name="Normal 33 3 2 4 6 2 2" xfId="26992" xr:uid="{00000000-0005-0000-0000-00007F690000}"/>
    <cellStyle name="Normal 33 3 2 4 6 2 3" xfId="26993" xr:uid="{00000000-0005-0000-0000-000080690000}"/>
    <cellStyle name="Normal 33 3 2 4 6 3" xfId="26994" xr:uid="{00000000-0005-0000-0000-000081690000}"/>
    <cellStyle name="Normal 33 3 2 4 6 4" xfId="26995" xr:uid="{00000000-0005-0000-0000-000082690000}"/>
    <cellStyle name="Normal 33 3 2 4 7" xfId="26996" xr:uid="{00000000-0005-0000-0000-000083690000}"/>
    <cellStyle name="Normal 33 3 2 4 7 2" xfId="26997" xr:uid="{00000000-0005-0000-0000-000084690000}"/>
    <cellStyle name="Normal 33 3 2 4 7 3" xfId="26998" xr:uid="{00000000-0005-0000-0000-000085690000}"/>
    <cellStyle name="Normal 33 3 2 4 8" xfId="26999" xr:uid="{00000000-0005-0000-0000-000086690000}"/>
    <cellStyle name="Normal 33 3 2 4 9" xfId="27000" xr:uid="{00000000-0005-0000-0000-000087690000}"/>
    <cellStyle name="Normal 33 3 2 4_Schs" xfId="27001" xr:uid="{00000000-0005-0000-0000-000088690000}"/>
    <cellStyle name="Normal 33 3 2 5" xfId="27002" xr:uid="{00000000-0005-0000-0000-000089690000}"/>
    <cellStyle name="Normal 33 3 2 5 2" xfId="27003" xr:uid="{00000000-0005-0000-0000-00008A690000}"/>
    <cellStyle name="Normal 33 3 2 5 2 2" xfId="27004" xr:uid="{00000000-0005-0000-0000-00008B690000}"/>
    <cellStyle name="Normal 33 3 2 5 2 2 2" xfId="27005" xr:uid="{00000000-0005-0000-0000-00008C690000}"/>
    <cellStyle name="Normal 33 3 2 5 2 2 2 2" xfId="27006" xr:uid="{00000000-0005-0000-0000-00008D690000}"/>
    <cellStyle name="Normal 33 3 2 5 2 2 2 3" xfId="27007" xr:uid="{00000000-0005-0000-0000-00008E690000}"/>
    <cellStyle name="Normal 33 3 2 5 2 2 3" xfId="27008" xr:uid="{00000000-0005-0000-0000-00008F690000}"/>
    <cellStyle name="Normal 33 3 2 5 2 2 4" xfId="27009" xr:uid="{00000000-0005-0000-0000-000090690000}"/>
    <cellStyle name="Normal 33 3 2 5 2 3" xfId="27010" xr:uid="{00000000-0005-0000-0000-000091690000}"/>
    <cellStyle name="Normal 33 3 2 5 2 3 2" xfId="27011" xr:uid="{00000000-0005-0000-0000-000092690000}"/>
    <cellStyle name="Normal 33 3 2 5 2 3 3" xfId="27012" xr:uid="{00000000-0005-0000-0000-000093690000}"/>
    <cellStyle name="Normal 33 3 2 5 2 4" xfId="27013" xr:uid="{00000000-0005-0000-0000-000094690000}"/>
    <cellStyle name="Normal 33 3 2 5 2 5" xfId="27014" xr:uid="{00000000-0005-0000-0000-000095690000}"/>
    <cellStyle name="Normal 33 3 2 5 3" xfId="27015" xr:uid="{00000000-0005-0000-0000-000096690000}"/>
    <cellStyle name="Normal 33 3 2 5 3 2" xfId="27016" xr:uid="{00000000-0005-0000-0000-000097690000}"/>
    <cellStyle name="Normal 33 3 2 5 3 2 2" xfId="27017" xr:uid="{00000000-0005-0000-0000-000098690000}"/>
    <cellStyle name="Normal 33 3 2 5 3 2 2 2" xfId="27018" xr:uid="{00000000-0005-0000-0000-000099690000}"/>
    <cellStyle name="Normal 33 3 2 5 3 2 2 3" xfId="27019" xr:uid="{00000000-0005-0000-0000-00009A690000}"/>
    <cellStyle name="Normal 33 3 2 5 3 2 3" xfId="27020" xr:uid="{00000000-0005-0000-0000-00009B690000}"/>
    <cellStyle name="Normal 33 3 2 5 3 2 4" xfId="27021" xr:uid="{00000000-0005-0000-0000-00009C690000}"/>
    <cellStyle name="Normal 33 3 2 5 3 3" xfId="27022" xr:uid="{00000000-0005-0000-0000-00009D690000}"/>
    <cellStyle name="Normal 33 3 2 5 3 3 2" xfId="27023" xr:uid="{00000000-0005-0000-0000-00009E690000}"/>
    <cellStyle name="Normal 33 3 2 5 3 3 3" xfId="27024" xr:uid="{00000000-0005-0000-0000-00009F690000}"/>
    <cellStyle name="Normal 33 3 2 5 3 4" xfId="27025" xr:uid="{00000000-0005-0000-0000-0000A0690000}"/>
    <cellStyle name="Normal 33 3 2 5 3 5" xfId="27026" xr:uid="{00000000-0005-0000-0000-0000A1690000}"/>
    <cellStyle name="Normal 33 3 2 5 4" xfId="27027" xr:uid="{00000000-0005-0000-0000-0000A2690000}"/>
    <cellStyle name="Normal 33 3 2 5 4 2" xfId="27028" xr:uid="{00000000-0005-0000-0000-0000A3690000}"/>
    <cellStyle name="Normal 33 3 2 5 4 2 2" xfId="27029" xr:uid="{00000000-0005-0000-0000-0000A4690000}"/>
    <cellStyle name="Normal 33 3 2 5 4 2 2 2" xfId="27030" xr:uid="{00000000-0005-0000-0000-0000A5690000}"/>
    <cellStyle name="Normal 33 3 2 5 4 2 2 3" xfId="27031" xr:uid="{00000000-0005-0000-0000-0000A6690000}"/>
    <cellStyle name="Normal 33 3 2 5 4 2 3" xfId="27032" xr:uid="{00000000-0005-0000-0000-0000A7690000}"/>
    <cellStyle name="Normal 33 3 2 5 4 2 4" xfId="27033" xr:uid="{00000000-0005-0000-0000-0000A8690000}"/>
    <cellStyle name="Normal 33 3 2 5 4 3" xfId="27034" xr:uid="{00000000-0005-0000-0000-0000A9690000}"/>
    <cellStyle name="Normal 33 3 2 5 4 3 2" xfId="27035" xr:uid="{00000000-0005-0000-0000-0000AA690000}"/>
    <cellStyle name="Normal 33 3 2 5 4 3 3" xfId="27036" xr:uid="{00000000-0005-0000-0000-0000AB690000}"/>
    <cellStyle name="Normal 33 3 2 5 4 4" xfId="27037" xr:uid="{00000000-0005-0000-0000-0000AC690000}"/>
    <cellStyle name="Normal 33 3 2 5 4 5" xfId="27038" xr:uid="{00000000-0005-0000-0000-0000AD690000}"/>
    <cellStyle name="Normal 33 3 2 5 5" xfId="27039" xr:uid="{00000000-0005-0000-0000-0000AE690000}"/>
    <cellStyle name="Normal 33 3 2 5 5 2" xfId="27040" xr:uid="{00000000-0005-0000-0000-0000AF690000}"/>
    <cellStyle name="Normal 33 3 2 5 5 2 2" xfId="27041" xr:uid="{00000000-0005-0000-0000-0000B0690000}"/>
    <cellStyle name="Normal 33 3 2 5 5 2 3" xfId="27042" xr:uid="{00000000-0005-0000-0000-0000B1690000}"/>
    <cellStyle name="Normal 33 3 2 5 5 3" xfId="27043" xr:uid="{00000000-0005-0000-0000-0000B2690000}"/>
    <cellStyle name="Normal 33 3 2 5 5 4" xfId="27044" xr:uid="{00000000-0005-0000-0000-0000B3690000}"/>
    <cellStyle name="Normal 33 3 2 5 6" xfId="27045" xr:uid="{00000000-0005-0000-0000-0000B4690000}"/>
    <cellStyle name="Normal 33 3 2 5 6 2" xfId="27046" xr:uid="{00000000-0005-0000-0000-0000B5690000}"/>
    <cellStyle name="Normal 33 3 2 5 6 3" xfId="27047" xr:uid="{00000000-0005-0000-0000-0000B6690000}"/>
    <cellStyle name="Normal 33 3 2 5 7" xfId="27048" xr:uid="{00000000-0005-0000-0000-0000B7690000}"/>
    <cellStyle name="Normal 33 3 2 5 8" xfId="27049" xr:uid="{00000000-0005-0000-0000-0000B8690000}"/>
    <cellStyle name="Normal 33 3 2 5_Schs" xfId="27050" xr:uid="{00000000-0005-0000-0000-0000B9690000}"/>
    <cellStyle name="Normal 33 3 2 6" xfId="27051" xr:uid="{00000000-0005-0000-0000-0000BA690000}"/>
    <cellStyle name="Normal 33 3 2 6 2" xfId="27052" xr:uid="{00000000-0005-0000-0000-0000BB690000}"/>
    <cellStyle name="Normal 33 3 2 6 2 2" xfId="27053" xr:uid="{00000000-0005-0000-0000-0000BC690000}"/>
    <cellStyle name="Normal 33 3 2 6 2 2 2" xfId="27054" xr:uid="{00000000-0005-0000-0000-0000BD690000}"/>
    <cellStyle name="Normal 33 3 2 6 2 2 3" xfId="27055" xr:uid="{00000000-0005-0000-0000-0000BE690000}"/>
    <cellStyle name="Normal 33 3 2 6 2 3" xfId="27056" xr:uid="{00000000-0005-0000-0000-0000BF690000}"/>
    <cellStyle name="Normal 33 3 2 6 2 4" xfId="27057" xr:uid="{00000000-0005-0000-0000-0000C0690000}"/>
    <cellStyle name="Normal 33 3 2 6 3" xfId="27058" xr:uid="{00000000-0005-0000-0000-0000C1690000}"/>
    <cellStyle name="Normal 33 3 2 6 3 2" xfId="27059" xr:uid="{00000000-0005-0000-0000-0000C2690000}"/>
    <cellStyle name="Normal 33 3 2 6 3 3" xfId="27060" xr:uid="{00000000-0005-0000-0000-0000C3690000}"/>
    <cellStyle name="Normal 33 3 2 6 4" xfId="27061" xr:uid="{00000000-0005-0000-0000-0000C4690000}"/>
    <cellStyle name="Normal 33 3 2 6 5" xfId="27062" xr:uid="{00000000-0005-0000-0000-0000C5690000}"/>
    <cellStyle name="Normal 33 3 2 7" xfId="27063" xr:uid="{00000000-0005-0000-0000-0000C6690000}"/>
    <cellStyle name="Normal 33 3 2 7 2" xfId="27064" xr:uid="{00000000-0005-0000-0000-0000C7690000}"/>
    <cellStyle name="Normal 33 3 2 7 2 2" xfId="27065" xr:uid="{00000000-0005-0000-0000-0000C8690000}"/>
    <cellStyle name="Normal 33 3 2 7 2 2 2" xfId="27066" xr:uid="{00000000-0005-0000-0000-0000C9690000}"/>
    <cellStyle name="Normal 33 3 2 7 2 2 3" xfId="27067" xr:uid="{00000000-0005-0000-0000-0000CA690000}"/>
    <cellStyle name="Normal 33 3 2 7 2 3" xfId="27068" xr:uid="{00000000-0005-0000-0000-0000CB690000}"/>
    <cellStyle name="Normal 33 3 2 7 2 4" xfId="27069" xr:uid="{00000000-0005-0000-0000-0000CC690000}"/>
    <cellStyle name="Normal 33 3 2 7 3" xfId="27070" xr:uid="{00000000-0005-0000-0000-0000CD690000}"/>
    <cellStyle name="Normal 33 3 2 7 3 2" xfId="27071" xr:uid="{00000000-0005-0000-0000-0000CE690000}"/>
    <cellStyle name="Normal 33 3 2 7 3 3" xfId="27072" xr:uid="{00000000-0005-0000-0000-0000CF690000}"/>
    <cellStyle name="Normal 33 3 2 7 4" xfId="27073" xr:uid="{00000000-0005-0000-0000-0000D0690000}"/>
    <cellStyle name="Normal 33 3 2 7 5" xfId="27074" xr:uid="{00000000-0005-0000-0000-0000D1690000}"/>
    <cellStyle name="Normal 33 3 2 8" xfId="27075" xr:uid="{00000000-0005-0000-0000-0000D2690000}"/>
    <cellStyle name="Normal 33 3 2 8 2" xfId="27076" xr:uid="{00000000-0005-0000-0000-0000D3690000}"/>
    <cellStyle name="Normal 33 3 2 8 2 2" xfId="27077" xr:uid="{00000000-0005-0000-0000-0000D4690000}"/>
    <cellStyle name="Normal 33 3 2 8 2 2 2" xfId="27078" xr:uid="{00000000-0005-0000-0000-0000D5690000}"/>
    <cellStyle name="Normal 33 3 2 8 2 2 3" xfId="27079" xr:uid="{00000000-0005-0000-0000-0000D6690000}"/>
    <cellStyle name="Normal 33 3 2 8 2 3" xfId="27080" xr:uid="{00000000-0005-0000-0000-0000D7690000}"/>
    <cellStyle name="Normal 33 3 2 8 2 4" xfId="27081" xr:uid="{00000000-0005-0000-0000-0000D8690000}"/>
    <cellStyle name="Normal 33 3 2 8 3" xfId="27082" xr:uid="{00000000-0005-0000-0000-0000D9690000}"/>
    <cellStyle name="Normal 33 3 2 8 3 2" xfId="27083" xr:uid="{00000000-0005-0000-0000-0000DA690000}"/>
    <cellStyle name="Normal 33 3 2 8 3 3" xfId="27084" xr:uid="{00000000-0005-0000-0000-0000DB690000}"/>
    <cellStyle name="Normal 33 3 2 8 4" xfId="27085" xr:uid="{00000000-0005-0000-0000-0000DC690000}"/>
    <cellStyle name="Normal 33 3 2 8 5" xfId="27086" xr:uid="{00000000-0005-0000-0000-0000DD690000}"/>
    <cellStyle name="Normal 33 3 2 9" xfId="27087" xr:uid="{00000000-0005-0000-0000-0000DE690000}"/>
    <cellStyle name="Normal 33 3 2 9 2" xfId="27088" xr:uid="{00000000-0005-0000-0000-0000DF690000}"/>
    <cellStyle name="Normal 33 3 2 9 2 2" xfId="27089" xr:uid="{00000000-0005-0000-0000-0000E0690000}"/>
    <cellStyle name="Normal 33 3 2 9 2 3" xfId="27090" xr:uid="{00000000-0005-0000-0000-0000E1690000}"/>
    <cellStyle name="Normal 33 3 2 9 3" xfId="27091" xr:uid="{00000000-0005-0000-0000-0000E2690000}"/>
    <cellStyle name="Normal 33 3 2 9 4" xfId="27092" xr:uid="{00000000-0005-0000-0000-0000E3690000}"/>
    <cellStyle name="Normal 33 3 2_Schs" xfId="27093" xr:uid="{00000000-0005-0000-0000-0000E4690000}"/>
    <cellStyle name="Normal 33 3 3" xfId="27094" xr:uid="{00000000-0005-0000-0000-0000E5690000}"/>
    <cellStyle name="Normal 33 3 3 10" xfId="27095" xr:uid="{00000000-0005-0000-0000-0000E6690000}"/>
    <cellStyle name="Normal 33 3 3 11" xfId="27096" xr:uid="{00000000-0005-0000-0000-0000E7690000}"/>
    <cellStyle name="Normal 33 3 3 2" xfId="27097" xr:uid="{00000000-0005-0000-0000-0000E8690000}"/>
    <cellStyle name="Normal 33 3 3 2 10" xfId="27098" xr:uid="{00000000-0005-0000-0000-0000E9690000}"/>
    <cellStyle name="Normal 33 3 3 2 2" xfId="27099" xr:uid="{00000000-0005-0000-0000-0000EA690000}"/>
    <cellStyle name="Normal 33 3 3 2 2 2" xfId="27100" xr:uid="{00000000-0005-0000-0000-0000EB690000}"/>
    <cellStyle name="Normal 33 3 3 2 2 2 2" xfId="27101" xr:uid="{00000000-0005-0000-0000-0000EC690000}"/>
    <cellStyle name="Normal 33 3 3 2 2 2 2 2" xfId="27102" xr:uid="{00000000-0005-0000-0000-0000ED690000}"/>
    <cellStyle name="Normal 33 3 3 2 2 2 2 2 2" xfId="27103" xr:uid="{00000000-0005-0000-0000-0000EE690000}"/>
    <cellStyle name="Normal 33 3 3 2 2 2 2 2 2 2" xfId="27104" xr:uid="{00000000-0005-0000-0000-0000EF690000}"/>
    <cellStyle name="Normal 33 3 3 2 2 2 2 2 2 3" xfId="27105" xr:uid="{00000000-0005-0000-0000-0000F0690000}"/>
    <cellStyle name="Normal 33 3 3 2 2 2 2 2 3" xfId="27106" xr:uid="{00000000-0005-0000-0000-0000F1690000}"/>
    <cellStyle name="Normal 33 3 3 2 2 2 2 2 4" xfId="27107" xr:uid="{00000000-0005-0000-0000-0000F2690000}"/>
    <cellStyle name="Normal 33 3 3 2 2 2 2 3" xfId="27108" xr:uid="{00000000-0005-0000-0000-0000F3690000}"/>
    <cellStyle name="Normal 33 3 3 2 2 2 2 3 2" xfId="27109" xr:uid="{00000000-0005-0000-0000-0000F4690000}"/>
    <cellStyle name="Normal 33 3 3 2 2 2 2 3 3" xfId="27110" xr:uid="{00000000-0005-0000-0000-0000F5690000}"/>
    <cellStyle name="Normal 33 3 3 2 2 2 2 4" xfId="27111" xr:uid="{00000000-0005-0000-0000-0000F6690000}"/>
    <cellStyle name="Normal 33 3 3 2 2 2 2 5" xfId="27112" xr:uid="{00000000-0005-0000-0000-0000F7690000}"/>
    <cellStyle name="Normal 33 3 3 2 2 2 3" xfId="27113" xr:uid="{00000000-0005-0000-0000-0000F8690000}"/>
    <cellStyle name="Normal 33 3 3 2 2 2 3 2" xfId="27114" xr:uid="{00000000-0005-0000-0000-0000F9690000}"/>
    <cellStyle name="Normal 33 3 3 2 2 2 3 2 2" xfId="27115" xr:uid="{00000000-0005-0000-0000-0000FA690000}"/>
    <cellStyle name="Normal 33 3 3 2 2 2 3 2 2 2" xfId="27116" xr:uid="{00000000-0005-0000-0000-0000FB690000}"/>
    <cellStyle name="Normal 33 3 3 2 2 2 3 2 2 3" xfId="27117" xr:uid="{00000000-0005-0000-0000-0000FC690000}"/>
    <cellStyle name="Normal 33 3 3 2 2 2 3 2 3" xfId="27118" xr:uid="{00000000-0005-0000-0000-0000FD690000}"/>
    <cellStyle name="Normal 33 3 3 2 2 2 3 2 4" xfId="27119" xr:uid="{00000000-0005-0000-0000-0000FE690000}"/>
    <cellStyle name="Normal 33 3 3 2 2 2 3 3" xfId="27120" xr:uid="{00000000-0005-0000-0000-0000FF690000}"/>
    <cellStyle name="Normal 33 3 3 2 2 2 3 3 2" xfId="27121" xr:uid="{00000000-0005-0000-0000-0000006A0000}"/>
    <cellStyle name="Normal 33 3 3 2 2 2 3 3 3" xfId="27122" xr:uid="{00000000-0005-0000-0000-0000016A0000}"/>
    <cellStyle name="Normal 33 3 3 2 2 2 3 4" xfId="27123" xr:uid="{00000000-0005-0000-0000-0000026A0000}"/>
    <cellStyle name="Normal 33 3 3 2 2 2 3 5" xfId="27124" xr:uid="{00000000-0005-0000-0000-0000036A0000}"/>
    <cellStyle name="Normal 33 3 3 2 2 2 4" xfId="27125" xr:uid="{00000000-0005-0000-0000-0000046A0000}"/>
    <cellStyle name="Normal 33 3 3 2 2 2 4 2" xfId="27126" xr:uid="{00000000-0005-0000-0000-0000056A0000}"/>
    <cellStyle name="Normal 33 3 3 2 2 2 4 2 2" xfId="27127" xr:uid="{00000000-0005-0000-0000-0000066A0000}"/>
    <cellStyle name="Normal 33 3 3 2 2 2 4 2 2 2" xfId="27128" xr:uid="{00000000-0005-0000-0000-0000076A0000}"/>
    <cellStyle name="Normal 33 3 3 2 2 2 4 2 2 3" xfId="27129" xr:uid="{00000000-0005-0000-0000-0000086A0000}"/>
    <cellStyle name="Normal 33 3 3 2 2 2 4 2 3" xfId="27130" xr:uid="{00000000-0005-0000-0000-0000096A0000}"/>
    <cellStyle name="Normal 33 3 3 2 2 2 4 2 4" xfId="27131" xr:uid="{00000000-0005-0000-0000-00000A6A0000}"/>
    <cellStyle name="Normal 33 3 3 2 2 2 4 3" xfId="27132" xr:uid="{00000000-0005-0000-0000-00000B6A0000}"/>
    <cellStyle name="Normal 33 3 3 2 2 2 4 3 2" xfId="27133" xr:uid="{00000000-0005-0000-0000-00000C6A0000}"/>
    <cellStyle name="Normal 33 3 3 2 2 2 4 3 3" xfId="27134" xr:uid="{00000000-0005-0000-0000-00000D6A0000}"/>
    <cellStyle name="Normal 33 3 3 2 2 2 4 4" xfId="27135" xr:uid="{00000000-0005-0000-0000-00000E6A0000}"/>
    <cellStyle name="Normal 33 3 3 2 2 2 4 5" xfId="27136" xr:uid="{00000000-0005-0000-0000-00000F6A0000}"/>
    <cellStyle name="Normal 33 3 3 2 2 2 5" xfId="27137" xr:uid="{00000000-0005-0000-0000-0000106A0000}"/>
    <cellStyle name="Normal 33 3 3 2 2 2 5 2" xfId="27138" xr:uid="{00000000-0005-0000-0000-0000116A0000}"/>
    <cellStyle name="Normal 33 3 3 2 2 2 5 2 2" xfId="27139" xr:uid="{00000000-0005-0000-0000-0000126A0000}"/>
    <cellStyle name="Normal 33 3 3 2 2 2 5 2 3" xfId="27140" xr:uid="{00000000-0005-0000-0000-0000136A0000}"/>
    <cellStyle name="Normal 33 3 3 2 2 2 5 3" xfId="27141" xr:uid="{00000000-0005-0000-0000-0000146A0000}"/>
    <cellStyle name="Normal 33 3 3 2 2 2 5 4" xfId="27142" xr:uid="{00000000-0005-0000-0000-0000156A0000}"/>
    <cellStyle name="Normal 33 3 3 2 2 2 6" xfId="27143" xr:uid="{00000000-0005-0000-0000-0000166A0000}"/>
    <cellStyle name="Normal 33 3 3 2 2 2 6 2" xfId="27144" xr:uid="{00000000-0005-0000-0000-0000176A0000}"/>
    <cellStyle name="Normal 33 3 3 2 2 2 6 3" xfId="27145" xr:uid="{00000000-0005-0000-0000-0000186A0000}"/>
    <cellStyle name="Normal 33 3 3 2 2 2 7" xfId="27146" xr:uid="{00000000-0005-0000-0000-0000196A0000}"/>
    <cellStyle name="Normal 33 3 3 2 2 2 8" xfId="27147" xr:uid="{00000000-0005-0000-0000-00001A6A0000}"/>
    <cellStyle name="Normal 33 3 3 2 2 2_Schs" xfId="27148" xr:uid="{00000000-0005-0000-0000-00001B6A0000}"/>
    <cellStyle name="Normal 33 3 3 2 2 3" xfId="27149" xr:uid="{00000000-0005-0000-0000-00001C6A0000}"/>
    <cellStyle name="Normal 33 3 3 2 2 3 2" xfId="27150" xr:uid="{00000000-0005-0000-0000-00001D6A0000}"/>
    <cellStyle name="Normal 33 3 3 2 2 3 2 2" xfId="27151" xr:uid="{00000000-0005-0000-0000-00001E6A0000}"/>
    <cellStyle name="Normal 33 3 3 2 2 3 2 2 2" xfId="27152" xr:uid="{00000000-0005-0000-0000-00001F6A0000}"/>
    <cellStyle name="Normal 33 3 3 2 2 3 2 2 3" xfId="27153" xr:uid="{00000000-0005-0000-0000-0000206A0000}"/>
    <cellStyle name="Normal 33 3 3 2 2 3 2 3" xfId="27154" xr:uid="{00000000-0005-0000-0000-0000216A0000}"/>
    <cellStyle name="Normal 33 3 3 2 2 3 2 4" xfId="27155" xr:uid="{00000000-0005-0000-0000-0000226A0000}"/>
    <cellStyle name="Normal 33 3 3 2 2 3 3" xfId="27156" xr:uid="{00000000-0005-0000-0000-0000236A0000}"/>
    <cellStyle name="Normal 33 3 3 2 2 3 3 2" xfId="27157" xr:uid="{00000000-0005-0000-0000-0000246A0000}"/>
    <cellStyle name="Normal 33 3 3 2 2 3 3 3" xfId="27158" xr:uid="{00000000-0005-0000-0000-0000256A0000}"/>
    <cellStyle name="Normal 33 3 3 2 2 3 4" xfId="27159" xr:uid="{00000000-0005-0000-0000-0000266A0000}"/>
    <cellStyle name="Normal 33 3 3 2 2 3 5" xfId="27160" xr:uid="{00000000-0005-0000-0000-0000276A0000}"/>
    <cellStyle name="Normal 33 3 3 2 2 4" xfId="27161" xr:uid="{00000000-0005-0000-0000-0000286A0000}"/>
    <cellStyle name="Normal 33 3 3 2 2 4 2" xfId="27162" xr:uid="{00000000-0005-0000-0000-0000296A0000}"/>
    <cellStyle name="Normal 33 3 3 2 2 4 2 2" xfId="27163" xr:uid="{00000000-0005-0000-0000-00002A6A0000}"/>
    <cellStyle name="Normal 33 3 3 2 2 4 2 2 2" xfId="27164" xr:uid="{00000000-0005-0000-0000-00002B6A0000}"/>
    <cellStyle name="Normal 33 3 3 2 2 4 2 2 3" xfId="27165" xr:uid="{00000000-0005-0000-0000-00002C6A0000}"/>
    <cellStyle name="Normal 33 3 3 2 2 4 2 3" xfId="27166" xr:uid="{00000000-0005-0000-0000-00002D6A0000}"/>
    <cellStyle name="Normal 33 3 3 2 2 4 2 4" xfId="27167" xr:uid="{00000000-0005-0000-0000-00002E6A0000}"/>
    <cellStyle name="Normal 33 3 3 2 2 4 3" xfId="27168" xr:uid="{00000000-0005-0000-0000-00002F6A0000}"/>
    <cellStyle name="Normal 33 3 3 2 2 4 3 2" xfId="27169" xr:uid="{00000000-0005-0000-0000-0000306A0000}"/>
    <cellStyle name="Normal 33 3 3 2 2 4 3 3" xfId="27170" xr:uid="{00000000-0005-0000-0000-0000316A0000}"/>
    <cellStyle name="Normal 33 3 3 2 2 4 4" xfId="27171" xr:uid="{00000000-0005-0000-0000-0000326A0000}"/>
    <cellStyle name="Normal 33 3 3 2 2 4 5" xfId="27172" xr:uid="{00000000-0005-0000-0000-0000336A0000}"/>
    <cellStyle name="Normal 33 3 3 2 2 5" xfId="27173" xr:uid="{00000000-0005-0000-0000-0000346A0000}"/>
    <cellStyle name="Normal 33 3 3 2 2 5 2" xfId="27174" xr:uid="{00000000-0005-0000-0000-0000356A0000}"/>
    <cellStyle name="Normal 33 3 3 2 2 5 2 2" xfId="27175" xr:uid="{00000000-0005-0000-0000-0000366A0000}"/>
    <cellStyle name="Normal 33 3 3 2 2 5 2 2 2" xfId="27176" xr:uid="{00000000-0005-0000-0000-0000376A0000}"/>
    <cellStyle name="Normal 33 3 3 2 2 5 2 2 3" xfId="27177" xr:uid="{00000000-0005-0000-0000-0000386A0000}"/>
    <cellStyle name="Normal 33 3 3 2 2 5 2 3" xfId="27178" xr:uid="{00000000-0005-0000-0000-0000396A0000}"/>
    <cellStyle name="Normal 33 3 3 2 2 5 2 4" xfId="27179" xr:uid="{00000000-0005-0000-0000-00003A6A0000}"/>
    <cellStyle name="Normal 33 3 3 2 2 5 3" xfId="27180" xr:uid="{00000000-0005-0000-0000-00003B6A0000}"/>
    <cellStyle name="Normal 33 3 3 2 2 5 3 2" xfId="27181" xr:uid="{00000000-0005-0000-0000-00003C6A0000}"/>
    <cellStyle name="Normal 33 3 3 2 2 5 3 3" xfId="27182" xr:uid="{00000000-0005-0000-0000-00003D6A0000}"/>
    <cellStyle name="Normal 33 3 3 2 2 5 4" xfId="27183" xr:uid="{00000000-0005-0000-0000-00003E6A0000}"/>
    <cellStyle name="Normal 33 3 3 2 2 5 5" xfId="27184" xr:uid="{00000000-0005-0000-0000-00003F6A0000}"/>
    <cellStyle name="Normal 33 3 3 2 2 6" xfId="27185" xr:uid="{00000000-0005-0000-0000-0000406A0000}"/>
    <cellStyle name="Normal 33 3 3 2 2 6 2" xfId="27186" xr:uid="{00000000-0005-0000-0000-0000416A0000}"/>
    <cellStyle name="Normal 33 3 3 2 2 6 2 2" xfId="27187" xr:uid="{00000000-0005-0000-0000-0000426A0000}"/>
    <cellStyle name="Normal 33 3 3 2 2 6 2 3" xfId="27188" xr:uid="{00000000-0005-0000-0000-0000436A0000}"/>
    <cellStyle name="Normal 33 3 3 2 2 6 3" xfId="27189" xr:uid="{00000000-0005-0000-0000-0000446A0000}"/>
    <cellStyle name="Normal 33 3 3 2 2 6 4" xfId="27190" xr:uid="{00000000-0005-0000-0000-0000456A0000}"/>
    <cellStyle name="Normal 33 3 3 2 2 7" xfId="27191" xr:uid="{00000000-0005-0000-0000-0000466A0000}"/>
    <cellStyle name="Normal 33 3 3 2 2 7 2" xfId="27192" xr:uid="{00000000-0005-0000-0000-0000476A0000}"/>
    <cellStyle name="Normal 33 3 3 2 2 7 3" xfId="27193" xr:uid="{00000000-0005-0000-0000-0000486A0000}"/>
    <cellStyle name="Normal 33 3 3 2 2 8" xfId="27194" xr:uid="{00000000-0005-0000-0000-0000496A0000}"/>
    <cellStyle name="Normal 33 3 3 2 2 9" xfId="27195" xr:uid="{00000000-0005-0000-0000-00004A6A0000}"/>
    <cellStyle name="Normal 33 3 3 2 2_Schs" xfId="27196" xr:uid="{00000000-0005-0000-0000-00004B6A0000}"/>
    <cellStyle name="Normal 33 3 3 2 3" xfId="27197" xr:uid="{00000000-0005-0000-0000-00004C6A0000}"/>
    <cellStyle name="Normal 33 3 3 2 3 2" xfId="27198" xr:uid="{00000000-0005-0000-0000-00004D6A0000}"/>
    <cellStyle name="Normal 33 3 3 2 3 2 2" xfId="27199" xr:uid="{00000000-0005-0000-0000-00004E6A0000}"/>
    <cellStyle name="Normal 33 3 3 2 3 2 2 2" xfId="27200" xr:uid="{00000000-0005-0000-0000-00004F6A0000}"/>
    <cellStyle name="Normal 33 3 3 2 3 2 2 2 2" xfId="27201" xr:uid="{00000000-0005-0000-0000-0000506A0000}"/>
    <cellStyle name="Normal 33 3 3 2 3 2 2 2 3" xfId="27202" xr:uid="{00000000-0005-0000-0000-0000516A0000}"/>
    <cellStyle name="Normal 33 3 3 2 3 2 2 3" xfId="27203" xr:uid="{00000000-0005-0000-0000-0000526A0000}"/>
    <cellStyle name="Normal 33 3 3 2 3 2 2 4" xfId="27204" xr:uid="{00000000-0005-0000-0000-0000536A0000}"/>
    <cellStyle name="Normal 33 3 3 2 3 2 3" xfId="27205" xr:uid="{00000000-0005-0000-0000-0000546A0000}"/>
    <cellStyle name="Normal 33 3 3 2 3 2 3 2" xfId="27206" xr:uid="{00000000-0005-0000-0000-0000556A0000}"/>
    <cellStyle name="Normal 33 3 3 2 3 2 3 3" xfId="27207" xr:uid="{00000000-0005-0000-0000-0000566A0000}"/>
    <cellStyle name="Normal 33 3 3 2 3 2 4" xfId="27208" xr:uid="{00000000-0005-0000-0000-0000576A0000}"/>
    <cellStyle name="Normal 33 3 3 2 3 2 5" xfId="27209" xr:uid="{00000000-0005-0000-0000-0000586A0000}"/>
    <cellStyle name="Normal 33 3 3 2 3 3" xfId="27210" xr:uid="{00000000-0005-0000-0000-0000596A0000}"/>
    <cellStyle name="Normal 33 3 3 2 3 3 2" xfId="27211" xr:uid="{00000000-0005-0000-0000-00005A6A0000}"/>
    <cellStyle name="Normal 33 3 3 2 3 3 2 2" xfId="27212" xr:uid="{00000000-0005-0000-0000-00005B6A0000}"/>
    <cellStyle name="Normal 33 3 3 2 3 3 2 2 2" xfId="27213" xr:uid="{00000000-0005-0000-0000-00005C6A0000}"/>
    <cellStyle name="Normal 33 3 3 2 3 3 2 2 3" xfId="27214" xr:uid="{00000000-0005-0000-0000-00005D6A0000}"/>
    <cellStyle name="Normal 33 3 3 2 3 3 2 3" xfId="27215" xr:uid="{00000000-0005-0000-0000-00005E6A0000}"/>
    <cellStyle name="Normal 33 3 3 2 3 3 2 4" xfId="27216" xr:uid="{00000000-0005-0000-0000-00005F6A0000}"/>
    <cellStyle name="Normal 33 3 3 2 3 3 3" xfId="27217" xr:uid="{00000000-0005-0000-0000-0000606A0000}"/>
    <cellStyle name="Normal 33 3 3 2 3 3 3 2" xfId="27218" xr:uid="{00000000-0005-0000-0000-0000616A0000}"/>
    <cellStyle name="Normal 33 3 3 2 3 3 3 3" xfId="27219" xr:uid="{00000000-0005-0000-0000-0000626A0000}"/>
    <cellStyle name="Normal 33 3 3 2 3 3 4" xfId="27220" xr:uid="{00000000-0005-0000-0000-0000636A0000}"/>
    <cellStyle name="Normal 33 3 3 2 3 3 5" xfId="27221" xr:uid="{00000000-0005-0000-0000-0000646A0000}"/>
    <cellStyle name="Normal 33 3 3 2 3 4" xfId="27222" xr:uid="{00000000-0005-0000-0000-0000656A0000}"/>
    <cellStyle name="Normal 33 3 3 2 3 4 2" xfId="27223" xr:uid="{00000000-0005-0000-0000-0000666A0000}"/>
    <cellStyle name="Normal 33 3 3 2 3 4 2 2" xfId="27224" xr:uid="{00000000-0005-0000-0000-0000676A0000}"/>
    <cellStyle name="Normal 33 3 3 2 3 4 2 2 2" xfId="27225" xr:uid="{00000000-0005-0000-0000-0000686A0000}"/>
    <cellStyle name="Normal 33 3 3 2 3 4 2 2 3" xfId="27226" xr:uid="{00000000-0005-0000-0000-0000696A0000}"/>
    <cellStyle name="Normal 33 3 3 2 3 4 2 3" xfId="27227" xr:uid="{00000000-0005-0000-0000-00006A6A0000}"/>
    <cellStyle name="Normal 33 3 3 2 3 4 2 4" xfId="27228" xr:uid="{00000000-0005-0000-0000-00006B6A0000}"/>
    <cellStyle name="Normal 33 3 3 2 3 4 3" xfId="27229" xr:uid="{00000000-0005-0000-0000-00006C6A0000}"/>
    <cellStyle name="Normal 33 3 3 2 3 4 3 2" xfId="27230" xr:uid="{00000000-0005-0000-0000-00006D6A0000}"/>
    <cellStyle name="Normal 33 3 3 2 3 4 3 3" xfId="27231" xr:uid="{00000000-0005-0000-0000-00006E6A0000}"/>
    <cellStyle name="Normal 33 3 3 2 3 4 4" xfId="27232" xr:uid="{00000000-0005-0000-0000-00006F6A0000}"/>
    <cellStyle name="Normal 33 3 3 2 3 4 5" xfId="27233" xr:uid="{00000000-0005-0000-0000-0000706A0000}"/>
    <cellStyle name="Normal 33 3 3 2 3 5" xfId="27234" xr:uid="{00000000-0005-0000-0000-0000716A0000}"/>
    <cellStyle name="Normal 33 3 3 2 3 5 2" xfId="27235" xr:uid="{00000000-0005-0000-0000-0000726A0000}"/>
    <cellStyle name="Normal 33 3 3 2 3 5 2 2" xfId="27236" xr:uid="{00000000-0005-0000-0000-0000736A0000}"/>
    <cellStyle name="Normal 33 3 3 2 3 5 2 3" xfId="27237" xr:uid="{00000000-0005-0000-0000-0000746A0000}"/>
    <cellStyle name="Normal 33 3 3 2 3 5 3" xfId="27238" xr:uid="{00000000-0005-0000-0000-0000756A0000}"/>
    <cellStyle name="Normal 33 3 3 2 3 5 4" xfId="27239" xr:uid="{00000000-0005-0000-0000-0000766A0000}"/>
    <cellStyle name="Normal 33 3 3 2 3 6" xfId="27240" xr:uid="{00000000-0005-0000-0000-0000776A0000}"/>
    <cellStyle name="Normal 33 3 3 2 3 6 2" xfId="27241" xr:uid="{00000000-0005-0000-0000-0000786A0000}"/>
    <cellStyle name="Normal 33 3 3 2 3 6 3" xfId="27242" xr:uid="{00000000-0005-0000-0000-0000796A0000}"/>
    <cellStyle name="Normal 33 3 3 2 3 7" xfId="27243" xr:uid="{00000000-0005-0000-0000-00007A6A0000}"/>
    <cellStyle name="Normal 33 3 3 2 3 8" xfId="27244" xr:uid="{00000000-0005-0000-0000-00007B6A0000}"/>
    <cellStyle name="Normal 33 3 3 2 3_Schs" xfId="27245" xr:uid="{00000000-0005-0000-0000-00007C6A0000}"/>
    <cellStyle name="Normal 33 3 3 2 4" xfId="27246" xr:uid="{00000000-0005-0000-0000-00007D6A0000}"/>
    <cellStyle name="Normal 33 3 3 2 4 2" xfId="27247" xr:uid="{00000000-0005-0000-0000-00007E6A0000}"/>
    <cellStyle name="Normal 33 3 3 2 4 2 2" xfId="27248" xr:uid="{00000000-0005-0000-0000-00007F6A0000}"/>
    <cellStyle name="Normal 33 3 3 2 4 2 2 2" xfId="27249" xr:uid="{00000000-0005-0000-0000-0000806A0000}"/>
    <cellStyle name="Normal 33 3 3 2 4 2 2 3" xfId="27250" xr:uid="{00000000-0005-0000-0000-0000816A0000}"/>
    <cellStyle name="Normal 33 3 3 2 4 2 3" xfId="27251" xr:uid="{00000000-0005-0000-0000-0000826A0000}"/>
    <cellStyle name="Normal 33 3 3 2 4 2 4" xfId="27252" xr:uid="{00000000-0005-0000-0000-0000836A0000}"/>
    <cellStyle name="Normal 33 3 3 2 4 3" xfId="27253" xr:uid="{00000000-0005-0000-0000-0000846A0000}"/>
    <cellStyle name="Normal 33 3 3 2 4 3 2" xfId="27254" xr:uid="{00000000-0005-0000-0000-0000856A0000}"/>
    <cellStyle name="Normal 33 3 3 2 4 3 3" xfId="27255" xr:uid="{00000000-0005-0000-0000-0000866A0000}"/>
    <cellStyle name="Normal 33 3 3 2 4 4" xfId="27256" xr:uid="{00000000-0005-0000-0000-0000876A0000}"/>
    <cellStyle name="Normal 33 3 3 2 4 5" xfId="27257" xr:uid="{00000000-0005-0000-0000-0000886A0000}"/>
    <cellStyle name="Normal 33 3 3 2 5" xfId="27258" xr:uid="{00000000-0005-0000-0000-0000896A0000}"/>
    <cellStyle name="Normal 33 3 3 2 5 2" xfId="27259" xr:uid="{00000000-0005-0000-0000-00008A6A0000}"/>
    <cellStyle name="Normal 33 3 3 2 5 2 2" xfId="27260" xr:uid="{00000000-0005-0000-0000-00008B6A0000}"/>
    <cellStyle name="Normal 33 3 3 2 5 2 2 2" xfId="27261" xr:uid="{00000000-0005-0000-0000-00008C6A0000}"/>
    <cellStyle name="Normal 33 3 3 2 5 2 2 3" xfId="27262" xr:uid="{00000000-0005-0000-0000-00008D6A0000}"/>
    <cellStyle name="Normal 33 3 3 2 5 2 3" xfId="27263" xr:uid="{00000000-0005-0000-0000-00008E6A0000}"/>
    <cellStyle name="Normal 33 3 3 2 5 2 4" xfId="27264" xr:uid="{00000000-0005-0000-0000-00008F6A0000}"/>
    <cellStyle name="Normal 33 3 3 2 5 3" xfId="27265" xr:uid="{00000000-0005-0000-0000-0000906A0000}"/>
    <cellStyle name="Normal 33 3 3 2 5 3 2" xfId="27266" xr:uid="{00000000-0005-0000-0000-0000916A0000}"/>
    <cellStyle name="Normal 33 3 3 2 5 3 3" xfId="27267" xr:uid="{00000000-0005-0000-0000-0000926A0000}"/>
    <cellStyle name="Normal 33 3 3 2 5 4" xfId="27268" xr:uid="{00000000-0005-0000-0000-0000936A0000}"/>
    <cellStyle name="Normal 33 3 3 2 5 5" xfId="27269" xr:uid="{00000000-0005-0000-0000-0000946A0000}"/>
    <cellStyle name="Normal 33 3 3 2 6" xfId="27270" xr:uid="{00000000-0005-0000-0000-0000956A0000}"/>
    <cellStyle name="Normal 33 3 3 2 6 2" xfId="27271" xr:uid="{00000000-0005-0000-0000-0000966A0000}"/>
    <cellStyle name="Normal 33 3 3 2 6 2 2" xfId="27272" xr:uid="{00000000-0005-0000-0000-0000976A0000}"/>
    <cellStyle name="Normal 33 3 3 2 6 2 2 2" xfId="27273" xr:uid="{00000000-0005-0000-0000-0000986A0000}"/>
    <cellStyle name="Normal 33 3 3 2 6 2 2 3" xfId="27274" xr:uid="{00000000-0005-0000-0000-0000996A0000}"/>
    <cellStyle name="Normal 33 3 3 2 6 2 3" xfId="27275" xr:uid="{00000000-0005-0000-0000-00009A6A0000}"/>
    <cellStyle name="Normal 33 3 3 2 6 2 4" xfId="27276" xr:uid="{00000000-0005-0000-0000-00009B6A0000}"/>
    <cellStyle name="Normal 33 3 3 2 6 3" xfId="27277" xr:uid="{00000000-0005-0000-0000-00009C6A0000}"/>
    <cellStyle name="Normal 33 3 3 2 6 3 2" xfId="27278" xr:uid="{00000000-0005-0000-0000-00009D6A0000}"/>
    <cellStyle name="Normal 33 3 3 2 6 3 3" xfId="27279" xr:uid="{00000000-0005-0000-0000-00009E6A0000}"/>
    <cellStyle name="Normal 33 3 3 2 6 4" xfId="27280" xr:uid="{00000000-0005-0000-0000-00009F6A0000}"/>
    <cellStyle name="Normal 33 3 3 2 6 5" xfId="27281" xr:uid="{00000000-0005-0000-0000-0000A06A0000}"/>
    <cellStyle name="Normal 33 3 3 2 7" xfId="27282" xr:uid="{00000000-0005-0000-0000-0000A16A0000}"/>
    <cellStyle name="Normal 33 3 3 2 7 2" xfId="27283" xr:uid="{00000000-0005-0000-0000-0000A26A0000}"/>
    <cellStyle name="Normal 33 3 3 2 7 2 2" xfId="27284" xr:uid="{00000000-0005-0000-0000-0000A36A0000}"/>
    <cellStyle name="Normal 33 3 3 2 7 2 3" xfId="27285" xr:uid="{00000000-0005-0000-0000-0000A46A0000}"/>
    <cellStyle name="Normal 33 3 3 2 7 3" xfId="27286" xr:uid="{00000000-0005-0000-0000-0000A56A0000}"/>
    <cellStyle name="Normal 33 3 3 2 7 4" xfId="27287" xr:uid="{00000000-0005-0000-0000-0000A66A0000}"/>
    <cellStyle name="Normal 33 3 3 2 8" xfId="27288" xr:uid="{00000000-0005-0000-0000-0000A76A0000}"/>
    <cellStyle name="Normal 33 3 3 2 8 2" xfId="27289" xr:uid="{00000000-0005-0000-0000-0000A86A0000}"/>
    <cellStyle name="Normal 33 3 3 2 8 3" xfId="27290" xr:uid="{00000000-0005-0000-0000-0000A96A0000}"/>
    <cellStyle name="Normal 33 3 3 2 9" xfId="27291" xr:uid="{00000000-0005-0000-0000-0000AA6A0000}"/>
    <cellStyle name="Normal 33 3 3 2_Schs" xfId="27292" xr:uid="{00000000-0005-0000-0000-0000AB6A0000}"/>
    <cellStyle name="Normal 33 3 3 3" xfId="27293" xr:uid="{00000000-0005-0000-0000-0000AC6A0000}"/>
    <cellStyle name="Normal 33 3 3 3 2" xfId="27294" xr:uid="{00000000-0005-0000-0000-0000AD6A0000}"/>
    <cellStyle name="Normal 33 3 3 3 2 2" xfId="27295" xr:uid="{00000000-0005-0000-0000-0000AE6A0000}"/>
    <cellStyle name="Normal 33 3 3 3 2 2 2" xfId="27296" xr:uid="{00000000-0005-0000-0000-0000AF6A0000}"/>
    <cellStyle name="Normal 33 3 3 3 2 2 2 2" xfId="27297" xr:uid="{00000000-0005-0000-0000-0000B06A0000}"/>
    <cellStyle name="Normal 33 3 3 3 2 2 2 2 2" xfId="27298" xr:uid="{00000000-0005-0000-0000-0000B16A0000}"/>
    <cellStyle name="Normal 33 3 3 3 2 2 2 2 3" xfId="27299" xr:uid="{00000000-0005-0000-0000-0000B26A0000}"/>
    <cellStyle name="Normal 33 3 3 3 2 2 2 3" xfId="27300" xr:uid="{00000000-0005-0000-0000-0000B36A0000}"/>
    <cellStyle name="Normal 33 3 3 3 2 2 2 4" xfId="27301" xr:uid="{00000000-0005-0000-0000-0000B46A0000}"/>
    <cellStyle name="Normal 33 3 3 3 2 2 3" xfId="27302" xr:uid="{00000000-0005-0000-0000-0000B56A0000}"/>
    <cellStyle name="Normal 33 3 3 3 2 2 3 2" xfId="27303" xr:uid="{00000000-0005-0000-0000-0000B66A0000}"/>
    <cellStyle name="Normal 33 3 3 3 2 2 3 3" xfId="27304" xr:uid="{00000000-0005-0000-0000-0000B76A0000}"/>
    <cellStyle name="Normal 33 3 3 3 2 2 4" xfId="27305" xr:uid="{00000000-0005-0000-0000-0000B86A0000}"/>
    <cellStyle name="Normal 33 3 3 3 2 2 5" xfId="27306" xr:uid="{00000000-0005-0000-0000-0000B96A0000}"/>
    <cellStyle name="Normal 33 3 3 3 2 3" xfId="27307" xr:uid="{00000000-0005-0000-0000-0000BA6A0000}"/>
    <cellStyle name="Normal 33 3 3 3 2 3 2" xfId="27308" xr:uid="{00000000-0005-0000-0000-0000BB6A0000}"/>
    <cellStyle name="Normal 33 3 3 3 2 3 2 2" xfId="27309" xr:uid="{00000000-0005-0000-0000-0000BC6A0000}"/>
    <cellStyle name="Normal 33 3 3 3 2 3 2 2 2" xfId="27310" xr:uid="{00000000-0005-0000-0000-0000BD6A0000}"/>
    <cellStyle name="Normal 33 3 3 3 2 3 2 2 3" xfId="27311" xr:uid="{00000000-0005-0000-0000-0000BE6A0000}"/>
    <cellStyle name="Normal 33 3 3 3 2 3 2 3" xfId="27312" xr:uid="{00000000-0005-0000-0000-0000BF6A0000}"/>
    <cellStyle name="Normal 33 3 3 3 2 3 2 4" xfId="27313" xr:uid="{00000000-0005-0000-0000-0000C06A0000}"/>
    <cellStyle name="Normal 33 3 3 3 2 3 3" xfId="27314" xr:uid="{00000000-0005-0000-0000-0000C16A0000}"/>
    <cellStyle name="Normal 33 3 3 3 2 3 3 2" xfId="27315" xr:uid="{00000000-0005-0000-0000-0000C26A0000}"/>
    <cellStyle name="Normal 33 3 3 3 2 3 3 3" xfId="27316" xr:uid="{00000000-0005-0000-0000-0000C36A0000}"/>
    <cellStyle name="Normal 33 3 3 3 2 3 4" xfId="27317" xr:uid="{00000000-0005-0000-0000-0000C46A0000}"/>
    <cellStyle name="Normal 33 3 3 3 2 3 5" xfId="27318" xr:uid="{00000000-0005-0000-0000-0000C56A0000}"/>
    <cellStyle name="Normal 33 3 3 3 2 4" xfId="27319" xr:uid="{00000000-0005-0000-0000-0000C66A0000}"/>
    <cellStyle name="Normal 33 3 3 3 2 4 2" xfId="27320" xr:uid="{00000000-0005-0000-0000-0000C76A0000}"/>
    <cellStyle name="Normal 33 3 3 3 2 4 2 2" xfId="27321" xr:uid="{00000000-0005-0000-0000-0000C86A0000}"/>
    <cellStyle name="Normal 33 3 3 3 2 4 2 2 2" xfId="27322" xr:uid="{00000000-0005-0000-0000-0000C96A0000}"/>
    <cellStyle name="Normal 33 3 3 3 2 4 2 2 3" xfId="27323" xr:uid="{00000000-0005-0000-0000-0000CA6A0000}"/>
    <cellStyle name="Normal 33 3 3 3 2 4 2 3" xfId="27324" xr:uid="{00000000-0005-0000-0000-0000CB6A0000}"/>
    <cellStyle name="Normal 33 3 3 3 2 4 2 4" xfId="27325" xr:uid="{00000000-0005-0000-0000-0000CC6A0000}"/>
    <cellStyle name="Normal 33 3 3 3 2 4 3" xfId="27326" xr:uid="{00000000-0005-0000-0000-0000CD6A0000}"/>
    <cellStyle name="Normal 33 3 3 3 2 4 3 2" xfId="27327" xr:uid="{00000000-0005-0000-0000-0000CE6A0000}"/>
    <cellStyle name="Normal 33 3 3 3 2 4 3 3" xfId="27328" xr:uid="{00000000-0005-0000-0000-0000CF6A0000}"/>
    <cellStyle name="Normal 33 3 3 3 2 4 4" xfId="27329" xr:uid="{00000000-0005-0000-0000-0000D06A0000}"/>
    <cellStyle name="Normal 33 3 3 3 2 4 5" xfId="27330" xr:uid="{00000000-0005-0000-0000-0000D16A0000}"/>
    <cellStyle name="Normal 33 3 3 3 2 5" xfId="27331" xr:uid="{00000000-0005-0000-0000-0000D26A0000}"/>
    <cellStyle name="Normal 33 3 3 3 2 5 2" xfId="27332" xr:uid="{00000000-0005-0000-0000-0000D36A0000}"/>
    <cellStyle name="Normal 33 3 3 3 2 5 2 2" xfId="27333" xr:uid="{00000000-0005-0000-0000-0000D46A0000}"/>
    <cellStyle name="Normal 33 3 3 3 2 5 2 3" xfId="27334" xr:uid="{00000000-0005-0000-0000-0000D56A0000}"/>
    <cellStyle name="Normal 33 3 3 3 2 5 3" xfId="27335" xr:uid="{00000000-0005-0000-0000-0000D66A0000}"/>
    <cellStyle name="Normal 33 3 3 3 2 5 4" xfId="27336" xr:uid="{00000000-0005-0000-0000-0000D76A0000}"/>
    <cellStyle name="Normal 33 3 3 3 2 6" xfId="27337" xr:uid="{00000000-0005-0000-0000-0000D86A0000}"/>
    <cellStyle name="Normal 33 3 3 3 2 6 2" xfId="27338" xr:uid="{00000000-0005-0000-0000-0000D96A0000}"/>
    <cellStyle name="Normal 33 3 3 3 2 6 3" xfId="27339" xr:uid="{00000000-0005-0000-0000-0000DA6A0000}"/>
    <cellStyle name="Normal 33 3 3 3 2 7" xfId="27340" xr:uid="{00000000-0005-0000-0000-0000DB6A0000}"/>
    <cellStyle name="Normal 33 3 3 3 2 8" xfId="27341" xr:uid="{00000000-0005-0000-0000-0000DC6A0000}"/>
    <cellStyle name="Normal 33 3 3 3 2_Schs" xfId="27342" xr:uid="{00000000-0005-0000-0000-0000DD6A0000}"/>
    <cellStyle name="Normal 33 3 3 3 3" xfId="27343" xr:uid="{00000000-0005-0000-0000-0000DE6A0000}"/>
    <cellStyle name="Normal 33 3 3 3 3 2" xfId="27344" xr:uid="{00000000-0005-0000-0000-0000DF6A0000}"/>
    <cellStyle name="Normal 33 3 3 3 3 2 2" xfId="27345" xr:uid="{00000000-0005-0000-0000-0000E06A0000}"/>
    <cellStyle name="Normal 33 3 3 3 3 2 2 2" xfId="27346" xr:uid="{00000000-0005-0000-0000-0000E16A0000}"/>
    <cellStyle name="Normal 33 3 3 3 3 2 2 3" xfId="27347" xr:uid="{00000000-0005-0000-0000-0000E26A0000}"/>
    <cellStyle name="Normal 33 3 3 3 3 2 3" xfId="27348" xr:uid="{00000000-0005-0000-0000-0000E36A0000}"/>
    <cellStyle name="Normal 33 3 3 3 3 2 4" xfId="27349" xr:uid="{00000000-0005-0000-0000-0000E46A0000}"/>
    <cellStyle name="Normal 33 3 3 3 3 3" xfId="27350" xr:uid="{00000000-0005-0000-0000-0000E56A0000}"/>
    <cellStyle name="Normal 33 3 3 3 3 3 2" xfId="27351" xr:uid="{00000000-0005-0000-0000-0000E66A0000}"/>
    <cellStyle name="Normal 33 3 3 3 3 3 3" xfId="27352" xr:uid="{00000000-0005-0000-0000-0000E76A0000}"/>
    <cellStyle name="Normal 33 3 3 3 3 4" xfId="27353" xr:uid="{00000000-0005-0000-0000-0000E86A0000}"/>
    <cellStyle name="Normal 33 3 3 3 3 5" xfId="27354" xr:uid="{00000000-0005-0000-0000-0000E96A0000}"/>
    <cellStyle name="Normal 33 3 3 3 4" xfId="27355" xr:uid="{00000000-0005-0000-0000-0000EA6A0000}"/>
    <cellStyle name="Normal 33 3 3 3 4 2" xfId="27356" xr:uid="{00000000-0005-0000-0000-0000EB6A0000}"/>
    <cellStyle name="Normal 33 3 3 3 4 2 2" xfId="27357" xr:uid="{00000000-0005-0000-0000-0000EC6A0000}"/>
    <cellStyle name="Normal 33 3 3 3 4 2 2 2" xfId="27358" xr:uid="{00000000-0005-0000-0000-0000ED6A0000}"/>
    <cellStyle name="Normal 33 3 3 3 4 2 2 3" xfId="27359" xr:uid="{00000000-0005-0000-0000-0000EE6A0000}"/>
    <cellStyle name="Normal 33 3 3 3 4 2 3" xfId="27360" xr:uid="{00000000-0005-0000-0000-0000EF6A0000}"/>
    <cellStyle name="Normal 33 3 3 3 4 2 4" xfId="27361" xr:uid="{00000000-0005-0000-0000-0000F06A0000}"/>
    <cellStyle name="Normal 33 3 3 3 4 3" xfId="27362" xr:uid="{00000000-0005-0000-0000-0000F16A0000}"/>
    <cellStyle name="Normal 33 3 3 3 4 3 2" xfId="27363" xr:uid="{00000000-0005-0000-0000-0000F26A0000}"/>
    <cellStyle name="Normal 33 3 3 3 4 3 3" xfId="27364" xr:uid="{00000000-0005-0000-0000-0000F36A0000}"/>
    <cellStyle name="Normal 33 3 3 3 4 4" xfId="27365" xr:uid="{00000000-0005-0000-0000-0000F46A0000}"/>
    <cellStyle name="Normal 33 3 3 3 4 5" xfId="27366" xr:uid="{00000000-0005-0000-0000-0000F56A0000}"/>
    <cellStyle name="Normal 33 3 3 3 5" xfId="27367" xr:uid="{00000000-0005-0000-0000-0000F66A0000}"/>
    <cellStyle name="Normal 33 3 3 3 5 2" xfId="27368" xr:uid="{00000000-0005-0000-0000-0000F76A0000}"/>
    <cellStyle name="Normal 33 3 3 3 5 2 2" xfId="27369" xr:uid="{00000000-0005-0000-0000-0000F86A0000}"/>
    <cellStyle name="Normal 33 3 3 3 5 2 2 2" xfId="27370" xr:uid="{00000000-0005-0000-0000-0000F96A0000}"/>
    <cellStyle name="Normal 33 3 3 3 5 2 2 3" xfId="27371" xr:uid="{00000000-0005-0000-0000-0000FA6A0000}"/>
    <cellStyle name="Normal 33 3 3 3 5 2 3" xfId="27372" xr:uid="{00000000-0005-0000-0000-0000FB6A0000}"/>
    <cellStyle name="Normal 33 3 3 3 5 2 4" xfId="27373" xr:uid="{00000000-0005-0000-0000-0000FC6A0000}"/>
    <cellStyle name="Normal 33 3 3 3 5 3" xfId="27374" xr:uid="{00000000-0005-0000-0000-0000FD6A0000}"/>
    <cellStyle name="Normal 33 3 3 3 5 3 2" xfId="27375" xr:uid="{00000000-0005-0000-0000-0000FE6A0000}"/>
    <cellStyle name="Normal 33 3 3 3 5 3 3" xfId="27376" xr:uid="{00000000-0005-0000-0000-0000FF6A0000}"/>
    <cellStyle name="Normal 33 3 3 3 5 4" xfId="27377" xr:uid="{00000000-0005-0000-0000-0000006B0000}"/>
    <cellStyle name="Normal 33 3 3 3 5 5" xfId="27378" xr:uid="{00000000-0005-0000-0000-0000016B0000}"/>
    <cellStyle name="Normal 33 3 3 3 6" xfId="27379" xr:uid="{00000000-0005-0000-0000-0000026B0000}"/>
    <cellStyle name="Normal 33 3 3 3 6 2" xfId="27380" xr:uid="{00000000-0005-0000-0000-0000036B0000}"/>
    <cellStyle name="Normal 33 3 3 3 6 2 2" xfId="27381" xr:uid="{00000000-0005-0000-0000-0000046B0000}"/>
    <cellStyle name="Normal 33 3 3 3 6 2 3" xfId="27382" xr:uid="{00000000-0005-0000-0000-0000056B0000}"/>
    <cellStyle name="Normal 33 3 3 3 6 3" xfId="27383" xr:uid="{00000000-0005-0000-0000-0000066B0000}"/>
    <cellStyle name="Normal 33 3 3 3 6 4" xfId="27384" xr:uid="{00000000-0005-0000-0000-0000076B0000}"/>
    <cellStyle name="Normal 33 3 3 3 7" xfId="27385" xr:uid="{00000000-0005-0000-0000-0000086B0000}"/>
    <cellStyle name="Normal 33 3 3 3 7 2" xfId="27386" xr:uid="{00000000-0005-0000-0000-0000096B0000}"/>
    <cellStyle name="Normal 33 3 3 3 7 3" xfId="27387" xr:uid="{00000000-0005-0000-0000-00000A6B0000}"/>
    <cellStyle name="Normal 33 3 3 3 8" xfId="27388" xr:uid="{00000000-0005-0000-0000-00000B6B0000}"/>
    <cellStyle name="Normal 33 3 3 3 9" xfId="27389" xr:uid="{00000000-0005-0000-0000-00000C6B0000}"/>
    <cellStyle name="Normal 33 3 3 3_Schs" xfId="27390" xr:uid="{00000000-0005-0000-0000-00000D6B0000}"/>
    <cellStyle name="Normal 33 3 3 4" xfId="27391" xr:uid="{00000000-0005-0000-0000-00000E6B0000}"/>
    <cellStyle name="Normal 33 3 3 4 2" xfId="27392" xr:uid="{00000000-0005-0000-0000-00000F6B0000}"/>
    <cellStyle name="Normal 33 3 3 4 2 2" xfId="27393" xr:uid="{00000000-0005-0000-0000-0000106B0000}"/>
    <cellStyle name="Normal 33 3 3 4 2 2 2" xfId="27394" xr:uid="{00000000-0005-0000-0000-0000116B0000}"/>
    <cellStyle name="Normal 33 3 3 4 2 2 2 2" xfId="27395" xr:uid="{00000000-0005-0000-0000-0000126B0000}"/>
    <cellStyle name="Normal 33 3 3 4 2 2 2 3" xfId="27396" xr:uid="{00000000-0005-0000-0000-0000136B0000}"/>
    <cellStyle name="Normal 33 3 3 4 2 2 3" xfId="27397" xr:uid="{00000000-0005-0000-0000-0000146B0000}"/>
    <cellStyle name="Normal 33 3 3 4 2 2 4" xfId="27398" xr:uid="{00000000-0005-0000-0000-0000156B0000}"/>
    <cellStyle name="Normal 33 3 3 4 2 3" xfId="27399" xr:uid="{00000000-0005-0000-0000-0000166B0000}"/>
    <cellStyle name="Normal 33 3 3 4 2 3 2" xfId="27400" xr:uid="{00000000-0005-0000-0000-0000176B0000}"/>
    <cellStyle name="Normal 33 3 3 4 2 3 3" xfId="27401" xr:uid="{00000000-0005-0000-0000-0000186B0000}"/>
    <cellStyle name="Normal 33 3 3 4 2 4" xfId="27402" xr:uid="{00000000-0005-0000-0000-0000196B0000}"/>
    <cellStyle name="Normal 33 3 3 4 2 5" xfId="27403" xr:uid="{00000000-0005-0000-0000-00001A6B0000}"/>
    <cellStyle name="Normal 33 3 3 4 3" xfId="27404" xr:uid="{00000000-0005-0000-0000-00001B6B0000}"/>
    <cellStyle name="Normal 33 3 3 4 3 2" xfId="27405" xr:uid="{00000000-0005-0000-0000-00001C6B0000}"/>
    <cellStyle name="Normal 33 3 3 4 3 2 2" xfId="27406" xr:uid="{00000000-0005-0000-0000-00001D6B0000}"/>
    <cellStyle name="Normal 33 3 3 4 3 2 2 2" xfId="27407" xr:uid="{00000000-0005-0000-0000-00001E6B0000}"/>
    <cellStyle name="Normal 33 3 3 4 3 2 2 3" xfId="27408" xr:uid="{00000000-0005-0000-0000-00001F6B0000}"/>
    <cellStyle name="Normal 33 3 3 4 3 2 3" xfId="27409" xr:uid="{00000000-0005-0000-0000-0000206B0000}"/>
    <cellStyle name="Normal 33 3 3 4 3 2 4" xfId="27410" xr:uid="{00000000-0005-0000-0000-0000216B0000}"/>
    <cellStyle name="Normal 33 3 3 4 3 3" xfId="27411" xr:uid="{00000000-0005-0000-0000-0000226B0000}"/>
    <cellStyle name="Normal 33 3 3 4 3 3 2" xfId="27412" xr:uid="{00000000-0005-0000-0000-0000236B0000}"/>
    <cellStyle name="Normal 33 3 3 4 3 3 3" xfId="27413" xr:uid="{00000000-0005-0000-0000-0000246B0000}"/>
    <cellStyle name="Normal 33 3 3 4 3 4" xfId="27414" xr:uid="{00000000-0005-0000-0000-0000256B0000}"/>
    <cellStyle name="Normal 33 3 3 4 3 5" xfId="27415" xr:uid="{00000000-0005-0000-0000-0000266B0000}"/>
    <cellStyle name="Normal 33 3 3 4 4" xfId="27416" xr:uid="{00000000-0005-0000-0000-0000276B0000}"/>
    <cellStyle name="Normal 33 3 3 4 4 2" xfId="27417" xr:uid="{00000000-0005-0000-0000-0000286B0000}"/>
    <cellStyle name="Normal 33 3 3 4 4 2 2" xfId="27418" xr:uid="{00000000-0005-0000-0000-0000296B0000}"/>
    <cellStyle name="Normal 33 3 3 4 4 2 2 2" xfId="27419" xr:uid="{00000000-0005-0000-0000-00002A6B0000}"/>
    <cellStyle name="Normal 33 3 3 4 4 2 2 3" xfId="27420" xr:uid="{00000000-0005-0000-0000-00002B6B0000}"/>
    <cellStyle name="Normal 33 3 3 4 4 2 3" xfId="27421" xr:uid="{00000000-0005-0000-0000-00002C6B0000}"/>
    <cellStyle name="Normal 33 3 3 4 4 2 4" xfId="27422" xr:uid="{00000000-0005-0000-0000-00002D6B0000}"/>
    <cellStyle name="Normal 33 3 3 4 4 3" xfId="27423" xr:uid="{00000000-0005-0000-0000-00002E6B0000}"/>
    <cellStyle name="Normal 33 3 3 4 4 3 2" xfId="27424" xr:uid="{00000000-0005-0000-0000-00002F6B0000}"/>
    <cellStyle name="Normal 33 3 3 4 4 3 3" xfId="27425" xr:uid="{00000000-0005-0000-0000-0000306B0000}"/>
    <cellStyle name="Normal 33 3 3 4 4 4" xfId="27426" xr:uid="{00000000-0005-0000-0000-0000316B0000}"/>
    <cellStyle name="Normal 33 3 3 4 4 5" xfId="27427" xr:uid="{00000000-0005-0000-0000-0000326B0000}"/>
    <cellStyle name="Normal 33 3 3 4 5" xfId="27428" xr:uid="{00000000-0005-0000-0000-0000336B0000}"/>
    <cellStyle name="Normal 33 3 3 4 5 2" xfId="27429" xr:uid="{00000000-0005-0000-0000-0000346B0000}"/>
    <cellStyle name="Normal 33 3 3 4 5 2 2" xfId="27430" xr:uid="{00000000-0005-0000-0000-0000356B0000}"/>
    <cellStyle name="Normal 33 3 3 4 5 2 3" xfId="27431" xr:uid="{00000000-0005-0000-0000-0000366B0000}"/>
    <cellStyle name="Normal 33 3 3 4 5 3" xfId="27432" xr:uid="{00000000-0005-0000-0000-0000376B0000}"/>
    <cellStyle name="Normal 33 3 3 4 5 4" xfId="27433" xr:uid="{00000000-0005-0000-0000-0000386B0000}"/>
    <cellStyle name="Normal 33 3 3 4 6" xfId="27434" xr:uid="{00000000-0005-0000-0000-0000396B0000}"/>
    <cellStyle name="Normal 33 3 3 4 6 2" xfId="27435" xr:uid="{00000000-0005-0000-0000-00003A6B0000}"/>
    <cellStyle name="Normal 33 3 3 4 6 3" xfId="27436" xr:uid="{00000000-0005-0000-0000-00003B6B0000}"/>
    <cellStyle name="Normal 33 3 3 4 7" xfId="27437" xr:uid="{00000000-0005-0000-0000-00003C6B0000}"/>
    <cellStyle name="Normal 33 3 3 4 8" xfId="27438" xr:uid="{00000000-0005-0000-0000-00003D6B0000}"/>
    <cellStyle name="Normal 33 3 3 4_Schs" xfId="27439" xr:uid="{00000000-0005-0000-0000-00003E6B0000}"/>
    <cellStyle name="Normal 33 3 3 5" xfId="27440" xr:uid="{00000000-0005-0000-0000-00003F6B0000}"/>
    <cellStyle name="Normal 33 3 3 5 2" xfId="27441" xr:uid="{00000000-0005-0000-0000-0000406B0000}"/>
    <cellStyle name="Normal 33 3 3 5 2 2" xfId="27442" xr:uid="{00000000-0005-0000-0000-0000416B0000}"/>
    <cellStyle name="Normal 33 3 3 5 2 2 2" xfId="27443" xr:uid="{00000000-0005-0000-0000-0000426B0000}"/>
    <cellStyle name="Normal 33 3 3 5 2 2 3" xfId="27444" xr:uid="{00000000-0005-0000-0000-0000436B0000}"/>
    <cellStyle name="Normal 33 3 3 5 2 3" xfId="27445" xr:uid="{00000000-0005-0000-0000-0000446B0000}"/>
    <cellStyle name="Normal 33 3 3 5 2 4" xfId="27446" xr:uid="{00000000-0005-0000-0000-0000456B0000}"/>
    <cellStyle name="Normal 33 3 3 5 3" xfId="27447" xr:uid="{00000000-0005-0000-0000-0000466B0000}"/>
    <cellStyle name="Normal 33 3 3 5 3 2" xfId="27448" xr:uid="{00000000-0005-0000-0000-0000476B0000}"/>
    <cellStyle name="Normal 33 3 3 5 3 3" xfId="27449" xr:uid="{00000000-0005-0000-0000-0000486B0000}"/>
    <cellStyle name="Normal 33 3 3 5 4" xfId="27450" xr:uid="{00000000-0005-0000-0000-0000496B0000}"/>
    <cellStyle name="Normal 33 3 3 5 5" xfId="27451" xr:uid="{00000000-0005-0000-0000-00004A6B0000}"/>
    <cellStyle name="Normal 33 3 3 6" xfId="27452" xr:uid="{00000000-0005-0000-0000-00004B6B0000}"/>
    <cellStyle name="Normal 33 3 3 6 2" xfId="27453" xr:uid="{00000000-0005-0000-0000-00004C6B0000}"/>
    <cellStyle name="Normal 33 3 3 6 2 2" xfId="27454" xr:uid="{00000000-0005-0000-0000-00004D6B0000}"/>
    <cellStyle name="Normal 33 3 3 6 2 2 2" xfId="27455" xr:uid="{00000000-0005-0000-0000-00004E6B0000}"/>
    <cellStyle name="Normal 33 3 3 6 2 2 3" xfId="27456" xr:uid="{00000000-0005-0000-0000-00004F6B0000}"/>
    <cellStyle name="Normal 33 3 3 6 2 3" xfId="27457" xr:uid="{00000000-0005-0000-0000-0000506B0000}"/>
    <cellStyle name="Normal 33 3 3 6 2 4" xfId="27458" xr:uid="{00000000-0005-0000-0000-0000516B0000}"/>
    <cellStyle name="Normal 33 3 3 6 3" xfId="27459" xr:uid="{00000000-0005-0000-0000-0000526B0000}"/>
    <cellStyle name="Normal 33 3 3 6 3 2" xfId="27460" xr:uid="{00000000-0005-0000-0000-0000536B0000}"/>
    <cellStyle name="Normal 33 3 3 6 3 3" xfId="27461" xr:uid="{00000000-0005-0000-0000-0000546B0000}"/>
    <cellStyle name="Normal 33 3 3 6 4" xfId="27462" xr:uid="{00000000-0005-0000-0000-0000556B0000}"/>
    <cellStyle name="Normal 33 3 3 6 5" xfId="27463" xr:uid="{00000000-0005-0000-0000-0000566B0000}"/>
    <cellStyle name="Normal 33 3 3 7" xfId="27464" xr:uid="{00000000-0005-0000-0000-0000576B0000}"/>
    <cellStyle name="Normal 33 3 3 7 2" xfId="27465" xr:uid="{00000000-0005-0000-0000-0000586B0000}"/>
    <cellStyle name="Normal 33 3 3 7 2 2" xfId="27466" xr:uid="{00000000-0005-0000-0000-0000596B0000}"/>
    <cellStyle name="Normal 33 3 3 7 2 2 2" xfId="27467" xr:uid="{00000000-0005-0000-0000-00005A6B0000}"/>
    <cellStyle name="Normal 33 3 3 7 2 2 3" xfId="27468" xr:uid="{00000000-0005-0000-0000-00005B6B0000}"/>
    <cellStyle name="Normal 33 3 3 7 2 3" xfId="27469" xr:uid="{00000000-0005-0000-0000-00005C6B0000}"/>
    <cellStyle name="Normal 33 3 3 7 2 4" xfId="27470" xr:uid="{00000000-0005-0000-0000-00005D6B0000}"/>
    <cellStyle name="Normal 33 3 3 7 3" xfId="27471" xr:uid="{00000000-0005-0000-0000-00005E6B0000}"/>
    <cellStyle name="Normal 33 3 3 7 3 2" xfId="27472" xr:uid="{00000000-0005-0000-0000-00005F6B0000}"/>
    <cellStyle name="Normal 33 3 3 7 3 3" xfId="27473" xr:uid="{00000000-0005-0000-0000-0000606B0000}"/>
    <cellStyle name="Normal 33 3 3 7 4" xfId="27474" xr:uid="{00000000-0005-0000-0000-0000616B0000}"/>
    <cellStyle name="Normal 33 3 3 7 5" xfId="27475" xr:uid="{00000000-0005-0000-0000-0000626B0000}"/>
    <cellStyle name="Normal 33 3 3 8" xfId="27476" xr:uid="{00000000-0005-0000-0000-0000636B0000}"/>
    <cellStyle name="Normal 33 3 3 8 2" xfId="27477" xr:uid="{00000000-0005-0000-0000-0000646B0000}"/>
    <cellStyle name="Normal 33 3 3 8 2 2" xfId="27478" xr:uid="{00000000-0005-0000-0000-0000656B0000}"/>
    <cellStyle name="Normal 33 3 3 8 2 3" xfId="27479" xr:uid="{00000000-0005-0000-0000-0000666B0000}"/>
    <cellStyle name="Normal 33 3 3 8 3" xfId="27480" xr:uid="{00000000-0005-0000-0000-0000676B0000}"/>
    <cellStyle name="Normal 33 3 3 8 4" xfId="27481" xr:uid="{00000000-0005-0000-0000-0000686B0000}"/>
    <cellStyle name="Normal 33 3 3 9" xfId="27482" xr:uid="{00000000-0005-0000-0000-0000696B0000}"/>
    <cellStyle name="Normal 33 3 3 9 2" xfId="27483" xr:uid="{00000000-0005-0000-0000-00006A6B0000}"/>
    <cellStyle name="Normal 33 3 3 9 3" xfId="27484" xr:uid="{00000000-0005-0000-0000-00006B6B0000}"/>
    <cellStyle name="Normal 33 3 3_Schs" xfId="27485" xr:uid="{00000000-0005-0000-0000-00006C6B0000}"/>
    <cellStyle name="Normal 33 3 4" xfId="27486" xr:uid="{00000000-0005-0000-0000-00006D6B0000}"/>
    <cellStyle name="Normal 33 3 4 10" xfId="27487" xr:uid="{00000000-0005-0000-0000-00006E6B0000}"/>
    <cellStyle name="Normal 33 3 4 2" xfId="27488" xr:uid="{00000000-0005-0000-0000-00006F6B0000}"/>
    <cellStyle name="Normal 33 3 4 2 2" xfId="27489" xr:uid="{00000000-0005-0000-0000-0000706B0000}"/>
    <cellStyle name="Normal 33 3 4 2 2 2" xfId="27490" xr:uid="{00000000-0005-0000-0000-0000716B0000}"/>
    <cellStyle name="Normal 33 3 4 2 2 2 2" xfId="27491" xr:uid="{00000000-0005-0000-0000-0000726B0000}"/>
    <cellStyle name="Normal 33 3 4 2 2 2 2 2" xfId="27492" xr:uid="{00000000-0005-0000-0000-0000736B0000}"/>
    <cellStyle name="Normal 33 3 4 2 2 2 2 2 2" xfId="27493" xr:uid="{00000000-0005-0000-0000-0000746B0000}"/>
    <cellStyle name="Normal 33 3 4 2 2 2 2 2 3" xfId="27494" xr:uid="{00000000-0005-0000-0000-0000756B0000}"/>
    <cellStyle name="Normal 33 3 4 2 2 2 2 3" xfId="27495" xr:uid="{00000000-0005-0000-0000-0000766B0000}"/>
    <cellStyle name="Normal 33 3 4 2 2 2 2 4" xfId="27496" xr:uid="{00000000-0005-0000-0000-0000776B0000}"/>
    <cellStyle name="Normal 33 3 4 2 2 2 3" xfId="27497" xr:uid="{00000000-0005-0000-0000-0000786B0000}"/>
    <cellStyle name="Normal 33 3 4 2 2 2 3 2" xfId="27498" xr:uid="{00000000-0005-0000-0000-0000796B0000}"/>
    <cellStyle name="Normal 33 3 4 2 2 2 3 3" xfId="27499" xr:uid="{00000000-0005-0000-0000-00007A6B0000}"/>
    <cellStyle name="Normal 33 3 4 2 2 2 4" xfId="27500" xr:uid="{00000000-0005-0000-0000-00007B6B0000}"/>
    <cellStyle name="Normal 33 3 4 2 2 2 5" xfId="27501" xr:uid="{00000000-0005-0000-0000-00007C6B0000}"/>
    <cellStyle name="Normal 33 3 4 2 2 3" xfId="27502" xr:uid="{00000000-0005-0000-0000-00007D6B0000}"/>
    <cellStyle name="Normal 33 3 4 2 2 3 2" xfId="27503" xr:uid="{00000000-0005-0000-0000-00007E6B0000}"/>
    <cellStyle name="Normal 33 3 4 2 2 3 2 2" xfId="27504" xr:uid="{00000000-0005-0000-0000-00007F6B0000}"/>
    <cellStyle name="Normal 33 3 4 2 2 3 2 2 2" xfId="27505" xr:uid="{00000000-0005-0000-0000-0000806B0000}"/>
    <cellStyle name="Normal 33 3 4 2 2 3 2 2 3" xfId="27506" xr:uid="{00000000-0005-0000-0000-0000816B0000}"/>
    <cellStyle name="Normal 33 3 4 2 2 3 2 3" xfId="27507" xr:uid="{00000000-0005-0000-0000-0000826B0000}"/>
    <cellStyle name="Normal 33 3 4 2 2 3 2 4" xfId="27508" xr:uid="{00000000-0005-0000-0000-0000836B0000}"/>
    <cellStyle name="Normal 33 3 4 2 2 3 3" xfId="27509" xr:uid="{00000000-0005-0000-0000-0000846B0000}"/>
    <cellStyle name="Normal 33 3 4 2 2 3 3 2" xfId="27510" xr:uid="{00000000-0005-0000-0000-0000856B0000}"/>
    <cellStyle name="Normal 33 3 4 2 2 3 3 3" xfId="27511" xr:uid="{00000000-0005-0000-0000-0000866B0000}"/>
    <cellStyle name="Normal 33 3 4 2 2 3 4" xfId="27512" xr:uid="{00000000-0005-0000-0000-0000876B0000}"/>
    <cellStyle name="Normal 33 3 4 2 2 3 5" xfId="27513" xr:uid="{00000000-0005-0000-0000-0000886B0000}"/>
    <cellStyle name="Normal 33 3 4 2 2 4" xfId="27514" xr:uid="{00000000-0005-0000-0000-0000896B0000}"/>
    <cellStyle name="Normal 33 3 4 2 2 4 2" xfId="27515" xr:uid="{00000000-0005-0000-0000-00008A6B0000}"/>
    <cellStyle name="Normal 33 3 4 2 2 4 2 2" xfId="27516" xr:uid="{00000000-0005-0000-0000-00008B6B0000}"/>
    <cellStyle name="Normal 33 3 4 2 2 4 2 2 2" xfId="27517" xr:uid="{00000000-0005-0000-0000-00008C6B0000}"/>
    <cellStyle name="Normal 33 3 4 2 2 4 2 2 3" xfId="27518" xr:uid="{00000000-0005-0000-0000-00008D6B0000}"/>
    <cellStyle name="Normal 33 3 4 2 2 4 2 3" xfId="27519" xr:uid="{00000000-0005-0000-0000-00008E6B0000}"/>
    <cellStyle name="Normal 33 3 4 2 2 4 2 4" xfId="27520" xr:uid="{00000000-0005-0000-0000-00008F6B0000}"/>
    <cellStyle name="Normal 33 3 4 2 2 4 3" xfId="27521" xr:uid="{00000000-0005-0000-0000-0000906B0000}"/>
    <cellStyle name="Normal 33 3 4 2 2 4 3 2" xfId="27522" xr:uid="{00000000-0005-0000-0000-0000916B0000}"/>
    <cellStyle name="Normal 33 3 4 2 2 4 3 3" xfId="27523" xr:uid="{00000000-0005-0000-0000-0000926B0000}"/>
    <cellStyle name="Normal 33 3 4 2 2 4 4" xfId="27524" xr:uid="{00000000-0005-0000-0000-0000936B0000}"/>
    <cellStyle name="Normal 33 3 4 2 2 4 5" xfId="27525" xr:uid="{00000000-0005-0000-0000-0000946B0000}"/>
    <cellStyle name="Normal 33 3 4 2 2 5" xfId="27526" xr:uid="{00000000-0005-0000-0000-0000956B0000}"/>
    <cellStyle name="Normal 33 3 4 2 2 5 2" xfId="27527" xr:uid="{00000000-0005-0000-0000-0000966B0000}"/>
    <cellStyle name="Normal 33 3 4 2 2 5 2 2" xfId="27528" xr:uid="{00000000-0005-0000-0000-0000976B0000}"/>
    <cellStyle name="Normal 33 3 4 2 2 5 2 3" xfId="27529" xr:uid="{00000000-0005-0000-0000-0000986B0000}"/>
    <cellStyle name="Normal 33 3 4 2 2 5 3" xfId="27530" xr:uid="{00000000-0005-0000-0000-0000996B0000}"/>
    <cellStyle name="Normal 33 3 4 2 2 5 4" xfId="27531" xr:uid="{00000000-0005-0000-0000-00009A6B0000}"/>
    <cellStyle name="Normal 33 3 4 2 2 6" xfId="27532" xr:uid="{00000000-0005-0000-0000-00009B6B0000}"/>
    <cellStyle name="Normal 33 3 4 2 2 6 2" xfId="27533" xr:uid="{00000000-0005-0000-0000-00009C6B0000}"/>
    <cellStyle name="Normal 33 3 4 2 2 6 3" xfId="27534" xr:uid="{00000000-0005-0000-0000-00009D6B0000}"/>
    <cellStyle name="Normal 33 3 4 2 2 7" xfId="27535" xr:uid="{00000000-0005-0000-0000-00009E6B0000}"/>
    <cellStyle name="Normal 33 3 4 2 2 8" xfId="27536" xr:uid="{00000000-0005-0000-0000-00009F6B0000}"/>
    <cellStyle name="Normal 33 3 4 2 2_Schs" xfId="27537" xr:uid="{00000000-0005-0000-0000-0000A06B0000}"/>
    <cellStyle name="Normal 33 3 4 2 3" xfId="27538" xr:uid="{00000000-0005-0000-0000-0000A16B0000}"/>
    <cellStyle name="Normal 33 3 4 2 3 2" xfId="27539" xr:uid="{00000000-0005-0000-0000-0000A26B0000}"/>
    <cellStyle name="Normal 33 3 4 2 3 2 2" xfId="27540" xr:uid="{00000000-0005-0000-0000-0000A36B0000}"/>
    <cellStyle name="Normal 33 3 4 2 3 2 2 2" xfId="27541" xr:uid="{00000000-0005-0000-0000-0000A46B0000}"/>
    <cellStyle name="Normal 33 3 4 2 3 2 2 3" xfId="27542" xr:uid="{00000000-0005-0000-0000-0000A56B0000}"/>
    <cellStyle name="Normal 33 3 4 2 3 2 3" xfId="27543" xr:uid="{00000000-0005-0000-0000-0000A66B0000}"/>
    <cellStyle name="Normal 33 3 4 2 3 2 4" xfId="27544" xr:uid="{00000000-0005-0000-0000-0000A76B0000}"/>
    <cellStyle name="Normal 33 3 4 2 3 3" xfId="27545" xr:uid="{00000000-0005-0000-0000-0000A86B0000}"/>
    <cellStyle name="Normal 33 3 4 2 3 3 2" xfId="27546" xr:uid="{00000000-0005-0000-0000-0000A96B0000}"/>
    <cellStyle name="Normal 33 3 4 2 3 3 3" xfId="27547" xr:uid="{00000000-0005-0000-0000-0000AA6B0000}"/>
    <cellStyle name="Normal 33 3 4 2 3 4" xfId="27548" xr:uid="{00000000-0005-0000-0000-0000AB6B0000}"/>
    <cellStyle name="Normal 33 3 4 2 3 5" xfId="27549" xr:uid="{00000000-0005-0000-0000-0000AC6B0000}"/>
    <cellStyle name="Normal 33 3 4 2 4" xfId="27550" xr:uid="{00000000-0005-0000-0000-0000AD6B0000}"/>
    <cellStyle name="Normal 33 3 4 2 4 2" xfId="27551" xr:uid="{00000000-0005-0000-0000-0000AE6B0000}"/>
    <cellStyle name="Normal 33 3 4 2 4 2 2" xfId="27552" xr:uid="{00000000-0005-0000-0000-0000AF6B0000}"/>
    <cellStyle name="Normal 33 3 4 2 4 2 2 2" xfId="27553" xr:uid="{00000000-0005-0000-0000-0000B06B0000}"/>
    <cellStyle name="Normal 33 3 4 2 4 2 2 3" xfId="27554" xr:uid="{00000000-0005-0000-0000-0000B16B0000}"/>
    <cellStyle name="Normal 33 3 4 2 4 2 3" xfId="27555" xr:uid="{00000000-0005-0000-0000-0000B26B0000}"/>
    <cellStyle name="Normal 33 3 4 2 4 2 4" xfId="27556" xr:uid="{00000000-0005-0000-0000-0000B36B0000}"/>
    <cellStyle name="Normal 33 3 4 2 4 3" xfId="27557" xr:uid="{00000000-0005-0000-0000-0000B46B0000}"/>
    <cellStyle name="Normal 33 3 4 2 4 3 2" xfId="27558" xr:uid="{00000000-0005-0000-0000-0000B56B0000}"/>
    <cellStyle name="Normal 33 3 4 2 4 3 3" xfId="27559" xr:uid="{00000000-0005-0000-0000-0000B66B0000}"/>
    <cellStyle name="Normal 33 3 4 2 4 4" xfId="27560" xr:uid="{00000000-0005-0000-0000-0000B76B0000}"/>
    <cellStyle name="Normal 33 3 4 2 4 5" xfId="27561" xr:uid="{00000000-0005-0000-0000-0000B86B0000}"/>
    <cellStyle name="Normal 33 3 4 2 5" xfId="27562" xr:uid="{00000000-0005-0000-0000-0000B96B0000}"/>
    <cellStyle name="Normal 33 3 4 2 5 2" xfId="27563" xr:uid="{00000000-0005-0000-0000-0000BA6B0000}"/>
    <cellStyle name="Normal 33 3 4 2 5 2 2" xfId="27564" xr:uid="{00000000-0005-0000-0000-0000BB6B0000}"/>
    <cellStyle name="Normal 33 3 4 2 5 2 2 2" xfId="27565" xr:uid="{00000000-0005-0000-0000-0000BC6B0000}"/>
    <cellStyle name="Normal 33 3 4 2 5 2 2 3" xfId="27566" xr:uid="{00000000-0005-0000-0000-0000BD6B0000}"/>
    <cellStyle name="Normal 33 3 4 2 5 2 3" xfId="27567" xr:uid="{00000000-0005-0000-0000-0000BE6B0000}"/>
    <cellStyle name="Normal 33 3 4 2 5 2 4" xfId="27568" xr:uid="{00000000-0005-0000-0000-0000BF6B0000}"/>
    <cellStyle name="Normal 33 3 4 2 5 3" xfId="27569" xr:uid="{00000000-0005-0000-0000-0000C06B0000}"/>
    <cellStyle name="Normal 33 3 4 2 5 3 2" xfId="27570" xr:uid="{00000000-0005-0000-0000-0000C16B0000}"/>
    <cellStyle name="Normal 33 3 4 2 5 3 3" xfId="27571" xr:uid="{00000000-0005-0000-0000-0000C26B0000}"/>
    <cellStyle name="Normal 33 3 4 2 5 4" xfId="27572" xr:uid="{00000000-0005-0000-0000-0000C36B0000}"/>
    <cellStyle name="Normal 33 3 4 2 5 5" xfId="27573" xr:uid="{00000000-0005-0000-0000-0000C46B0000}"/>
    <cellStyle name="Normal 33 3 4 2 6" xfId="27574" xr:uid="{00000000-0005-0000-0000-0000C56B0000}"/>
    <cellStyle name="Normal 33 3 4 2 6 2" xfId="27575" xr:uid="{00000000-0005-0000-0000-0000C66B0000}"/>
    <cellStyle name="Normal 33 3 4 2 6 2 2" xfId="27576" xr:uid="{00000000-0005-0000-0000-0000C76B0000}"/>
    <cellStyle name="Normal 33 3 4 2 6 2 3" xfId="27577" xr:uid="{00000000-0005-0000-0000-0000C86B0000}"/>
    <cellStyle name="Normal 33 3 4 2 6 3" xfId="27578" xr:uid="{00000000-0005-0000-0000-0000C96B0000}"/>
    <cellStyle name="Normal 33 3 4 2 6 4" xfId="27579" xr:uid="{00000000-0005-0000-0000-0000CA6B0000}"/>
    <cellStyle name="Normal 33 3 4 2 7" xfId="27580" xr:uid="{00000000-0005-0000-0000-0000CB6B0000}"/>
    <cellStyle name="Normal 33 3 4 2 7 2" xfId="27581" xr:uid="{00000000-0005-0000-0000-0000CC6B0000}"/>
    <cellStyle name="Normal 33 3 4 2 7 3" xfId="27582" xr:uid="{00000000-0005-0000-0000-0000CD6B0000}"/>
    <cellStyle name="Normal 33 3 4 2 8" xfId="27583" xr:uid="{00000000-0005-0000-0000-0000CE6B0000}"/>
    <cellStyle name="Normal 33 3 4 2 9" xfId="27584" xr:uid="{00000000-0005-0000-0000-0000CF6B0000}"/>
    <cellStyle name="Normal 33 3 4 2_Schs" xfId="27585" xr:uid="{00000000-0005-0000-0000-0000D06B0000}"/>
    <cellStyle name="Normal 33 3 4 3" xfId="27586" xr:uid="{00000000-0005-0000-0000-0000D16B0000}"/>
    <cellStyle name="Normal 33 3 4 3 2" xfId="27587" xr:uid="{00000000-0005-0000-0000-0000D26B0000}"/>
    <cellStyle name="Normal 33 3 4 3 2 2" xfId="27588" xr:uid="{00000000-0005-0000-0000-0000D36B0000}"/>
    <cellStyle name="Normal 33 3 4 3 2 2 2" xfId="27589" xr:uid="{00000000-0005-0000-0000-0000D46B0000}"/>
    <cellStyle name="Normal 33 3 4 3 2 2 2 2" xfId="27590" xr:uid="{00000000-0005-0000-0000-0000D56B0000}"/>
    <cellStyle name="Normal 33 3 4 3 2 2 2 3" xfId="27591" xr:uid="{00000000-0005-0000-0000-0000D66B0000}"/>
    <cellStyle name="Normal 33 3 4 3 2 2 3" xfId="27592" xr:uid="{00000000-0005-0000-0000-0000D76B0000}"/>
    <cellStyle name="Normal 33 3 4 3 2 2 4" xfId="27593" xr:uid="{00000000-0005-0000-0000-0000D86B0000}"/>
    <cellStyle name="Normal 33 3 4 3 2 3" xfId="27594" xr:uid="{00000000-0005-0000-0000-0000D96B0000}"/>
    <cellStyle name="Normal 33 3 4 3 2 3 2" xfId="27595" xr:uid="{00000000-0005-0000-0000-0000DA6B0000}"/>
    <cellStyle name="Normal 33 3 4 3 2 3 3" xfId="27596" xr:uid="{00000000-0005-0000-0000-0000DB6B0000}"/>
    <cellStyle name="Normal 33 3 4 3 2 4" xfId="27597" xr:uid="{00000000-0005-0000-0000-0000DC6B0000}"/>
    <cellStyle name="Normal 33 3 4 3 2 5" xfId="27598" xr:uid="{00000000-0005-0000-0000-0000DD6B0000}"/>
    <cellStyle name="Normal 33 3 4 3 3" xfId="27599" xr:uid="{00000000-0005-0000-0000-0000DE6B0000}"/>
    <cellStyle name="Normal 33 3 4 3 3 2" xfId="27600" xr:uid="{00000000-0005-0000-0000-0000DF6B0000}"/>
    <cellStyle name="Normal 33 3 4 3 3 2 2" xfId="27601" xr:uid="{00000000-0005-0000-0000-0000E06B0000}"/>
    <cellStyle name="Normal 33 3 4 3 3 2 2 2" xfId="27602" xr:uid="{00000000-0005-0000-0000-0000E16B0000}"/>
    <cellStyle name="Normal 33 3 4 3 3 2 2 3" xfId="27603" xr:uid="{00000000-0005-0000-0000-0000E26B0000}"/>
    <cellStyle name="Normal 33 3 4 3 3 2 3" xfId="27604" xr:uid="{00000000-0005-0000-0000-0000E36B0000}"/>
    <cellStyle name="Normal 33 3 4 3 3 2 4" xfId="27605" xr:uid="{00000000-0005-0000-0000-0000E46B0000}"/>
    <cellStyle name="Normal 33 3 4 3 3 3" xfId="27606" xr:uid="{00000000-0005-0000-0000-0000E56B0000}"/>
    <cellStyle name="Normal 33 3 4 3 3 3 2" xfId="27607" xr:uid="{00000000-0005-0000-0000-0000E66B0000}"/>
    <cellStyle name="Normal 33 3 4 3 3 3 3" xfId="27608" xr:uid="{00000000-0005-0000-0000-0000E76B0000}"/>
    <cellStyle name="Normal 33 3 4 3 3 4" xfId="27609" xr:uid="{00000000-0005-0000-0000-0000E86B0000}"/>
    <cellStyle name="Normal 33 3 4 3 3 5" xfId="27610" xr:uid="{00000000-0005-0000-0000-0000E96B0000}"/>
    <cellStyle name="Normal 33 3 4 3 4" xfId="27611" xr:uid="{00000000-0005-0000-0000-0000EA6B0000}"/>
    <cellStyle name="Normal 33 3 4 3 4 2" xfId="27612" xr:uid="{00000000-0005-0000-0000-0000EB6B0000}"/>
    <cellStyle name="Normal 33 3 4 3 4 2 2" xfId="27613" xr:uid="{00000000-0005-0000-0000-0000EC6B0000}"/>
    <cellStyle name="Normal 33 3 4 3 4 2 2 2" xfId="27614" xr:uid="{00000000-0005-0000-0000-0000ED6B0000}"/>
    <cellStyle name="Normal 33 3 4 3 4 2 2 3" xfId="27615" xr:uid="{00000000-0005-0000-0000-0000EE6B0000}"/>
    <cellStyle name="Normal 33 3 4 3 4 2 3" xfId="27616" xr:uid="{00000000-0005-0000-0000-0000EF6B0000}"/>
    <cellStyle name="Normal 33 3 4 3 4 2 4" xfId="27617" xr:uid="{00000000-0005-0000-0000-0000F06B0000}"/>
    <cellStyle name="Normal 33 3 4 3 4 3" xfId="27618" xr:uid="{00000000-0005-0000-0000-0000F16B0000}"/>
    <cellStyle name="Normal 33 3 4 3 4 3 2" xfId="27619" xr:uid="{00000000-0005-0000-0000-0000F26B0000}"/>
    <cellStyle name="Normal 33 3 4 3 4 3 3" xfId="27620" xr:uid="{00000000-0005-0000-0000-0000F36B0000}"/>
    <cellStyle name="Normal 33 3 4 3 4 4" xfId="27621" xr:uid="{00000000-0005-0000-0000-0000F46B0000}"/>
    <cellStyle name="Normal 33 3 4 3 4 5" xfId="27622" xr:uid="{00000000-0005-0000-0000-0000F56B0000}"/>
    <cellStyle name="Normal 33 3 4 3 5" xfId="27623" xr:uid="{00000000-0005-0000-0000-0000F66B0000}"/>
    <cellStyle name="Normal 33 3 4 3 5 2" xfId="27624" xr:uid="{00000000-0005-0000-0000-0000F76B0000}"/>
    <cellStyle name="Normal 33 3 4 3 5 2 2" xfId="27625" xr:uid="{00000000-0005-0000-0000-0000F86B0000}"/>
    <cellStyle name="Normal 33 3 4 3 5 2 3" xfId="27626" xr:uid="{00000000-0005-0000-0000-0000F96B0000}"/>
    <cellStyle name="Normal 33 3 4 3 5 3" xfId="27627" xr:uid="{00000000-0005-0000-0000-0000FA6B0000}"/>
    <cellStyle name="Normal 33 3 4 3 5 4" xfId="27628" xr:uid="{00000000-0005-0000-0000-0000FB6B0000}"/>
    <cellStyle name="Normal 33 3 4 3 6" xfId="27629" xr:uid="{00000000-0005-0000-0000-0000FC6B0000}"/>
    <cellStyle name="Normal 33 3 4 3 6 2" xfId="27630" xr:uid="{00000000-0005-0000-0000-0000FD6B0000}"/>
    <cellStyle name="Normal 33 3 4 3 6 3" xfId="27631" xr:uid="{00000000-0005-0000-0000-0000FE6B0000}"/>
    <cellStyle name="Normal 33 3 4 3 7" xfId="27632" xr:uid="{00000000-0005-0000-0000-0000FF6B0000}"/>
    <cellStyle name="Normal 33 3 4 3 8" xfId="27633" xr:uid="{00000000-0005-0000-0000-0000006C0000}"/>
    <cellStyle name="Normal 33 3 4 3_Schs" xfId="27634" xr:uid="{00000000-0005-0000-0000-0000016C0000}"/>
    <cellStyle name="Normal 33 3 4 4" xfId="27635" xr:uid="{00000000-0005-0000-0000-0000026C0000}"/>
    <cellStyle name="Normal 33 3 4 4 2" xfId="27636" xr:uid="{00000000-0005-0000-0000-0000036C0000}"/>
    <cellStyle name="Normal 33 3 4 4 2 2" xfId="27637" xr:uid="{00000000-0005-0000-0000-0000046C0000}"/>
    <cellStyle name="Normal 33 3 4 4 2 2 2" xfId="27638" xr:uid="{00000000-0005-0000-0000-0000056C0000}"/>
    <cellStyle name="Normal 33 3 4 4 2 2 3" xfId="27639" xr:uid="{00000000-0005-0000-0000-0000066C0000}"/>
    <cellStyle name="Normal 33 3 4 4 2 3" xfId="27640" xr:uid="{00000000-0005-0000-0000-0000076C0000}"/>
    <cellStyle name="Normal 33 3 4 4 2 4" xfId="27641" xr:uid="{00000000-0005-0000-0000-0000086C0000}"/>
    <cellStyle name="Normal 33 3 4 4 3" xfId="27642" xr:uid="{00000000-0005-0000-0000-0000096C0000}"/>
    <cellStyle name="Normal 33 3 4 4 3 2" xfId="27643" xr:uid="{00000000-0005-0000-0000-00000A6C0000}"/>
    <cellStyle name="Normal 33 3 4 4 3 3" xfId="27644" xr:uid="{00000000-0005-0000-0000-00000B6C0000}"/>
    <cellStyle name="Normal 33 3 4 4 4" xfId="27645" xr:uid="{00000000-0005-0000-0000-00000C6C0000}"/>
    <cellStyle name="Normal 33 3 4 4 5" xfId="27646" xr:uid="{00000000-0005-0000-0000-00000D6C0000}"/>
    <cellStyle name="Normal 33 3 4 5" xfId="27647" xr:uid="{00000000-0005-0000-0000-00000E6C0000}"/>
    <cellStyle name="Normal 33 3 4 5 2" xfId="27648" xr:uid="{00000000-0005-0000-0000-00000F6C0000}"/>
    <cellStyle name="Normal 33 3 4 5 2 2" xfId="27649" xr:uid="{00000000-0005-0000-0000-0000106C0000}"/>
    <cellStyle name="Normal 33 3 4 5 2 2 2" xfId="27650" xr:uid="{00000000-0005-0000-0000-0000116C0000}"/>
    <cellStyle name="Normal 33 3 4 5 2 2 3" xfId="27651" xr:uid="{00000000-0005-0000-0000-0000126C0000}"/>
    <cellStyle name="Normal 33 3 4 5 2 3" xfId="27652" xr:uid="{00000000-0005-0000-0000-0000136C0000}"/>
    <cellStyle name="Normal 33 3 4 5 2 4" xfId="27653" xr:uid="{00000000-0005-0000-0000-0000146C0000}"/>
    <cellStyle name="Normal 33 3 4 5 3" xfId="27654" xr:uid="{00000000-0005-0000-0000-0000156C0000}"/>
    <cellStyle name="Normal 33 3 4 5 3 2" xfId="27655" xr:uid="{00000000-0005-0000-0000-0000166C0000}"/>
    <cellStyle name="Normal 33 3 4 5 3 3" xfId="27656" xr:uid="{00000000-0005-0000-0000-0000176C0000}"/>
    <cellStyle name="Normal 33 3 4 5 4" xfId="27657" xr:uid="{00000000-0005-0000-0000-0000186C0000}"/>
    <cellStyle name="Normal 33 3 4 5 5" xfId="27658" xr:uid="{00000000-0005-0000-0000-0000196C0000}"/>
    <cellStyle name="Normal 33 3 4 6" xfId="27659" xr:uid="{00000000-0005-0000-0000-00001A6C0000}"/>
    <cellStyle name="Normal 33 3 4 6 2" xfId="27660" xr:uid="{00000000-0005-0000-0000-00001B6C0000}"/>
    <cellStyle name="Normal 33 3 4 6 2 2" xfId="27661" xr:uid="{00000000-0005-0000-0000-00001C6C0000}"/>
    <cellStyle name="Normal 33 3 4 6 2 2 2" xfId="27662" xr:uid="{00000000-0005-0000-0000-00001D6C0000}"/>
    <cellStyle name="Normal 33 3 4 6 2 2 3" xfId="27663" xr:uid="{00000000-0005-0000-0000-00001E6C0000}"/>
    <cellStyle name="Normal 33 3 4 6 2 3" xfId="27664" xr:uid="{00000000-0005-0000-0000-00001F6C0000}"/>
    <cellStyle name="Normal 33 3 4 6 2 4" xfId="27665" xr:uid="{00000000-0005-0000-0000-0000206C0000}"/>
    <cellStyle name="Normal 33 3 4 6 3" xfId="27666" xr:uid="{00000000-0005-0000-0000-0000216C0000}"/>
    <cellStyle name="Normal 33 3 4 6 3 2" xfId="27667" xr:uid="{00000000-0005-0000-0000-0000226C0000}"/>
    <cellStyle name="Normal 33 3 4 6 3 3" xfId="27668" xr:uid="{00000000-0005-0000-0000-0000236C0000}"/>
    <cellStyle name="Normal 33 3 4 6 4" xfId="27669" xr:uid="{00000000-0005-0000-0000-0000246C0000}"/>
    <cellStyle name="Normal 33 3 4 6 5" xfId="27670" xr:uid="{00000000-0005-0000-0000-0000256C0000}"/>
    <cellStyle name="Normal 33 3 4 7" xfId="27671" xr:uid="{00000000-0005-0000-0000-0000266C0000}"/>
    <cellStyle name="Normal 33 3 4 7 2" xfId="27672" xr:uid="{00000000-0005-0000-0000-0000276C0000}"/>
    <cellStyle name="Normal 33 3 4 7 2 2" xfId="27673" xr:uid="{00000000-0005-0000-0000-0000286C0000}"/>
    <cellStyle name="Normal 33 3 4 7 2 3" xfId="27674" xr:uid="{00000000-0005-0000-0000-0000296C0000}"/>
    <cellStyle name="Normal 33 3 4 7 3" xfId="27675" xr:uid="{00000000-0005-0000-0000-00002A6C0000}"/>
    <cellStyle name="Normal 33 3 4 7 4" xfId="27676" xr:uid="{00000000-0005-0000-0000-00002B6C0000}"/>
    <cellStyle name="Normal 33 3 4 8" xfId="27677" xr:uid="{00000000-0005-0000-0000-00002C6C0000}"/>
    <cellStyle name="Normal 33 3 4 8 2" xfId="27678" xr:uid="{00000000-0005-0000-0000-00002D6C0000}"/>
    <cellStyle name="Normal 33 3 4 8 3" xfId="27679" xr:uid="{00000000-0005-0000-0000-00002E6C0000}"/>
    <cellStyle name="Normal 33 3 4 9" xfId="27680" xr:uid="{00000000-0005-0000-0000-00002F6C0000}"/>
    <cellStyle name="Normal 33 3 4_Schs" xfId="27681" xr:uid="{00000000-0005-0000-0000-0000306C0000}"/>
    <cellStyle name="Normal 33 3 5" xfId="27682" xr:uid="{00000000-0005-0000-0000-0000316C0000}"/>
    <cellStyle name="Normal 33 3 5 2" xfId="27683" xr:uid="{00000000-0005-0000-0000-0000326C0000}"/>
    <cellStyle name="Normal 33 3 5 2 2" xfId="27684" xr:uid="{00000000-0005-0000-0000-0000336C0000}"/>
    <cellStyle name="Normal 33 3 5 2 2 2" xfId="27685" xr:uid="{00000000-0005-0000-0000-0000346C0000}"/>
    <cellStyle name="Normal 33 3 5 2 2 2 2" xfId="27686" xr:uid="{00000000-0005-0000-0000-0000356C0000}"/>
    <cellStyle name="Normal 33 3 5 2 2 2 2 2" xfId="27687" xr:uid="{00000000-0005-0000-0000-0000366C0000}"/>
    <cellStyle name="Normal 33 3 5 2 2 2 2 3" xfId="27688" xr:uid="{00000000-0005-0000-0000-0000376C0000}"/>
    <cellStyle name="Normal 33 3 5 2 2 2 3" xfId="27689" xr:uid="{00000000-0005-0000-0000-0000386C0000}"/>
    <cellStyle name="Normal 33 3 5 2 2 2 4" xfId="27690" xr:uid="{00000000-0005-0000-0000-0000396C0000}"/>
    <cellStyle name="Normal 33 3 5 2 2 3" xfId="27691" xr:uid="{00000000-0005-0000-0000-00003A6C0000}"/>
    <cellStyle name="Normal 33 3 5 2 2 3 2" xfId="27692" xr:uid="{00000000-0005-0000-0000-00003B6C0000}"/>
    <cellStyle name="Normal 33 3 5 2 2 3 3" xfId="27693" xr:uid="{00000000-0005-0000-0000-00003C6C0000}"/>
    <cellStyle name="Normal 33 3 5 2 2 4" xfId="27694" xr:uid="{00000000-0005-0000-0000-00003D6C0000}"/>
    <cellStyle name="Normal 33 3 5 2 2 5" xfId="27695" xr:uid="{00000000-0005-0000-0000-00003E6C0000}"/>
    <cellStyle name="Normal 33 3 5 2 3" xfId="27696" xr:uid="{00000000-0005-0000-0000-00003F6C0000}"/>
    <cellStyle name="Normal 33 3 5 2 3 2" xfId="27697" xr:uid="{00000000-0005-0000-0000-0000406C0000}"/>
    <cellStyle name="Normal 33 3 5 2 3 2 2" xfId="27698" xr:uid="{00000000-0005-0000-0000-0000416C0000}"/>
    <cellStyle name="Normal 33 3 5 2 3 2 2 2" xfId="27699" xr:uid="{00000000-0005-0000-0000-0000426C0000}"/>
    <cellStyle name="Normal 33 3 5 2 3 2 2 3" xfId="27700" xr:uid="{00000000-0005-0000-0000-0000436C0000}"/>
    <cellStyle name="Normal 33 3 5 2 3 2 3" xfId="27701" xr:uid="{00000000-0005-0000-0000-0000446C0000}"/>
    <cellStyle name="Normal 33 3 5 2 3 2 4" xfId="27702" xr:uid="{00000000-0005-0000-0000-0000456C0000}"/>
    <cellStyle name="Normal 33 3 5 2 3 3" xfId="27703" xr:uid="{00000000-0005-0000-0000-0000466C0000}"/>
    <cellStyle name="Normal 33 3 5 2 3 3 2" xfId="27704" xr:uid="{00000000-0005-0000-0000-0000476C0000}"/>
    <cellStyle name="Normal 33 3 5 2 3 3 3" xfId="27705" xr:uid="{00000000-0005-0000-0000-0000486C0000}"/>
    <cellStyle name="Normal 33 3 5 2 3 4" xfId="27706" xr:uid="{00000000-0005-0000-0000-0000496C0000}"/>
    <cellStyle name="Normal 33 3 5 2 3 5" xfId="27707" xr:uid="{00000000-0005-0000-0000-00004A6C0000}"/>
    <cellStyle name="Normal 33 3 5 2 4" xfId="27708" xr:uid="{00000000-0005-0000-0000-00004B6C0000}"/>
    <cellStyle name="Normal 33 3 5 2 4 2" xfId="27709" xr:uid="{00000000-0005-0000-0000-00004C6C0000}"/>
    <cellStyle name="Normal 33 3 5 2 4 2 2" xfId="27710" xr:uid="{00000000-0005-0000-0000-00004D6C0000}"/>
    <cellStyle name="Normal 33 3 5 2 4 2 2 2" xfId="27711" xr:uid="{00000000-0005-0000-0000-00004E6C0000}"/>
    <cellStyle name="Normal 33 3 5 2 4 2 2 3" xfId="27712" xr:uid="{00000000-0005-0000-0000-00004F6C0000}"/>
    <cellStyle name="Normal 33 3 5 2 4 2 3" xfId="27713" xr:uid="{00000000-0005-0000-0000-0000506C0000}"/>
    <cellStyle name="Normal 33 3 5 2 4 2 4" xfId="27714" xr:uid="{00000000-0005-0000-0000-0000516C0000}"/>
    <cellStyle name="Normal 33 3 5 2 4 3" xfId="27715" xr:uid="{00000000-0005-0000-0000-0000526C0000}"/>
    <cellStyle name="Normal 33 3 5 2 4 3 2" xfId="27716" xr:uid="{00000000-0005-0000-0000-0000536C0000}"/>
    <cellStyle name="Normal 33 3 5 2 4 3 3" xfId="27717" xr:uid="{00000000-0005-0000-0000-0000546C0000}"/>
    <cellStyle name="Normal 33 3 5 2 4 4" xfId="27718" xr:uid="{00000000-0005-0000-0000-0000556C0000}"/>
    <cellStyle name="Normal 33 3 5 2 4 5" xfId="27719" xr:uid="{00000000-0005-0000-0000-0000566C0000}"/>
    <cellStyle name="Normal 33 3 5 2 5" xfId="27720" xr:uid="{00000000-0005-0000-0000-0000576C0000}"/>
    <cellStyle name="Normal 33 3 5 2 5 2" xfId="27721" xr:uid="{00000000-0005-0000-0000-0000586C0000}"/>
    <cellStyle name="Normal 33 3 5 2 5 2 2" xfId="27722" xr:uid="{00000000-0005-0000-0000-0000596C0000}"/>
    <cellStyle name="Normal 33 3 5 2 5 2 3" xfId="27723" xr:uid="{00000000-0005-0000-0000-00005A6C0000}"/>
    <cellStyle name="Normal 33 3 5 2 5 3" xfId="27724" xr:uid="{00000000-0005-0000-0000-00005B6C0000}"/>
    <cellStyle name="Normal 33 3 5 2 5 4" xfId="27725" xr:uid="{00000000-0005-0000-0000-00005C6C0000}"/>
    <cellStyle name="Normal 33 3 5 2 6" xfId="27726" xr:uid="{00000000-0005-0000-0000-00005D6C0000}"/>
    <cellStyle name="Normal 33 3 5 2 6 2" xfId="27727" xr:uid="{00000000-0005-0000-0000-00005E6C0000}"/>
    <cellStyle name="Normal 33 3 5 2 6 3" xfId="27728" xr:uid="{00000000-0005-0000-0000-00005F6C0000}"/>
    <cellStyle name="Normal 33 3 5 2 7" xfId="27729" xr:uid="{00000000-0005-0000-0000-0000606C0000}"/>
    <cellStyle name="Normal 33 3 5 2 8" xfId="27730" xr:uid="{00000000-0005-0000-0000-0000616C0000}"/>
    <cellStyle name="Normal 33 3 5 2_Schs" xfId="27731" xr:uid="{00000000-0005-0000-0000-0000626C0000}"/>
    <cellStyle name="Normal 33 3 5 3" xfId="27732" xr:uid="{00000000-0005-0000-0000-0000636C0000}"/>
    <cellStyle name="Normal 33 3 5 3 2" xfId="27733" xr:uid="{00000000-0005-0000-0000-0000646C0000}"/>
    <cellStyle name="Normal 33 3 5 3 2 2" xfId="27734" xr:uid="{00000000-0005-0000-0000-0000656C0000}"/>
    <cellStyle name="Normal 33 3 5 3 2 2 2" xfId="27735" xr:uid="{00000000-0005-0000-0000-0000666C0000}"/>
    <cellStyle name="Normal 33 3 5 3 2 2 3" xfId="27736" xr:uid="{00000000-0005-0000-0000-0000676C0000}"/>
    <cellStyle name="Normal 33 3 5 3 2 3" xfId="27737" xr:uid="{00000000-0005-0000-0000-0000686C0000}"/>
    <cellStyle name="Normal 33 3 5 3 2 4" xfId="27738" xr:uid="{00000000-0005-0000-0000-0000696C0000}"/>
    <cellStyle name="Normal 33 3 5 3 3" xfId="27739" xr:uid="{00000000-0005-0000-0000-00006A6C0000}"/>
    <cellStyle name="Normal 33 3 5 3 3 2" xfId="27740" xr:uid="{00000000-0005-0000-0000-00006B6C0000}"/>
    <cellStyle name="Normal 33 3 5 3 3 3" xfId="27741" xr:uid="{00000000-0005-0000-0000-00006C6C0000}"/>
    <cellStyle name="Normal 33 3 5 3 4" xfId="27742" xr:uid="{00000000-0005-0000-0000-00006D6C0000}"/>
    <cellStyle name="Normal 33 3 5 3 5" xfId="27743" xr:uid="{00000000-0005-0000-0000-00006E6C0000}"/>
    <cellStyle name="Normal 33 3 5 4" xfId="27744" xr:uid="{00000000-0005-0000-0000-00006F6C0000}"/>
    <cellStyle name="Normal 33 3 5 4 2" xfId="27745" xr:uid="{00000000-0005-0000-0000-0000706C0000}"/>
    <cellStyle name="Normal 33 3 5 4 2 2" xfId="27746" xr:uid="{00000000-0005-0000-0000-0000716C0000}"/>
    <cellStyle name="Normal 33 3 5 4 2 2 2" xfId="27747" xr:uid="{00000000-0005-0000-0000-0000726C0000}"/>
    <cellStyle name="Normal 33 3 5 4 2 2 3" xfId="27748" xr:uid="{00000000-0005-0000-0000-0000736C0000}"/>
    <cellStyle name="Normal 33 3 5 4 2 3" xfId="27749" xr:uid="{00000000-0005-0000-0000-0000746C0000}"/>
    <cellStyle name="Normal 33 3 5 4 2 4" xfId="27750" xr:uid="{00000000-0005-0000-0000-0000756C0000}"/>
    <cellStyle name="Normal 33 3 5 4 3" xfId="27751" xr:uid="{00000000-0005-0000-0000-0000766C0000}"/>
    <cellStyle name="Normal 33 3 5 4 3 2" xfId="27752" xr:uid="{00000000-0005-0000-0000-0000776C0000}"/>
    <cellStyle name="Normal 33 3 5 4 3 3" xfId="27753" xr:uid="{00000000-0005-0000-0000-0000786C0000}"/>
    <cellStyle name="Normal 33 3 5 4 4" xfId="27754" xr:uid="{00000000-0005-0000-0000-0000796C0000}"/>
    <cellStyle name="Normal 33 3 5 4 5" xfId="27755" xr:uid="{00000000-0005-0000-0000-00007A6C0000}"/>
    <cellStyle name="Normal 33 3 5 5" xfId="27756" xr:uid="{00000000-0005-0000-0000-00007B6C0000}"/>
    <cellStyle name="Normal 33 3 5 5 2" xfId="27757" xr:uid="{00000000-0005-0000-0000-00007C6C0000}"/>
    <cellStyle name="Normal 33 3 5 5 2 2" xfId="27758" xr:uid="{00000000-0005-0000-0000-00007D6C0000}"/>
    <cellStyle name="Normal 33 3 5 5 2 2 2" xfId="27759" xr:uid="{00000000-0005-0000-0000-00007E6C0000}"/>
    <cellStyle name="Normal 33 3 5 5 2 2 3" xfId="27760" xr:uid="{00000000-0005-0000-0000-00007F6C0000}"/>
    <cellStyle name="Normal 33 3 5 5 2 3" xfId="27761" xr:uid="{00000000-0005-0000-0000-0000806C0000}"/>
    <cellStyle name="Normal 33 3 5 5 2 4" xfId="27762" xr:uid="{00000000-0005-0000-0000-0000816C0000}"/>
    <cellStyle name="Normal 33 3 5 5 3" xfId="27763" xr:uid="{00000000-0005-0000-0000-0000826C0000}"/>
    <cellStyle name="Normal 33 3 5 5 3 2" xfId="27764" xr:uid="{00000000-0005-0000-0000-0000836C0000}"/>
    <cellStyle name="Normal 33 3 5 5 3 3" xfId="27765" xr:uid="{00000000-0005-0000-0000-0000846C0000}"/>
    <cellStyle name="Normal 33 3 5 5 4" xfId="27766" xr:uid="{00000000-0005-0000-0000-0000856C0000}"/>
    <cellStyle name="Normal 33 3 5 5 5" xfId="27767" xr:uid="{00000000-0005-0000-0000-0000866C0000}"/>
    <cellStyle name="Normal 33 3 5 6" xfId="27768" xr:uid="{00000000-0005-0000-0000-0000876C0000}"/>
    <cellStyle name="Normal 33 3 5 6 2" xfId="27769" xr:uid="{00000000-0005-0000-0000-0000886C0000}"/>
    <cellStyle name="Normal 33 3 5 6 2 2" xfId="27770" xr:uid="{00000000-0005-0000-0000-0000896C0000}"/>
    <cellStyle name="Normal 33 3 5 6 2 3" xfId="27771" xr:uid="{00000000-0005-0000-0000-00008A6C0000}"/>
    <cellStyle name="Normal 33 3 5 6 3" xfId="27772" xr:uid="{00000000-0005-0000-0000-00008B6C0000}"/>
    <cellStyle name="Normal 33 3 5 6 4" xfId="27773" xr:uid="{00000000-0005-0000-0000-00008C6C0000}"/>
    <cellStyle name="Normal 33 3 5 7" xfId="27774" xr:uid="{00000000-0005-0000-0000-00008D6C0000}"/>
    <cellStyle name="Normal 33 3 5 7 2" xfId="27775" xr:uid="{00000000-0005-0000-0000-00008E6C0000}"/>
    <cellStyle name="Normal 33 3 5 7 3" xfId="27776" xr:uid="{00000000-0005-0000-0000-00008F6C0000}"/>
    <cellStyle name="Normal 33 3 5 8" xfId="27777" xr:uid="{00000000-0005-0000-0000-0000906C0000}"/>
    <cellStyle name="Normal 33 3 5 9" xfId="27778" xr:uid="{00000000-0005-0000-0000-0000916C0000}"/>
    <cellStyle name="Normal 33 3 5_Schs" xfId="27779" xr:uid="{00000000-0005-0000-0000-0000926C0000}"/>
    <cellStyle name="Normal 33 3 6" xfId="27780" xr:uid="{00000000-0005-0000-0000-0000936C0000}"/>
    <cellStyle name="Normal 33 3 6 2" xfId="27781" xr:uid="{00000000-0005-0000-0000-0000946C0000}"/>
    <cellStyle name="Normal 33 3 6 2 2" xfId="27782" xr:uid="{00000000-0005-0000-0000-0000956C0000}"/>
    <cellStyle name="Normal 33 3 6 2 2 2" xfId="27783" xr:uid="{00000000-0005-0000-0000-0000966C0000}"/>
    <cellStyle name="Normal 33 3 6 2 2 2 2" xfId="27784" xr:uid="{00000000-0005-0000-0000-0000976C0000}"/>
    <cellStyle name="Normal 33 3 6 2 2 2 3" xfId="27785" xr:uid="{00000000-0005-0000-0000-0000986C0000}"/>
    <cellStyle name="Normal 33 3 6 2 2 3" xfId="27786" xr:uid="{00000000-0005-0000-0000-0000996C0000}"/>
    <cellStyle name="Normal 33 3 6 2 2 4" xfId="27787" xr:uid="{00000000-0005-0000-0000-00009A6C0000}"/>
    <cellStyle name="Normal 33 3 6 2 3" xfId="27788" xr:uid="{00000000-0005-0000-0000-00009B6C0000}"/>
    <cellStyle name="Normal 33 3 6 2 3 2" xfId="27789" xr:uid="{00000000-0005-0000-0000-00009C6C0000}"/>
    <cellStyle name="Normal 33 3 6 2 3 3" xfId="27790" xr:uid="{00000000-0005-0000-0000-00009D6C0000}"/>
    <cellStyle name="Normal 33 3 6 2 4" xfId="27791" xr:uid="{00000000-0005-0000-0000-00009E6C0000}"/>
    <cellStyle name="Normal 33 3 6 2 5" xfId="27792" xr:uid="{00000000-0005-0000-0000-00009F6C0000}"/>
    <cellStyle name="Normal 33 3 6 3" xfId="27793" xr:uid="{00000000-0005-0000-0000-0000A06C0000}"/>
    <cellStyle name="Normal 33 3 6 3 2" xfId="27794" xr:uid="{00000000-0005-0000-0000-0000A16C0000}"/>
    <cellStyle name="Normal 33 3 6 3 2 2" xfId="27795" xr:uid="{00000000-0005-0000-0000-0000A26C0000}"/>
    <cellStyle name="Normal 33 3 6 3 2 2 2" xfId="27796" xr:uid="{00000000-0005-0000-0000-0000A36C0000}"/>
    <cellStyle name="Normal 33 3 6 3 2 2 3" xfId="27797" xr:uid="{00000000-0005-0000-0000-0000A46C0000}"/>
    <cellStyle name="Normal 33 3 6 3 2 3" xfId="27798" xr:uid="{00000000-0005-0000-0000-0000A56C0000}"/>
    <cellStyle name="Normal 33 3 6 3 2 4" xfId="27799" xr:uid="{00000000-0005-0000-0000-0000A66C0000}"/>
    <cellStyle name="Normal 33 3 6 3 3" xfId="27800" xr:uid="{00000000-0005-0000-0000-0000A76C0000}"/>
    <cellStyle name="Normal 33 3 6 3 3 2" xfId="27801" xr:uid="{00000000-0005-0000-0000-0000A86C0000}"/>
    <cellStyle name="Normal 33 3 6 3 3 3" xfId="27802" xr:uid="{00000000-0005-0000-0000-0000A96C0000}"/>
    <cellStyle name="Normal 33 3 6 3 4" xfId="27803" xr:uid="{00000000-0005-0000-0000-0000AA6C0000}"/>
    <cellStyle name="Normal 33 3 6 3 5" xfId="27804" xr:uid="{00000000-0005-0000-0000-0000AB6C0000}"/>
    <cellStyle name="Normal 33 3 6 4" xfId="27805" xr:uid="{00000000-0005-0000-0000-0000AC6C0000}"/>
    <cellStyle name="Normal 33 3 6 4 2" xfId="27806" xr:uid="{00000000-0005-0000-0000-0000AD6C0000}"/>
    <cellStyle name="Normal 33 3 6 4 2 2" xfId="27807" xr:uid="{00000000-0005-0000-0000-0000AE6C0000}"/>
    <cellStyle name="Normal 33 3 6 4 2 2 2" xfId="27808" xr:uid="{00000000-0005-0000-0000-0000AF6C0000}"/>
    <cellStyle name="Normal 33 3 6 4 2 2 3" xfId="27809" xr:uid="{00000000-0005-0000-0000-0000B06C0000}"/>
    <cellStyle name="Normal 33 3 6 4 2 3" xfId="27810" xr:uid="{00000000-0005-0000-0000-0000B16C0000}"/>
    <cellStyle name="Normal 33 3 6 4 2 4" xfId="27811" xr:uid="{00000000-0005-0000-0000-0000B26C0000}"/>
    <cellStyle name="Normal 33 3 6 4 3" xfId="27812" xr:uid="{00000000-0005-0000-0000-0000B36C0000}"/>
    <cellStyle name="Normal 33 3 6 4 3 2" xfId="27813" xr:uid="{00000000-0005-0000-0000-0000B46C0000}"/>
    <cellStyle name="Normal 33 3 6 4 3 3" xfId="27814" xr:uid="{00000000-0005-0000-0000-0000B56C0000}"/>
    <cellStyle name="Normal 33 3 6 4 4" xfId="27815" xr:uid="{00000000-0005-0000-0000-0000B66C0000}"/>
    <cellStyle name="Normal 33 3 6 4 5" xfId="27816" xr:uid="{00000000-0005-0000-0000-0000B76C0000}"/>
    <cellStyle name="Normal 33 3 6 5" xfId="27817" xr:uid="{00000000-0005-0000-0000-0000B86C0000}"/>
    <cellStyle name="Normal 33 3 6 5 2" xfId="27818" xr:uid="{00000000-0005-0000-0000-0000B96C0000}"/>
    <cellStyle name="Normal 33 3 6 5 2 2" xfId="27819" xr:uid="{00000000-0005-0000-0000-0000BA6C0000}"/>
    <cellStyle name="Normal 33 3 6 5 2 3" xfId="27820" xr:uid="{00000000-0005-0000-0000-0000BB6C0000}"/>
    <cellStyle name="Normal 33 3 6 5 3" xfId="27821" xr:uid="{00000000-0005-0000-0000-0000BC6C0000}"/>
    <cellStyle name="Normal 33 3 6 5 4" xfId="27822" xr:uid="{00000000-0005-0000-0000-0000BD6C0000}"/>
    <cellStyle name="Normal 33 3 6 6" xfId="27823" xr:uid="{00000000-0005-0000-0000-0000BE6C0000}"/>
    <cellStyle name="Normal 33 3 6 6 2" xfId="27824" xr:uid="{00000000-0005-0000-0000-0000BF6C0000}"/>
    <cellStyle name="Normal 33 3 6 6 3" xfId="27825" xr:uid="{00000000-0005-0000-0000-0000C06C0000}"/>
    <cellStyle name="Normal 33 3 6 7" xfId="27826" xr:uid="{00000000-0005-0000-0000-0000C16C0000}"/>
    <cellStyle name="Normal 33 3 6 8" xfId="27827" xr:uid="{00000000-0005-0000-0000-0000C26C0000}"/>
    <cellStyle name="Normal 33 3 6_Schs" xfId="27828" xr:uid="{00000000-0005-0000-0000-0000C36C0000}"/>
    <cellStyle name="Normal 33 3 7" xfId="27829" xr:uid="{00000000-0005-0000-0000-0000C46C0000}"/>
    <cellStyle name="Normal 33 3 7 2" xfId="27830" xr:uid="{00000000-0005-0000-0000-0000C56C0000}"/>
    <cellStyle name="Normal 33 3 7 2 2" xfId="27831" xr:uid="{00000000-0005-0000-0000-0000C66C0000}"/>
    <cellStyle name="Normal 33 3 7 2 2 2" xfId="27832" xr:uid="{00000000-0005-0000-0000-0000C76C0000}"/>
    <cellStyle name="Normal 33 3 7 2 2 3" xfId="27833" xr:uid="{00000000-0005-0000-0000-0000C86C0000}"/>
    <cellStyle name="Normal 33 3 7 2 3" xfId="27834" xr:uid="{00000000-0005-0000-0000-0000C96C0000}"/>
    <cellStyle name="Normal 33 3 7 2 4" xfId="27835" xr:uid="{00000000-0005-0000-0000-0000CA6C0000}"/>
    <cellStyle name="Normal 33 3 7 3" xfId="27836" xr:uid="{00000000-0005-0000-0000-0000CB6C0000}"/>
    <cellStyle name="Normal 33 3 7 3 2" xfId="27837" xr:uid="{00000000-0005-0000-0000-0000CC6C0000}"/>
    <cellStyle name="Normal 33 3 7 3 3" xfId="27838" xr:uid="{00000000-0005-0000-0000-0000CD6C0000}"/>
    <cellStyle name="Normal 33 3 7 4" xfId="27839" xr:uid="{00000000-0005-0000-0000-0000CE6C0000}"/>
    <cellStyle name="Normal 33 3 7 5" xfId="27840" xr:uid="{00000000-0005-0000-0000-0000CF6C0000}"/>
    <cellStyle name="Normal 33 3 8" xfId="27841" xr:uid="{00000000-0005-0000-0000-0000D06C0000}"/>
    <cellStyle name="Normal 33 3 8 2" xfId="27842" xr:uid="{00000000-0005-0000-0000-0000D16C0000}"/>
    <cellStyle name="Normal 33 3 8 2 2" xfId="27843" xr:uid="{00000000-0005-0000-0000-0000D26C0000}"/>
    <cellStyle name="Normal 33 3 8 2 2 2" xfId="27844" xr:uid="{00000000-0005-0000-0000-0000D36C0000}"/>
    <cellStyle name="Normal 33 3 8 2 2 3" xfId="27845" xr:uid="{00000000-0005-0000-0000-0000D46C0000}"/>
    <cellStyle name="Normal 33 3 8 2 3" xfId="27846" xr:uid="{00000000-0005-0000-0000-0000D56C0000}"/>
    <cellStyle name="Normal 33 3 8 2 4" xfId="27847" xr:uid="{00000000-0005-0000-0000-0000D66C0000}"/>
    <cellStyle name="Normal 33 3 8 3" xfId="27848" xr:uid="{00000000-0005-0000-0000-0000D76C0000}"/>
    <cellStyle name="Normal 33 3 8 3 2" xfId="27849" xr:uid="{00000000-0005-0000-0000-0000D86C0000}"/>
    <cellStyle name="Normal 33 3 8 3 3" xfId="27850" xr:uid="{00000000-0005-0000-0000-0000D96C0000}"/>
    <cellStyle name="Normal 33 3 8 4" xfId="27851" xr:uid="{00000000-0005-0000-0000-0000DA6C0000}"/>
    <cellStyle name="Normal 33 3 8 5" xfId="27852" xr:uid="{00000000-0005-0000-0000-0000DB6C0000}"/>
    <cellStyle name="Normal 33 3 9" xfId="27853" xr:uid="{00000000-0005-0000-0000-0000DC6C0000}"/>
    <cellStyle name="Normal 33 3 9 2" xfId="27854" xr:uid="{00000000-0005-0000-0000-0000DD6C0000}"/>
    <cellStyle name="Normal 33 3 9 2 2" xfId="27855" xr:uid="{00000000-0005-0000-0000-0000DE6C0000}"/>
    <cellStyle name="Normal 33 3 9 2 2 2" xfId="27856" xr:uid="{00000000-0005-0000-0000-0000DF6C0000}"/>
    <cellStyle name="Normal 33 3 9 2 2 3" xfId="27857" xr:uid="{00000000-0005-0000-0000-0000E06C0000}"/>
    <cellStyle name="Normal 33 3 9 2 3" xfId="27858" xr:uid="{00000000-0005-0000-0000-0000E16C0000}"/>
    <cellStyle name="Normal 33 3 9 2 4" xfId="27859" xr:uid="{00000000-0005-0000-0000-0000E26C0000}"/>
    <cellStyle name="Normal 33 3 9 3" xfId="27860" xr:uid="{00000000-0005-0000-0000-0000E36C0000}"/>
    <cellStyle name="Normal 33 3 9 3 2" xfId="27861" xr:uid="{00000000-0005-0000-0000-0000E46C0000}"/>
    <cellStyle name="Normal 33 3 9 3 3" xfId="27862" xr:uid="{00000000-0005-0000-0000-0000E56C0000}"/>
    <cellStyle name="Normal 33 3 9 4" xfId="27863" xr:uid="{00000000-0005-0000-0000-0000E66C0000}"/>
    <cellStyle name="Normal 33 3 9 5" xfId="27864" xr:uid="{00000000-0005-0000-0000-0000E76C0000}"/>
    <cellStyle name="Normal 33 3_Schs" xfId="27865" xr:uid="{00000000-0005-0000-0000-0000E86C0000}"/>
    <cellStyle name="Normal 33 4" xfId="27866" xr:uid="{00000000-0005-0000-0000-0000E96C0000}"/>
    <cellStyle name="Normal 33 4 10" xfId="27867" xr:uid="{00000000-0005-0000-0000-0000EA6C0000}"/>
    <cellStyle name="Normal 33 4 10 2" xfId="27868" xr:uid="{00000000-0005-0000-0000-0000EB6C0000}"/>
    <cellStyle name="Normal 33 4 10 2 2" xfId="27869" xr:uid="{00000000-0005-0000-0000-0000EC6C0000}"/>
    <cellStyle name="Normal 33 4 10 2 3" xfId="27870" xr:uid="{00000000-0005-0000-0000-0000ED6C0000}"/>
    <cellStyle name="Normal 33 4 10 3" xfId="27871" xr:uid="{00000000-0005-0000-0000-0000EE6C0000}"/>
    <cellStyle name="Normal 33 4 10 4" xfId="27872" xr:uid="{00000000-0005-0000-0000-0000EF6C0000}"/>
    <cellStyle name="Normal 33 4 11" xfId="27873" xr:uid="{00000000-0005-0000-0000-0000F06C0000}"/>
    <cellStyle name="Normal 33 4 11 2" xfId="27874" xr:uid="{00000000-0005-0000-0000-0000F16C0000}"/>
    <cellStyle name="Normal 33 4 11 3" xfId="27875" xr:uid="{00000000-0005-0000-0000-0000F26C0000}"/>
    <cellStyle name="Normal 33 4 12" xfId="27876" xr:uid="{00000000-0005-0000-0000-0000F36C0000}"/>
    <cellStyle name="Normal 33 4 13" xfId="27877" xr:uid="{00000000-0005-0000-0000-0000F46C0000}"/>
    <cellStyle name="Normal 33 4 14" xfId="27878" xr:uid="{00000000-0005-0000-0000-0000F56C0000}"/>
    <cellStyle name="Normal 33 4 2" xfId="27879" xr:uid="{00000000-0005-0000-0000-0000F66C0000}"/>
    <cellStyle name="Normal 33 4 2 10" xfId="27880" xr:uid="{00000000-0005-0000-0000-0000F76C0000}"/>
    <cellStyle name="Normal 33 4 2 10 2" xfId="27881" xr:uid="{00000000-0005-0000-0000-0000F86C0000}"/>
    <cellStyle name="Normal 33 4 2 10 3" xfId="27882" xr:uid="{00000000-0005-0000-0000-0000F96C0000}"/>
    <cellStyle name="Normal 33 4 2 11" xfId="27883" xr:uid="{00000000-0005-0000-0000-0000FA6C0000}"/>
    <cellStyle name="Normal 33 4 2 12" xfId="27884" xr:uid="{00000000-0005-0000-0000-0000FB6C0000}"/>
    <cellStyle name="Normal 33 4 2 13" xfId="27885" xr:uid="{00000000-0005-0000-0000-0000FC6C0000}"/>
    <cellStyle name="Normal 33 4 2 2" xfId="27886" xr:uid="{00000000-0005-0000-0000-0000FD6C0000}"/>
    <cellStyle name="Normal 33 4 2 2 10" xfId="27887" xr:uid="{00000000-0005-0000-0000-0000FE6C0000}"/>
    <cellStyle name="Normal 33 4 2 2 11" xfId="27888" xr:uid="{00000000-0005-0000-0000-0000FF6C0000}"/>
    <cellStyle name="Normal 33 4 2 2 2" xfId="27889" xr:uid="{00000000-0005-0000-0000-0000006D0000}"/>
    <cellStyle name="Normal 33 4 2 2 2 10" xfId="27890" xr:uid="{00000000-0005-0000-0000-0000016D0000}"/>
    <cellStyle name="Normal 33 4 2 2 2 2" xfId="27891" xr:uid="{00000000-0005-0000-0000-0000026D0000}"/>
    <cellStyle name="Normal 33 4 2 2 2 2 2" xfId="27892" xr:uid="{00000000-0005-0000-0000-0000036D0000}"/>
    <cellStyle name="Normal 33 4 2 2 2 2 2 2" xfId="27893" xr:uid="{00000000-0005-0000-0000-0000046D0000}"/>
    <cellStyle name="Normal 33 4 2 2 2 2 2 2 2" xfId="27894" xr:uid="{00000000-0005-0000-0000-0000056D0000}"/>
    <cellStyle name="Normal 33 4 2 2 2 2 2 2 2 2" xfId="27895" xr:uid="{00000000-0005-0000-0000-0000066D0000}"/>
    <cellStyle name="Normal 33 4 2 2 2 2 2 2 2 2 2" xfId="27896" xr:uid="{00000000-0005-0000-0000-0000076D0000}"/>
    <cellStyle name="Normal 33 4 2 2 2 2 2 2 2 2 3" xfId="27897" xr:uid="{00000000-0005-0000-0000-0000086D0000}"/>
    <cellStyle name="Normal 33 4 2 2 2 2 2 2 2 3" xfId="27898" xr:uid="{00000000-0005-0000-0000-0000096D0000}"/>
    <cellStyle name="Normal 33 4 2 2 2 2 2 2 2 4" xfId="27899" xr:uid="{00000000-0005-0000-0000-00000A6D0000}"/>
    <cellStyle name="Normal 33 4 2 2 2 2 2 2 3" xfId="27900" xr:uid="{00000000-0005-0000-0000-00000B6D0000}"/>
    <cellStyle name="Normal 33 4 2 2 2 2 2 2 3 2" xfId="27901" xr:uid="{00000000-0005-0000-0000-00000C6D0000}"/>
    <cellStyle name="Normal 33 4 2 2 2 2 2 2 3 3" xfId="27902" xr:uid="{00000000-0005-0000-0000-00000D6D0000}"/>
    <cellStyle name="Normal 33 4 2 2 2 2 2 2 4" xfId="27903" xr:uid="{00000000-0005-0000-0000-00000E6D0000}"/>
    <cellStyle name="Normal 33 4 2 2 2 2 2 2 5" xfId="27904" xr:uid="{00000000-0005-0000-0000-00000F6D0000}"/>
    <cellStyle name="Normal 33 4 2 2 2 2 2 3" xfId="27905" xr:uid="{00000000-0005-0000-0000-0000106D0000}"/>
    <cellStyle name="Normal 33 4 2 2 2 2 2 3 2" xfId="27906" xr:uid="{00000000-0005-0000-0000-0000116D0000}"/>
    <cellStyle name="Normal 33 4 2 2 2 2 2 3 2 2" xfId="27907" xr:uid="{00000000-0005-0000-0000-0000126D0000}"/>
    <cellStyle name="Normal 33 4 2 2 2 2 2 3 2 2 2" xfId="27908" xr:uid="{00000000-0005-0000-0000-0000136D0000}"/>
    <cellStyle name="Normal 33 4 2 2 2 2 2 3 2 2 3" xfId="27909" xr:uid="{00000000-0005-0000-0000-0000146D0000}"/>
    <cellStyle name="Normal 33 4 2 2 2 2 2 3 2 3" xfId="27910" xr:uid="{00000000-0005-0000-0000-0000156D0000}"/>
    <cellStyle name="Normal 33 4 2 2 2 2 2 3 2 4" xfId="27911" xr:uid="{00000000-0005-0000-0000-0000166D0000}"/>
    <cellStyle name="Normal 33 4 2 2 2 2 2 3 3" xfId="27912" xr:uid="{00000000-0005-0000-0000-0000176D0000}"/>
    <cellStyle name="Normal 33 4 2 2 2 2 2 3 3 2" xfId="27913" xr:uid="{00000000-0005-0000-0000-0000186D0000}"/>
    <cellStyle name="Normal 33 4 2 2 2 2 2 3 3 3" xfId="27914" xr:uid="{00000000-0005-0000-0000-0000196D0000}"/>
    <cellStyle name="Normal 33 4 2 2 2 2 2 3 4" xfId="27915" xr:uid="{00000000-0005-0000-0000-00001A6D0000}"/>
    <cellStyle name="Normal 33 4 2 2 2 2 2 3 5" xfId="27916" xr:uid="{00000000-0005-0000-0000-00001B6D0000}"/>
    <cellStyle name="Normal 33 4 2 2 2 2 2 4" xfId="27917" xr:uid="{00000000-0005-0000-0000-00001C6D0000}"/>
    <cellStyle name="Normal 33 4 2 2 2 2 2 4 2" xfId="27918" xr:uid="{00000000-0005-0000-0000-00001D6D0000}"/>
    <cellStyle name="Normal 33 4 2 2 2 2 2 4 2 2" xfId="27919" xr:uid="{00000000-0005-0000-0000-00001E6D0000}"/>
    <cellStyle name="Normal 33 4 2 2 2 2 2 4 2 2 2" xfId="27920" xr:uid="{00000000-0005-0000-0000-00001F6D0000}"/>
    <cellStyle name="Normal 33 4 2 2 2 2 2 4 2 2 3" xfId="27921" xr:uid="{00000000-0005-0000-0000-0000206D0000}"/>
    <cellStyle name="Normal 33 4 2 2 2 2 2 4 2 3" xfId="27922" xr:uid="{00000000-0005-0000-0000-0000216D0000}"/>
    <cellStyle name="Normal 33 4 2 2 2 2 2 4 2 4" xfId="27923" xr:uid="{00000000-0005-0000-0000-0000226D0000}"/>
    <cellStyle name="Normal 33 4 2 2 2 2 2 4 3" xfId="27924" xr:uid="{00000000-0005-0000-0000-0000236D0000}"/>
    <cellStyle name="Normal 33 4 2 2 2 2 2 4 3 2" xfId="27925" xr:uid="{00000000-0005-0000-0000-0000246D0000}"/>
    <cellStyle name="Normal 33 4 2 2 2 2 2 4 3 3" xfId="27926" xr:uid="{00000000-0005-0000-0000-0000256D0000}"/>
    <cellStyle name="Normal 33 4 2 2 2 2 2 4 4" xfId="27927" xr:uid="{00000000-0005-0000-0000-0000266D0000}"/>
    <cellStyle name="Normal 33 4 2 2 2 2 2 4 5" xfId="27928" xr:uid="{00000000-0005-0000-0000-0000276D0000}"/>
    <cellStyle name="Normal 33 4 2 2 2 2 2 5" xfId="27929" xr:uid="{00000000-0005-0000-0000-0000286D0000}"/>
    <cellStyle name="Normal 33 4 2 2 2 2 2 5 2" xfId="27930" xr:uid="{00000000-0005-0000-0000-0000296D0000}"/>
    <cellStyle name="Normal 33 4 2 2 2 2 2 5 2 2" xfId="27931" xr:uid="{00000000-0005-0000-0000-00002A6D0000}"/>
    <cellStyle name="Normal 33 4 2 2 2 2 2 5 2 3" xfId="27932" xr:uid="{00000000-0005-0000-0000-00002B6D0000}"/>
    <cellStyle name="Normal 33 4 2 2 2 2 2 5 3" xfId="27933" xr:uid="{00000000-0005-0000-0000-00002C6D0000}"/>
    <cellStyle name="Normal 33 4 2 2 2 2 2 5 4" xfId="27934" xr:uid="{00000000-0005-0000-0000-00002D6D0000}"/>
    <cellStyle name="Normal 33 4 2 2 2 2 2 6" xfId="27935" xr:uid="{00000000-0005-0000-0000-00002E6D0000}"/>
    <cellStyle name="Normal 33 4 2 2 2 2 2 6 2" xfId="27936" xr:uid="{00000000-0005-0000-0000-00002F6D0000}"/>
    <cellStyle name="Normal 33 4 2 2 2 2 2 6 3" xfId="27937" xr:uid="{00000000-0005-0000-0000-0000306D0000}"/>
    <cellStyle name="Normal 33 4 2 2 2 2 2 7" xfId="27938" xr:uid="{00000000-0005-0000-0000-0000316D0000}"/>
    <cellStyle name="Normal 33 4 2 2 2 2 2 8" xfId="27939" xr:uid="{00000000-0005-0000-0000-0000326D0000}"/>
    <cellStyle name="Normal 33 4 2 2 2 2 2_Schs" xfId="27940" xr:uid="{00000000-0005-0000-0000-0000336D0000}"/>
    <cellStyle name="Normal 33 4 2 2 2 2 3" xfId="27941" xr:uid="{00000000-0005-0000-0000-0000346D0000}"/>
    <cellStyle name="Normal 33 4 2 2 2 2 3 2" xfId="27942" xr:uid="{00000000-0005-0000-0000-0000356D0000}"/>
    <cellStyle name="Normal 33 4 2 2 2 2 3 2 2" xfId="27943" xr:uid="{00000000-0005-0000-0000-0000366D0000}"/>
    <cellStyle name="Normal 33 4 2 2 2 2 3 2 2 2" xfId="27944" xr:uid="{00000000-0005-0000-0000-0000376D0000}"/>
    <cellStyle name="Normal 33 4 2 2 2 2 3 2 2 3" xfId="27945" xr:uid="{00000000-0005-0000-0000-0000386D0000}"/>
    <cellStyle name="Normal 33 4 2 2 2 2 3 2 3" xfId="27946" xr:uid="{00000000-0005-0000-0000-0000396D0000}"/>
    <cellStyle name="Normal 33 4 2 2 2 2 3 2 4" xfId="27947" xr:uid="{00000000-0005-0000-0000-00003A6D0000}"/>
    <cellStyle name="Normal 33 4 2 2 2 2 3 3" xfId="27948" xr:uid="{00000000-0005-0000-0000-00003B6D0000}"/>
    <cellStyle name="Normal 33 4 2 2 2 2 3 3 2" xfId="27949" xr:uid="{00000000-0005-0000-0000-00003C6D0000}"/>
    <cellStyle name="Normal 33 4 2 2 2 2 3 3 3" xfId="27950" xr:uid="{00000000-0005-0000-0000-00003D6D0000}"/>
    <cellStyle name="Normal 33 4 2 2 2 2 3 4" xfId="27951" xr:uid="{00000000-0005-0000-0000-00003E6D0000}"/>
    <cellStyle name="Normal 33 4 2 2 2 2 3 5" xfId="27952" xr:uid="{00000000-0005-0000-0000-00003F6D0000}"/>
    <cellStyle name="Normal 33 4 2 2 2 2 4" xfId="27953" xr:uid="{00000000-0005-0000-0000-0000406D0000}"/>
    <cellStyle name="Normal 33 4 2 2 2 2 4 2" xfId="27954" xr:uid="{00000000-0005-0000-0000-0000416D0000}"/>
    <cellStyle name="Normal 33 4 2 2 2 2 4 2 2" xfId="27955" xr:uid="{00000000-0005-0000-0000-0000426D0000}"/>
    <cellStyle name="Normal 33 4 2 2 2 2 4 2 2 2" xfId="27956" xr:uid="{00000000-0005-0000-0000-0000436D0000}"/>
    <cellStyle name="Normal 33 4 2 2 2 2 4 2 2 3" xfId="27957" xr:uid="{00000000-0005-0000-0000-0000446D0000}"/>
    <cellStyle name="Normal 33 4 2 2 2 2 4 2 3" xfId="27958" xr:uid="{00000000-0005-0000-0000-0000456D0000}"/>
    <cellStyle name="Normal 33 4 2 2 2 2 4 2 4" xfId="27959" xr:uid="{00000000-0005-0000-0000-0000466D0000}"/>
    <cellStyle name="Normal 33 4 2 2 2 2 4 3" xfId="27960" xr:uid="{00000000-0005-0000-0000-0000476D0000}"/>
    <cellStyle name="Normal 33 4 2 2 2 2 4 3 2" xfId="27961" xr:uid="{00000000-0005-0000-0000-0000486D0000}"/>
    <cellStyle name="Normal 33 4 2 2 2 2 4 3 3" xfId="27962" xr:uid="{00000000-0005-0000-0000-0000496D0000}"/>
    <cellStyle name="Normal 33 4 2 2 2 2 4 4" xfId="27963" xr:uid="{00000000-0005-0000-0000-00004A6D0000}"/>
    <cellStyle name="Normal 33 4 2 2 2 2 4 5" xfId="27964" xr:uid="{00000000-0005-0000-0000-00004B6D0000}"/>
    <cellStyle name="Normal 33 4 2 2 2 2 5" xfId="27965" xr:uid="{00000000-0005-0000-0000-00004C6D0000}"/>
    <cellStyle name="Normal 33 4 2 2 2 2 5 2" xfId="27966" xr:uid="{00000000-0005-0000-0000-00004D6D0000}"/>
    <cellStyle name="Normal 33 4 2 2 2 2 5 2 2" xfId="27967" xr:uid="{00000000-0005-0000-0000-00004E6D0000}"/>
    <cellStyle name="Normal 33 4 2 2 2 2 5 2 2 2" xfId="27968" xr:uid="{00000000-0005-0000-0000-00004F6D0000}"/>
    <cellStyle name="Normal 33 4 2 2 2 2 5 2 2 3" xfId="27969" xr:uid="{00000000-0005-0000-0000-0000506D0000}"/>
    <cellStyle name="Normal 33 4 2 2 2 2 5 2 3" xfId="27970" xr:uid="{00000000-0005-0000-0000-0000516D0000}"/>
    <cellStyle name="Normal 33 4 2 2 2 2 5 2 4" xfId="27971" xr:uid="{00000000-0005-0000-0000-0000526D0000}"/>
    <cellStyle name="Normal 33 4 2 2 2 2 5 3" xfId="27972" xr:uid="{00000000-0005-0000-0000-0000536D0000}"/>
    <cellStyle name="Normal 33 4 2 2 2 2 5 3 2" xfId="27973" xr:uid="{00000000-0005-0000-0000-0000546D0000}"/>
    <cellStyle name="Normal 33 4 2 2 2 2 5 3 3" xfId="27974" xr:uid="{00000000-0005-0000-0000-0000556D0000}"/>
    <cellStyle name="Normal 33 4 2 2 2 2 5 4" xfId="27975" xr:uid="{00000000-0005-0000-0000-0000566D0000}"/>
    <cellStyle name="Normal 33 4 2 2 2 2 5 5" xfId="27976" xr:uid="{00000000-0005-0000-0000-0000576D0000}"/>
    <cellStyle name="Normal 33 4 2 2 2 2 6" xfId="27977" xr:uid="{00000000-0005-0000-0000-0000586D0000}"/>
    <cellStyle name="Normal 33 4 2 2 2 2 6 2" xfId="27978" xr:uid="{00000000-0005-0000-0000-0000596D0000}"/>
    <cellStyle name="Normal 33 4 2 2 2 2 6 2 2" xfId="27979" xr:uid="{00000000-0005-0000-0000-00005A6D0000}"/>
    <cellStyle name="Normal 33 4 2 2 2 2 6 2 3" xfId="27980" xr:uid="{00000000-0005-0000-0000-00005B6D0000}"/>
    <cellStyle name="Normal 33 4 2 2 2 2 6 3" xfId="27981" xr:uid="{00000000-0005-0000-0000-00005C6D0000}"/>
    <cellStyle name="Normal 33 4 2 2 2 2 6 4" xfId="27982" xr:uid="{00000000-0005-0000-0000-00005D6D0000}"/>
    <cellStyle name="Normal 33 4 2 2 2 2 7" xfId="27983" xr:uid="{00000000-0005-0000-0000-00005E6D0000}"/>
    <cellStyle name="Normal 33 4 2 2 2 2 7 2" xfId="27984" xr:uid="{00000000-0005-0000-0000-00005F6D0000}"/>
    <cellStyle name="Normal 33 4 2 2 2 2 7 3" xfId="27985" xr:uid="{00000000-0005-0000-0000-0000606D0000}"/>
    <cellStyle name="Normal 33 4 2 2 2 2 8" xfId="27986" xr:uid="{00000000-0005-0000-0000-0000616D0000}"/>
    <cellStyle name="Normal 33 4 2 2 2 2 9" xfId="27987" xr:uid="{00000000-0005-0000-0000-0000626D0000}"/>
    <cellStyle name="Normal 33 4 2 2 2 2_Schs" xfId="27988" xr:uid="{00000000-0005-0000-0000-0000636D0000}"/>
    <cellStyle name="Normal 33 4 2 2 2 3" xfId="27989" xr:uid="{00000000-0005-0000-0000-0000646D0000}"/>
    <cellStyle name="Normal 33 4 2 2 2 3 2" xfId="27990" xr:uid="{00000000-0005-0000-0000-0000656D0000}"/>
    <cellStyle name="Normal 33 4 2 2 2 3 2 2" xfId="27991" xr:uid="{00000000-0005-0000-0000-0000666D0000}"/>
    <cellStyle name="Normal 33 4 2 2 2 3 2 2 2" xfId="27992" xr:uid="{00000000-0005-0000-0000-0000676D0000}"/>
    <cellStyle name="Normal 33 4 2 2 2 3 2 2 2 2" xfId="27993" xr:uid="{00000000-0005-0000-0000-0000686D0000}"/>
    <cellStyle name="Normal 33 4 2 2 2 3 2 2 2 3" xfId="27994" xr:uid="{00000000-0005-0000-0000-0000696D0000}"/>
    <cellStyle name="Normal 33 4 2 2 2 3 2 2 3" xfId="27995" xr:uid="{00000000-0005-0000-0000-00006A6D0000}"/>
    <cellStyle name="Normal 33 4 2 2 2 3 2 2 4" xfId="27996" xr:uid="{00000000-0005-0000-0000-00006B6D0000}"/>
    <cellStyle name="Normal 33 4 2 2 2 3 2 3" xfId="27997" xr:uid="{00000000-0005-0000-0000-00006C6D0000}"/>
    <cellStyle name="Normal 33 4 2 2 2 3 2 3 2" xfId="27998" xr:uid="{00000000-0005-0000-0000-00006D6D0000}"/>
    <cellStyle name="Normal 33 4 2 2 2 3 2 3 3" xfId="27999" xr:uid="{00000000-0005-0000-0000-00006E6D0000}"/>
    <cellStyle name="Normal 33 4 2 2 2 3 2 4" xfId="28000" xr:uid="{00000000-0005-0000-0000-00006F6D0000}"/>
    <cellStyle name="Normal 33 4 2 2 2 3 2 5" xfId="28001" xr:uid="{00000000-0005-0000-0000-0000706D0000}"/>
    <cellStyle name="Normal 33 4 2 2 2 3 3" xfId="28002" xr:uid="{00000000-0005-0000-0000-0000716D0000}"/>
    <cellStyle name="Normal 33 4 2 2 2 3 3 2" xfId="28003" xr:uid="{00000000-0005-0000-0000-0000726D0000}"/>
    <cellStyle name="Normal 33 4 2 2 2 3 3 2 2" xfId="28004" xr:uid="{00000000-0005-0000-0000-0000736D0000}"/>
    <cellStyle name="Normal 33 4 2 2 2 3 3 2 2 2" xfId="28005" xr:uid="{00000000-0005-0000-0000-0000746D0000}"/>
    <cellStyle name="Normal 33 4 2 2 2 3 3 2 2 3" xfId="28006" xr:uid="{00000000-0005-0000-0000-0000756D0000}"/>
    <cellStyle name="Normal 33 4 2 2 2 3 3 2 3" xfId="28007" xr:uid="{00000000-0005-0000-0000-0000766D0000}"/>
    <cellStyle name="Normal 33 4 2 2 2 3 3 2 4" xfId="28008" xr:uid="{00000000-0005-0000-0000-0000776D0000}"/>
    <cellStyle name="Normal 33 4 2 2 2 3 3 3" xfId="28009" xr:uid="{00000000-0005-0000-0000-0000786D0000}"/>
    <cellStyle name="Normal 33 4 2 2 2 3 3 3 2" xfId="28010" xr:uid="{00000000-0005-0000-0000-0000796D0000}"/>
    <cellStyle name="Normal 33 4 2 2 2 3 3 3 3" xfId="28011" xr:uid="{00000000-0005-0000-0000-00007A6D0000}"/>
    <cellStyle name="Normal 33 4 2 2 2 3 3 4" xfId="28012" xr:uid="{00000000-0005-0000-0000-00007B6D0000}"/>
    <cellStyle name="Normal 33 4 2 2 2 3 3 5" xfId="28013" xr:uid="{00000000-0005-0000-0000-00007C6D0000}"/>
    <cellStyle name="Normal 33 4 2 2 2 3 4" xfId="28014" xr:uid="{00000000-0005-0000-0000-00007D6D0000}"/>
    <cellStyle name="Normal 33 4 2 2 2 3 4 2" xfId="28015" xr:uid="{00000000-0005-0000-0000-00007E6D0000}"/>
    <cellStyle name="Normal 33 4 2 2 2 3 4 2 2" xfId="28016" xr:uid="{00000000-0005-0000-0000-00007F6D0000}"/>
    <cellStyle name="Normal 33 4 2 2 2 3 4 2 2 2" xfId="28017" xr:uid="{00000000-0005-0000-0000-0000806D0000}"/>
    <cellStyle name="Normal 33 4 2 2 2 3 4 2 2 3" xfId="28018" xr:uid="{00000000-0005-0000-0000-0000816D0000}"/>
    <cellStyle name="Normal 33 4 2 2 2 3 4 2 3" xfId="28019" xr:uid="{00000000-0005-0000-0000-0000826D0000}"/>
    <cellStyle name="Normal 33 4 2 2 2 3 4 2 4" xfId="28020" xr:uid="{00000000-0005-0000-0000-0000836D0000}"/>
    <cellStyle name="Normal 33 4 2 2 2 3 4 3" xfId="28021" xr:uid="{00000000-0005-0000-0000-0000846D0000}"/>
    <cellStyle name="Normal 33 4 2 2 2 3 4 3 2" xfId="28022" xr:uid="{00000000-0005-0000-0000-0000856D0000}"/>
    <cellStyle name="Normal 33 4 2 2 2 3 4 3 3" xfId="28023" xr:uid="{00000000-0005-0000-0000-0000866D0000}"/>
    <cellStyle name="Normal 33 4 2 2 2 3 4 4" xfId="28024" xr:uid="{00000000-0005-0000-0000-0000876D0000}"/>
    <cellStyle name="Normal 33 4 2 2 2 3 4 5" xfId="28025" xr:uid="{00000000-0005-0000-0000-0000886D0000}"/>
    <cellStyle name="Normal 33 4 2 2 2 3 5" xfId="28026" xr:uid="{00000000-0005-0000-0000-0000896D0000}"/>
    <cellStyle name="Normal 33 4 2 2 2 3 5 2" xfId="28027" xr:uid="{00000000-0005-0000-0000-00008A6D0000}"/>
    <cellStyle name="Normal 33 4 2 2 2 3 5 2 2" xfId="28028" xr:uid="{00000000-0005-0000-0000-00008B6D0000}"/>
    <cellStyle name="Normal 33 4 2 2 2 3 5 2 3" xfId="28029" xr:uid="{00000000-0005-0000-0000-00008C6D0000}"/>
    <cellStyle name="Normal 33 4 2 2 2 3 5 3" xfId="28030" xr:uid="{00000000-0005-0000-0000-00008D6D0000}"/>
    <cellStyle name="Normal 33 4 2 2 2 3 5 4" xfId="28031" xr:uid="{00000000-0005-0000-0000-00008E6D0000}"/>
    <cellStyle name="Normal 33 4 2 2 2 3 6" xfId="28032" xr:uid="{00000000-0005-0000-0000-00008F6D0000}"/>
    <cellStyle name="Normal 33 4 2 2 2 3 6 2" xfId="28033" xr:uid="{00000000-0005-0000-0000-0000906D0000}"/>
    <cellStyle name="Normal 33 4 2 2 2 3 6 3" xfId="28034" xr:uid="{00000000-0005-0000-0000-0000916D0000}"/>
    <cellStyle name="Normal 33 4 2 2 2 3 7" xfId="28035" xr:uid="{00000000-0005-0000-0000-0000926D0000}"/>
    <cellStyle name="Normal 33 4 2 2 2 3 8" xfId="28036" xr:uid="{00000000-0005-0000-0000-0000936D0000}"/>
    <cellStyle name="Normal 33 4 2 2 2 3_Schs" xfId="28037" xr:uid="{00000000-0005-0000-0000-0000946D0000}"/>
    <cellStyle name="Normal 33 4 2 2 2 4" xfId="28038" xr:uid="{00000000-0005-0000-0000-0000956D0000}"/>
    <cellStyle name="Normal 33 4 2 2 2 4 2" xfId="28039" xr:uid="{00000000-0005-0000-0000-0000966D0000}"/>
    <cellStyle name="Normal 33 4 2 2 2 4 2 2" xfId="28040" xr:uid="{00000000-0005-0000-0000-0000976D0000}"/>
    <cellStyle name="Normal 33 4 2 2 2 4 2 2 2" xfId="28041" xr:uid="{00000000-0005-0000-0000-0000986D0000}"/>
    <cellStyle name="Normal 33 4 2 2 2 4 2 2 3" xfId="28042" xr:uid="{00000000-0005-0000-0000-0000996D0000}"/>
    <cellStyle name="Normal 33 4 2 2 2 4 2 3" xfId="28043" xr:uid="{00000000-0005-0000-0000-00009A6D0000}"/>
    <cellStyle name="Normal 33 4 2 2 2 4 2 4" xfId="28044" xr:uid="{00000000-0005-0000-0000-00009B6D0000}"/>
    <cellStyle name="Normal 33 4 2 2 2 4 3" xfId="28045" xr:uid="{00000000-0005-0000-0000-00009C6D0000}"/>
    <cellStyle name="Normal 33 4 2 2 2 4 3 2" xfId="28046" xr:uid="{00000000-0005-0000-0000-00009D6D0000}"/>
    <cellStyle name="Normal 33 4 2 2 2 4 3 3" xfId="28047" xr:uid="{00000000-0005-0000-0000-00009E6D0000}"/>
    <cellStyle name="Normal 33 4 2 2 2 4 4" xfId="28048" xr:uid="{00000000-0005-0000-0000-00009F6D0000}"/>
    <cellStyle name="Normal 33 4 2 2 2 4 5" xfId="28049" xr:uid="{00000000-0005-0000-0000-0000A06D0000}"/>
    <cellStyle name="Normal 33 4 2 2 2 5" xfId="28050" xr:uid="{00000000-0005-0000-0000-0000A16D0000}"/>
    <cellStyle name="Normal 33 4 2 2 2 5 2" xfId="28051" xr:uid="{00000000-0005-0000-0000-0000A26D0000}"/>
    <cellStyle name="Normal 33 4 2 2 2 5 2 2" xfId="28052" xr:uid="{00000000-0005-0000-0000-0000A36D0000}"/>
    <cellStyle name="Normal 33 4 2 2 2 5 2 2 2" xfId="28053" xr:uid="{00000000-0005-0000-0000-0000A46D0000}"/>
    <cellStyle name="Normal 33 4 2 2 2 5 2 2 3" xfId="28054" xr:uid="{00000000-0005-0000-0000-0000A56D0000}"/>
    <cellStyle name="Normal 33 4 2 2 2 5 2 3" xfId="28055" xr:uid="{00000000-0005-0000-0000-0000A66D0000}"/>
    <cellStyle name="Normal 33 4 2 2 2 5 2 4" xfId="28056" xr:uid="{00000000-0005-0000-0000-0000A76D0000}"/>
    <cellStyle name="Normal 33 4 2 2 2 5 3" xfId="28057" xr:uid="{00000000-0005-0000-0000-0000A86D0000}"/>
    <cellStyle name="Normal 33 4 2 2 2 5 3 2" xfId="28058" xr:uid="{00000000-0005-0000-0000-0000A96D0000}"/>
    <cellStyle name="Normal 33 4 2 2 2 5 3 3" xfId="28059" xr:uid="{00000000-0005-0000-0000-0000AA6D0000}"/>
    <cellStyle name="Normal 33 4 2 2 2 5 4" xfId="28060" xr:uid="{00000000-0005-0000-0000-0000AB6D0000}"/>
    <cellStyle name="Normal 33 4 2 2 2 5 5" xfId="28061" xr:uid="{00000000-0005-0000-0000-0000AC6D0000}"/>
    <cellStyle name="Normal 33 4 2 2 2 6" xfId="28062" xr:uid="{00000000-0005-0000-0000-0000AD6D0000}"/>
    <cellStyle name="Normal 33 4 2 2 2 6 2" xfId="28063" xr:uid="{00000000-0005-0000-0000-0000AE6D0000}"/>
    <cellStyle name="Normal 33 4 2 2 2 6 2 2" xfId="28064" xr:uid="{00000000-0005-0000-0000-0000AF6D0000}"/>
    <cellStyle name="Normal 33 4 2 2 2 6 2 2 2" xfId="28065" xr:uid="{00000000-0005-0000-0000-0000B06D0000}"/>
    <cellStyle name="Normal 33 4 2 2 2 6 2 2 3" xfId="28066" xr:uid="{00000000-0005-0000-0000-0000B16D0000}"/>
    <cellStyle name="Normal 33 4 2 2 2 6 2 3" xfId="28067" xr:uid="{00000000-0005-0000-0000-0000B26D0000}"/>
    <cellStyle name="Normal 33 4 2 2 2 6 2 4" xfId="28068" xr:uid="{00000000-0005-0000-0000-0000B36D0000}"/>
    <cellStyle name="Normal 33 4 2 2 2 6 3" xfId="28069" xr:uid="{00000000-0005-0000-0000-0000B46D0000}"/>
    <cellStyle name="Normal 33 4 2 2 2 6 3 2" xfId="28070" xr:uid="{00000000-0005-0000-0000-0000B56D0000}"/>
    <cellStyle name="Normal 33 4 2 2 2 6 3 3" xfId="28071" xr:uid="{00000000-0005-0000-0000-0000B66D0000}"/>
    <cellStyle name="Normal 33 4 2 2 2 6 4" xfId="28072" xr:uid="{00000000-0005-0000-0000-0000B76D0000}"/>
    <cellStyle name="Normal 33 4 2 2 2 6 5" xfId="28073" xr:uid="{00000000-0005-0000-0000-0000B86D0000}"/>
    <cellStyle name="Normal 33 4 2 2 2 7" xfId="28074" xr:uid="{00000000-0005-0000-0000-0000B96D0000}"/>
    <cellStyle name="Normal 33 4 2 2 2 7 2" xfId="28075" xr:uid="{00000000-0005-0000-0000-0000BA6D0000}"/>
    <cellStyle name="Normal 33 4 2 2 2 7 2 2" xfId="28076" xr:uid="{00000000-0005-0000-0000-0000BB6D0000}"/>
    <cellStyle name="Normal 33 4 2 2 2 7 2 3" xfId="28077" xr:uid="{00000000-0005-0000-0000-0000BC6D0000}"/>
    <cellStyle name="Normal 33 4 2 2 2 7 3" xfId="28078" xr:uid="{00000000-0005-0000-0000-0000BD6D0000}"/>
    <cellStyle name="Normal 33 4 2 2 2 7 4" xfId="28079" xr:uid="{00000000-0005-0000-0000-0000BE6D0000}"/>
    <cellStyle name="Normal 33 4 2 2 2 8" xfId="28080" xr:uid="{00000000-0005-0000-0000-0000BF6D0000}"/>
    <cellStyle name="Normal 33 4 2 2 2 8 2" xfId="28081" xr:uid="{00000000-0005-0000-0000-0000C06D0000}"/>
    <cellStyle name="Normal 33 4 2 2 2 8 3" xfId="28082" xr:uid="{00000000-0005-0000-0000-0000C16D0000}"/>
    <cellStyle name="Normal 33 4 2 2 2 9" xfId="28083" xr:uid="{00000000-0005-0000-0000-0000C26D0000}"/>
    <cellStyle name="Normal 33 4 2 2 2_Schs" xfId="28084" xr:uid="{00000000-0005-0000-0000-0000C36D0000}"/>
    <cellStyle name="Normal 33 4 2 2 3" xfId="28085" xr:uid="{00000000-0005-0000-0000-0000C46D0000}"/>
    <cellStyle name="Normal 33 4 2 2 3 2" xfId="28086" xr:uid="{00000000-0005-0000-0000-0000C56D0000}"/>
    <cellStyle name="Normal 33 4 2 2 3 2 2" xfId="28087" xr:uid="{00000000-0005-0000-0000-0000C66D0000}"/>
    <cellStyle name="Normal 33 4 2 2 3 2 2 2" xfId="28088" xr:uid="{00000000-0005-0000-0000-0000C76D0000}"/>
    <cellStyle name="Normal 33 4 2 2 3 2 2 2 2" xfId="28089" xr:uid="{00000000-0005-0000-0000-0000C86D0000}"/>
    <cellStyle name="Normal 33 4 2 2 3 2 2 2 2 2" xfId="28090" xr:uid="{00000000-0005-0000-0000-0000C96D0000}"/>
    <cellStyle name="Normal 33 4 2 2 3 2 2 2 2 3" xfId="28091" xr:uid="{00000000-0005-0000-0000-0000CA6D0000}"/>
    <cellStyle name="Normal 33 4 2 2 3 2 2 2 3" xfId="28092" xr:uid="{00000000-0005-0000-0000-0000CB6D0000}"/>
    <cellStyle name="Normal 33 4 2 2 3 2 2 2 4" xfId="28093" xr:uid="{00000000-0005-0000-0000-0000CC6D0000}"/>
    <cellStyle name="Normal 33 4 2 2 3 2 2 3" xfId="28094" xr:uid="{00000000-0005-0000-0000-0000CD6D0000}"/>
    <cellStyle name="Normal 33 4 2 2 3 2 2 3 2" xfId="28095" xr:uid="{00000000-0005-0000-0000-0000CE6D0000}"/>
    <cellStyle name="Normal 33 4 2 2 3 2 2 3 3" xfId="28096" xr:uid="{00000000-0005-0000-0000-0000CF6D0000}"/>
    <cellStyle name="Normal 33 4 2 2 3 2 2 4" xfId="28097" xr:uid="{00000000-0005-0000-0000-0000D06D0000}"/>
    <cellStyle name="Normal 33 4 2 2 3 2 2 5" xfId="28098" xr:uid="{00000000-0005-0000-0000-0000D16D0000}"/>
    <cellStyle name="Normal 33 4 2 2 3 2 3" xfId="28099" xr:uid="{00000000-0005-0000-0000-0000D26D0000}"/>
    <cellStyle name="Normal 33 4 2 2 3 2 3 2" xfId="28100" xr:uid="{00000000-0005-0000-0000-0000D36D0000}"/>
    <cellStyle name="Normal 33 4 2 2 3 2 3 2 2" xfId="28101" xr:uid="{00000000-0005-0000-0000-0000D46D0000}"/>
    <cellStyle name="Normal 33 4 2 2 3 2 3 2 2 2" xfId="28102" xr:uid="{00000000-0005-0000-0000-0000D56D0000}"/>
    <cellStyle name="Normal 33 4 2 2 3 2 3 2 2 3" xfId="28103" xr:uid="{00000000-0005-0000-0000-0000D66D0000}"/>
    <cellStyle name="Normal 33 4 2 2 3 2 3 2 3" xfId="28104" xr:uid="{00000000-0005-0000-0000-0000D76D0000}"/>
    <cellStyle name="Normal 33 4 2 2 3 2 3 2 4" xfId="28105" xr:uid="{00000000-0005-0000-0000-0000D86D0000}"/>
    <cellStyle name="Normal 33 4 2 2 3 2 3 3" xfId="28106" xr:uid="{00000000-0005-0000-0000-0000D96D0000}"/>
    <cellStyle name="Normal 33 4 2 2 3 2 3 3 2" xfId="28107" xr:uid="{00000000-0005-0000-0000-0000DA6D0000}"/>
    <cellStyle name="Normal 33 4 2 2 3 2 3 3 3" xfId="28108" xr:uid="{00000000-0005-0000-0000-0000DB6D0000}"/>
    <cellStyle name="Normal 33 4 2 2 3 2 3 4" xfId="28109" xr:uid="{00000000-0005-0000-0000-0000DC6D0000}"/>
    <cellStyle name="Normal 33 4 2 2 3 2 3 5" xfId="28110" xr:uid="{00000000-0005-0000-0000-0000DD6D0000}"/>
    <cellStyle name="Normal 33 4 2 2 3 2 4" xfId="28111" xr:uid="{00000000-0005-0000-0000-0000DE6D0000}"/>
    <cellStyle name="Normal 33 4 2 2 3 2 4 2" xfId="28112" xr:uid="{00000000-0005-0000-0000-0000DF6D0000}"/>
    <cellStyle name="Normal 33 4 2 2 3 2 4 2 2" xfId="28113" xr:uid="{00000000-0005-0000-0000-0000E06D0000}"/>
    <cellStyle name="Normal 33 4 2 2 3 2 4 2 2 2" xfId="28114" xr:uid="{00000000-0005-0000-0000-0000E16D0000}"/>
    <cellStyle name="Normal 33 4 2 2 3 2 4 2 2 3" xfId="28115" xr:uid="{00000000-0005-0000-0000-0000E26D0000}"/>
    <cellStyle name="Normal 33 4 2 2 3 2 4 2 3" xfId="28116" xr:uid="{00000000-0005-0000-0000-0000E36D0000}"/>
    <cellStyle name="Normal 33 4 2 2 3 2 4 2 4" xfId="28117" xr:uid="{00000000-0005-0000-0000-0000E46D0000}"/>
    <cellStyle name="Normal 33 4 2 2 3 2 4 3" xfId="28118" xr:uid="{00000000-0005-0000-0000-0000E56D0000}"/>
    <cellStyle name="Normal 33 4 2 2 3 2 4 3 2" xfId="28119" xr:uid="{00000000-0005-0000-0000-0000E66D0000}"/>
    <cellStyle name="Normal 33 4 2 2 3 2 4 3 3" xfId="28120" xr:uid="{00000000-0005-0000-0000-0000E76D0000}"/>
    <cellStyle name="Normal 33 4 2 2 3 2 4 4" xfId="28121" xr:uid="{00000000-0005-0000-0000-0000E86D0000}"/>
    <cellStyle name="Normal 33 4 2 2 3 2 4 5" xfId="28122" xr:uid="{00000000-0005-0000-0000-0000E96D0000}"/>
    <cellStyle name="Normal 33 4 2 2 3 2 5" xfId="28123" xr:uid="{00000000-0005-0000-0000-0000EA6D0000}"/>
    <cellStyle name="Normal 33 4 2 2 3 2 5 2" xfId="28124" xr:uid="{00000000-0005-0000-0000-0000EB6D0000}"/>
    <cellStyle name="Normal 33 4 2 2 3 2 5 2 2" xfId="28125" xr:uid="{00000000-0005-0000-0000-0000EC6D0000}"/>
    <cellStyle name="Normal 33 4 2 2 3 2 5 2 3" xfId="28126" xr:uid="{00000000-0005-0000-0000-0000ED6D0000}"/>
    <cellStyle name="Normal 33 4 2 2 3 2 5 3" xfId="28127" xr:uid="{00000000-0005-0000-0000-0000EE6D0000}"/>
    <cellStyle name="Normal 33 4 2 2 3 2 5 4" xfId="28128" xr:uid="{00000000-0005-0000-0000-0000EF6D0000}"/>
    <cellStyle name="Normal 33 4 2 2 3 2 6" xfId="28129" xr:uid="{00000000-0005-0000-0000-0000F06D0000}"/>
    <cellStyle name="Normal 33 4 2 2 3 2 6 2" xfId="28130" xr:uid="{00000000-0005-0000-0000-0000F16D0000}"/>
    <cellStyle name="Normal 33 4 2 2 3 2 6 3" xfId="28131" xr:uid="{00000000-0005-0000-0000-0000F26D0000}"/>
    <cellStyle name="Normal 33 4 2 2 3 2 7" xfId="28132" xr:uid="{00000000-0005-0000-0000-0000F36D0000}"/>
    <cellStyle name="Normal 33 4 2 2 3 2 8" xfId="28133" xr:uid="{00000000-0005-0000-0000-0000F46D0000}"/>
    <cellStyle name="Normal 33 4 2 2 3 2_Schs" xfId="28134" xr:uid="{00000000-0005-0000-0000-0000F56D0000}"/>
    <cellStyle name="Normal 33 4 2 2 3 3" xfId="28135" xr:uid="{00000000-0005-0000-0000-0000F66D0000}"/>
    <cellStyle name="Normal 33 4 2 2 3 3 2" xfId="28136" xr:uid="{00000000-0005-0000-0000-0000F76D0000}"/>
    <cellStyle name="Normal 33 4 2 2 3 3 2 2" xfId="28137" xr:uid="{00000000-0005-0000-0000-0000F86D0000}"/>
    <cellStyle name="Normal 33 4 2 2 3 3 2 2 2" xfId="28138" xr:uid="{00000000-0005-0000-0000-0000F96D0000}"/>
    <cellStyle name="Normal 33 4 2 2 3 3 2 2 3" xfId="28139" xr:uid="{00000000-0005-0000-0000-0000FA6D0000}"/>
    <cellStyle name="Normal 33 4 2 2 3 3 2 3" xfId="28140" xr:uid="{00000000-0005-0000-0000-0000FB6D0000}"/>
    <cellStyle name="Normal 33 4 2 2 3 3 2 4" xfId="28141" xr:uid="{00000000-0005-0000-0000-0000FC6D0000}"/>
    <cellStyle name="Normal 33 4 2 2 3 3 3" xfId="28142" xr:uid="{00000000-0005-0000-0000-0000FD6D0000}"/>
    <cellStyle name="Normal 33 4 2 2 3 3 3 2" xfId="28143" xr:uid="{00000000-0005-0000-0000-0000FE6D0000}"/>
    <cellStyle name="Normal 33 4 2 2 3 3 3 3" xfId="28144" xr:uid="{00000000-0005-0000-0000-0000FF6D0000}"/>
    <cellStyle name="Normal 33 4 2 2 3 3 4" xfId="28145" xr:uid="{00000000-0005-0000-0000-0000006E0000}"/>
    <cellStyle name="Normal 33 4 2 2 3 3 5" xfId="28146" xr:uid="{00000000-0005-0000-0000-0000016E0000}"/>
    <cellStyle name="Normal 33 4 2 2 3 4" xfId="28147" xr:uid="{00000000-0005-0000-0000-0000026E0000}"/>
    <cellStyle name="Normal 33 4 2 2 3 4 2" xfId="28148" xr:uid="{00000000-0005-0000-0000-0000036E0000}"/>
    <cellStyle name="Normal 33 4 2 2 3 4 2 2" xfId="28149" xr:uid="{00000000-0005-0000-0000-0000046E0000}"/>
    <cellStyle name="Normal 33 4 2 2 3 4 2 2 2" xfId="28150" xr:uid="{00000000-0005-0000-0000-0000056E0000}"/>
    <cellStyle name="Normal 33 4 2 2 3 4 2 2 3" xfId="28151" xr:uid="{00000000-0005-0000-0000-0000066E0000}"/>
    <cellStyle name="Normal 33 4 2 2 3 4 2 3" xfId="28152" xr:uid="{00000000-0005-0000-0000-0000076E0000}"/>
    <cellStyle name="Normal 33 4 2 2 3 4 2 4" xfId="28153" xr:uid="{00000000-0005-0000-0000-0000086E0000}"/>
    <cellStyle name="Normal 33 4 2 2 3 4 3" xfId="28154" xr:uid="{00000000-0005-0000-0000-0000096E0000}"/>
    <cellStyle name="Normal 33 4 2 2 3 4 3 2" xfId="28155" xr:uid="{00000000-0005-0000-0000-00000A6E0000}"/>
    <cellStyle name="Normal 33 4 2 2 3 4 3 3" xfId="28156" xr:uid="{00000000-0005-0000-0000-00000B6E0000}"/>
    <cellStyle name="Normal 33 4 2 2 3 4 4" xfId="28157" xr:uid="{00000000-0005-0000-0000-00000C6E0000}"/>
    <cellStyle name="Normal 33 4 2 2 3 4 5" xfId="28158" xr:uid="{00000000-0005-0000-0000-00000D6E0000}"/>
    <cellStyle name="Normal 33 4 2 2 3 5" xfId="28159" xr:uid="{00000000-0005-0000-0000-00000E6E0000}"/>
    <cellStyle name="Normal 33 4 2 2 3 5 2" xfId="28160" xr:uid="{00000000-0005-0000-0000-00000F6E0000}"/>
    <cellStyle name="Normal 33 4 2 2 3 5 2 2" xfId="28161" xr:uid="{00000000-0005-0000-0000-0000106E0000}"/>
    <cellStyle name="Normal 33 4 2 2 3 5 2 2 2" xfId="28162" xr:uid="{00000000-0005-0000-0000-0000116E0000}"/>
    <cellStyle name="Normal 33 4 2 2 3 5 2 2 3" xfId="28163" xr:uid="{00000000-0005-0000-0000-0000126E0000}"/>
    <cellStyle name="Normal 33 4 2 2 3 5 2 3" xfId="28164" xr:uid="{00000000-0005-0000-0000-0000136E0000}"/>
    <cellStyle name="Normal 33 4 2 2 3 5 2 4" xfId="28165" xr:uid="{00000000-0005-0000-0000-0000146E0000}"/>
    <cellStyle name="Normal 33 4 2 2 3 5 3" xfId="28166" xr:uid="{00000000-0005-0000-0000-0000156E0000}"/>
    <cellStyle name="Normal 33 4 2 2 3 5 3 2" xfId="28167" xr:uid="{00000000-0005-0000-0000-0000166E0000}"/>
    <cellStyle name="Normal 33 4 2 2 3 5 3 3" xfId="28168" xr:uid="{00000000-0005-0000-0000-0000176E0000}"/>
    <cellStyle name="Normal 33 4 2 2 3 5 4" xfId="28169" xr:uid="{00000000-0005-0000-0000-0000186E0000}"/>
    <cellStyle name="Normal 33 4 2 2 3 5 5" xfId="28170" xr:uid="{00000000-0005-0000-0000-0000196E0000}"/>
    <cellStyle name="Normal 33 4 2 2 3 6" xfId="28171" xr:uid="{00000000-0005-0000-0000-00001A6E0000}"/>
    <cellStyle name="Normal 33 4 2 2 3 6 2" xfId="28172" xr:uid="{00000000-0005-0000-0000-00001B6E0000}"/>
    <cellStyle name="Normal 33 4 2 2 3 6 2 2" xfId="28173" xr:uid="{00000000-0005-0000-0000-00001C6E0000}"/>
    <cellStyle name="Normal 33 4 2 2 3 6 2 3" xfId="28174" xr:uid="{00000000-0005-0000-0000-00001D6E0000}"/>
    <cellStyle name="Normal 33 4 2 2 3 6 3" xfId="28175" xr:uid="{00000000-0005-0000-0000-00001E6E0000}"/>
    <cellStyle name="Normal 33 4 2 2 3 6 4" xfId="28176" xr:uid="{00000000-0005-0000-0000-00001F6E0000}"/>
    <cellStyle name="Normal 33 4 2 2 3 7" xfId="28177" xr:uid="{00000000-0005-0000-0000-0000206E0000}"/>
    <cellStyle name="Normal 33 4 2 2 3 7 2" xfId="28178" xr:uid="{00000000-0005-0000-0000-0000216E0000}"/>
    <cellStyle name="Normal 33 4 2 2 3 7 3" xfId="28179" xr:uid="{00000000-0005-0000-0000-0000226E0000}"/>
    <cellStyle name="Normal 33 4 2 2 3 8" xfId="28180" xr:uid="{00000000-0005-0000-0000-0000236E0000}"/>
    <cellStyle name="Normal 33 4 2 2 3 9" xfId="28181" xr:uid="{00000000-0005-0000-0000-0000246E0000}"/>
    <cellStyle name="Normal 33 4 2 2 3_Schs" xfId="28182" xr:uid="{00000000-0005-0000-0000-0000256E0000}"/>
    <cellStyle name="Normal 33 4 2 2 4" xfId="28183" xr:uid="{00000000-0005-0000-0000-0000266E0000}"/>
    <cellStyle name="Normal 33 4 2 2 4 2" xfId="28184" xr:uid="{00000000-0005-0000-0000-0000276E0000}"/>
    <cellStyle name="Normal 33 4 2 2 4 2 2" xfId="28185" xr:uid="{00000000-0005-0000-0000-0000286E0000}"/>
    <cellStyle name="Normal 33 4 2 2 4 2 2 2" xfId="28186" xr:uid="{00000000-0005-0000-0000-0000296E0000}"/>
    <cellStyle name="Normal 33 4 2 2 4 2 2 2 2" xfId="28187" xr:uid="{00000000-0005-0000-0000-00002A6E0000}"/>
    <cellStyle name="Normal 33 4 2 2 4 2 2 2 3" xfId="28188" xr:uid="{00000000-0005-0000-0000-00002B6E0000}"/>
    <cellStyle name="Normal 33 4 2 2 4 2 2 3" xfId="28189" xr:uid="{00000000-0005-0000-0000-00002C6E0000}"/>
    <cellStyle name="Normal 33 4 2 2 4 2 2 4" xfId="28190" xr:uid="{00000000-0005-0000-0000-00002D6E0000}"/>
    <cellStyle name="Normal 33 4 2 2 4 2 3" xfId="28191" xr:uid="{00000000-0005-0000-0000-00002E6E0000}"/>
    <cellStyle name="Normal 33 4 2 2 4 2 3 2" xfId="28192" xr:uid="{00000000-0005-0000-0000-00002F6E0000}"/>
    <cellStyle name="Normal 33 4 2 2 4 2 3 3" xfId="28193" xr:uid="{00000000-0005-0000-0000-0000306E0000}"/>
    <cellStyle name="Normal 33 4 2 2 4 2 4" xfId="28194" xr:uid="{00000000-0005-0000-0000-0000316E0000}"/>
    <cellStyle name="Normal 33 4 2 2 4 2 5" xfId="28195" xr:uid="{00000000-0005-0000-0000-0000326E0000}"/>
    <cellStyle name="Normal 33 4 2 2 4 3" xfId="28196" xr:uid="{00000000-0005-0000-0000-0000336E0000}"/>
    <cellStyle name="Normal 33 4 2 2 4 3 2" xfId="28197" xr:uid="{00000000-0005-0000-0000-0000346E0000}"/>
    <cellStyle name="Normal 33 4 2 2 4 3 2 2" xfId="28198" xr:uid="{00000000-0005-0000-0000-0000356E0000}"/>
    <cellStyle name="Normal 33 4 2 2 4 3 2 2 2" xfId="28199" xr:uid="{00000000-0005-0000-0000-0000366E0000}"/>
    <cellStyle name="Normal 33 4 2 2 4 3 2 2 3" xfId="28200" xr:uid="{00000000-0005-0000-0000-0000376E0000}"/>
    <cellStyle name="Normal 33 4 2 2 4 3 2 3" xfId="28201" xr:uid="{00000000-0005-0000-0000-0000386E0000}"/>
    <cellStyle name="Normal 33 4 2 2 4 3 2 4" xfId="28202" xr:uid="{00000000-0005-0000-0000-0000396E0000}"/>
    <cellStyle name="Normal 33 4 2 2 4 3 3" xfId="28203" xr:uid="{00000000-0005-0000-0000-00003A6E0000}"/>
    <cellStyle name="Normal 33 4 2 2 4 3 3 2" xfId="28204" xr:uid="{00000000-0005-0000-0000-00003B6E0000}"/>
    <cellStyle name="Normal 33 4 2 2 4 3 3 3" xfId="28205" xr:uid="{00000000-0005-0000-0000-00003C6E0000}"/>
    <cellStyle name="Normal 33 4 2 2 4 3 4" xfId="28206" xr:uid="{00000000-0005-0000-0000-00003D6E0000}"/>
    <cellStyle name="Normal 33 4 2 2 4 3 5" xfId="28207" xr:uid="{00000000-0005-0000-0000-00003E6E0000}"/>
    <cellStyle name="Normal 33 4 2 2 4 4" xfId="28208" xr:uid="{00000000-0005-0000-0000-00003F6E0000}"/>
    <cellStyle name="Normal 33 4 2 2 4 4 2" xfId="28209" xr:uid="{00000000-0005-0000-0000-0000406E0000}"/>
    <cellStyle name="Normal 33 4 2 2 4 4 2 2" xfId="28210" xr:uid="{00000000-0005-0000-0000-0000416E0000}"/>
    <cellStyle name="Normal 33 4 2 2 4 4 2 2 2" xfId="28211" xr:uid="{00000000-0005-0000-0000-0000426E0000}"/>
    <cellStyle name="Normal 33 4 2 2 4 4 2 2 3" xfId="28212" xr:uid="{00000000-0005-0000-0000-0000436E0000}"/>
    <cellStyle name="Normal 33 4 2 2 4 4 2 3" xfId="28213" xr:uid="{00000000-0005-0000-0000-0000446E0000}"/>
    <cellStyle name="Normal 33 4 2 2 4 4 2 4" xfId="28214" xr:uid="{00000000-0005-0000-0000-0000456E0000}"/>
    <cellStyle name="Normal 33 4 2 2 4 4 3" xfId="28215" xr:uid="{00000000-0005-0000-0000-0000466E0000}"/>
    <cellStyle name="Normal 33 4 2 2 4 4 3 2" xfId="28216" xr:uid="{00000000-0005-0000-0000-0000476E0000}"/>
    <cellStyle name="Normal 33 4 2 2 4 4 3 3" xfId="28217" xr:uid="{00000000-0005-0000-0000-0000486E0000}"/>
    <cellStyle name="Normal 33 4 2 2 4 4 4" xfId="28218" xr:uid="{00000000-0005-0000-0000-0000496E0000}"/>
    <cellStyle name="Normal 33 4 2 2 4 4 5" xfId="28219" xr:uid="{00000000-0005-0000-0000-00004A6E0000}"/>
    <cellStyle name="Normal 33 4 2 2 4 5" xfId="28220" xr:uid="{00000000-0005-0000-0000-00004B6E0000}"/>
    <cellStyle name="Normal 33 4 2 2 4 5 2" xfId="28221" xr:uid="{00000000-0005-0000-0000-00004C6E0000}"/>
    <cellStyle name="Normal 33 4 2 2 4 5 2 2" xfId="28222" xr:uid="{00000000-0005-0000-0000-00004D6E0000}"/>
    <cellStyle name="Normal 33 4 2 2 4 5 2 3" xfId="28223" xr:uid="{00000000-0005-0000-0000-00004E6E0000}"/>
    <cellStyle name="Normal 33 4 2 2 4 5 3" xfId="28224" xr:uid="{00000000-0005-0000-0000-00004F6E0000}"/>
    <cellStyle name="Normal 33 4 2 2 4 5 4" xfId="28225" xr:uid="{00000000-0005-0000-0000-0000506E0000}"/>
    <cellStyle name="Normal 33 4 2 2 4 6" xfId="28226" xr:uid="{00000000-0005-0000-0000-0000516E0000}"/>
    <cellStyle name="Normal 33 4 2 2 4 6 2" xfId="28227" xr:uid="{00000000-0005-0000-0000-0000526E0000}"/>
    <cellStyle name="Normal 33 4 2 2 4 6 3" xfId="28228" xr:uid="{00000000-0005-0000-0000-0000536E0000}"/>
    <cellStyle name="Normal 33 4 2 2 4 7" xfId="28229" xr:uid="{00000000-0005-0000-0000-0000546E0000}"/>
    <cellStyle name="Normal 33 4 2 2 4 8" xfId="28230" xr:uid="{00000000-0005-0000-0000-0000556E0000}"/>
    <cellStyle name="Normal 33 4 2 2 4_Schs" xfId="28231" xr:uid="{00000000-0005-0000-0000-0000566E0000}"/>
    <cellStyle name="Normal 33 4 2 2 5" xfId="28232" xr:uid="{00000000-0005-0000-0000-0000576E0000}"/>
    <cellStyle name="Normal 33 4 2 2 5 2" xfId="28233" xr:uid="{00000000-0005-0000-0000-0000586E0000}"/>
    <cellStyle name="Normal 33 4 2 2 5 2 2" xfId="28234" xr:uid="{00000000-0005-0000-0000-0000596E0000}"/>
    <cellStyle name="Normal 33 4 2 2 5 2 2 2" xfId="28235" xr:uid="{00000000-0005-0000-0000-00005A6E0000}"/>
    <cellStyle name="Normal 33 4 2 2 5 2 2 3" xfId="28236" xr:uid="{00000000-0005-0000-0000-00005B6E0000}"/>
    <cellStyle name="Normal 33 4 2 2 5 2 3" xfId="28237" xr:uid="{00000000-0005-0000-0000-00005C6E0000}"/>
    <cellStyle name="Normal 33 4 2 2 5 2 4" xfId="28238" xr:uid="{00000000-0005-0000-0000-00005D6E0000}"/>
    <cellStyle name="Normal 33 4 2 2 5 3" xfId="28239" xr:uid="{00000000-0005-0000-0000-00005E6E0000}"/>
    <cellStyle name="Normal 33 4 2 2 5 3 2" xfId="28240" xr:uid="{00000000-0005-0000-0000-00005F6E0000}"/>
    <cellStyle name="Normal 33 4 2 2 5 3 3" xfId="28241" xr:uid="{00000000-0005-0000-0000-0000606E0000}"/>
    <cellStyle name="Normal 33 4 2 2 5 4" xfId="28242" xr:uid="{00000000-0005-0000-0000-0000616E0000}"/>
    <cellStyle name="Normal 33 4 2 2 5 5" xfId="28243" xr:uid="{00000000-0005-0000-0000-0000626E0000}"/>
    <cellStyle name="Normal 33 4 2 2 6" xfId="28244" xr:uid="{00000000-0005-0000-0000-0000636E0000}"/>
    <cellStyle name="Normal 33 4 2 2 6 2" xfId="28245" xr:uid="{00000000-0005-0000-0000-0000646E0000}"/>
    <cellStyle name="Normal 33 4 2 2 6 2 2" xfId="28246" xr:uid="{00000000-0005-0000-0000-0000656E0000}"/>
    <cellStyle name="Normal 33 4 2 2 6 2 2 2" xfId="28247" xr:uid="{00000000-0005-0000-0000-0000666E0000}"/>
    <cellStyle name="Normal 33 4 2 2 6 2 2 3" xfId="28248" xr:uid="{00000000-0005-0000-0000-0000676E0000}"/>
    <cellStyle name="Normal 33 4 2 2 6 2 3" xfId="28249" xr:uid="{00000000-0005-0000-0000-0000686E0000}"/>
    <cellStyle name="Normal 33 4 2 2 6 2 4" xfId="28250" xr:uid="{00000000-0005-0000-0000-0000696E0000}"/>
    <cellStyle name="Normal 33 4 2 2 6 3" xfId="28251" xr:uid="{00000000-0005-0000-0000-00006A6E0000}"/>
    <cellStyle name="Normal 33 4 2 2 6 3 2" xfId="28252" xr:uid="{00000000-0005-0000-0000-00006B6E0000}"/>
    <cellStyle name="Normal 33 4 2 2 6 3 3" xfId="28253" xr:uid="{00000000-0005-0000-0000-00006C6E0000}"/>
    <cellStyle name="Normal 33 4 2 2 6 4" xfId="28254" xr:uid="{00000000-0005-0000-0000-00006D6E0000}"/>
    <cellStyle name="Normal 33 4 2 2 6 5" xfId="28255" xr:uid="{00000000-0005-0000-0000-00006E6E0000}"/>
    <cellStyle name="Normal 33 4 2 2 7" xfId="28256" xr:uid="{00000000-0005-0000-0000-00006F6E0000}"/>
    <cellStyle name="Normal 33 4 2 2 7 2" xfId="28257" xr:uid="{00000000-0005-0000-0000-0000706E0000}"/>
    <cellStyle name="Normal 33 4 2 2 7 2 2" xfId="28258" xr:uid="{00000000-0005-0000-0000-0000716E0000}"/>
    <cellStyle name="Normal 33 4 2 2 7 2 2 2" xfId="28259" xr:uid="{00000000-0005-0000-0000-0000726E0000}"/>
    <cellStyle name="Normal 33 4 2 2 7 2 2 3" xfId="28260" xr:uid="{00000000-0005-0000-0000-0000736E0000}"/>
    <cellStyle name="Normal 33 4 2 2 7 2 3" xfId="28261" xr:uid="{00000000-0005-0000-0000-0000746E0000}"/>
    <cellStyle name="Normal 33 4 2 2 7 2 4" xfId="28262" xr:uid="{00000000-0005-0000-0000-0000756E0000}"/>
    <cellStyle name="Normal 33 4 2 2 7 3" xfId="28263" xr:uid="{00000000-0005-0000-0000-0000766E0000}"/>
    <cellStyle name="Normal 33 4 2 2 7 3 2" xfId="28264" xr:uid="{00000000-0005-0000-0000-0000776E0000}"/>
    <cellStyle name="Normal 33 4 2 2 7 3 3" xfId="28265" xr:uid="{00000000-0005-0000-0000-0000786E0000}"/>
    <cellStyle name="Normal 33 4 2 2 7 4" xfId="28266" xr:uid="{00000000-0005-0000-0000-0000796E0000}"/>
    <cellStyle name="Normal 33 4 2 2 7 5" xfId="28267" xr:uid="{00000000-0005-0000-0000-00007A6E0000}"/>
    <cellStyle name="Normal 33 4 2 2 8" xfId="28268" xr:uid="{00000000-0005-0000-0000-00007B6E0000}"/>
    <cellStyle name="Normal 33 4 2 2 8 2" xfId="28269" xr:uid="{00000000-0005-0000-0000-00007C6E0000}"/>
    <cellStyle name="Normal 33 4 2 2 8 2 2" xfId="28270" xr:uid="{00000000-0005-0000-0000-00007D6E0000}"/>
    <cellStyle name="Normal 33 4 2 2 8 2 3" xfId="28271" xr:uid="{00000000-0005-0000-0000-00007E6E0000}"/>
    <cellStyle name="Normal 33 4 2 2 8 3" xfId="28272" xr:uid="{00000000-0005-0000-0000-00007F6E0000}"/>
    <cellStyle name="Normal 33 4 2 2 8 4" xfId="28273" xr:uid="{00000000-0005-0000-0000-0000806E0000}"/>
    <cellStyle name="Normal 33 4 2 2 9" xfId="28274" xr:uid="{00000000-0005-0000-0000-0000816E0000}"/>
    <cellStyle name="Normal 33 4 2 2 9 2" xfId="28275" xr:uid="{00000000-0005-0000-0000-0000826E0000}"/>
    <cellStyle name="Normal 33 4 2 2 9 3" xfId="28276" xr:uid="{00000000-0005-0000-0000-0000836E0000}"/>
    <cellStyle name="Normal 33 4 2 2_Schs" xfId="28277" xr:uid="{00000000-0005-0000-0000-0000846E0000}"/>
    <cellStyle name="Normal 33 4 2 3" xfId="28278" xr:uid="{00000000-0005-0000-0000-0000856E0000}"/>
    <cellStyle name="Normal 33 4 2 3 10" xfId="28279" xr:uid="{00000000-0005-0000-0000-0000866E0000}"/>
    <cellStyle name="Normal 33 4 2 3 2" xfId="28280" xr:uid="{00000000-0005-0000-0000-0000876E0000}"/>
    <cellStyle name="Normal 33 4 2 3 2 2" xfId="28281" xr:uid="{00000000-0005-0000-0000-0000886E0000}"/>
    <cellStyle name="Normal 33 4 2 3 2 2 2" xfId="28282" xr:uid="{00000000-0005-0000-0000-0000896E0000}"/>
    <cellStyle name="Normal 33 4 2 3 2 2 2 2" xfId="28283" xr:uid="{00000000-0005-0000-0000-00008A6E0000}"/>
    <cellStyle name="Normal 33 4 2 3 2 2 2 2 2" xfId="28284" xr:uid="{00000000-0005-0000-0000-00008B6E0000}"/>
    <cellStyle name="Normal 33 4 2 3 2 2 2 2 2 2" xfId="28285" xr:uid="{00000000-0005-0000-0000-00008C6E0000}"/>
    <cellStyle name="Normal 33 4 2 3 2 2 2 2 2 3" xfId="28286" xr:uid="{00000000-0005-0000-0000-00008D6E0000}"/>
    <cellStyle name="Normal 33 4 2 3 2 2 2 2 3" xfId="28287" xr:uid="{00000000-0005-0000-0000-00008E6E0000}"/>
    <cellStyle name="Normal 33 4 2 3 2 2 2 2 4" xfId="28288" xr:uid="{00000000-0005-0000-0000-00008F6E0000}"/>
    <cellStyle name="Normal 33 4 2 3 2 2 2 3" xfId="28289" xr:uid="{00000000-0005-0000-0000-0000906E0000}"/>
    <cellStyle name="Normal 33 4 2 3 2 2 2 3 2" xfId="28290" xr:uid="{00000000-0005-0000-0000-0000916E0000}"/>
    <cellStyle name="Normal 33 4 2 3 2 2 2 3 3" xfId="28291" xr:uid="{00000000-0005-0000-0000-0000926E0000}"/>
    <cellStyle name="Normal 33 4 2 3 2 2 2 4" xfId="28292" xr:uid="{00000000-0005-0000-0000-0000936E0000}"/>
    <cellStyle name="Normal 33 4 2 3 2 2 2 5" xfId="28293" xr:uid="{00000000-0005-0000-0000-0000946E0000}"/>
    <cellStyle name="Normal 33 4 2 3 2 2 3" xfId="28294" xr:uid="{00000000-0005-0000-0000-0000956E0000}"/>
    <cellStyle name="Normal 33 4 2 3 2 2 3 2" xfId="28295" xr:uid="{00000000-0005-0000-0000-0000966E0000}"/>
    <cellStyle name="Normal 33 4 2 3 2 2 3 2 2" xfId="28296" xr:uid="{00000000-0005-0000-0000-0000976E0000}"/>
    <cellStyle name="Normal 33 4 2 3 2 2 3 2 2 2" xfId="28297" xr:uid="{00000000-0005-0000-0000-0000986E0000}"/>
    <cellStyle name="Normal 33 4 2 3 2 2 3 2 2 3" xfId="28298" xr:uid="{00000000-0005-0000-0000-0000996E0000}"/>
    <cellStyle name="Normal 33 4 2 3 2 2 3 2 3" xfId="28299" xr:uid="{00000000-0005-0000-0000-00009A6E0000}"/>
    <cellStyle name="Normal 33 4 2 3 2 2 3 2 4" xfId="28300" xr:uid="{00000000-0005-0000-0000-00009B6E0000}"/>
    <cellStyle name="Normal 33 4 2 3 2 2 3 3" xfId="28301" xr:uid="{00000000-0005-0000-0000-00009C6E0000}"/>
    <cellStyle name="Normal 33 4 2 3 2 2 3 3 2" xfId="28302" xr:uid="{00000000-0005-0000-0000-00009D6E0000}"/>
    <cellStyle name="Normal 33 4 2 3 2 2 3 3 3" xfId="28303" xr:uid="{00000000-0005-0000-0000-00009E6E0000}"/>
    <cellStyle name="Normal 33 4 2 3 2 2 3 4" xfId="28304" xr:uid="{00000000-0005-0000-0000-00009F6E0000}"/>
    <cellStyle name="Normal 33 4 2 3 2 2 3 5" xfId="28305" xr:uid="{00000000-0005-0000-0000-0000A06E0000}"/>
    <cellStyle name="Normal 33 4 2 3 2 2 4" xfId="28306" xr:uid="{00000000-0005-0000-0000-0000A16E0000}"/>
    <cellStyle name="Normal 33 4 2 3 2 2 4 2" xfId="28307" xr:uid="{00000000-0005-0000-0000-0000A26E0000}"/>
    <cellStyle name="Normal 33 4 2 3 2 2 4 2 2" xfId="28308" xr:uid="{00000000-0005-0000-0000-0000A36E0000}"/>
    <cellStyle name="Normal 33 4 2 3 2 2 4 2 2 2" xfId="28309" xr:uid="{00000000-0005-0000-0000-0000A46E0000}"/>
    <cellStyle name="Normal 33 4 2 3 2 2 4 2 2 3" xfId="28310" xr:uid="{00000000-0005-0000-0000-0000A56E0000}"/>
    <cellStyle name="Normal 33 4 2 3 2 2 4 2 3" xfId="28311" xr:uid="{00000000-0005-0000-0000-0000A66E0000}"/>
    <cellStyle name="Normal 33 4 2 3 2 2 4 2 4" xfId="28312" xr:uid="{00000000-0005-0000-0000-0000A76E0000}"/>
    <cellStyle name="Normal 33 4 2 3 2 2 4 3" xfId="28313" xr:uid="{00000000-0005-0000-0000-0000A86E0000}"/>
    <cellStyle name="Normal 33 4 2 3 2 2 4 3 2" xfId="28314" xr:uid="{00000000-0005-0000-0000-0000A96E0000}"/>
    <cellStyle name="Normal 33 4 2 3 2 2 4 3 3" xfId="28315" xr:uid="{00000000-0005-0000-0000-0000AA6E0000}"/>
    <cellStyle name="Normal 33 4 2 3 2 2 4 4" xfId="28316" xr:uid="{00000000-0005-0000-0000-0000AB6E0000}"/>
    <cellStyle name="Normal 33 4 2 3 2 2 4 5" xfId="28317" xr:uid="{00000000-0005-0000-0000-0000AC6E0000}"/>
    <cellStyle name="Normal 33 4 2 3 2 2 5" xfId="28318" xr:uid="{00000000-0005-0000-0000-0000AD6E0000}"/>
    <cellStyle name="Normal 33 4 2 3 2 2 5 2" xfId="28319" xr:uid="{00000000-0005-0000-0000-0000AE6E0000}"/>
    <cellStyle name="Normal 33 4 2 3 2 2 5 2 2" xfId="28320" xr:uid="{00000000-0005-0000-0000-0000AF6E0000}"/>
    <cellStyle name="Normal 33 4 2 3 2 2 5 2 3" xfId="28321" xr:uid="{00000000-0005-0000-0000-0000B06E0000}"/>
    <cellStyle name="Normal 33 4 2 3 2 2 5 3" xfId="28322" xr:uid="{00000000-0005-0000-0000-0000B16E0000}"/>
    <cellStyle name="Normal 33 4 2 3 2 2 5 4" xfId="28323" xr:uid="{00000000-0005-0000-0000-0000B26E0000}"/>
    <cellStyle name="Normal 33 4 2 3 2 2 6" xfId="28324" xr:uid="{00000000-0005-0000-0000-0000B36E0000}"/>
    <cellStyle name="Normal 33 4 2 3 2 2 6 2" xfId="28325" xr:uid="{00000000-0005-0000-0000-0000B46E0000}"/>
    <cellStyle name="Normal 33 4 2 3 2 2 6 3" xfId="28326" xr:uid="{00000000-0005-0000-0000-0000B56E0000}"/>
    <cellStyle name="Normal 33 4 2 3 2 2 7" xfId="28327" xr:uid="{00000000-0005-0000-0000-0000B66E0000}"/>
    <cellStyle name="Normal 33 4 2 3 2 2 8" xfId="28328" xr:uid="{00000000-0005-0000-0000-0000B76E0000}"/>
    <cellStyle name="Normal 33 4 2 3 2 2_Schs" xfId="28329" xr:uid="{00000000-0005-0000-0000-0000B86E0000}"/>
    <cellStyle name="Normal 33 4 2 3 2 3" xfId="28330" xr:uid="{00000000-0005-0000-0000-0000B96E0000}"/>
    <cellStyle name="Normal 33 4 2 3 2 3 2" xfId="28331" xr:uid="{00000000-0005-0000-0000-0000BA6E0000}"/>
    <cellStyle name="Normal 33 4 2 3 2 3 2 2" xfId="28332" xr:uid="{00000000-0005-0000-0000-0000BB6E0000}"/>
    <cellStyle name="Normal 33 4 2 3 2 3 2 2 2" xfId="28333" xr:uid="{00000000-0005-0000-0000-0000BC6E0000}"/>
    <cellStyle name="Normal 33 4 2 3 2 3 2 2 3" xfId="28334" xr:uid="{00000000-0005-0000-0000-0000BD6E0000}"/>
    <cellStyle name="Normal 33 4 2 3 2 3 2 3" xfId="28335" xr:uid="{00000000-0005-0000-0000-0000BE6E0000}"/>
    <cellStyle name="Normal 33 4 2 3 2 3 2 4" xfId="28336" xr:uid="{00000000-0005-0000-0000-0000BF6E0000}"/>
    <cellStyle name="Normal 33 4 2 3 2 3 3" xfId="28337" xr:uid="{00000000-0005-0000-0000-0000C06E0000}"/>
    <cellStyle name="Normal 33 4 2 3 2 3 3 2" xfId="28338" xr:uid="{00000000-0005-0000-0000-0000C16E0000}"/>
    <cellStyle name="Normal 33 4 2 3 2 3 3 3" xfId="28339" xr:uid="{00000000-0005-0000-0000-0000C26E0000}"/>
    <cellStyle name="Normal 33 4 2 3 2 3 4" xfId="28340" xr:uid="{00000000-0005-0000-0000-0000C36E0000}"/>
    <cellStyle name="Normal 33 4 2 3 2 3 5" xfId="28341" xr:uid="{00000000-0005-0000-0000-0000C46E0000}"/>
    <cellStyle name="Normal 33 4 2 3 2 4" xfId="28342" xr:uid="{00000000-0005-0000-0000-0000C56E0000}"/>
    <cellStyle name="Normal 33 4 2 3 2 4 2" xfId="28343" xr:uid="{00000000-0005-0000-0000-0000C66E0000}"/>
    <cellStyle name="Normal 33 4 2 3 2 4 2 2" xfId="28344" xr:uid="{00000000-0005-0000-0000-0000C76E0000}"/>
    <cellStyle name="Normal 33 4 2 3 2 4 2 2 2" xfId="28345" xr:uid="{00000000-0005-0000-0000-0000C86E0000}"/>
    <cellStyle name="Normal 33 4 2 3 2 4 2 2 3" xfId="28346" xr:uid="{00000000-0005-0000-0000-0000C96E0000}"/>
    <cellStyle name="Normal 33 4 2 3 2 4 2 3" xfId="28347" xr:uid="{00000000-0005-0000-0000-0000CA6E0000}"/>
    <cellStyle name="Normal 33 4 2 3 2 4 2 4" xfId="28348" xr:uid="{00000000-0005-0000-0000-0000CB6E0000}"/>
    <cellStyle name="Normal 33 4 2 3 2 4 3" xfId="28349" xr:uid="{00000000-0005-0000-0000-0000CC6E0000}"/>
    <cellStyle name="Normal 33 4 2 3 2 4 3 2" xfId="28350" xr:uid="{00000000-0005-0000-0000-0000CD6E0000}"/>
    <cellStyle name="Normal 33 4 2 3 2 4 3 3" xfId="28351" xr:uid="{00000000-0005-0000-0000-0000CE6E0000}"/>
    <cellStyle name="Normal 33 4 2 3 2 4 4" xfId="28352" xr:uid="{00000000-0005-0000-0000-0000CF6E0000}"/>
    <cellStyle name="Normal 33 4 2 3 2 4 5" xfId="28353" xr:uid="{00000000-0005-0000-0000-0000D06E0000}"/>
    <cellStyle name="Normal 33 4 2 3 2 5" xfId="28354" xr:uid="{00000000-0005-0000-0000-0000D16E0000}"/>
    <cellStyle name="Normal 33 4 2 3 2 5 2" xfId="28355" xr:uid="{00000000-0005-0000-0000-0000D26E0000}"/>
    <cellStyle name="Normal 33 4 2 3 2 5 2 2" xfId="28356" xr:uid="{00000000-0005-0000-0000-0000D36E0000}"/>
    <cellStyle name="Normal 33 4 2 3 2 5 2 2 2" xfId="28357" xr:uid="{00000000-0005-0000-0000-0000D46E0000}"/>
    <cellStyle name="Normal 33 4 2 3 2 5 2 2 3" xfId="28358" xr:uid="{00000000-0005-0000-0000-0000D56E0000}"/>
    <cellStyle name="Normal 33 4 2 3 2 5 2 3" xfId="28359" xr:uid="{00000000-0005-0000-0000-0000D66E0000}"/>
    <cellStyle name="Normal 33 4 2 3 2 5 2 4" xfId="28360" xr:uid="{00000000-0005-0000-0000-0000D76E0000}"/>
    <cellStyle name="Normal 33 4 2 3 2 5 3" xfId="28361" xr:uid="{00000000-0005-0000-0000-0000D86E0000}"/>
    <cellStyle name="Normal 33 4 2 3 2 5 3 2" xfId="28362" xr:uid="{00000000-0005-0000-0000-0000D96E0000}"/>
    <cellStyle name="Normal 33 4 2 3 2 5 3 3" xfId="28363" xr:uid="{00000000-0005-0000-0000-0000DA6E0000}"/>
    <cellStyle name="Normal 33 4 2 3 2 5 4" xfId="28364" xr:uid="{00000000-0005-0000-0000-0000DB6E0000}"/>
    <cellStyle name="Normal 33 4 2 3 2 5 5" xfId="28365" xr:uid="{00000000-0005-0000-0000-0000DC6E0000}"/>
    <cellStyle name="Normal 33 4 2 3 2 6" xfId="28366" xr:uid="{00000000-0005-0000-0000-0000DD6E0000}"/>
    <cellStyle name="Normal 33 4 2 3 2 6 2" xfId="28367" xr:uid="{00000000-0005-0000-0000-0000DE6E0000}"/>
    <cellStyle name="Normal 33 4 2 3 2 6 2 2" xfId="28368" xr:uid="{00000000-0005-0000-0000-0000DF6E0000}"/>
    <cellStyle name="Normal 33 4 2 3 2 6 2 3" xfId="28369" xr:uid="{00000000-0005-0000-0000-0000E06E0000}"/>
    <cellStyle name="Normal 33 4 2 3 2 6 3" xfId="28370" xr:uid="{00000000-0005-0000-0000-0000E16E0000}"/>
    <cellStyle name="Normal 33 4 2 3 2 6 4" xfId="28371" xr:uid="{00000000-0005-0000-0000-0000E26E0000}"/>
    <cellStyle name="Normal 33 4 2 3 2 7" xfId="28372" xr:uid="{00000000-0005-0000-0000-0000E36E0000}"/>
    <cellStyle name="Normal 33 4 2 3 2 7 2" xfId="28373" xr:uid="{00000000-0005-0000-0000-0000E46E0000}"/>
    <cellStyle name="Normal 33 4 2 3 2 7 3" xfId="28374" xr:uid="{00000000-0005-0000-0000-0000E56E0000}"/>
    <cellStyle name="Normal 33 4 2 3 2 8" xfId="28375" xr:uid="{00000000-0005-0000-0000-0000E66E0000}"/>
    <cellStyle name="Normal 33 4 2 3 2 9" xfId="28376" xr:uid="{00000000-0005-0000-0000-0000E76E0000}"/>
    <cellStyle name="Normal 33 4 2 3 2_Schs" xfId="28377" xr:uid="{00000000-0005-0000-0000-0000E86E0000}"/>
    <cellStyle name="Normal 33 4 2 3 3" xfId="28378" xr:uid="{00000000-0005-0000-0000-0000E96E0000}"/>
    <cellStyle name="Normal 33 4 2 3 3 2" xfId="28379" xr:uid="{00000000-0005-0000-0000-0000EA6E0000}"/>
    <cellStyle name="Normal 33 4 2 3 3 2 2" xfId="28380" xr:uid="{00000000-0005-0000-0000-0000EB6E0000}"/>
    <cellStyle name="Normal 33 4 2 3 3 2 2 2" xfId="28381" xr:uid="{00000000-0005-0000-0000-0000EC6E0000}"/>
    <cellStyle name="Normal 33 4 2 3 3 2 2 2 2" xfId="28382" xr:uid="{00000000-0005-0000-0000-0000ED6E0000}"/>
    <cellStyle name="Normal 33 4 2 3 3 2 2 2 3" xfId="28383" xr:uid="{00000000-0005-0000-0000-0000EE6E0000}"/>
    <cellStyle name="Normal 33 4 2 3 3 2 2 3" xfId="28384" xr:uid="{00000000-0005-0000-0000-0000EF6E0000}"/>
    <cellStyle name="Normal 33 4 2 3 3 2 2 4" xfId="28385" xr:uid="{00000000-0005-0000-0000-0000F06E0000}"/>
    <cellStyle name="Normal 33 4 2 3 3 2 3" xfId="28386" xr:uid="{00000000-0005-0000-0000-0000F16E0000}"/>
    <cellStyle name="Normal 33 4 2 3 3 2 3 2" xfId="28387" xr:uid="{00000000-0005-0000-0000-0000F26E0000}"/>
    <cellStyle name="Normal 33 4 2 3 3 2 3 3" xfId="28388" xr:uid="{00000000-0005-0000-0000-0000F36E0000}"/>
    <cellStyle name="Normal 33 4 2 3 3 2 4" xfId="28389" xr:uid="{00000000-0005-0000-0000-0000F46E0000}"/>
    <cellStyle name="Normal 33 4 2 3 3 2 5" xfId="28390" xr:uid="{00000000-0005-0000-0000-0000F56E0000}"/>
    <cellStyle name="Normal 33 4 2 3 3 3" xfId="28391" xr:uid="{00000000-0005-0000-0000-0000F66E0000}"/>
    <cellStyle name="Normal 33 4 2 3 3 3 2" xfId="28392" xr:uid="{00000000-0005-0000-0000-0000F76E0000}"/>
    <cellStyle name="Normal 33 4 2 3 3 3 2 2" xfId="28393" xr:uid="{00000000-0005-0000-0000-0000F86E0000}"/>
    <cellStyle name="Normal 33 4 2 3 3 3 2 2 2" xfId="28394" xr:uid="{00000000-0005-0000-0000-0000F96E0000}"/>
    <cellStyle name="Normal 33 4 2 3 3 3 2 2 3" xfId="28395" xr:uid="{00000000-0005-0000-0000-0000FA6E0000}"/>
    <cellStyle name="Normal 33 4 2 3 3 3 2 3" xfId="28396" xr:uid="{00000000-0005-0000-0000-0000FB6E0000}"/>
    <cellStyle name="Normal 33 4 2 3 3 3 2 4" xfId="28397" xr:uid="{00000000-0005-0000-0000-0000FC6E0000}"/>
    <cellStyle name="Normal 33 4 2 3 3 3 3" xfId="28398" xr:uid="{00000000-0005-0000-0000-0000FD6E0000}"/>
    <cellStyle name="Normal 33 4 2 3 3 3 3 2" xfId="28399" xr:uid="{00000000-0005-0000-0000-0000FE6E0000}"/>
    <cellStyle name="Normal 33 4 2 3 3 3 3 3" xfId="28400" xr:uid="{00000000-0005-0000-0000-0000FF6E0000}"/>
    <cellStyle name="Normal 33 4 2 3 3 3 4" xfId="28401" xr:uid="{00000000-0005-0000-0000-0000006F0000}"/>
    <cellStyle name="Normal 33 4 2 3 3 3 5" xfId="28402" xr:uid="{00000000-0005-0000-0000-0000016F0000}"/>
    <cellStyle name="Normal 33 4 2 3 3 4" xfId="28403" xr:uid="{00000000-0005-0000-0000-0000026F0000}"/>
    <cellStyle name="Normal 33 4 2 3 3 4 2" xfId="28404" xr:uid="{00000000-0005-0000-0000-0000036F0000}"/>
    <cellStyle name="Normal 33 4 2 3 3 4 2 2" xfId="28405" xr:uid="{00000000-0005-0000-0000-0000046F0000}"/>
    <cellStyle name="Normal 33 4 2 3 3 4 2 2 2" xfId="28406" xr:uid="{00000000-0005-0000-0000-0000056F0000}"/>
    <cellStyle name="Normal 33 4 2 3 3 4 2 2 3" xfId="28407" xr:uid="{00000000-0005-0000-0000-0000066F0000}"/>
    <cellStyle name="Normal 33 4 2 3 3 4 2 3" xfId="28408" xr:uid="{00000000-0005-0000-0000-0000076F0000}"/>
    <cellStyle name="Normal 33 4 2 3 3 4 2 4" xfId="28409" xr:uid="{00000000-0005-0000-0000-0000086F0000}"/>
    <cellStyle name="Normal 33 4 2 3 3 4 3" xfId="28410" xr:uid="{00000000-0005-0000-0000-0000096F0000}"/>
    <cellStyle name="Normal 33 4 2 3 3 4 3 2" xfId="28411" xr:uid="{00000000-0005-0000-0000-00000A6F0000}"/>
    <cellStyle name="Normal 33 4 2 3 3 4 3 3" xfId="28412" xr:uid="{00000000-0005-0000-0000-00000B6F0000}"/>
    <cellStyle name="Normal 33 4 2 3 3 4 4" xfId="28413" xr:uid="{00000000-0005-0000-0000-00000C6F0000}"/>
    <cellStyle name="Normal 33 4 2 3 3 4 5" xfId="28414" xr:uid="{00000000-0005-0000-0000-00000D6F0000}"/>
    <cellStyle name="Normal 33 4 2 3 3 5" xfId="28415" xr:uid="{00000000-0005-0000-0000-00000E6F0000}"/>
    <cellStyle name="Normal 33 4 2 3 3 5 2" xfId="28416" xr:uid="{00000000-0005-0000-0000-00000F6F0000}"/>
    <cellStyle name="Normal 33 4 2 3 3 5 2 2" xfId="28417" xr:uid="{00000000-0005-0000-0000-0000106F0000}"/>
    <cellStyle name="Normal 33 4 2 3 3 5 2 3" xfId="28418" xr:uid="{00000000-0005-0000-0000-0000116F0000}"/>
    <cellStyle name="Normal 33 4 2 3 3 5 3" xfId="28419" xr:uid="{00000000-0005-0000-0000-0000126F0000}"/>
    <cellStyle name="Normal 33 4 2 3 3 5 4" xfId="28420" xr:uid="{00000000-0005-0000-0000-0000136F0000}"/>
    <cellStyle name="Normal 33 4 2 3 3 6" xfId="28421" xr:uid="{00000000-0005-0000-0000-0000146F0000}"/>
    <cellStyle name="Normal 33 4 2 3 3 6 2" xfId="28422" xr:uid="{00000000-0005-0000-0000-0000156F0000}"/>
    <cellStyle name="Normal 33 4 2 3 3 6 3" xfId="28423" xr:uid="{00000000-0005-0000-0000-0000166F0000}"/>
    <cellStyle name="Normal 33 4 2 3 3 7" xfId="28424" xr:uid="{00000000-0005-0000-0000-0000176F0000}"/>
    <cellStyle name="Normal 33 4 2 3 3 8" xfId="28425" xr:uid="{00000000-0005-0000-0000-0000186F0000}"/>
    <cellStyle name="Normal 33 4 2 3 3_Schs" xfId="28426" xr:uid="{00000000-0005-0000-0000-0000196F0000}"/>
    <cellStyle name="Normal 33 4 2 3 4" xfId="28427" xr:uid="{00000000-0005-0000-0000-00001A6F0000}"/>
    <cellStyle name="Normal 33 4 2 3 4 2" xfId="28428" xr:uid="{00000000-0005-0000-0000-00001B6F0000}"/>
    <cellStyle name="Normal 33 4 2 3 4 2 2" xfId="28429" xr:uid="{00000000-0005-0000-0000-00001C6F0000}"/>
    <cellStyle name="Normal 33 4 2 3 4 2 2 2" xfId="28430" xr:uid="{00000000-0005-0000-0000-00001D6F0000}"/>
    <cellStyle name="Normal 33 4 2 3 4 2 2 3" xfId="28431" xr:uid="{00000000-0005-0000-0000-00001E6F0000}"/>
    <cellStyle name="Normal 33 4 2 3 4 2 3" xfId="28432" xr:uid="{00000000-0005-0000-0000-00001F6F0000}"/>
    <cellStyle name="Normal 33 4 2 3 4 2 4" xfId="28433" xr:uid="{00000000-0005-0000-0000-0000206F0000}"/>
    <cellStyle name="Normal 33 4 2 3 4 3" xfId="28434" xr:uid="{00000000-0005-0000-0000-0000216F0000}"/>
    <cellStyle name="Normal 33 4 2 3 4 3 2" xfId="28435" xr:uid="{00000000-0005-0000-0000-0000226F0000}"/>
    <cellStyle name="Normal 33 4 2 3 4 3 3" xfId="28436" xr:uid="{00000000-0005-0000-0000-0000236F0000}"/>
    <cellStyle name="Normal 33 4 2 3 4 4" xfId="28437" xr:uid="{00000000-0005-0000-0000-0000246F0000}"/>
    <cellStyle name="Normal 33 4 2 3 4 5" xfId="28438" xr:uid="{00000000-0005-0000-0000-0000256F0000}"/>
    <cellStyle name="Normal 33 4 2 3 5" xfId="28439" xr:uid="{00000000-0005-0000-0000-0000266F0000}"/>
    <cellStyle name="Normal 33 4 2 3 5 2" xfId="28440" xr:uid="{00000000-0005-0000-0000-0000276F0000}"/>
    <cellStyle name="Normal 33 4 2 3 5 2 2" xfId="28441" xr:uid="{00000000-0005-0000-0000-0000286F0000}"/>
    <cellStyle name="Normal 33 4 2 3 5 2 2 2" xfId="28442" xr:uid="{00000000-0005-0000-0000-0000296F0000}"/>
    <cellStyle name="Normal 33 4 2 3 5 2 2 3" xfId="28443" xr:uid="{00000000-0005-0000-0000-00002A6F0000}"/>
    <cellStyle name="Normal 33 4 2 3 5 2 3" xfId="28444" xr:uid="{00000000-0005-0000-0000-00002B6F0000}"/>
    <cellStyle name="Normal 33 4 2 3 5 2 4" xfId="28445" xr:uid="{00000000-0005-0000-0000-00002C6F0000}"/>
    <cellStyle name="Normal 33 4 2 3 5 3" xfId="28446" xr:uid="{00000000-0005-0000-0000-00002D6F0000}"/>
    <cellStyle name="Normal 33 4 2 3 5 3 2" xfId="28447" xr:uid="{00000000-0005-0000-0000-00002E6F0000}"/>
    <cellStyle name="Normal 33 4 2 3 5 3 3" xfId="28448" xr:uid="{00000000-0005-0000-0000-00002F6F0000}"/>
    <cellStyle name="Normal 33 4 2 3 5 4" xfId="28449" xr:uid="{00000000-0005-0000-0000-0000306F0000}"/>
    <cellStyle name="Normal 33 4 2 3 5 5" xfId="28450" xr:uid="{00000000-0005-0000-0000-0000316F0000}"/>
    <cellStyle name="Normal 33 4 2 3 6" xfId="28451" xr:uid="{00000000-0005-0000-0000-0000326F0000}"/>
    <cellStyle name="Normal 33 4 2 3 6 2" xfId="28452" xr:uid="{00000000-0005-0000-0000-0000336F0000}"/>
    <cellStyle name="Normal 33 4 2 3 6 2 2" xfId="28453" xr:uid="{00000000-0005-0000-0000-0000346F0000}"/>
    <cellStyle name="Normal 33 4 2 3 6 2 2 2" xfId="28454" xr:uid="{00000000-0005-0000-0000-0000356F0000}"/>
    <cellStyle name="Normal 33 4 2 3 6 2 2 3" xfId="28455" xr:uid="{00000000-0005-0000-0000-0000366F0000}"/>
    <cellStyle name="Normal 33 4 2 3 6 2 3" xfId="28456" xr:uid="{00000000-0005-0000-0000-0000376F0000}"/>
    <cellStyle name="Normal 33 4 2 3 6 2 4" xfId="28457" xr:uid="{00000000-0005-0000-0000-0000386F0000}"/>
    <cellStyle name="Normal 33 4 2 3 6 3" xfId="28458" xr:uid="{00000000-0005-0000-0000-0000396F0000}"/>
    <cellStyle name="Normal 33 4 2 3 6 3 2" xfId="28459" xr:uid="{00000000-0005-0000-0000-00003A6F0000}"/>
    <cellStyle name="Normal 33 4 2 3 6 3 3" xfId="28460" xr:uid="{00000000-0005-0000-0000-00003B6F0000}"/>
    <cellStyle name="Normal 33 4 2 3 6 4" xfId="28461" xr:uid="{00000000-0005-0000-0000-00003C6F0000}"/>
    <cellStyle name="Normal 33 4 2 3 6 5" xfId="28462" xr:uid="{00000000-0005-0000-0000-00003D6F0000}"/>
    <cellStyle name="Normal 33 4 2 3 7" xfId="28463" xr:uid="{00000000-0005-0000-0000-00003E6F0000}"/>
    <cellStyle name="Normal 33 4 2 3 7 2" xfId="28464" xr:uid="{00000000-0005-0000-0000-00003F6F0000}"/>
    <cellStyle name="Normal 33 4 2 3 7 2 2" xfId="28465" xr:uid="{00000000-0005-0000-0000-0000406F0000}"/>
    <cellStyle name="Normal 33 4 2 3 7 2 3" xfId="28466" xr:uid="{00000000-0005-0000-0000-0000416F0000}"/>
    <cellStyle name="Normal 33 4 2 3 7 3" xfId="28467" xr:uid="{00000000-0005-0000-0000-0000426F0000}"/>
    <cellStyle name="Normal 33 4 2 3 7 4" xfId="28468" xr:uid="{00000000-0005-0000-0000-0000436F0000}"/>
    <cellStyle name="Normal 33 4 2 3 8" xfId="28469" xr:uid="{00000000-0005-0000-0000-0000446F0000}"/>
    <cellStyle name="Normal 33 4 2 3 8 2" xfId="28470" xr:uid="{00000000-0005-0000-0000-0000456F0000}"/>
    <cellStyle name="Normal 33 4 2 3 8 3" xfId="28471" xr:uid="{00000000-0005-0000-0000-0000466F0000}"/>
    <cellStyle name="Normal 33 4 2 3 9" xfId="28472" xr:uid="{00000000-0005-0000-0000-0000476F0000}"/>
    <cellStyle name="Normal 33 4 2 3_Schs" xfId="28473" xr:uid="{00000000-0005-0000-0000-0000486F0000}"/>
    <cellStyle name="Normal 33 4 2 4" xfId="28474" xr:uid="{00000000-0005-0000-0000-0000496F0000}"/>
    <cellStyle name="Normal 33 4 2 4 2" xfId="28475" xr:uid="{00000000-0005-0000-0000-00004A6F0000}"/>
    <cellStyle name="Normal 33 4 2 4 2 2" xfId="28476" xr:uid="{00000000-0005-0000-0000-00004B6F0000}"/>
    <cellStyle name="Normal 33 4 2 4 2 2 2" xfId="28477" xr:uid="{00000000-0005-0000-0000-00004C6F0000}"/>
    <cellStyle name="Normal 33 4 2 4 2 2 2 2" xfId="28478" xr:uid="{00000000-0005-0000-0000-00004D6F0000}"/>
    <cellStyle name="Normal 33 4 2 4 2 2 2 2 2" xfId="28479" xr:uid="{00000000-0005-0000-0000-00004E6F0000}"/>
    <cellStyle name="Normal 33 4 2 4 2 2 2 2 3" xfId="28480" xr:uid="{00000000-0005-0000-0000-00004F6F0000}"/>
    <cellStyle name="Normal 33 4 2 4 2 2 2 3" xfId="28481" xr:uid="{00000000-0005-0000-0000-0000506F0000}"/>
    <cellStyle name="Normal 33 4 2 4 2 2 2 4" xfId="28482" xr:uid="{00000000-0005-0000-0000-0000516F0000}"/>
    <cellStyle name="Normal 33 4 2 4 2 2 3" xfId="28483" xr:uid="{00000000-0005-0000-0000-0000526F0000}"/>
    <cellStyle name="Normal 33 4 2 4 2 2 3 2" xfId="28484" xr:uid="{00000000-0005-0000-0000-0000536F0000}"/>
    <cellStyle name="Normal 33 4 2 4 2 2 3 3" xfId="28485" xr:uid="{00000000-0005-0000-0000-0000546F0000}"/>
    <cellStyle name="Normal 33 4 2 4 2 2 4" xfId="28486" xr:uid="{00000000-0005-0000-0000-0000556F0000}"/>
    <cellStyle name="Normal 33 4 2 4 2 2 5" xfId="28487" xr:uid="{00000000-0005-0000-0000-0000566F0000}"/>
    <cellStyle name="Normal 33 4 2 4 2 3" xfId="28488" xr:uid="{00000000-0005-0000-0000-0000576F0000}"/>
    <cellStyle name="Normal 33 4 2 4 2 3 2" xfId="28489" xr:uid="{00000000-0005-0000-0000-0000586F0000}"/>
    <cellStyle name="Normal 33 4 2 4 2 3 2 2" xfId="28490" xr:uid="{00000000-0005-0000-0000-0000596F0000}"/>
    <cellStyle name="Normal 33 4 2 4 2 3 2 2 2" xfId="28491" xr:uid="{00000000-0005-0000-0000-00005A6F0000}"/>
    <cellStyle name="Normal 33 4 2 4 2 3 2 2 3" xfId="28492" xr:uid="{00000000-0005-0000-0000-00005B6F0000}"/>
    <cellStyle name="Normal 33 4 2 4 2 3 2 3" xfId="28493" xr:uid="{00000000-0005-0000-0000-00005C6F0000}"/>
    <cellStyle name="Normal 33 4 2 4 2 3 2 4" xfId="28494" xr:uid="{00000000-0005-0000-0000-00005D6F0000}"/>
    <cellStyle name="Normal 33 4 2 4 2 3 3" xfId="28495" xr:uid="{00000000-0005-0000-0000-00005E6F0000}"/>
    <cellStyle name="Normal 33 4 2 4 2 3 3 2" xfId="28496" xr:uid="{00000000-0005-0000-0000-00005F6F0000}"/>
    <cellStyle name="Normal 33 4 2 4 2 3 3 3" xfId="28497" xr:uid="{00000000-0005-0000-0000-0000606F0000}"/>
    <cellStyle name="Normal 33 4 2 4 2 3 4" xfId="28498" xr:uid="{00000000-0005-0000-0000-0000616F0000}"/>
    <cellStyle name="Normal 33 4 2 4 2 3 5" xfId="28499" xr:uid="{00000000-0005-0000-0000-0000626F0000}"/>
    <cellStyle name="Normal 33 4 2 4 2 4" xfId="28500" xr:uid="{00000000-0005-0000-0000-0000636F0000}"/>
    <cellStyle name="Normal 33 4 2 4 2 4 2" xfId="28501" xr:uid="{00000000-0005-0000-0000-0000646F0000}"/>
    <cellStyle name="Normal 33 4 2 4 2 4 2 2" xfId="28502" xr:uid="{00000000-0005-0000-0000-0000656F0000}"/>
    <cellStyle name="Normal 33 4 2 4 2 4 2 2 2" xfId="28503" xr:uid="{00000000-0005-0000-0000-0000666F0000}"/>
    <cellStyle name="Normal 33 4 2 4 2 4 2 2 3" xfId="28504" xr:uid="{00000000-0005-0000-0000-0000676F0000}"/>
    <cellStyle name="Normal 33 4 2 4 2 4 2 3" xfId="28505" xr:uid="{00000000-0005-0000-0000-0000686F0000}"/>
    <cellStyle name="Normal 33 4 2 4 2 4 2 4" xfId="28506" xr:uid="{00000000-0005-0000-0000-0000696F0000}"/>
    <cellStyle name="Normal 33 4 2 4 2 4 3" xfId="28507" xr:uid="{00000000-0005-0000-0000-00006A6F0000}"/>
    <cellStyle name="Normal 33 4 2 4 2 4 3 2" xfId="28508" xr:uid="{00000000-0005-0000-0000-00006B6F0000}"/>
    <cellStyle name="Normal 33 4 2 4 2 4 3 3" xfId="28509" xr:uid="{00000000-0005-0000-0000-00006C6F0000}"/>
    <cellStyle name="Normal 33 4 2 4 2 4 4" xfId="28510" xr:uid="{00000000-0005-0000-0000-00006D6F0000}"/>
    <cellStyle name="Normal 33 4 2 4 2 4 5" xfId="28511" xr:uid="{00000000-0005-0000-0000-00006E6F0000}"/>
    <cellStyle name="Normal 33 4 2 4 2 5" xfId="28512" xr:uid="{00000000-0005-0000-0000-00006F6F0000}"/>
    <cellStyle name="Normal 33 4 2 4 2 5 2" xfId="28513" xr:uid="{00000000-0005-0000-0000-0000706F0000}"/>
    <cellStyle name="Normal 33 4 2 4 2 5 2 2" xfId="28514" xr:uid="{00000000-0005-0000-0000-0000716F0000}"/>
    <cellStyle name="Normal 33 4 2 4 2 5 2 3" xfId="28515" xr:uid="{00000000-0005-0000-0000-0000726F0000}"/>
    <cellStyle name="Normal 33 4 2 4 2 5 3" xfId="28516" xr:uid="{00000000-0005-0000-0000-0000736F0000}"/>
    <cellStyle name="Normal 33 4 2 4 2 5 4" xfId="28517" xr:uid="{00000000-0005-0000-0000-0000746F0000}"/>
    <cellStyle name="Normal 33 4 2 4 2 6" xfId="28518" xr:uid="{00000000-0005-0000-0000-0000756F0000}"/>
    <cellStyle name="Normal 33 4 2 4 2 6 2" xfId="28519" xr:uid="{00000000-0005-0000-0000-0000766F0000}"/>
    <cellStyle name="Normal 33 4 2 4 2 6 3" xfId="28520" xr:uid="{00000000-0005-0000-0000-0000776F0000}"/>
    <cellStyle name="Normal 33 4 2 4 2 7" xfId="28521" xr:uid="{00000000-0005-0000-0000-0000786F0000}"/>
    <cellStyle name="Normal 33 4 2 4 2 8" xfId="28522" xr:uid="{00000000-0005-0000-0000-0000796F0000}"/>
    <cellStyle name="Normal 33 4 2 4 2_Schs" xfId="28523" xr:uid="{00000000-0005-0000-0000-00007A6F0000}"/>
    <cellStyle name="Normal 33 4 2 4 3" xfId="28524" xr:uid="{00000000-0005-0000-0000-00007B6F0000}"/>
    <cellStyle name="Normal 33 4 2 4 3 2" xfId="28525" xr:uid="{00000000-0005-0000-0000-00007C6F0000}"/>
    <cellStyle name="Normal 33 4 2 4 3 2 2" xfId="28526" xr:uid="{00000000-0005-0000-0000-00007D6F0000}"/>
    <cellStyle name="Normal 33 4 2 4 3 2 2 2" xfId="28527" xr:uid="{00000000-0005-0000-0000-00007E6F0000}"/>
    <cellStyle name="Normal 33 4 2 4 3 2 2 3" xfId="28528" xr:uid="{00000000-0005-0000-0000-00007F6F0000}"/>
    <cellStyle name="Normal 33 4 2 4 3 2 3" xfId="28529" xr:uid="{00000000-0005-0000-0000-0000806F0000}"/>
    <cellStyle name="Normal 33 4 2 4 3 2 4" xfId="28530" xr:uid="{00000000-0005-0000-0000-0000816F0000}"/>
    <cellStyle name="Normal 33 4 2 4 3 3" xfId="28531" xr:uid="{00000000-0005-0000-0000-0000826F0000}"/>
    <cellStyle name="Normal 33 4 2 4 3 3 2" xfId="28532" xr:uid="{00000000-0005-0000-0000-0000836F0000}"/>
    <cellStyle name="Normal 33 4 2 4 3 3 3" xfId="28533" xr:uid="{00000000-0005-0000-0000-0000846F0000}"/>
    <cellStyle name="Normal 33 4 2 4 3 4" xfId="28534" xr:uid="{00000000-0005-0000-0000-0000856F0000}"/>
    <cellStyle name="Normal 33 4 2 4 3 5" xfId="28535" xr:uid="{00000000-0005-0000-0000-0000866F0000}"/>
    <cellStyle name="Normal 33 4 2 4 4" xfId="28536" xr:uid="{00000000-0005-0000-0000-0000876F0000}"/>
    <cellStyle name="Normal 33 4 2 4 4 2" xfId="28537" xr:uid="{00000000-0005-0000-0000-0000886F0000}"/>
    <cellStyle name="Normal 33 4 2 4 4 2 2" xfId="28538" xr:uid="{00000000-0005-0000-0000-0000896F0000}"/>
    <cellStyle name="Normal 33 4 2 4 4 2 2 2" xfId="28539" xr:uid="{00000000-0005-0000-0000-00008A6F0000}"/>
    <cellStyle name="Normal 33 4 2 4 4 2 2 3" xfId="28540" xr:uid="{00000000-0005-0000-0000-00008B6F0000}"/>
    <cellStyle name="Normal 33 4 2 4 4 2 3" xfId="28541" xr:uid="{00000000-0005-0000-0000-00008C6F0000}"/>
    <cellStyle name="Normal 33 4 2 4 4 2 4" xfId="28542" xr:uid="{00000000-0005-0000-0000-00008D6F0000}"/>
    <cellStyle name="Normal 33 4 2 4 4 3" xfId="28543" xr:uid="{00000000-0005-0000-0000-00008E6F0000}"/>
    <cellStyle name="Normal 33 4 2 4 4 3 2" xfId="28544" xr:uid="{00000000-0005-0000-0000-00008F6F0000}"/>
    <cellStyle name="Normal 33 4 2 4 4 3 3" xfId="28545" xr:uid="{00000000-0005-0000-0000-0000906F0000}"/>
    <cellStyle name="Normal 33 4 2 4 4 4" xfId="28546" xr:uid="{00000000-0005-0000-0000-0000916F0000}"/>
    <cellStyle name="Normal 33 4 2 4 4 5" xfId="28547" xr:uid="{00000000-0005-0000-0000-0000926F0000}"/>
    <cellStyle name="Normal 33 4 2 4 5" xfId="28548" xr:uid="{00000000-0005-0000-0000-0000936F0000}"/>
    <cellStyle name="Normal 33 4 2 4 5 2" xfId="28549" xr:uid="{00000000-0005-0000-0000-0000946F0000}"/>
    <cellStyle name="Normal 33 4 2 4 5 2 2" xfId="28550" xr:uid="{00000000-0005-0000-0000-0000956F0000}"/>
    <cellStyle name="Normal 33 4 2 4 5 2 2 2" xfId="28551" xr:uid="{00000000-0005-0000-0000-0000966F0000}"/>
    <cellStyle name="Normal 33 4 2 4 5 2 2 3" xfId="28552" xr:uid="{00000000-0005-0000-0000-0000976F0000}"/>
    <cellStyle name="Normal 33 4 2 4 5 2 3" xfId="28553" xr:uid="{00000000-0005-0000-0000-0000986F0000}"/>
    <cellStyle name="Normal 33 4 2 4 5 2 4" xfId="28554" xr:uid="{00000000-0005-0000-0000-0000996F0000}"/>
    <cellStyle name="Normal 33 4 2 4 5 3" xfId="28555" xr:uid="{00000000-0005-0000-0000-00009A6F0000}"/>
    <cellStyle name="Normal 33 4 2 4 5 3 2" xfId="28556" xr:uid="{00000000-0005-0000-0000-00009B6F0000}"/>
    <cellStyle name="Normal 33 4 2 4 5 3 3" xfId="28557" xr:uid="{00000000-0005-0000-0000-00009C6F0000}"/>
    <cellStyle name="Normal 33 4 2 4 5 4" xfId="28558" xr:uid="{00000000-0005-0000-0000-00009D6F0000}"/>
    <cellStyle name="Normal 33 4 2 4 5 5" xfId="28559" xr:uid="{00000000-0005-0000-0000-00009E6F0000}"/>
    <cellStyle name="Normal 33 4 2 4 6" xfId="28560" xr:uid="{00000000-0005-0000-0000-00009F6F0000}"/>
    <cellStyle name="Normal 33 4 2 4 6 2" xfId="28561" xr:uid="{00000000-0005-0000-0000-0000A06F0000}"/>
    <cellStyle name="Normal 33 4 2 4 6 2 2" xfId="28562" xr:uid="{00000000-0005-0000-0000-0000A16F0000}"/>
    <cellStyle name="Normal 33 4 2 4 6 2 3" xfId="28563" xr:uid="{00000000-0005-0000-0000-0000A26F0000}"/>
    <cellStyle name="Normal 33 4 2 4 6 3" xfId="28564" xr:uid="{00000000-0005-0000-0000-0000A36F0000}"/>
    <cellStyle name="Normal 33 4 2 4 6 4" xfId="28565" xr:uid="{00000000-0005-0000-0000-0000A46F0000}"/>
    <cellStyle name="Normal 33 4 2 4 7" xfId="28566" xr:uid="{00000000-0005-0000-0000-0000A56F0000}"/>
    <cellStyle name="Normal 33 4 2 4 7 2" xfId="28567" xr:uid="{00000000-0005-0000-0000-0000A66F0000}"/>
    <cellStyle name="Normal 33 4 2 4 7 3" xfId="28568" xr:uid="{00000000-0005-0000-0000-0000A76F0000}"/>
    <cellStyle name="Normal 33 4 2 4 8" xfId="28569" xr:uid="{00000000-0005-0000-0000-0000A86F0000}"/>
    <cellStyle name="Normal 33 4 2 4 9" xfId="28570" xr:uid="{00000000-0005-0000-0000-0000A96F0000}"/>
    <cellStyle name="Normal 33 4 2 4_Schs" xfId="28571" xr:uid="{00000000-0005-0000-0000-0000AA6F0000}"/>
    <cellStyle name="Normal 33 4 2 5" xfId="28572" xr:uid="{00000000-0005-0000-0000-0000AB6F0000}"/>
    <cellStyle name="Normal 33 4 2 5 2" xfId="28573" xr:uid="{00000000-0005-0000-0000-0000AC6F0000}"/>
    <cellStyle name="Normal 33 4 2 5 2 2" xfId="28574" xr:uid="{00000000-0005-0000-0000-0000AD6F0000}"/>
    <cellStyle name="Normal 33 4 2 5 2 2 2" xfId="28575" xr:uid="{00000000-0005-0000-0000-0000AE6F0000}"/>
    <cellStyle name="Normal 33 4 2 5 2 2 2 2" xfId="28576" xr:uid="{00000000-0005-0000-0000-0000AF6F0000}"/>
    <cellStyle name="Normal 33 4 2 5 2 2 2 3" xfId="28577" xr:uid="{00000000-0005-0000-0000-0000B06F0000}"/>
    <cellStyle name="Normal 33 4 2 5 2 2 3" xfId="28578" xr:uid="{00000000-0005-0000-0000-0000B16F0000}"/>
    <cellStyle name="Normal 33 4 2 5 2 2 4" xfId="28579" xr:uid="{00000000-0005-0000-0000-0000B26F0000}"/>
    <cellStyle name="Normal 33 4 2 5 2 3" xfId="28580" xr:uid="{00000000-0005-0000-0000-0000B36F0000}"/>
    <cellStyle name="Normal 33 4 2 5 2 3 2" xfId="28581" xr:uid="{00000000-0005-0000-0000-0000B46F0000}"/>
    <cellStyle name="Normal 33 4 2 5 2 3 3" xfId="28582" xr:uid="{00000000-0005-0000-0000-0000B56F0000}"/>
    <cellStyle name="Normal 33 4 2 5 2 4" xfId="28583" xr:uid="{00000000-0005-0000-0000-0000B66F0000}"/>
    <cellStyle name="Normal 33 4 2 5 2 5" xfId="28584" xr:uid="{00000000-0005-0000-0000-0000B76F0000}"/>
    <cellStyle name="Normal 33 4 2 5 3" xfId="28585" xr:uid="{00000000-0005-0000-0000-0000B86F0000}"/>
    <cellStyle name="Normal 33 4 2 5 3 2" xfId="28586" xr:uid="{00000000-0005-0000-0000-0000B96F0000}"/>
    <cellStyle name="Normal 33 4 2 5 3 2 2" xfId="28587" xr:uid="{00000000-0005-0000-0000-0000BA6F0000}"/>
    <cellStyle name="Normal 33 4 2 5 3 2 2 2" xfId="28588" xr:uid="{00000000-0005-0000-0000-0000BB6F0000}"/>
    <cellStyle name="Normal 33 4 2 5 3 2 2 3" xfId="28589" xr:uid="{00000000-0005-0000-0000-0000BC6F0000}"/>
    <cellStyle name="Normal 33 4 2 5 3 2 3" xfId="28590" xr:uid="{00000000-0005-0000-0000-0000BD6F0000}"/>
    <cellStyle name="Normal 33 4 2 5 3 2 4" xfId="28591" xr:uid="{00000000-0005-0000-0000-0000BE6F0000}"/>
    <cellStyle name="Normal 33 4 2 5 3 3" xfId="28592" xr:uid="{00000000-0005-0000-0000-0000BF6F0000}"/>
    <cellStyle name="Normal 33 4 2 5 3 3 2" xfId="28593" xr:uid="{00000000-0005-0000-0000-0000C06F0000}"/>
    <cellStyle name="Normal 33 4 2 5 3 3 3" xfId="28594" xr:uid="{00000000-0005-0000-0000-0000C16F0000}"/>
    <cellStyle name="Normal 33 4 2 5 3 4" xfId="28595" xr:uid="{00000000-0005-0000-0000-0000C26F0000}"/>
    <cellStyle name="Normal 33 4 2 5 3 5" xfId="28596" xr:uid="{00000000-0005-0000-0000-0000C36F0000}"/>
    <cellStyle name="Normal 33 4 2 5 4" xfId="28597" xr:uid="{00000000-0005-0000-0000-0000C46F0000}"/>
    <cellStyle name="Normal 33 4 2 5 4 2" xfId="28598" xr:uid="{00000000-0005-0000-0000-0000C56F0000}"/>
    <cellStyle name="Normal 33 4 2 5 4 2 2" xfId="28599" xr:uid="{00000000-0005-0000-0000-0000C66F0000}"/>
    <cellStyle name="Normal 33 4 2 5 4 2 2 2" xfId="28600" xr:uid="{00000000-0005-0000-0000-0000C76F0000}"/>
    <cellStyle name="Normal 33 4 2 5 4 2 2 3" xfId="28601" xr:uid="{00000000-0005-0000-0000-0000C86F0000}"/>
    <cellStyle name="Normal 33 4 2 5 4 2 3" xfId="28602" xr:uid="{00000000-0005-0000-0000-0000C96F0000}"/>
    <cellStyle name="Normal 33 4 2 5 4 2 4" xfId="28603" xr:uid="{00000000-0005-0000-0000-0000CA6F0000}"/>
    <cellStyle name="Normal 33 4 2 5 4 3" xfId="28604" xr:uid="{00000000-0005-0000-0000-0000CB6F0000}"/>
    <cellStyle name="Normal 33 4 2 5 4 3 2" xfId="28605" xr:uid="{00000000-0005-0000-0000-0000CC6F0000}"/>
    <cellStyle name="Normal 33 4 2 5 4 3 3" xfId="28606" xr:uid="{00000000-0005-0000-0000-0000CD6F0000}"/>
    <cellStyle name="Normal 33 4 2 5 4 4" xfId="28607" xr:uid="{00000000-0005-0000-0000-0000CE6F0000}"/>
    <cellStyle name="Normal 33 4 2 5 4 5" xfId="28608" xr:uid="{00000000-0005-0000-0000-0000CF6F0000}"/>
    <cellStyle name="Normal 33 4 2 5 5" xfId="28609" xr:uid="{00000000-0005-0000-0000-0000D06F0000}"/>
    <cellStyle name="Normal 33 4 2 5 5 2" xfId="28610" xr:uid="{00000000-0005-0000-0000-0000D16F0000}"/>
    <cellStyle name="Normal 33 4 2 5 5 2 2" xfId="28611" xr:uid="{00000000-0005-0000-0000-0000D26F0000}"/>
    <cellStyle name="Normal 33 4 2 5 5 2 3" xfId="28612" xr:uid="{00000000-0005-0000-0000-0000D36F0000}"/>
    <cellStyle name="Normal 33 4 2 5 5 3" xfId="28613" xr:uid="{00000000-0005-0000-0000-0000D46F0000}"/>
    <cellStyle name="Normal 33 4 2 5 5 4" xfId="28614" xr:uid="{00000000-0005-0000-0000-0000D56F0000}"/>
    <cellStyle name="Normal 33 4 2 5 6" xfId="28615" xr:uid="{00000000-0005-0000-0000-0000D66F0000}"/>
    <cellStyle name="Normal 33 4 2 5 6 2" xfId="28616" xr:uid="{00000000-0005-0000-0000-0000D76F0000}"/>
    <cellStyle name="Normal 33 4 2 5 6 3" xfId="28617" xr:uid="{00000000-0005-0000-0000-0000D86F0000}"/>
    <cellStyle name="Normal 33 4 2 5 7" xfId="28618" xr:uid="{00000000-0005-0000-0000-0000D96F0000}"/>
    <cellStyle name="Normal 33 4 2 5 8" xfId="28619" xr:uid="{00000000-0005-0000-0000-0000DA6F0000}"/>
    <cellStyle name="Normal 33 4 2 5_Schs" xfId="28620" xr:uid="{00000000-0005-0000-0000-0000DB6F0000}"/>
    <cellStyle name="Normal 33 4 2 6" xfId="28621" xr:uid="{00000000-0005-0000-0000-0000DC6F0000}"/>
    <cellStyle name="Normal 33 4 2 6 2" xfId="28622" xr:uid="{00000000-0005-0000-0000-0000DD6F0000}"/>
    <cellStyle name="Normal 33 4 2 6 2 2" xfId="28623" xr:uid="{00000000-0005-0000-0000-0000DE6F0000}"/>
    <cellStyle name="Normal 33 4 2 6 2 2 2" xfId="28624" xr:uid="{00000000-0005-0000-0000-0000DF6F0000}"/>
    <cellStyle name="Normal 33 4 2 6 2 2 3" xfId="28625" xr:uid="{00000000-0005-0000-0000-0000E06F0000}"/>
    <cellStyle name="Normal 33 4 2 6 2 3" xfId="28626" xr:uid="{00000000-0005-0000-0000-0000E16F0000}"/>
    <cellStyle name="Normal 33 4 2 6 2 4" xfId="28627" xr:uid="{00000000-0005-0000-0000-0000E26F0000}"/>
    <cellStyle name="Normal 33 4 2 6 3" xfId="28628" xr:uid="{00000000-0005-0000-0000-0000E36F0000}"/>
    <cellStyle name="Normal 33 4 2 6 3 2" xfId="28629" xr:uid="{00000000-0005-0000-0000-0000E46F0000}"/>
    <cellStyle name="Normal 33 4 2 6 3 3" xfId="28630" xr:uid="{00000000-0005-0000-0000-0000E56F0000}"/>
    <cellStyle name="Normal 33 4 2 6 4" xfId="28631" xr:uid="{00000000-0005-0000-0000-0000E66F0000}"/>
    <cellStyle name="Normal 33 4 2 6 5" xfId="28632" xr:uid="{00000000-0005-0000-0000-0000E76F0000}"/>
    <cellStyle name="Normal 33 4 2 7" xfId="28633" xr:uid="{00000000-0005-0000-0000-0000E86F0000}"/>
    <cellStyle name="Normal 33 4 2 7 2" xfId="28634" xr:uid="{00000000-0005-0000-0000-0000E96F0000}"/>
    <cellStyle name="Normal 33 4 2 7 2 2" xfId="28635" xr:uid="{00000000-0005-0000-0000-0000EA6F0000}"/>
    <cellStyle name="Normal 33 4 2 7 2 2 2" xfId="28636" xr:uid="{00000000-0005-0000-0000-0000EB6F0000}"/>
    <cellStyle name="Normal 33 4 2 7 2 2 3" xfId="28637" xr:uid="{00000000-0005-0000-0000-0000EC6F0000}"/>
    <cellStyle name="Normal 33 4 2 7 2 3" xfId="28638" xr:uid="{00000000-0005-0000-0000-0000ED6F0000}"/>
    <cellStyle name="Normal 33 4 2 7 2 4" xfId="28639" xr:uid="{00000000-0005-0000-0000-0000EE6F0000}"/>
    <cellStyle name="Normal 33 4 2 7 3" xfId="28640" xr:uid="{00000000-0005-0000-0000-0000EF6F0000}"/>
    <cellStyle name="Normal 33 4 2 7 3 2" xfId="28641" xr:uid="{00000000-0005-0000-0000-0000F06F0000}"/>
    <cellStyle name="Normal 33 4 2 7 3 3" xfId="28642" xr:uid="{00000000-0005-0000-0000-0000F16F0000}"/>
    <cellStyle name="Normal 33 4 2 7 4" xfId="28643" xr:uid="{00000000-0005-0000-0000-0000F26F0000}"/>
    <cellStyle name="Normal 33 4 2 7 5" xfId="28644" xr:uid="{00000000-0005-0000-0000-0000F36F0000}"/>
    <cellStyle name="Normal 33 4 2 8" xfId="28645" xr:uid="{00000000-0005-0000-0000-0000F46F0000}"/>
    <cellStyle name="Normal 33 4 2 8 2" xfId="28646" xr:uid="{00000000-0005-0000-0000-0000F56F0000}"/>
    <cellStyle name="Normal 33 4 2 8 2 2" xfId="28647" xr:uid="{00000000-0005-0000-0000-0000F66F0000}"/>
    <cellStyle name="Normal 33 4 2 8 2 2 2" xfId="28648" xr:uid="{00000000-0005-0000-0000-0000F76F0000}"/>
    <cellStyle name="Normal 33 4 2 8 2 2 3" xfId="28649" xr:uid="{00000000-0005-0000-0000-0000F86F0000}"/>
    <cellStyle name="Normal 33 4 2 8 2 3" xfId="28650" xr:uid="{00000000-0005-0000-0000-0000F96F0000}"/>
    <cellStyle name="Normal 33 4 2 8 2 4" xfId="28651" xr:uid="{00000000-0005-0000-0000-0000FA6F0000}"/>
    <cellStyle name="Normal 33 4 2 8 3" xfId="28652" xr:uid="{00000000-0005-0000-0000-0000FB6F0000}"/>
    <cellStyle name="Normal 33 4 2 8 3 2" xfId="28653" xr:uid="{00000000-0005-0000-0000-0000FC6F0000}"/>
    <cellStyle name="Normal 33 4 2 8 3 3" xfId="28654" xr:uid="{00000000-0005-0000-0000-0000FD6F0000}"/>
    <cellStyle name="Normal 33 4 2 8 4" xfId="28655" xr:uid="{00000000-0005-0000-0000-0000FE6F0000}"/>
    <cellStyle name="Normal 33 4 2 8 5" xfId="28656" xr:uid="{00000000-0005-0000-0000-0000FF6F0000}"/>
    <cellStyle name="Normal 33 4 2 9" xfId="28657" xr:uid="{00000000-0005-0000-0000-000000700000}"/>
    <cellStyle name="Normal 33 4 2 9 2" xfId="28658" xr:uid="{00000000-0005-0000-0000-000001700000}"/>
    <cellStyle name="Normal 33 4 2 9 2 2" xfId="28659" xr:uid="{00000000-0005-0000-0000-000002700000}"/>
    <cellStyle name="Normal 33 4 2 9 2 3" xfId="28660" xr:uid="{00000000-0005-0000-0000-000003700000}"/>
    <cellStyle name="Normal 33 4 2 9 3" xfId="28661" xr:uid="{00000000-0005-0000-0000-000004700000}"/>
    <cellStyle name="Normal 33 4 2 9 4" xfId="28662" xr:uid="{00000000-0005-0000-0000-000005700000}"/>
    <cellStyle name="Normal 33 4 2_Schs" xfId="28663" xr:uid="{00000000-0005-0000-0000-000006700000}"/>
    <cellStyle name="Normal 33 4 3" xfId="28664" xr:uid="{00000000-0005-0000-0000-000007700000}"/>
    <cellStyle name="Normal 33 4 3 10" xfId="28665" xr:uid="{00000000-0005-0000-0000-000008700000}"/>
    <cellStyle name="Normal 33 4 3 11" xfId="28666" xr:uid="{00000000-0005-0000-0000-000009700000}"/>
    <cellStyle name="Normal 33 4 3 2" xfId="28667" xr:uid="{00000000-0005-0000-0000-00000A700000}"/>
    <cellStyle name="Normal 33 4 3 2 10" xfId="28668" xr:uid="{00000000-0005-0000-0000-00000B700000}"/>
    <cellStyle name="Normal 33 4 3 2 2" xfId="28669" xr:uid="{00000000-0005-0000-0000-00000C700000}"/>
    <cellStyle name="Normal 33 4 3 2 2 2" xfId="28670" xr:uid="{00000000-0005-0000-0000-00000D700000}"/>
    <cellStyle name="Normal 33 4 3 2 2 2 2" xfId="28671" xr:uid="{00000000-0005-0000-0000-00000E700000}"/>
    <cellStyle name="Normal 33 4 3 2 2 2 2 2" xfId="28672" xr:uid="{00000000-0005-0000-0000-00000F700000}"/>
    <cellStyle name="Normal 33 4 3 2 2 2 2 2 2" xfId="28673" xr:uid="{00000000-0005-0000-0000-000010700000}"/>
    <cellStyle name="Normal 33 4 3 2 2 2 2 2 2 2" xfId="28674" xr:uid="{00000000-0005-0000-0000-000011700000}"/>
    <cellStyle name="Normal 33 4 3 2 2 2 2 2 2 3" xfId="28675" xr:uid="{00000000-0005-0000-0000-000012700000}"/>
    <cellStyle name="Normal 33 4 3 2 2 2 2 2 3" xfId="28676" xr:uid="{00000000-0005-0000-0000-000013700000}"/>
    <cellStyle name="Normal 33 4 3 2 2 2 2 2 4" xfId="28677" xr:uid="{00000000-0005-0000-0000-000014700000}"/>
    <cellStyle name="Normal 33 4 3 2 2 2 2 3" xfId="28678" xr:uid="{00000000-0005-0000-0000-000015700000}"/>
    <cellStyle name="Normal 33 4 3 2 2 2 2 3 2" xfId="28679" xr:uid="{00000000-0005-0000-0000-000016700000}"/>
    <cellStyle name="Normal 33 4 3 2 2 2 2 3 3" xfId="28680" xr:uid="{00000000-0005-0000-0000-000017700000}"/>
    <cellStyle name="Normal 33 4 3 2 2 2 2 4" xfId="28681" xr:uid="{00000000-0005-0000-0000-000018700000}"/>
    <cellStyle name="Normal 33 4 3 2 2 2 2 5" xfId="28682" xr:uid="{00000000-0005-0000-0000-000019700000}"/>
    <cellStyle name="Normal 33 4 3 2 2 2 3" xfId="28683" xr:uid="{00000000-0005-0000-0000-00001A700000}"/>
    <cellStyle name="Normal 33 4 3 2 2 2 3 2" xfId="28684" xr:uid="{00000000-0005-0000-0000-00001B700000}"/>
    <cellStyle name="Normal 33 4 3 2 2 2 3 2 2" xfId="28685" xr:uid="{00000000-0005-0000-0000-00001C700000}"/>
    <cellStyle name="Normal 33 4 3 2 2 2 3 2 2 2" xfId="28686" xr:uid="{00000000-0005-0000-0000-00001D700000}"/>
    <cellStyle name="Normal 33 4 3 2 2 2 3 2 2 3" xfId="28687" xr:uid="{00000000-0005-0000-0000-00001E700000}"/>
    <cellStyle name="Normal 33 4 3 2 2 2 3 2 3" xfId="28688" xr:uid="{00000000-0005-0000-0000-00001F700000}"/>
    <cellStyle name="Normal 33 4 3 2 2 2 3 2 4" xfId="28689" xr:uid="{00000000-0005-0000-0000-000020700000}"/>
    <cellStyle name="Normal 33 4 3 2 2 2 3 3" xfId="28690" xr:uid="{00000000-0005-0000-0000-000021700000}"/>
    <cellStyle name="Normal 33 4 3 2 2 2 3 3 2" xfId="28691" xr:uid="{00000000-0005-0000-0000-000022700000}"/>
    <cellStyle name="Normal 33 4 3 2 2 2 3 3 3" xfId="28692" xr:uid="{00000000-0005-0000-0000-000023700000}"/>
    <cellStyle name="Normal 33 4 3 2 2 2 3 4" xfId="28693" xr:uid="{00000000-0005-0000-0000-000024700000}"/>
    <cellStyle name="Normal 33 4 3 2 2 2 3 5" xfId="28694" xr:uid="{00000000-0005-0000-0000-000025700000}"/>
    <cellStyle name="Normal 33 4 3 2 2 2 4" xfId="28695" xr:uid="{00000000-0005-0000-0000-000026700000}"/>
    <cellStyle name="Normal 33 4 3 2 2 2 4 2" xfId="28696" xr:uid="{00000000-0005-0000-0000-000027700000}"/>
    <cellStyle name="Normal 33 4 3 2 2 2 4 2 2" xfId="28697" xr:uid="{00000000-0005-0000-0000-000028700000}"/>
    <cellStyle name="Normal 33 4 3 2 2 2 4 2 2 2" xfId="28698" xr:uid="{00000000-0005-0000-0000-000029700000}"/>
    <cellStyle name="Normal 33 4 3 2 2 2 4 2 2 3" xfId="28699" xr:uid="{00000000-0005-0000-0000-00002A700000}"/>
    <cellStyle name="Normal 33 4 3 2 2 2 4 2 3" xfId="28700" xr:uid="{00000000-0005-0000-0000-00002B700000}"/>
    <cellStyle name="Normal 33 4 3 2 2 2 4 2 4" xfId="28701" xr:uid="{00000000-0005-0000-0000-00002C700000}"/>
    <cellStyle name="Normal 33 4 3 2 2 2 4 3" xfId="28702" xr:uid="{00000000-0005-0000-0000-00002D700000}"/>
    <cellStyle name="Normal 33 4 3 2 2 2 4 3 2" xfId="28703" xr:uid="{00000000-0005-0000-0000-00002E700000}"/>
    <cellStyle name="Normal 33 4 3 2 2 2 4 3 3" xfId="28704" xr:uid="{00000000-0005-0000-0000-00002F700000}"/>
    <cellStyle name="Normal 33 4 3 2 2 2 4 4" xfId="28705" xr:uid="{00000000-0005-0000-0000-000030700000}"/>
    <cellStyle name="Normal 33 4 3 2 2 2 4 5" xfId="28706" xr:uid="{00000000-0005-0000-0000-000031700000}"/>
    <cellStyle name="Normal 33 4 3 2 2 2 5" xfId="28707" xr:uid="{00000000-0005-0000-0000-000032700000}"/>
    <cellStyle name="Normal 33 4 3 2 2 2 5 2" xfId="28708" xr:uid="{00000000-0005-0000-0000-000033700000}"/>
    <cellStyle name="Normal 33 4 3 2 2 2 5 2 2" xfId="28709" xr:uid="{00000000-0005-0000-0000-000034700000}"/>
    <cellStyle name="Normal 33 4 3 2 2 2 5 2 3" xfId="28710" xr:uid="{00000000-0005-0000-0000-000035700000}"/>
    <cellStyle name="Normal 33 4 3 2 2 2 5 3" xfId="28711" xr:uid="{00000000-0005-0000-0000-000036700000}"/>
    <cellStyle name="Normal 33 4 3 2 2 2 5 4" xfId="28712" xr:uid="{00000000-0005-0000-0000-000037700000}"/>
    <cellStyle name="Normal 33 4 3 2 2 2 6" xfId="28713" xr:uid="{00000000-0005-0000-0000-000038700000}"/>
    <cellStyle name="Normal 33 4 3 2 2 2 6 2" xfId="28714" xr:uid="{00000000-0005-0000-0000-000039700000}"/>
    <cellStyle name="Normal 33 4 3 2 2 2 6 3" xfId="28715" xr:uid="{00000000-0005-0000-0000-00003A700000}"/>
    <cellStyle name="Normal 33 4 3 2 2 2 7" xfId="28716" xr:uid="{00000000-0005-0000-0000-00003B700000}"/>
    <cellStyle name="Normal 33 4 3 2 2 2 8" xfId="28717" xr:uid="{00000000-0005-0000-0000-00003C700000}"/>
    <cellStyle name="Normal 33 4 3 2 2 2_Schs" xfId="28718" xr:uid="{00000000-0005-0000-0000-00003D700000}"/>
    <cellStyle name="Normal 33 4 3 2 2 3" xfId="28719" xr:uid="{00000000-0005-0000-0000-00003E700000}"/>
    <cellStyle name="Normal 33 4 3 2 2 3 2" xfId="28720" xr:uid="{00000000-0005-0000-0000-00003F700000}"/>
    <cellStyle name="Normal 33 4 3 2 2 3 2 2" xfId="28721" xr:uid="{00000000-0005-0000-0000-000040700000}"/>
    <cellStyle name="Normal 33 4 3 2 2 3 2 2 2" xfId="28722" xr:uid="{00000000-0005-0000-0000-000041700000}"/>
    <cellStyle name="Normal 33 4 3 2 2 3 2 2 3" xfId="28723" xr:uid="{00000000-0005-0000-0000-000042700000}"/>
    <cellStyle name="Normal 33 4 3 2 2 3 2 3" xfId="28724" xr:uid="{00000000-0005-0000-0000-000043700000}"/>
    <cellStyle name="Normal 33 4 3 2 2 3 2 4" xfId="28725" xr:uid="{00000000-0005-0000-0000-000044700000}"/>
    <cellStyle name="Normal 33 4 3 2 2 3 3" xfId="28726" xr:uid="{00000000-0005-0000-0000-000045700000}"/>
    <cellStyle name="Normal 33 4 3 2 2 3 3 2" xfId="28727" xr:uid="{00000000-0005-0000-0000-000046700000}"/>
    <cellStyle name="Normal 33 4 3 2 2 3 3 3" xfId="28728" xr:uid="{00000000-0005-0000-0000-000047700000}"/>
    <cellStyle name="Normal 33 4 3 2 2 3 4" xfId="28729" xr:uid="{00000000-0005-0000-0000-000048700000}"/>
    <cellStyle name="Normal 33 4 3 2 2 3 5" xfId="28730" xr:uid="{00000000-0005-0000-0000-000049700000}"/>
    <cellStyle name="Normal 33 4 3 2 2 4" xfId="28731" xr:uid="{00000000-0005-0000-0000-00004A700000}"/>
    <cellStyle name="Normal 33 4 3 2 2 4 2" xfId="28732" xr:uid="{00000000-0005-0000-0000-00004B700000}"/>
    <cellStyle name="Normal 33 4 3 2 2 4 2 2" xfId="28733" xr:uid="{00000000-0005-0000-0000-00004C700000}"/>
    <cellStyle name="Normal 33 4 3 2 2 4 2 2 2" xfId="28734" xr:uid="{00000000-0005-0000-0000-00004D700000}"/>
    <cellStyle name="Normal 33 4 3 2 2 4 2 2 3" xfId="28735" xr:uid="{00000000-0005-0000-0000-00004E700000}"/>
    <cellStyle name="Normal 33 4 3 2 2 4 2 3" xfId="28736" xr:uid="{00000000-0005-0000-0000-00004F700000}"/>
    <cellStyle name="Normal 33 4 3 2 2 4 2 4" xfId="28737" xr:uid="{00000000-0005-0000-0000-000050700000}"/>
    <cellStyle name="Normal 33 4 3 2 2 4 3" xfId="28738" xr:uid="{00000000-0005-0000-0000-000051700000}"/>
    <cellStyle name="Normal 33 4 3 2 2 4 3 2" xfId="28739" xr:uid="{00000000-0005-0000-0000-000052700000}"/>
    <cellStyle name="Normal 33 4 3 2 2 4 3 3" xfId="28740" xr:uid="{00000000-0005-0000-0000-000053700000}"/>
    <cellStyle name="Normal 33 4 3 2 2 4 4" xfId="28741" xr:uid="{00000000-0005-0000-0000-000054700000}"/>
    <cellStyle name="Normal 33 4 3 2 2 4 5" xfId="28742" xr:uid="{00000000-0005-0000-0000-000055700000}"/>
    <cellStyle name="Normal 33 4 3 2 2 5" xfId="28743" xr:uid="{00000000-0005-0000-0000-000056700000}"/>
    <cellStyle name="Normal 33 4 3 2 2 5 2" xfId="28744" xr:uid="{00000000-0005-0000-0000-000057700000}"/>
    <cellStyle name="Normal 33 4 3 2 2 5 2 2" xfId="28745" xr:uid="{00000000-0005-0000-0000-000058700000}"/>
    <cellStyle name="Normal 33 4 3 2 2 5 2 2 2" xfId="28746" xr:uid="{00000000-0005-0000-0000-000059700000}"/>
    <cellStyle name="Normal 33 4 3 2 2 5 2 2 3" xfId="28747" xr:uid="{00000000-0005-0000-0000-00005A700000}"/>
    <cellStyle name="Normal 33 4 3 2 2 5 2 3" xfId="28748" xr:uid="{00000000-0005-0000-0000-00005B700000}"/>
    <cellStyle name="Normal 33 4 3 2 2 5 2 4" xfId="28749" xr:uid="{00000000-0005-0000-0000-00005C700000}"/>
    <cellStyle name="Normal 33 4 3 2 2 5 3" xfId="28750" xr:uid="{00000000-0005-0000-0000-00005D700000}"/>
    <cellStyle name="Normal 33 4 3 2 2 5 3 2" xfId="28751" xr:uid="{00000000-0005-0000-0000-00005E700000}"/>
    <cellStyle name="Normal 33 4 3 2 2 5 3 3" xfId="28752" xr:uid="{00000000-0005-0000-0000-00005F700000}"/>
    <cellStyle name="Normal 33 4 3 2 2 5 4" xfId="28753" xr:uid="{00000000-0005-0000-0000-000060700000}"/>
    <cellStyle name="Normal 33 4 3 2 2 5 5" xfId="28754" xr:uid="{00000000-0005-0000-0000-000061700000}"/>
    <cellStyle name="Normal 33 4 3 2 2 6" xfId="28755" xr:uid="{00000000-0005-0000-0000-000062700000}"/>
    <cellStyle name="Normal 33 4 3 2 2 6 2" xfId="28756" xr:uid="{00000000-0005-0000-0000-000063700000}"/>
    <cellStyle name="Normal 33 4 3 2 2 6 2 2" xfId="28757" xr:uid="{00000000-0005-0000-0000-000064700000}"/>
    <cellStyle name="Normal 33 4 3 2 2 6 2 3" xfId="28758" xr:uid="{00000000-0005-0000-0000-000065700000}"/>
    <cellStyle name="Normal 33 4 3 2 2 6 3" xfId="28759" xr:uid="{00000000-0005-0000-0000-000066700000}"/>
    <cellStyle name="Normal 33 4 3 2 2 6 4" xfId="28760" xr:uid="{00000000-0005-0000-0000-000067700000}"/>
    <cellStyle name="Normal 33 4 3 2 2 7" xfId="28761" xr:uid="{00000000-0005-0000-0000-000068700000}"/>
    <cellStyle name="Normal 33 4 3 2 2 7 2" xfId="28762" xr:uid="{00000000-0005-0000-0000-000069700000}"/>
    <cellStyle name="Normal 33 4 3 2 2 7 3" xfId="28763" xr:uid="{00000000-0005-0000-0000-00006A700000}"/>
    <cellStyle name="Normal 33 4 3 2 2 8" xfId="28764" xr:uid="{00000000-0005-0000-0000-00006B700000}"/>
    <cellStyle name="Normal 33 4 3 2 2 9" xfId="28765" xr:uid="{00000000-0005-0000-0000-00006C700000}"/>
    <cellStyle name="Normal 33 4 3 2 2_Schs" xfId="28766" xr:uid="{00000000-0005-0000-0000-00006D700000}"/>
    <cellStyle name="Normal 33 4 3 2 3" xfId="28767" xr:uid="{00000000-0005-0000-0000-00006E700000}"/>
    <cellStyle name="Normal 33 4 3 2 3 2" xfId="28768" xr:uid="{00000000-0005-0000-0000-00006F700000}"/>
    <cellStyle name="Normal 33 4 3 2 3 2 2" xfId="28769" xr:uid="{00000000-0005-0000-0000-000070700000}"/>
    <cellStyle name="Normal 33 4 3 2 3 2 2 2" xfId="28770" xr:uid="{00000000-0005-0000-0000-000071700000}"/>
    <cellStyle name="Normal 33 4 3 2 3 2 2 2 2" xfId="28771" xr:uid="{00000000-0005-0000-0000-000072700000}"/>
    <cellStyle name="Normal 33 4 3 2 3 2 2 2 3" xfId="28772" xr:uid="{00000000-0005-0000-0000-000073700000}"/>
    <cellStyle name="Normal 33 4 3 2 3 2 2 3" xfId="28773" xr:uid="{00000000-0005-0000-0000-000074700000}"/>
    <cellStyle name="Normal 33 4 3 2 3 2 2 4" xfId="28774" xr:uid="{00000000-0005-0000-0000-000075700000}"/>
    <cellStyle name="Normal 33 4 3 2 3 2 3" xfId="28775" xr:uid="{00000000-0005-0000-0000-000076700000}"/>
    <cellStyle name="Normal 33 4 3 2 3 2 3 2" xfId="28776" xr:uid="{00000000-0005-0000-0000-000077700000}"/>
    <cellStyle name="Normal 33 4 3 2 3 2 3 3" xfId="28777" xr:uid="{00000000-0005-0000-0000-000078700000}"/>
    <cellStyle name="Normal 33 4 3 2 3 2 4" xfId="28778" xr:uid="{00000000-0005-0000-0000-000079700000}"/>
    <cellStyle name="Normal 33 4 3 2 3 2 5" xfId="28779" xr:uid="{00000000-0005-0000-0000-00007A700000}"/>
    <cellStyle name="Normal 33 4 3 2 3 3" xfId="28780" xr:uid="{00000000-0005-0000-0000-00007B700000}"/>
    <cellStyle name="Normal 33 4 3 2 3 3 2" xfId="28781" xr:uid="{00000000-0005-0000-0000-00007C700000}"/>
    <cellStyle name="Normal 33 4 3 2 3 3 2 2" xfId="28782" xr:uid="{00000000-0005-0000-0000-00007D700000}"/>
    <cellStyle name="Normal 33 4 3 2 3 3 2 2 2" xfId="28783" xr:uid="{00000000-0005-0000-0000-00007E700000}"/>
    <cellStyle name="Normal 33 4 3 2 3 3 2 2 3" xfId="28784" xr:uid="{00000000-0005-0000-0000-00007F700000}"/>
    <cellStyle name="Normal 33 4 3 2 3 3 2 3" xfId="28785" xr:uid="{00000000-0005-0000-0000-000080700000}"/>
    <cellStyle name="Normal 33 4 3 2 3 3 2 4" xfId="28786" xr:uid="{00000000-0005-0000-0000-000081700000}"/>
    <cellStyle name="Normal 33 4 3 2 3 3 3" xfId="28787" xr:uid="{00000000-0005-0000-0000-000082700000}"/>
    <cellStyle name="Normal 33 4 3 2 3 3 3 2" xfId="28788" xr:uid="{00000000-0005-0000-0000-000083700000}"/>
    <cellStyle name="Normal 33 4 3 2 3 3 3 3" xfId="28789" xr:uid="{00000000-0005-0000-0000-000084700000}"/>
    <cellStyle name="Normal 33 4 3 2 3 3 4" xfId="28790" xr:uid="{00000000-0005-0000-0000-000085700000}"/>
    <cellStyle name="Normal 33 4 3 2 3 3 5" xfId="28791" xr:uid="{00000000-0005-0000-0000-000086700000}"/>
    <cellStyle name="Normal 33 4 3 2 3 4" xfId="28792" xr:uid="{00000000-0005-0000-0000-000087700000}"/>
    <cellStyle name="Normal 33 4 3 2 3 4 2" xfId="28793" xr:uid="{00000000-0005-0000-0000-000088700000}"/>
    <cellStyle name="Normal 33 4 3 2 3 4 2 2" xfId="28794" xr:uid="{00000000-0005-0000-0000-000089700000}"/>
    <cellStyle name="Normal 33 4 3 2 3 4 2 2 2" xfId="28795" xr:uid="{00000000-0005-0000-0000-00008A700000}"/>
    <cellStyle name="Normal 33 4 3 2 3 4 2 2 3" xfId="28796" xr:uid="{00000000-0005-0000-0000-00008B700000}"/>
    <cellStyle name="Normal 33 4 3 2 3 4 2 3" xfId="28797" xr:uid="{00000000-0005-0000-0000-00008C700000}"/>
    <cellStyle name="Normal 33 4 3 2 3 4 2 4" xfId="28798" xr:uid="{00000000-0005-0000-0000-00008D700000}"/>
    <cellStyle name="Normal 33 4 3 2 3 4 3" xfId="28799" xr:uid="{00000000-0005-0000-0000-00008E700000}"/>
    <cellStyle name="Normal 33 4 3 2 3 4 3 2" xfId="28800" xr:uid="{00000000-0005-0000-0000-00008F700000}"/>
    <cellStyle name="Normal 33 4 3 2 3 4 3 3" xfId="28801" xr:uid="{00000000-0005-0000-0000-000090700000}"/>
    <cellStyle name="Normal 33 4 3 2 3 4 4" xfId="28802" xr:uid="{00000000-0005-0000-0000-000091700000}"/>
    <cellStyle name="Normal 33 4 3 2 3 4 5" xfId="28803" xr:uid="{00000000-0005-0000-0000-000092700000}"/>
    <cellStyle name="Normal 33 4 3 2 3 5" xfId="28804" xr:uid="{00000000-0005-0000-0000-000093700000}"/>
    <cellStyle name="Normal 33 4 3 2 3 5 2" xfId="28805" xr:uid="{00000000-0005-0000-0000-000094700000}"/>
    <cellStyle name="Normal 33 4 3 2 3 5 2 2" xfId="28806" xr:uid="{00000000-0005-0000-0000-000095700000}"/>
    <cellStyle name="Normal 33 4 3 2 3 5 2 3" xfId="28807" xr:uid="{00000000-0005-0000-0000-000096700000}"/>
    <cellStyle name="Normal 33 4 3 2 3 5 3" xfId="28808" xr:uid="{00000000-0005-0000-0000-000097700000}"/>
    <cellStyle name="Normal 33 4 3 2 3 5 4" xfId="28809" xr:uid="{00000000-0005-0000-0000-000098700000}"/>
    <cellStyle name="Normal 33 4 3 2 3 6" xfId="28810" xr:uid="{00000000-0005-0000-0000-000099700000}"/>
    <cellStyle name="Normal 33 4 3 2 3 6 2" xfId="28811" xr:uid="{00000000-0005-0000-0000-00009A700000}"/>
    <cellStyle name="Normal 33 4 3 2 3 6 3" xfId="28812" xr:uid="{00000000-0005-0000-0000-00009B700000}"/>
    <cellStyle name="Normal 33 4 3 2 3 7" xfId="28813" xr:uid="{00000000-0005-0000-0000-00009C700000}"/>
    <cellStyle name="Normal 33 4 3 2 3 8" xfId="28814" xr:uid="{00000000-0005-0000-0000-00009D700000}"/>
    <cellStyle name="Normal 33 4 3 2 3_Schs" xfId="28815" xr:uid="{00000000-0005-0000-0000-00009E700000}"/>
    <cellStyle name="Normal 33 4 3 2 4" xfId="28816" xr:uid="{00000000-0005-0000-0000-00009F700000}"/>
    <cellStyle name="Normal 33 4 3 2 4 2" xfId="28817" xr:uid="{00000000-0005-0000-0000-0000A0700000}"/>
    <cellStyle name="Normal 33 4 3 2 4 2 2" xfId="28818" xr:uid="{00000000-0005-0000-0000-0000A1700000}"/>
    <cellStyle name="Normal 33 4 3 2 4 2 2 2" xfId="28819" xr:uid="{00000000-0005-0000-0000-0000A2700000}"/>
    <cellStyle name="Normal 33 4 3 2 4 2 2 3" xfId="28820" xr:uid="{00000000-0005-0000-0000-0000A3700000}"/>
    <cellStyle name="Normal 33 4 3 2 4 2 3" xfId="28821" xr:uid="{00000000-0005-0000-0000-0000A4700000}"/>
    <cellStyle name="Normal 33 4 3 2 4 2 4" xfId="28822" xr:uid="{00000000-0005-0000-0000-0000A5700000}"/>
    <cellStyle name="Normal 33 4 3 2 4 3" xfId="28823" xr:uid="{00000000-0005-0000-0000-0000A6700000}"/>
    <cellStyle name="Normal 33 4 3 2 4 3 2" xfId="28824" xr:uid="{00000000-0005-0000-0000-0000A7700000}"/>
    <cellStyle name="Normal 33 4 3 2 4 3 3" xfId="28825" xr:uid="{00000000-0005-0000-0000-0000A8700000}"/>
    <cellStyle name="Normal 33 4 3 2 4 4" xfId="28826" xr:uid="{00000000-0005-0000-0000-0000A9700000}"/>
    <cellStyle name="Normal 33 4 3 2 4 5" xfId="28827" xr:uid="{00000000-0005-0000-0000-0000AA700000}"/>
    <cellStyle name="Normal 33 4 3 2 5" xfId="28828" xr:uid="{00000000-0005-0000-0000-0000AB700000}"/>
    <cellStyle name="Normal 33 4 3 2 5 2" xfId="28829" xr:uid="{00000000-0005-0000-0000-0000AC700000}"/>
    <cellStyle name="Normal 33 4 3 2 5 2 2" xfId="28830" xr:uid="{00000000-0005-0000-0000-0000AD700000}"/>
    <cellStyle name="Normal 33 4 3 2 5 2 2 2" xfId="28831" xr:uid="{00000000-0005-0000-0000-0000AE700000}"/>
    <cellStyle name="Normal 33 4 3 2 5 2 2 3" xfId="28832" xr:uid="{00000000-0005-0000-0000-0000AF700000}"/>
    <cellStyle name="Normal 33 4 3 2 5 2 3" xfId="28833" xr:uid="{00000000-0005-0000-0000-0000B0700000}"/>
    <cellStyle name="Normal 33 4 3 2 5 2 4" xfId="28834" xr:uid="{00000000-0005-0000-0000-0000B1700000}"/>
    <cellStyle name="Normal 33 4 3 2 5 3" xfId="28835" xr:uid="{00000000-0005-0000-0000-0000B2700000}"/>
    <cellStyle name="Normal 33 4 3 2 5 3 2" xfId="28836" xr:uid="{00000000-0005-0000-0000-0000B3700000}"/>
    <cellStyle name="Normal 33 4 3 2 5 3 3" xfId="28837" xr:uid="{00000000-0005-0000-0000-0000B4700000}"/>
    <cellStyle name="Normal 33 4 3 2 5 4" xfId="28838" xr:uid="{00000000-0005-0000-0000-0000B5700000}"/>
    <cellStyle name="Normal 33 4 3 2 5 5" xfId="28839" xr:uid="{00000000-0005-0000-0000-0000B6700000}"/>
    <cellStyle name="Normal 33 4 3 2 6" xfId="28840" xr:uid="{00000000-0005-0000-0000-0000B7700000}"/>
    <cellStyle name="Normal 33 4 3 2 6 2" xfId="28841" xr:uid="{00000000-0005-0000-0000-0000B8700000}"/>
    <cellStyle name="Normal 33 4 3 2 6 2 2" xfId="28842" xr:uid="{00000000-0005-0000-0000-0000B9700000}"/>
    <cellStyle name="Normal 33 4 3 2 6 2 2 2" xfId="28843" xr:uid="{00000000-0005-0000-0000-0000BA700000}"/>
    <cellStyle name="Normal 33 4 3 2 6 2 2 3" xfId="28844" xr:uid="{00000000-0005-0000-0000-0000BB700000}"/>
    <cellStyle name="Normal 33 4 3 2 6 2 3" xfId="28845" xr:uid="{00000000-0005-0000-0000-0000BC700000}"/>
    <cellStyle name="Normal 33 4 3 2 6 2 4" xfId="28846" xr:uid="{00000000-0005-0000-0000-0000BD700000}"/>
    <cellStyle name="Normal 33 4 3 2 6 3" xfId="28847" xr:uid="{00000000-0005-0000-0000-0000BE700000}"/>
    <cellStyle name="Normal 33 4 3 2 6 3 2" xfId="28848" xr:uid="{00000000-0005-0000-0000-0000BF700000}"/>
    <cellStyle name="Normal 33 4 3 2 6 3 3" xfId="28849" xr:uid="{00000000-0005-0000-0000-0000C0700000}"/>
    <cellStyle name="Normal 33 4 3 2 6 4" xfId="28850" xr:uid="{00000000-0005-0000-0000-0000C1700000}"/>
    <cellStyle name="Normal 33 4 3 2 6 5" xfId="28851" xr:uid="{00000000-0005-0000-0000-0000C2700000}"/>
    <cellStyle name="Normal 33 4 3 2 7" xfId="28852" xr:uid="{00000000-0005-0000-0000-0000C3700000}"/>
    <cellStyle name="Normal 33 4 3 2 7 2" xfId="28853" xr:uid="{00000000-0005-0000-0000-0000C4700000}"/>
    <cellStyle name="Normal 33 4 3 2 7 2 2" xfId="28854" xr:uid="{00000000-0005-0000-0000-0000C5700000}"/>
    <cellStyle name="Normal 33 4 3 2 7 2 3" xfId="28855" xr:uid="{00000000-0005-0000-0000-0000C6700000}"/>
    <cellStyle name="Normal 33 4 3 2 7 3" xfId="28856" xr:uid="{00000000-0005-0000-0000-0000C7700000}"/>
    <cellStyle name="Normal 33 4 3 2 7 4" xfId="28857" xr:uid="{00000000-0005-0000-0000-0000C8700000}"/>
    <cellStyle name="Normal 33 4 3 2 8" xfId="28858" xr:uid="{00000000-0005-0000-0000-0000C9700000}"/>
    <cellStyle name="Normal 33 4 3 2 8 2" xfId="28859" xr:uid="{00000000-0005-0000-0000-0000CA700000}"/>
    <cellStyle name="Normal 33 4 3 2 8 3" xfId="28860" xr:uid="{00000000-0005-0000-0000-0000CB700000}"/>
    <cellStyle name="Normal 33 4 3 2 9" xfId="28861" xr:uid="{00000000-0005-0000-0000-0000CC700000}"/>
    <cellStyle name="Normal 33 4 3 2_Schs" xfId="28862" xr:uid="{00000000-0005-0000-0000-0000CD700000}"/>
    <cellStyle name="Normal 33 4 3 3" xfId="28863" xr:uid="{00000000-0005-0000-0000-0000CE700000}"/>
    <cellStyle name="Normal 33 4 3 3 2" xfId="28864" xr:uid="{00000000-0005-0000-0000-0000CF700000}"/>
    <cellStyle name="Normal 33 4 3 3 2 2" xfId="28865" xr:uid="{00000000-0005-0000-0000-0000D0700000}"/>
    <cellStyle name="Normal 33 4 3 3 2 2 2" xfId="28866" xr:uid="{00000000-0005-0000-0000-0000D1700000}"/>
    <cellStyle name="Normal 33 4 3 3 2 2 2 2" xfId="28867" xr:uid="{00000000-0005-0000-0000-0000D2700000}"/>
    <cellStyle name="Normal 33 4 3 3 2 2 2 2 2" xfId="28868" xr:uid="{00000000-0005-0000-0000-0000D3700000}"/>
    <cellStyle name="Normal 33 4 3 3 2 2 2 2 3" xfId="28869" xr:uid="{00000000-0005-0000-0000-0000D4700000}"/>
    <cellStyle name="Normal 33 4 3 3 2 2 2 3" xfId="28870" xr:uid="{00000000-0005-0000-0000-0000D5700000}"/>
    <cellStyle name="Normal 33 4 3 3 2 2 2 4" xfId="28871" xr:uid="{00000000-0005-0000-0000-0000D6700000}"/>
    <cellStyle name="Normal 33 4 3 3 2 2 3" xfId="28872" xr:uid="{00000000-0005-0000-0000-0000D7700000}"/>
    <cellStyle name="Normal 33 4 3 3 2 2 3 2" xfId="28873" xr:uid="{00000000-0005-0000-0000-0000D8700000}"/>
    <cellStyle name="Normal 33 4 3 3 2 2 3 3" xfId="28874" xr:uid="{00000000-0005-0000-0000-0000D9700000}"/>
    <cellStyle name="Normal 33 4 3 3 2 2 4" xfId="28875" xr:uid="{00000000-0005-0000-0000-0000DA700000}"/>
    <cellStyle name="Normal 33 4 3 3 2 2 5" xfId="28876" xr:uid="{00000000-0005-0000-0000-0000DB700000}"/>
    <cellStyle name="Normal 33 4 3 3 2 3" xfId="28877" xr:uid="{00000000-0005-0000-0000-0000DC700000}"/>
    <cellStyle name="Normal 33 4 3 3 2 3 2" xfId="28878" xr:uid="{00000000-0005-0000-0000-0000DD700000}"/>
    <cellStyle name="Normal 33 4 3 3 2 3 2 2" xfId="28879" xr:uid="{00000000-0005-0000-0000-0000DE700000}"/>
    <cellStyle name="Normal 33 4 3 3 2 3 2 2 2" xfId="28880" xr:uid="{00000000-0005-0000-0000-0000DF700000}"/>
    <cellStyle name="Normal 33 4 3 3 2 3 2 2 3" xfId="28881" xr:uid="{00000000-0005-0000-0000-0000E0700000}"/>
    <cellStyle name="Normal 33 4 3 3 2 3 2 3" xfId="28882" xr:uid="{00000000-0005-0000-0000-0000E1700000}"/>
    <cellStyle name="Normal 33 4 3 3 2 3 2 4" xfId="28883" xr:uid="{00000000-0005-0000-0000-0000E2700000}"/>
    <cellStyle name="Normal 33 4 3 3 2 3 3" xfId="28884" xr:uid="{00000000-0005-0000-0000-0000E3700000}"/>
    <cellStyle name="Normal 33 4 3 3 2 3 3 2" xfId="28885" xr:uid="{00000000-0005-0000-0000-0000E4700000}"/>
    <cellStyle name="Normal 33 4 3 3 2 3 3 3" xfId="28886" xr:uid="{00000000-0005-0000-0000-0000E5700000}"/>
    <cellStyle name="Normal 33 4 3 3 2 3 4" xfId="28887" xr:uid="{00000000-0005-0000-0000-0000E6700000}"/>
    <cellStyle name="Normal 33 4 3 3 2 3 5" xfId="28888" xr:uid="{00000000-0005-0000-0000-0000E7700000}"/>
    <cellStyle name="Normal 33 4 3 3 2 4" xfId="28889" xr:uid="{00000000-0005-0000-0000-0000E8700000}"/>
    <cellStyle name="Normal 33 4 3 3 2 4 2" xfId="28890" xr:uid="{00000000-0005-0000-0000-0000E9700000}"/>
    <cellStyle name="Normal 33 4 3 3 2 4 2 2" xfId="28891" xr:uid="{00000000-0005-0000-0000-0000EA700000}"/>
    <cellStyle name="Normal 33 4 3 3 2 4 2 2 2" xfId="28892" xr:uid="{00000000-0005-0000-0000-0000EB700000}"/>
    <cellStyle name="Normal 33 4 3 3 2 4 2 2 3" xfId="28893" xr:uid="{00000000-0005-0000-0000-0000EC700000}"/>
    <cellStyle name="Normal 33 4 3 3 2 4 2 3" xfId="28894" xr:uid="{00000000-0005-0000-0000-0000ED700000}"/>
    <cellStyle name="Normal 33 4 3 3 2 4 2 4" xfId="28895" xr:uid="{00000000-0005-0000-0000-0000EE700000}"/>
    <cellStyle name="Normal 33 4 3 3 2 4 3" xfId="28896" xr:uid="{00000000-0005-0000-0000-0000EF700000}"/>
    <cellStyle name="Normal 33 4 3 3 2 4 3 2" xfId="28897" xr:uid="{00000000-0005-0000-0000-0000F0700000}"/>
    <cellStyle name="Normal 33 4 3 3 2 4 3 3" xfId="28898" xr:uid="{00000000-0005-0000-0000-0000F1700000}"/>
    <cellStyle name="Normal 33 4 3 3 2 4 4" xfId="28899" xr:uid="{00000000-0005-0000-0000-0000F2700000}"/>
    <cellStyle name="Normal 33 4 3 3 2 4 5" xfId="28900" xr:uid="{00000000-0005-0000-0000-0000F3700000}"/>
    <cellStyle name="Normal 33 4 3 3 2 5" xfId="28901" xr:uid="{00000000-0005-0000-0000-0000F4700000}"/>
    <cellStyle name="Normal 33 4 3 3 2 5 2" xfId="28902" xr:uid="{00000000-0005-0000-0000-0000F5700000}"/>
    <cellStyle name="Normal 33 4 3 3 2 5 2 2" xfId="28903" xr:uid="{00000000-0005-0000-0000-0000F6700000}"/>
    <cellStyle name="Normal 33 4 3 3 2 5 2 3" xfId="28904" xr:uid="{00000000-0005-0000-0000-0000F7700000}"/>
    <cellStyle name="Normal 33 4 3 3 2 5 3" xfId="28905" xr:uid="{00000000-0005-0000-0000-0000F8700000}"/>
    <cellStyle name="Normal 33 4 3 3 2 5 4" xfId="28906" xr:uid="{00000000-0005-0000-0000-0000F9700000}"/>
    <cellStyle name="Normal 33 4 3 3 2 6" xfId="28907" xr:uid="{00000000-0005-0000-0000-0000FA700000}"/>
    <cellStyle name="Normal 33 4 3 3 2 6 2" xfId="28908" xr:uid="{00000000-0005-0000-0000-0000FB700000}"/>
    <cellStyle name="Normal 33 4 3 3 2 6 3" xfId="28909" xr:uid="{00000000-0005-0000-0000-0000FC700000}"/>
    <cellStyle name="Normal 33 4 3 3 2 7" xfId="28910" xr:uid="{00000000-0005-0000-0000-0000FD700000}"/>
    <cellStyle name="Normal 33 4 3 3 2 8" xfId="28911" xr:uid="{00000000-0005-0000-0000-0000FE700000}"/>
    <cellStyle name="Normal 33 4 3 3 2_Schs" xfId="28912" xr:uid="{00000000-0005-0000-0000-0000FF700000}"/>
    <cellStyle name="Normal 33 4 3 3 3" xfId="28913" xr:uid="{00000000-0005-0000-0000-000000710000}"/>
    <cellStyle name="Normal 33 4 3 3 3 2" xfId="28914" xr:uid="{00000000-0005-0000-0000-000001710000}"/>
    <cellStyle name="Normal 33 4 3 3 3 2 2" xfId="28915" xr:uid="{00000000-0005-0000-0000-000002710000}"/>
    <cellStyle name="Normal 33 4 3 3 3 2 2 2" xfId="28916" xr:uid="{00000000-0005-0000-0000-000003710000}"/>
    <cellStyle name="Normal 33 4 3 3 3 2 2 3" xfId="28917" xr:uid="{00000000-0005-0000-0000-000004710000}"/>
    <cellStyle name="Normal 33 4 3 3 3 2 3" xfId="28918" xr:uid="{00000000-0005-0000-0000-000005710000}"/>
    <cellStyle name="Normal 33 4 3 3 3 2 4" xfId="28919" xr:uid="{00000000-0005-0000-0000-000006710000}"/>
    <cellStyle name="Normal 33 4 3 3 3 3" xfId="28920" xr:uid="{00000000-0005-0000-0000-000007710000}"/>
    <cellStyle name="Normal 33 4 3 3 3 3 2" xfId="28921" xr:uid="{00000000-0005-0000-0000-000008710000}"/>
    <cellStyle name="Normal 33 4 3 3 3 3 3" xfId="28922" xr:uid="{00000000-0005-0000-0000-000009710000}"/>
    <cellStyle name="Normal 33 4 3 3 3 4" xfId="28923" xr:uid="{00000000-0005-0000-0000-00000A710000}"/>
    <cellStyle name="Normal 33 4 3 3 3 5" xfId="28924" xr:uid="{00000000-0005-0000-0000-00000B710000}"/>
    <cellStyle name="Normal 33 4 3 3 4" xfId="28925" xr:uid="{00000000-0005-0000-0000-00000C710000}"/>
    <cellStyle name="Normal 33 4 3 3 4 2" xfId="28926" xr:uid="{00000000-0005-0000-0000-00000D710000}"/>
    <cellStyle name="Normal 33 4 3 3 4 2 2" xfId="28927" xr:uid="{00000000-0005-0000-0000-00000E710000}"/>
    <cellStyle name="Normal 33 4 3 3 4 2 2 2" xfId="28928" xr:uid="{00000000-0005-0000-0000-00000F710000}"/>
    <cellStyle name="Normal 33 4 3 3 4 2 2 3" xfId="28929" xr:uid="{00000000-0005-0000-0000-000010710000}"/>
    <cellStyle name="Normal 33 4 3 3 4 2 3" xfId="28930" xr:uid="{00000000-0005-0000-0000-000011710000}"/>
    <cellStyle name="Normal 33 4 3 3 4 2 4" xfId="28931" xr:uid="{00000000-0005-0000-0000-000012710000}"/>
    <cellStyle name="Normal 33 4 3 3 4 3" xfId="28932" xr:uid="{00000000-0005-0000-0000-000013710000}"/>
    <cellStyle name="Normal 33 4 3 3 4 3 2" xfId="28933" xr:uid="{00000000-0005-0000-0000-000014710000}"/>
    <cellStyle name="Normal 33 4 3 3 4 3 3" xfId="28934" xr:uid="{00000000-0005-0000-0000-000015710000}"/>
    <cellStyle name="Normal 33 4 3 3 4 4" xfId="28935" xr:uid="{00000000-0005-0000-0000-000016710000}"/>
    <cellStyle name="Normal 33 4 3 3 4 5" xfId="28936" xr:uid="{00000000-0005-0000-0000-000017710000}"/>
    <cellStyle name="Normal 33 4 3 3 5" xfId="28937" xr:uid="{00000000-0005-0000-0000-000018710000}"/>
    <cellStyle name="Normal 33 4 3 3 5 2" xfId="28938" xr:uid="{00000000-0005-0000-0000-000019710000}"/>
    <cellStyle name="Normal 33 4 3 3 5 2 2" xfId="28939" xr:uid="{00000000-0005-0000-0000-00001A710000}"/>
    <cellStyle name="Normal 33 4 3 3 5 2 2 2" xfId="28940" xr:uid="{00000000-0005-0000-0000-00001B710000}"/>
    <cellStyle name="Normal 33 4 3 3 5 2 2 3" xfId="28941" xr:uid="{00000000-0005-0000-0000-00001C710000}"/>
    <cellStyle name="Normal 33 4 3 3 5 2 3" xfId="28942" xr:uid="{00000000-0005-0000-0000-00001D710000}"/>
    <cellStyle name="Normal 33 4 3 3 5 2 4" xfId="28943" xr:uid="{00000000-0005-0000-0000-00001E710000}"/>
    <cellStyle name="Normal 33 4 3 3 5 3" xfId="28944" xr:uid="{00000000-0005-0000-0000-00001F710000}"/>
    <cellStyle name="Normal 33 4 3 3 5 3 2" xfId="28945" xr:uid="{00000000-0005-0000-0000-000020710000}"/>
    <cellStyle name="Normal 33 4 3 3 5 3 3" xfId="28946" xr:uid="{00000000-0005-0000-0000-000021710000}"/>
    <cellStyle name="Normal 33 4 3 3 5 4" xfId="28947" xr:uid="{00000000-0005-0000-0000-000022710000}"/>
    <cellStyle name="Normal 33 4 3 3 5 5" xfId="28948" xr:uid="{00000000-0005-0000-0000-000023710000}"/>
    <cellStyle name="Normal 33 4 3 3 6" xfId="28949" xr:uid="{00000000-0005-0000-0000-000024710000}"/>
    <cellStyle name="Normal 33 4 3 3 6 2" xfId="28950" xr:uid="{00000000-0005-0000-0000-000025710000}"/>
    <cellStyle name="Normal 33 4 3 3 6 2 2" xfId="28951" xr:uid="{00000000-0005-0000-0000-000026710000}"/>
    <cellStyle name="Normal 33 4 3 3 6 2 3" xfId="28952" xr:uid="{00000000-0005-0000-0000-000027710000}"/>
    <cellStyle name="Normal 33 4 3 3 6 3" xfId="28953" xr:uid="{00000000-0005-0000-0000-000028710000}"/>
    <cellStyle name="Normal 33 4 3 3 6 4" xfId="28954" xr:uid="{00000000-0005-0000-0000-000029710000}"/>
    <cellStyle name="Normal 33 4 3 3 7" xfId="28955" xr:uid="{00000000-0005-0000-0000-00002A710000}"/>
    <cellStyle name="Normal 33 4 3 3 7 2" xfId="28956" xr:uid="{00000000-0005-0000-0000-00002B710000}"/>
    <cellStyle name="Normal 33 4 3 3 7 3" xfId="28957" xr:uid="{00000000-0005-0000-0000-00002C710000}"/>
    <cellStyle name="Normal 33 4 3 3 8" xfId="28958" xr:uid="{00000000-0005-0000-0000-00002D710000}"/>
    <cellStyle name="Normal 33 4 3 3 9" xfId="28959" xr:uid="{00000000-0005-0000-0000-00002E710000}"/>
    <cellStyle name="Normal 33 4 3 3_Schs" xfId="28960" xr:uid="{00000000-0005-0000-0000-00002F710000}"/>
    <cellStyle name="Normal 33 4 3 4" xfId="28961" xr:uid="{00000000-0005-0000-0000-000030710000}"/>
    <cellStyle name="Normal 33 4 3 4 2" xfId="28962" xr:uid="{00000000-0005-0000-0000-000031710000}"/>
    <cellStyle name="Normal 33 4 3 4 2 2" xfId="28963" xr:uid="{00000000-0005-0000-0000-000032710000}"/>
    <cellStyle name="Normal 33 4 3 4 2 2 2" xfId="28964" xr:uid="{00000000-0005-0000-0000-000033710000}"/>
    <cellStyle name="Normal 33 4 3 4 2 2 2 2" xfId="28965" xr:uid="{00000000-0005-0000-0000-000034710000}"/>
    <cellStyle name="Normal 33 4 3 4 2 2 2 3" xfId="28966" xr:uid="{00000000-0005-0000-0000-000035710000}"/>
    <cellStyle name="Normal 33 4 3 4 2 2 3" xfId="28967" xr:uid="{00000000-0005-0000-0000-000036710000}"/>
    <cellStyle name="Normal 33 4 3 4 2 2 4" xfId="28968" xr:uid="{00000000-0005-0000-0000-000037710000}"/>
    <cellStyle name="Normal 33 4 3 4 2 3" xfId="28969" xr:uid="{00000000-0005-0000-0000-000038710000}"/>
    <cellStyle name="Normal 33 4 3 4 2 3 2" xfId="28970" xr:uid="{00000000-0005-0000-0000-000039710000}"/>
    <cellStyle name="Normal 33 4 3 4 2 3 3" xfId="28971" xr:uid="{00000000-0005-0000-0000-00003A710000}"/>
    <cellStyle name="Normal 33 4 3 4 2 4" xfId="28972" xr:uid="{00000000-0005-0000-0000-00003B710000}"/>
    <cellStyle name="Normal 33 4 3 4 2 5" xfId="28973" xr:uid="{00000000-0005-0000-0000-00003C710000}"/>
    <cellStyle name="Normal 33 4 3 4 3" xfId="28974" xr:uid="{00000000-0005-0000-0000-00003D710000}"/>
    <cellStyle name="Normal 33 4 3 4 3 2" xfId="28975" xr:uid="{00000000-0005-0000-0000-00003E710000}"/>
    <cellStyle name="Normal 33 4 3 4 3 2 2" xfId="28976" xr:uid="{00000000-0005-0000-0000-00003F710000}"/>
    <cellStyle name="Normal 33 4 3 4 3 2 2 2" xfId="28977" xr:uid="{00000000-0005-0000-0000-000040710000}"/>
    <cellStyle name="Normal 33 4 3 4 3 2 2 3" xfId="28978" xr:uid="{00000000-0005-0000-0000-000041710000}"/>
    <cellStyle name="Normal 33 4 3 4 3 2 3" xfId="28979" xr:uid="{00000000-0005-0000-0000-000042710000}"/>
    <cellStyle name="Normal 33 4 3 4 3 2 4" xfId="28980" xr:uid="{00000000-0005-0000-0000-000043710000}"/>
    <cellStyle name="Normal 33 4 3 4 3 3" xfId="28981" xr:uid="{00000000-0005-0000-0000-000044710000}"/>
    <cellStyle name="Normal 33 4 3 4 3 3 2" xfId="28982" xr:uid="{00000000-0005-0000-0000-000045710000}"/>
    <cellStyle name="Normal 33 4 3 4 3 3 3" xfId="28983" xr:uid="{00000000-0005-0000-0000-000046710000}"/>
    <cellStyle name="Normal 33 4 3 4 3 4" xfId="28984" xr:uid="{00000000-0005-0000-0000-000047710000}"/>
    <cellStyle name="Normal 33 4 3 4 3 5" xfId="28985" xr:uid="{00000000-0005-0000-0000-000048710000}"/>
    <cellStyle name="Normal 33 4 3 4 4" xfId="28986" xr:uid="{00000000-0005-0000-0000-000049710000}"/>
    <cellStyle name="Normal 33 4 3 4 4 2" xfId="28987" xr:uid="{00000000-0005-0000-0000-00004A710000}"/>
    <cellStyle name="Normal 33 4 3 4 4 2 2" xfId="28988" xr:uid="{00000000-0005-0000-0000-00004B710000}"/>
    <cellStyle name="Normal 33 4 3 4 4 2 2 2" xfId="28989" xr:uid="{00000000-0005-0000-0000-00004C710000}"/>
    <cellStyle name="Normal 33 4 3 4 4 2 2 3" xfId="28990" xr:uid="{00000000-0005-0000-0000-00004D710000}"/>
    <cellStyle name="Normal 33 4 3 4 4 2 3" xfId="28991" xr:uid="{00000000-0005-0000-0000-00004E710000}"/>
    <cellStyle name="Normal 33 4 3 4 4 2 4" xfId="28992" xr:uid="{00000000-0005-0000-0000-00004F710000}"/>
    <cellStyle name="Normal 33 4 3 4 4 3" xfId="28993" xr:uid="{00000000-0005-0000-0000-000050710000}"/>
    <cellStyle name="Normal 33 4 3 4 4 3 2" xfId="28994" xr:uid="{00000000-0005-0000-0000-000051710000}"/>
    <cellStyle name="Normal 33 4 3 4 4 3 3" xfId="28995" xr:uid="{00000000-0005-0000-0000-000052710000}"/>
    <cellStyle name="Normal 33 4 3 4 4 4" xfId="28996" xr:uid="{00000000-0005-0000-0000-000053710000}"/>
    <cellStyle name="Normal 33 4 3 4 4 5" xfId="28997" xr:uid="{00000000-0005-0000-0000-000054710000}"/>
    <cellStyle name="Normal 33 4 3 4 5" xfId="28998" xr:uid="{00000000-0005-0000-0000-000055710000}"/>
    <cellStyle name="Normal 33 4 3 4 5 2" xfId="28999" xr:uid="{00000000-0005-0000-0000-000056710000}"/>
    <cellStyle name="Normal 33 4 3 4 5 2 2" xfId="29000" xr:uid="{00000000-0005-0000-0000-000057710000}"/>
    <cellStyle name="Normal 33 4 3 4 5 2 3" xfId="29001" xr:uid="{00000000-0005-0000-0000-000058710000}"/>
    <cellStyle name="Normal 33 4 3 4 5 3" xfId="29002" xr:uid="{00000000-0005-0000-0000-000059710000}"/>
    <cellStyle name="Normal 33 4 3 4 5 4" xfId="29003" xr:uid="{00000000-0005-0000-0000-00005A710000}"/>
    <cellStyle name="Normal 33 4 3 4 6" xfId="29004" xr:uid="{00000000-0005-0000-0000-00005B710000}"/>
    <cellStyle name="Normal 33 4 3 4 6 2" xfId="29005" xr:uid="{00000000-0005-0000-0000-00005C710000}"/>
    <cellStyle name="Normal 33 4 3 4 6 3" xfId="29006" xr:uid="{00000000-0005-0000-0000-00005D710000}"/>
    <cellStyle name="Normal 33 4 3 4 7" xfId="29007" xr:uid="{00000000-0005-0000-0000-00005E710000}"/>
    <cellStyle name="Normal 33 4 3 4 8" xfId="29008" xr:uid="{00000000-0005-0000-0000-00005F710000}"/>
    <cellStyle name="Normal 33 4 3 4_Schs" xfId="29009" xr:uid="{00000000-0005-0000-0000-000060710000}"/>
    <cellStyle name="Normal 33 4 3 5" xfId="29010" xr:uid="{00000000-0005-0000-0000-000061710000}"/>
    <cellStyle name="Normal 33 4 3 5 2" xfId="29011" xr:uid="{00000000-0005-0000-0000-000062710000}"/>
    <cellStyle name="Normal 33 4 3 5 2 2" xfId="29012" xr:uid="{00000000-0005-0000-0000-000063710000}"/>
    <cellStyle name="Normal 33 4 3 5 2 2 2" xfId="29013" xr:uid="{00000000-0005-0000-0000-000064710000}"/>
    <cellStyle name="Normal 33 4 3 5 2 2 3" xfId="29014" xr:uid="{00000000-0005-0000-0000-000065710000}"/>
    <cellStyle name="Normal 33 4 3 5 2 3" xfId="29015" xr:uid="{00000000-0005-0000-0000-000066710000}"/>
    <cellStyle name="Normal 33 4 3 5 2 4" xfId="29016" xr:uid="{00000000-0005-0000-0000-000067710000}"/>
    <cellStyle name="Normal 33 4 3 5 3" xfId="29017" xr:uid="{00000000-0005-0000-0000-000068710000}"/>
    <cellStyle name="Normal 33 4 3 5 3 2" xfId="29018" xr:uid="{00000000-0005-0000-0000-000069710000}"/>
    <cellStyle name="Normal 33 4 3 5 3 3" xfId="29019" xr:uid="{00000000-0005-0000-0000-00006A710000}"/>
    <cellStyle name="Normal 33 4 3 5 4" xfId="29020" xr:uid="{00000000-0005-0000-0000-00006B710000}"/>
    <cellStyle name="Normal 33 4 3 5 5" xfId="29021" xr:uid="{00000000-0005-0000-0000-00006C710000}"/>
    <cellStyle name="Normal 33 4 3 6" xfId="29022" xr:uid="{00000000-0005-0000-0000-00006D710000}"/>
    <cellStyle name="Normal 33 4 3 6 2" xfId="29023" xr:uid="{00000000-0005-0000-0000-00006E710000}"/>
    <cellStyle name="Normal 33 4 3 6 2 2" xfId="29024" xr:uid="{00000000-0005-0000-0000-00006F710000}"/>
    <cellStyle name="Normal 33 4 3 6 2 2 2" xfId="29025" xr:uid="{00000000-0005-0000-0000-000070710000}"/>
    <cellStyle name="Normal 33 4 3 6 2 2 3" xfId="29026" xr:uid="{00000000-0005-0000-0000-000071710000}"/>
    <cellStyle name="Normal 33 4 3 6 2 3" xfId="29027" xr:uid="{00000000-0005-0000-0000-000072710000}"/>
    <cellStyle name="Normal 33 4 3 6 2 4" xfId="29028" xr:uid="{00000000-0005-0000-0000-000073710000}"/>
    <cellStyle name="Normal 33 4 3 6 3" xfId="29029" xr:uid="{00000000-0005-0000-0000-000074710000}"/>
    <cellStyle name="Normal 33 4 3 6 3 2" xfId="29030" xr:uid="{00000000-0005-0000-0000-000075710000}"/>
    <cellStyle name="Normal 33 4 3 6 3 3" xfId="29031" xr:uid="{00000000-0005-0000-0000-000076710000}"/>
    <cellStyle name="Normal 33 4 3 6 4" xfId="29032" xr:uid="{00000000-0005-0000-0000-000077710000}"/>
    <cellStyle name="Normal 33 4 3 6 5" xfId="29033" xr:uid="{00000000-0005-0000-0000-000078710000}"/>
    <cellStyle name="Normal 33 4 3 7" xfId="29034" xr:uid="{00000000-0005-0000-0000-000079710000}"/>
    <cellStyle name="Normal 33 4 3 7 2" xfId="29035" xr:uid="{00000000-0005-0000-0000-00007A710000}"/>
    <cellStyle name="Normal 33 4 3 7 2 2" xfId="29036" xr:uid="{00000000-0005-0000-0000-00007B710000}"/>
    <cellStyle name="Normal 33 4 3 7 2 2 2" xfId="29037" xr:uid="{00000000-0005-0000-0000-00007C710000}"/>
    <cellStyle name="Normal 33 4 3 7 2 2 3" xfId="29038" xr:uid="{00000000-0005-0000-0000-00007D710000}"/>
    <cellStyle name="Normal 33 4 3 7 2 3" xfId="29039" xr:uid="{00000000-0005-0000-0000-00007E710000}"/>
    <cellStyle name="Normal 33 4 3 7 2 4" xfId="29040" xr:uid="{00000000-0005-0000-0000-00007F710000}"/>
    <cellStyle name="Normal 33 4 3 7 3" xfId="29041" xr:uid="{00000000-0005-0000-0000-000080710000}"/>
    <cellStyle name="Normal 33 4 3 7 3 2" xfId="29042" xr:uid="{00000000-0005-0000-0000-000081710000}"/>
    <cellStyle name="Normal 33 4 3 7 3 3" xfId="29043" xr:uid="{00000000-0005-0000-0000-000082710000}"/>
    <cellStyle name="Normal 33 4 3 7 4" xfId="29044" xr:uid="{00000000-0005-0000-0000-000083710000}"/>
    <cellStyle name="Normal 33 4 3 7 5" xfId="29045" xr:uid="{00000000-0005-0000-0000-000084710000}"/>
    <cellStyle name="Normal 33 4 3 8" xfId="29046" xr:uid="{00000000-0005-0000-0000-000085710000}"/>
    <cellStyle name="Normal 33 4 3 8 2" xfId="29047" xr:uid="{00000000-0005-0000-0000-000086710000}"/>
    <cellStyle name="Normal 33 4 3 8 2 2" xfId="29048" xr:uid="{00000000-0005-0000-0000-000087710000}"/>
    <cellStyle name="Normal 33 4 3 8 2 3" xfId="29049" xr:uid="{00000000-0005-0000-0000-000088710000}"/>
    <cellStyle name="Normal 33 4 3 8 3" xfId="29050" xr:uid="{00000000-0005-0000-0000-000089710000}"/>
    <cellStyle name="Normal 33 4 3 8 4" xfId="29051" xr:uid="{00000000-0005-0000-0000-00008A710000}"/>
    <cellStyle name="Normal 33 4 3 9" xfId="29052" xr:uid="{00000000-0005-0000-0000-00008B710000}"/>
    <cellStyle name="Normal 33 4 3 9 2" xfId="29053" xr:uid="{00000000-0005-0000-0000-00008C710000}"/>
    <cellStyle name="Normal 33 4 3 9 3" xfId="29054" xr:uid="{00000000-0005-0000-0000-00008D710000}"/>
    <cellStyle name="Normal 33 4 3_Schs" xfId="29055" xr:uid="{00000000-0005-0000-0000-00008E710000}"/>
    <cellStyle name="Normal 33 4 4" xfId="29056" xr:uid="{00000000-0005-0000-0000-00008F710000}"/>
    <cellStyle name="Normal 33 4 4 10" xfId="29057" xr:uid="{00000000-0005-0000-0000-000090710000}"/>
    <cellStyle name="Normal 33 4 4 2" xfId="29058" xr:uid="{00000000-0005-0000-0000-000091710000}"/>
    <cellStyle name="Normal 33 4 4 2 2" xfId="29059" xr:uid="{00000000-0005-0000-0000-000092710000}"/>
    <cellStyle name="Normal 33 4 4 2 2 2" xfId="29060" xr:uid="{00000000-0005-0000-0000-000093710000}"/>
    <cellStyle name="Normal 33 4 4 2 2 2 2" xfId="29061" xr:uid="{00000000-0005-0000-0000-000094710000}"/>
    <cellStyle name="Normal 33 4 4 2 2 2 2 2" xfId="29062" xr:uid="{00000000-0005-0000-0000-000095710000}"/>
    <cellStyle name="Normal 33 4 4 2 2 2 2 2 2" xfId="29063" xr:uid="{00000000-0005-0000-0000-000096710000}"/>
    <cellStyle name="Normal 33 4 4 2 2 2 2 2 3" xfId="29064" xr:uid="{00000000-0005-0000-0000-000097710000}"/>
    <cellStyle name="Normal 33 4 4 2 2 2 2 3" xfId="29065" xr:uid="{00000000-0005-0000-0000-000098710000}"/>
    <cellStyle name="Normal 33 4 4 2 2 2 2 4" xfId="29066" xr:uid="{00000000-0005-0000-0000-000099710000}"/>
    <cellStyle name="Normal 33 4 4 2 2 2 3" xfId="29067" xr:uid="{00000000-0005-0000-0000-00009A710000}"/>
    <cellStyle name="Normal 33 4 4 2 2 2 3 2" xfId="29068" xr:uid="{00000000-0005-0000-0000-00009B710000}"/>
    <cellStyle name="Normal 33 4 4 2 2 2 3 3" xfId="29069" xr:uid="{00000000-0005-0000-0000-00009C710000}"/>
    <cellStyle name="Normal 33 4 4 2 2 2 4" xfId="29070" xr:uid="{00000000-0005-0000-0000-00009D710000}"/>
    <cellStyle name="Normal 33 4 4 2 2 2 5" xfId="29071" xr:uid="{00000000-0005-0000-0000-00009E710000}"/>
    <cellStyle name="Normal 33 4 4 2 2 3" xfId="29072" xr:uid="{00000000-0005-0000-0000-00009F710000}"/>
    <cellStyle name="Normal 33 4 4 2 2 3 2" xfId="29073" xr:uid="{00000000-0005-0000-0000-0000A0710000}"/>
    <cellStyle name="Normal 33 4 4 2 2 3 2 2" xfId="29074" xr:uid="{00000000-0005-0000-0000-0000A1710000}"/>
    <cellStyle name="Normal 33 4 4 2 2 3 2 2 2" xfId="29075" xr:uid="{00000000-0005-0000-0000-0000A2710000}"/>
    <cellStyle name="Normal 33 4 4 2 2 3 2 2 3" xfId="29076" xr:uid="{00000000-0005-0000-0000-0000A3710000}"/>
    <cellStyle name="Normal 33 4 4 2 2 3 2 3" xfId="29077" xr:uid="{00000000-0005-0000-0000-0000A4710000}"/>
    <cellStyle name="Normal 33 4 4 2 2 3 2 4" xfId="29078" xr:uid="{00000000-0005-0000-0000-0000A5710000}"/>
    <cellStyle name="Normal 33 4 4 2 2 3 3" xfId="29079" xr:uid="{00000000-0005-0000-0000-0000A6710000}"/>
    <cellStyle name="Normal 33 4 4 2 2 3 3 2" xfId="29080" xr:uid="{00000000-0005-0000-0000-0000A7710000}"/>
    <cellStyle name="Normal 33 4 4 2 2 3 3 3" xfId="29081" xr:uid="{00000000-0005-0000-0000-0000A8710000}"/>
    <cellStyle name="Normal 33 4 4 2 2 3 4" xfId="29082" xr:uid="{00000000-0005-0000-0000-0000A9710000}"/>
    <cellStyle name="Normal 33 4 4 2 2 3 5" xfId="29083" xr:uid="{00000000-0005-0000-0000-0000AA710000}"/>
    <cellStyle name="Normal 33 4 4 2 2 4" xfId="29084" xr:uid="{00000000-0005-0000-0000-0000AB710000}"/>
    <cellStyle name="Normal 33 4 4 2 2 4 2" xfId="29085" xr:uid="{00000000-0005-0000-0000-0000AC710000}"/>
    <cellStyle name="Normal 33 4 4 2 2 4 2 2" xfId="29086" xr:uid="{00000000-0005-0000-0000-0000AD710000}"/>
    <cellStyle name="Normal 33 4 4 2 2 4 2 2 2" xfId="29087" xr:uid="{00000000-0005-0000-0000-0000AE710000}"/>
    <cellStyle name="Normal 33 4 4 2 2 4 2 2 3" xfId="29088" xr:uid="{00000000-0005-0000-0000-0000AF710000}"/>
    <cellStyle name="Normal 33 4 4 2 2 4 2 3" xfId="29089" xr:uid="{00000000-0005-0000-0000-0000B0710000}"/>
    <cellStyle name="Normal 33 4 4 2 2 4 2 4" xfId="29090" xr:uid="{00000000-0005-0000-0000-0000B1710000}"/>
    <cellStyle name="Normal 33 4 4 2 2 4 3" xfId="29091" xr:uid="{00000000-0005-0000-0000-0000B2710000}"/>
    <cellStyle name="Normal 33 4 4 2 2 4 3 2" xfId="29092" xr:uid="{00000000-0005-0000-0000-0000B3710000}"/>
    <cellStyle name="Normal 33 4 4 2 2 4 3 3" xfId="29093" xr:uid="{00000000-0005-0000-0000-0000B4710000}"/>
    <cellStyle name="Normal 33 4 4 2 2 4 4" xfId="29094" xr:uid="{00000000-0005-0000-0000-0000B5710000}"/>
    <cellStyle name="Normal 33 4 4 2 2 4 5" xfId="29095" xr:uid="{00000000-0005-0000-0000-0000B6710000}"/>
    <cellStyle name="Normal 33 4 4 2 2 5" xfId="29096" xr:uid="{00000000-0005-0000-0000-0000B7710000}"/>
    <cellStyle name="Normal 33 4 4 2 2 5 2" xfId="29097" xr:uid="{00000000-0005-0000-0000-0000B8710000}"/>
    <cellStyle name="Normal 33 4 4 2 2 5 2 2" xfId="29098" xr:uid="{00000000-0005-0000-0000-0000B9710000}"/>
    <cellStyle name="Normal 33 4 4 2 2 5 2 3" xfId="29099" xr:uid="{00000000-0005-0000-0000-0000BA710000}"/>
    <cellStyle name="Normal 33 4 4 2 2 5 3" xfId="29100" xr:uid="{00000000-0005-0000-0000-0000BB710000}"/>
    <cellStyle name="Normal 33 4 4 2 2 5 4" xfId="29101" xr:uid="{00000000-0005-0000-0000-0000BC710000}"/>
    <cellStyle name="Normal 33 4 4 2 2 6" xfId="29102" xr:uid="{00000000-0005-0000-0000-0000BD710000}"/>
    <cellStyle name="Normal 33 4 4 2 2 6 2" xfId="29103" xr:uid="{00000000-0005-0000-0000-0000BE710000}"/>
    <cellStyle name="Normal 33 4 4 2 2 6 3" xfId="29104" xr:uid="{00000000-0005-0000-0000-0000BF710000}"/>
    <cellStyle name="Normal 33 4 4 2 2 7" xfId="29105" xr:uid="{00000000-0005-0000-0000-0000C0710000}"/>
    <cellStyle name="Normal 33 4 4 2 2 8" xfId="29106" xr:uid="{00000000-0005-0000-0000-0000C1710000}"/>
    <cellStyle name="Normal 33 4 4 2 2_Schs" xfId="29107" xr:uid="{00000000-0005-0000-0000-0000C2710000}"/>
    <cellStyle name="Normal 33 4 4 2 3" xfId="29108" xr:uid="{00000000-0005-0000-0000-0000C3710000}"/>
    <cellStyle name="Normal 33 4 4 2 3 2" xfId="29109" xr:uid="{00000000-0005-0000-0000-0000C4710000}"/>
    <cellStyle name="Normal 33 4 4 2 3 2 2" xfId="29110" xr:uid="{00000000-0005-0000-0000-0000C5710000}"/>
    <cellStyle name="Normal 33 4 4 2 3 2 2 2" xfId="29111" xr:uid="{00000000-0005-0000-0000-0000C6710000}"/>
    <cellStyle name="Normal 33 4 4 2 3 2 2 3" xfId="29112" xr:uid="{00000000-0005-0000-0000-0000C7710000}"/>
    <cellStyle name="Normal 33 4 4 2 3 2 3" xfId="29113" xr:uid="{00000000-0005-0000-0000-0000C8710000}"/>
    <cellStyle name="Normal 33 4 4 2 3 2 4" xfId="29114" xr:uid="{00000000-0005-0000-0000-0000C9710000}"/>
    <cellStyle name="Normal 33 4 4 2 3 3" xfId="29115" xr:uid="{00000000-0005-0000-0000-0000CA710000}"/>
    <cellStyle name="Normal 33 4 4 2 3 3 2" xfId="29116" xr:uid="{00000000-0005-0000-0000-0000CB710000}"/>
    <cellStyle name="Normal 33 4 4 2 3 3 3" xfId="29117" xr:uid="{00000000-0005-0000-0000-0000CC710000}"/>
    <cellStyle name="Normal 33 4 4 2 3 4" xfId="29118" xr:uid="{00000000-0005-0000-0000-0000CD710000}"/>
    <cellStyle name="Normal 33 4 4 2 3 5" xfId="29119" xr:uid="{00000000-0005-0000-0000-0000CE710000}"/>
    <cellStyle name="Normal 33 4 4 2 4" xfId="29120" xr:uid="{00000000-0005-0000-0000-0000CF710000}"/>
    <cellStyle name="Normal 33 4 4 2 4 2" xfId="29121" xr:uid="{00000000-0005-0000-0000-0000D0710000}"/>
    <cellStyle name="Normal 33 4 4 2 4 2 2" xfId="29122" xr:uid="{00000000-0005-0000-0000-0000D1710000}"/>
    <cellStyle name="Normal 33 4 4 2 4 2 2 2" xfId="29123" xr:uid="{00000000-0005-0000-0000-0000D2710000}"/>
    <cellStyle name="Normal 33 4 4 2 4 2 2 3" xfId="29124" xr:uid="{00000000-0005-0000-0000-0000D3710000}"/>
    <cellStyle name="Normal 33 4 4 2 4 2 3" xfId="29125" xr:uid="{00000000-0005-0000-0000-0000D4710000}"/>
    <cellStyle name="Normal 33 4 4 2 4 2 4" xfId="29126" xr:uid="{00000000-0005-0000-0000-0000D5710000}"/>
    <cellStyle name="Normal 33 4 4 2 4 3" xfId="29127" xr:uid="{00000000-0005-0000-0000-0000D6710000}"/>
    <cellStyle name="Normal 33 4 4 2 4 3 2" xfId="29128" xr:uid="{00000000-0005-0000-0000-0000D7710000}"/>
    <cellStyle name="Normal 33 4 4 2 4 3 3" xfId="29129" xr:uid="{00000000-0005-0000-0000-0000D8710000}"/>
    <cellStyle name="Normal 33 4 4 2 4 4" xfId="29130" xr:uid="{00000000-0005-0000-0000-0000D9710000}"/>
    <cellStyle name="Normal 33 4 4 2 4 5" xfId="29131" xr:uid="{00000000-0005-0000-0000-0000DA710000}"/>
    <cellStyle name="Normal 33 4 4 2 5" xfId="29132" xr:uid="{00000000-0005-0000-0000-0000DB710000}"/>
    <cellStyle name="Normal 33 4 4 2 5 2" xfId="29133" xr:uid="{00000000-0005-0000-0000-0000DC710000}"/>
    <cellStyle name="Normal 33 4 4 2 5 2 2" xfId="29134" xr:uid="{00000000-0005-0000-0000-0000DD710000}"/>
    <cellStyle name="Normal 33 4 4 2 5 2 2 2" xfId="29135" xr:uid="{00000000-0005-0000-0000-0000DE710000}"/>
    <cellStyle name="Normal 33 4 4 2 5 2 2 3" xfId="29136" xr:uid="{00000000-0005-0000-0000-0000DF710000}"/>
    <cellStyle name="Normal 33 4 4 2 5 2 3" xfId="29137" xr:uid="{00000000-0005-0000-0000-0000E0710000}"/>
    <cellStyle name="Normal 33 4 4 2 5 2 4" xfId="29138" xr:uid="{00000000-0005-0000-0000-0000E1710000}"/>
    <cellStyle name="Normal 33 4 4 2 5 3" xfId="29139" xr:uid="{00000000-0005-0000-0000-0000E2710000}"/>
    <cellStyle name="Normal 33 4 4 2 5 3 2" xfId="29140" xr:uid="{00000000-0005-0000-0000-0000E3710000}"/>
    <cellStyle name="Normal 33 4 4 2 5 3 3" xfId="29141" xr:uid="{00000000-0005-0000-0000-0000E4710000}"/>
    <cellStyle name="Normal 33 4 4 2 5 4" xfId="29142" xr:uid="{00000000-0005-0000-0000-0000E5710000}"/>
    <cellStyle name="Normal 33 4 4 2 5 5" xfId="29143" xr:uid="{00000000-0005-0000-0000-0000E6710000}"/>
    <cellStyle name="Normal 33 4 4 2 6" xfId="29144" xr:uid="{00000000-0005-0000-0000-0000E7710000}"/>
    <cellStyle name="Normal 33 4 4 2 6 2" xfId="29145" xr:uid="{00000000-0005-0000-0000-0000E8710000}"/>
    <cellStyle name="Normal 33 4 4 2 6 2 2" xfId="29146" xr:uid="{00000000-0005-0000-0000-0000E9710000}"/>
    <cellStyle name="Normal 33 4 4 2 6 2 3" xfId="29147" xr:uid="{00000000-0005-0000-0000-0000EA710000}"/>
    <cellStyle name="Normal 33 4 4 2 6 3" xfId="29148" xr:uid="{00000000-0005-0000-0000-0000EB710000}"/>
    <cellStyle name="Normal 33 4 4 2 6 4" xfId="29149" xr:uid="{00000000-0005-0000-0000-0000EC710000}"/>
    <cellStyle name="Normal 33 4 4 2 7" xfId="29150" xr:uid="{00000000-0005-0000-0000-0000ED710000}"/>
    <cellStyle name="Normal 33 4 4 2 7 2" xfId="29151" xr:uid="{00000000-0005-0000-0000-0000EE710000}"/>
    <cellStyle name="Normal 33 4 4 2 7 3" xfId="29152" xr:uid="{00000000-0005-0000-0000-0000EF710000}"/>
    <cellStyle name="Normal 33 4 4 2 8" xfId="29153" xr:uid="{00000000-0005-0000-0000-0000F0710000}"/>
    <cellStyle name="Normal 33 4 4 2 9" xfId="29154" xr:uid="{00000000-0005-0000-0000-0000F1710000}"/>
    <cellStyle name="Normal 33 4 4 2_Schs" xfId="29155" xr:uid="{00000000-0005-0000-0000-0000F2710000}"/>
    <cellStyle name="Normal 33 4 4 3" xfId="29156" xr:uid="{00000000-0005-0000-0000-0000F3710000}"/>
    <cellStyle name="Normal 33 4 4 3 2" xfId="29157" xr:uid="{00000000-0005-0000-0000-0000F4710000}"/>
    <cellStyle name="Normal 33 4 4 3 2 2" xfId="29158" xr:uid="{00000000-0005-0000-0000-0000F5710000}"/>
    <cellStyle name="Normal 33 4 4 3 2 2 2" xfId="29159" xr:uid="{00000000-0005-0000-0000-0000F6710000}"/>
    <cellStyle name="Normal 33 4 4 3 2 2 2 2" xfId="29160" xr:uid="{00000000-0005-0000-0000-0000F7710000}"/>
    <cellStyle name="Normal 33 4 4 3 2 2 2 3" xfId="29161" xr:uid="{00000000-0005-0000-0000-0000F8710000}"/>
    <cellStyle name="Normal 33 4 4 3 2 2 3" xfId="29162" xr:uid="{00000000-0005-0000-0000-0000F9710000}"/>
    <cellStyle name="Normal 33 4 4 3 2 2 4" xfId="29163" xr:uid="{00000000-0005-0000-0000-0000FA710000}"/>
    <cellStyle name="Normal 33 4 4 3 2 3" xfId="29164" xr:uid="{00000000-0005-0000-0000-0000FB710000}"/>
    <cellStyle name="Normal 33 4 4 3 2 3 2" xfId="29165" xr:uid="{00000000-0005-0000-0000-0000FC710000}"/>
    <cellStyle name="Normal 33 4 4 3 2 3 3" xfId="29166" xr:uid="{00000000-0005-0000-0000-0000FD710000}"/>
    <cellStyle name="Normal 33 4 4 3 2 4" xfId="29167" xr:uid="{00000000-0005-0000-0000-0000FE710000}"/>
    <cellStyle name="Normal 33 4 4 3 2 5" xfId="29168" xr:uid="{00000000-0005-0000-0000-0000FF710000}"/>
    <cellStyle name="Normal 33 4 4 3 3" xfId="29169" xr:uid="{00000000-0005-0000-0000-000000720000}"/>
    <cellStyle name="Normal 33 4 4 3 3 2" xfId="29170" xr:uid="{00000000-0005-0000-0000-000001720000}"/>
    <cellStyle name="Normal 33 4 4 3 3 2 2" xfId="29171" xr:uid="{00000000-0005-0000-0000-000002720000}"/>
    <cellStyle name="Normal 33 4 4 3 3 2 2 2" xfId="29172" xr:uid="{00000000-0005-0000-0000-000003720000}"/>
    <cellStyle name="Normal 33 4 4 3 3 2 2 3" xfId="29173" xr:uid="{00000000-0005-0000-0000-000004720000}"/>
    <cellStyle name="Normal 33 4 4 3 3 2 3" xfId="29174" xr:uid="{00000000-0005-0000-0000-000005720000}"/>
    <cellStyle name="Normal 33 4 4 3 3 2 4" xfId="29175" xr:uid="{00000000-0005-0000-0000-000006720000}"/>
    <cellStyle name="Normal 33 4 4 3 3 3" xfId="29176" xr:uid="{00000000-0005-0000-0000-000007720000}"/>
    <cellStyle name="Normal 33 4 4 3 3 3 2" xfId="29177" xr:uid="{00000000-0005-0000-0000-000008720000}"/>
    <cellStyle name="Normal 33 4 4 3 3 3 3" xfId="29178" xr:uid="{00000000-0005-0000-0000-000009720000}"/>
    <cellStyle name="Normal 33 4 4 3 3 4" xfId="29179" xr:uid="{00000000-0005-0000-0000-00000A720000}"/>
    <cellStyle name="Normal 33 4 4 3 3 5" xfId="29180" xr:uid="{00000000-0005-0000-0000-00000B720000}"/>
    <cellStyle name="Normal 33 4 4 3 4" xfId="29181" xr:uid="{00000000-0005-0000-0000-00000C720000}"/>
    <cellStyle name="Normal 33 4 4 3 4 2" xfId="29182" xr:uid="{00000000-0005-0000-0000-00000D720000}"/>
    <cellStyle name="Normal 33 4 4 3 4 2 2" xfId="29183" xr:uid="{00000000-0005-0000-0000-00000E720000}"/>
    <cellStyle name="Normal 33 4 4 3 4 2 2 2" xfId="29184" xr:uid="{00000000-0005-0000-0000-00000F720000}"/>
    <cellStyle name="Normal 33 4 4 3 4 2 2 3" xfId="29185" xr:uid="{00000000-0005-0000-0000-000010720000}"/>
    <cellStyle name="Normal 33 4 4 3 4 2 3" xfId="29186" xr:uid="{00000000-0005-0000-0000-000011720000}"/>
    <cellStyle name="Normal 33 4 4 3 4 2 4" xfId="29187" xr:uid="{00000000-0005-0000-0000-000012720000}"/>
    <cellStyle name="Normal 33 4 4 3 4 3" xfId="29188" xr:uid="{00000000-0005-0000-0000-000013720000}"/>
    <cellStyle name="Normal 33 4 4 3 4 3 2" xfId="29189" xr:uid="{00000000-0005-0000-0000-000014720000}"/>
    <cellStyle name="Normal 33 4 4 3 4 3 3" xfId="29190" xr:uid="{00000000-0005-0000-0000-000015720000}"/>
    <cellStyle name="Normal 33 4 4 3 4 4" xfId="29191" xr:uid="{00000000-0005-0000-0000-000016720000}"/>
    <cellStyle name="Normal 33 4 4 3 4 5" xfId="29192" xr:uid="{00000000-0005-0000-0000-000017720000}"/>
    <cellStyle name="Normal 33 4 4 3 5" xfId="29193" xr:uid="{00000000-0005-0000-0000-000018720000}"/>
    <cellStyle name="Normal 33 4 4 3 5 2" xfId="29194" xr:uid="{00000000-0005-0000-0000-000019720000}"/>
    <cellStyle name="Normal 33 4 4 3 5 2 2" xfId="29195" xr:uid="{00000000-0005-0000-0000-00001A720000}"/>
    <cellStyle name="Normal 33 4 4 3 5 2 3" xfId="29196" xr:uid="{00000000-0005-0000-0000-00001B720000}"/>
    <cellStyle name="Normal 33 4 4 3 5 3" xfId="29197" xr:uid="{00000000-0005-0000-0000-00001C720000}"/>
    <cellStyle name="Normal 33 4 4 3 5 4" xfId="29198" xr:uid="{00000000-0005-0000-0000-00001D720000}"/>
    <cellStyle name="Normal 33 4 4 3 6" xfId="29199" xr:uid="{00000000-0005-0000-0000-00001E720000}"/>
    <cellStyle name="Normal 33 4 4 3 6 2" xfId="29200" xr:uid="{00000000-0005-0000-0000-00001F720000}"/>
    <cellStyle name="Normal 33 4 4 3 6 3" xfId="29201" xr:uid="{00000000-0005-0000-0000-000020720000}"/>
    <cellStyle name="Normal 33 4 4 3 7" xfId="29202" xr:uid="{00000000-0005-0000-0000-000021720000}"/>
    <cellStyle name="Normal 33 4 4 3 8" xfId="29203" xr:uid="{00000000-0005-0000-0000-000022720000}"/>
    <cellStyle name="Normal 33 4 4 3_Schs" xfId="29204" xr:uid="{00000000-0005-0000-0000-000023720000}"/>
    <cellStyle name="Normal 33 4 4 4" xfId="29205" xr:uid="{00000000-0005-0000-0000-000024720000}"/>
    <cellStyle name="Normal 33 4 4 4 2" xfId="29206" xr:uid="{00000000-0005-0000-0000-000025720000}"/>
    <cellStyle name="Normal 33 4 4 4 2 2" xfId="29207" xr:uid="{00000000-0005-0000-0000-000026720000}"/>
    <cellStyle name="Normal 33 4 4 4 2 2 2" xfId="29208" xr:uid="{00000000-0005-0000-0000-000027720000}"/>
    <cellStyle name="Normal 33 4 4 4 2 2 3" xfId="29209" xr:uid="{00000000-0005-0000-0000-000028720000}"/>
    <cellStyle name="Normal 33 4 4 4 2 3" xfId="29210" xr:uid="{00000000-0005-0000-0000-000029720000}"/>
    <cellStyle name="Normal 33 4 4 4 2 4" xfId="29211" xr:uid="{00000000-0005-0000-0000-00002A720000}"/>
    <cellStyle name="Normal 33 4 4 4 3" xfId="29212" xr:uid="{00000000-0005-0000-0000-00002B720000}"/>
    <cellStyle name="Normal 33 4 4 4 3 2" xfId="29213" xr:uid="{00000000-0005-0000-0000-00002C720000}"/>
    <cellStyle name="Normal 33 4 4 4 3 3" xfId="29214" xr:uid="{00000000-0005-0000-0000-00002D720000}"/>
    <cellStyle name="Normal 33 4 4 4 4" xfId="29215" xr:uid="{00000000-0005-0000-0000-00002E720000}"/>
    <cellStyle name="Normal 33 4 4 4 5" xfId="29216" xr:uid="{00000000-0005-0000-0000-00002F720000}"/>
    <cellStyle name="Normal 33 4 4 5" xfId="29217" xr:uid="{00000000-0005-0000-0000-000030720000}"/>
    <cellStyle name="Normal 33 4 4 5 2" xfId="29218" xr:uid="{00000000-0005-0000-0000-000031720000}"/>
    <cellStyle name="Normal 33 4 4 5 2 2" xfId="29219" xr:uid="{00000000-0005-0000-0000-000032720000}"/>
    <cellStyle name="Normal 33 4 4 5 2 2 2" xfId="29220" xr:uid="{00000000-0005-0000-0000-000033720000}"/>
    <cellStyle name="Normal 33 4 4 5 2 2 3" xfId="29221" xr:uid="{00000000-0005-0000-0000-000034720000}"/>
    <cellStyle name="Normal 33 4 4 5 2 3" xfId="29222" xr:uid="{00000000-0005-0000-0000-000035720000}"/>
    <cellStyle name="Normal 33 4 4 5 2 4" xfId="29223" xr:uid="{00000000-0005-0000-0000-000036720000}"/>
    <cellStyle name="Normal 33 4 4 5 3" xfId="29224" xr:uid="{00000000-0005-0000-0000-000037720000}"/>
    <cellStyle name="Normal 33 4 4 5 3 2" xfId="29225" xr:uid="{00000000-0005-0000-0000-000038720000}"/>
    <cellStyle name="Normal 33 4 4 5 3 3" xfId="29226" xr:uid="{00000000-0005-0000-0000-000039720000}"/>
    <cellStyle name="Normal 33 4 4 5 4" xfId="29227" xr:uid="{00000000-0005-0000-0000-00003A720000}"/>
    <cellStyle name="Normal 33 4 4 5 5" xfId="29228" xr:uid="{00000000-0005-0000-0000-00003B720000}"/>
    <cellStyle name="Normal 33 4 4 6" xfId="29229" xr:uid="{00000000-0005-0000-0000-00003C720000}"/>
    <cellStyle name="Normal 33 4 4 6 2" xfId="29230" xr:uid="{00000000-0005-0000-0000-00003D720000}"/>
    <cellStyle name="Normal 33 4 4 6 2 2" xfId="29231" xr:uid="{00000000-0005-0000-0000-00003E720000}"/>
    <cellStyle name="Normal 33 4 4 6 2 2 2" xfId="29232" xr:uid="{00000000-0005-0000-0000-00003F720000}"/>
    <cellStyle name="Normal 33 4 4 6 2 2 3" xfId="29233" xr:uid="{00000000-0005-0000-0000-000040720000}"/>
    <cellStyle name="Normal 33 4 4 6 2 3" xfId="29234" xr:uid="{00000000-0005-0000-0000-000041720000}"/>
    <cellStyle name="Normal 33 4 4 6 2 4" xfId="29235" xr:uid="{00000000-0005-0000-0000-000042720000}"/>
    <cellStyle name="Normal 33 4 4 6 3" xfId="29236" xr:uid="{00000000-0005-0000-0000-000043720000}"/>
    <cellStyle name="Normal 33 4 4 6 3 2" xfId="29237" xr:uid="{00000000-0005-0000-0000-000044720000}"/>
    <cellStyle name="Normal 33 4 4 6 3 3" xfId="29238" xr:uid="{00000000-0005-0000-0000-000045720000}"/>
    <cellStyle name="Normal 33 4 4 6 4" xfId="29239" xr:uid="{00000000-0005-0000-0000-000046720000}"/>
    <cellStyle name="Normal 33 4 4 6 5" xfId="29240" xr:uid="{00000000-0005-0000-0000-000047720000}"/>
    <cellStyle name="Normal 33 4 4 7" xfId="29241" xr:uid="{00000000-0005-0000-0000-000048720000}"/>
    <cellStyle name="Normal 33 4 4 7 2" xfId="29242" xr:uid="{00000000-0005-0000-0000-000049720000}"/>
    <cellStyle name="Normal 33 4 4 7 2 2" xfId="29243" xr:uid="{00000000-0005-0000-0000-00004A720000}"/>
    <cellStyle name="Normal 33 4 4 7 2 3" xfId="29244" xr:uid="{00000000-0005-0000-0000-00004B720000}"/>
    <cellStyle name="Normal 33 4 4 7 3" xfId="29245" xr:uid="{00000000-0005-0000-0000-00004C720000}"/>
    <cellStyle name="Normal 33 4 4 7 4" xfId="29246" xr:uid="{00000000-0005-0000-0000-00004D720000}"/>
    <cellStyle name="Normal 33 4 4 8" xfId="29247" xr:uid="{00000000-0005-0000-0000-00004E720000}"/>
    <cellStyle name="Normal 33 4 4 8 2" xfId="29248" xr:uid="{00000000-0005-0000-0000-00004F720000}"/>
    <cellStyle name="Normal 33 4 4 8 3" xfId="29249" xr:uid="{00000000-0005-0000-0000-000050720000}"/>
    <cellStyle name="Normal 33 4 4 9" xfId="29250" xr:uid="{00000000-0005-0000-0000-000051720000}"/>
    <cellStyle name="Normal 33 4 4_Schs" xfId="29251" xr:uid="{00000000-0005-0000-0000-000052720000}"/>
    <cellStyle name="Normal 33 4 5" xfId="29252" xr:uid="{00000000-0005-0000-0000-000053720000}"/>
    <cellStyle name="Normal 33 4 5 2" xfId="29253" xr:uid="{00000000-0005-0000-0000-000054720000}"/>
    <cellStyle name="Normal 33 4 5 2 2" xfId="29254" xr:uid="{00000000-0005-0000-0000-000055720000}"/>
    <cellStyle name="Normal 33 4 5 2 2 2" xfId="29255" xr:uid="{00000000-0005-0000-0000-000056720000}"/>
    <cellStyle name="Normal 33 4 5 2 2 2 2" xfId="29256" xr:uid="{00000000-0005-0000-0000-000057720000}"/>
    <cellStyle name="Normal 33 4 5 2 2 2 2 2" xfId="29257" xr:uid="{00000000-0005-0000-0000-000058720000}"/>
    <cellStyle name="Normal 33 4 5 2 2 2 2 3" xfId="29258" xr:uid="{00000000-0005-0000-0000-000059720000}"/>
    <cellStyle name="Normal 33 4 5 2 2 2 3" xfId="29259" xr:uid="{00000000-0005-0000-0000-00005A720000}"/>
    <cellStyle name="Normal 33 4 5 2 2 2 4" xfId="29260" xr:uid="{00000000-0005-0000-0000-00005B720000}"/>
    <cellStyle name="Normal 33 4 5 2 2 3" xfId="29261" xr:uid="{00000000-0005-0000-0000-00005C720000}"/>
    <cellStyle name="Normal 33 4 5 2 2 3 2" xfId="29262" xr:uid="{00000000-0005-0000-0000-00005D720000}"/>
    <cellStyle name="Normal 33 4 5 2 2 3 3" xfId="29263" xr:uid="{00000000-0005-0000-0000-00005E720000}"/>
    <cellStyle name="Normal 33 4 5 2 2 4" xfId="29264" xr:uid="{00000000-0005-0000-0000-00005F720000}"/>
    <cellStyle name="Normal 33 4 5 2 2 5" xfId="29265" xr:uid="{00000000-0005-0000-0000-000060720000}"/>
    <cellStyle name="Normal 33 4 5 2 3" xfId="29266" xr:uid="{00000000-0005-0000-0000-000061720000}"/>
    <cellStyle name="Normal 33 4 5 2 3 2" xfId="29267" xr:uid="{00000000-0005-0000-0000-000062720000}"/>
    <cellStyle name="Normal 33 4 5 2 3 2 2" xfId="29268" xr:uid="{00000000-0005-0000-0000-000063720000}"/>
    <cellStyle name="Normal 33 4 5 2 3 2 2 2" xfId="29269" xr:uid="{00000000-0005-0000-0000-000064720000}"/>
    <cellStyle name="Normal 33 4 5 2 3 2 2 3" xfId="29270" xr:uid="{00000000-0005-0000-0000-000065720000}"/>
    <cellStyle name="Normal 33 4 5 2 3 2 3" xfId="29271" xr:uid="{00000000-0005-0000-0000-000066720000}"/>
    <cellStyle name="Normal 33 4 5 2 3 2 4" xfId="29272" xr:uid="{00000000-0005-0000-0000-000067720000}"/>
    <cellStyle name="Normal 33 4 5 2 3 3" xfId="29273" xr:uid="{00000000-0005-0000-0000-000068720000}"/>
    <cellStyle name="Normal 33 4 5 2 3 3 2" xfId="29274" xr:uid="{00000000-0005-0000-0000-000069720000}"/>
    <cellStyle name="Normal 33 4 5 2 3 3 3" xfId="29275" xr:uid="{00000000-0005-0000-0000-00006A720000}"/>
    <cellStyle name="Normal 33 4 5 2 3 4" xfId="29276" xr:uid="{00000000-0005-0000-0000-00006B720000}"/>
    <cellStyle name="Normal 33 4 5 2 3 5" xfId="29277" xr:uid="{00000000-0005-0000-0000-00006C720000}"/>
    <cellStyle name="Normal 33 4 5 2 4" xfId="29278" xr:uid="{00000000-0005-0000-0000-00006D720000}"/>
    <cellStyle name="Normal 33 4 5 2 4 2" xfId="29279" xr:uid="{00000000-0005-0000-0000-00006E720000}"/>
    <cellStyle name="Normal 33 4 5 2 4 2 2" xfId="29280" xr:uid="{00000000-0005-0000-0000-00006F720000}"/>
    <cellStyle name="Normal 33 4 5 2 4 2 2 2" xfId="29281" xr:uid="{00000000-0005-0000-0000-000070720000}"/>
    <cellStyle name="Normal 33 4 5 2 4 2 2 3" xfId="29282" xr:uid="{00000000-0005-0000-0000-000071720000}"/>
    <cellStyle name="Normal 33 4 5 2 4 2 3" xfId="29283" xr:uid="{00000000-0005-0000-0000-000072720000}"/>
    <cellStyle name="Normal 33 4 5 2 4 2 4" xfId="29284" xr:uid="{00000000-0005-0000-0000-000073720000}"/>
    <cellStyle name="Normal 33 4 5 2 4 3" xfId="29285" xr:uid="{00000000-0005-0000-0000-000074720000}"/>
    <cellStyle name="Normal 33 4 5 2 4 3 2" xfId="29286" xr:uid="{00000000-0005-0000-0000-000075720000}"/>
    <cellStyle name="Normal 33 4 5 2 4 3 3" xfId="29287" xr:uid="{00000000-0005-0000-0000-000076720000}"/>
    <cellStyle name="Normal 33 4 5 2 4 4" xfId="29288" xr:uid="{00000000-0005-0000-0000-000077720000}"/>
    <cellStyle name="Normal 33 4 5 2 4 5" xfId="29289" xr:uid="{00000000-0005-0000-0000-000078720000}"/>
    <cellStyle name="Normal 33 4 5 2 5" xfId="29290" xr:uid="{00000000-0005-0000-0000-000079720000}"/>
    <cellStyle name="Normal 33 4 5 2 5 2" xfId="29291" xr:uid="{00000000-0005-0000-0000-00007A720000}"/>
    <cellStyle name="Normal 33 4 5 2 5 2 2" xfId="29292" xr:uid="{00000000-0005-0000-0000-00007B720000}"/>
    <cellStyle name="Normal 33 4 5 2 5 2 3" xfId="29293" xr:uid="{00000000-0005-0000-0000-00007C720000}"/>
    <cellStyle name="Normal 33 4 5 2 5 3" xfId="29294" xr:uid="{00000000-0005-0000-0000-00007D720000}"/>
    <cellStyle name="Normal 33 4 5 2 5 4" xfId="29295" xr:uid="{00000000-0005-0000-0000-00007E720000}"/>
    <cellStyle name="Normal 33 4 5 2 6" xfId="29296" xr:uid="{00000000-0005-0000-0000-00007F720000}"/>
    <cellStyle name="Normal 33 4 5 2 6 2" xfId="29297" xr:uid="{00000000-0005-0000-0000-000080720000}"/>
    <cellStyle name="Normal 33 4 5 2 6 3" xfId="29298" xr:uid="{00000000-0005-0000-0000-000081720000}"/>
    <cellStyle name="Normal 33 4 5 2 7" xfId="29299" xr:uid="{00000000-0005-0000-0000-000082720000}"/>
    <cellStyle name="Normal 33 4 5 2 8" xfId="29300" xr:uid="{00000000-0005-0000-0000-000083720000}"/>
    <cellStyle name="Normal 33 4 5 2_Schs" xfId="29301" xr:uid="{00000000-0005-0000-0000-000084720000}"/>
    <cellStyle name="Normal 33 4 5 3" xfId="29302" xr:uid="{00000000-0005-0000-0000-000085720000}"/>
    <cellStyle name="Normal 33 4 5 3 2" xfId="29303" xr:uid="{00000000-0005-0000-0000-000086720000}"/>
    <cellStyle name="Normal 33 4 5 3 2 2" xfId="29304" xr:uid="{00000000-0005-0000-0000-000087720000}"/>
    <cellStyle name="Normal 33 4 5 3 2 2 2" xfId="29305" xr:uid="{00000000-0005-0000-0000-000088720000}"/>
    <cellStyle name="Normal 33 4 5 3 2 2 3" xfId="29306" xr:uid="{00000000-0005-0000-0000-000089720000}"/>
    <cellStyle name="Normal 33 4 5 3 2 3" xfId="29307" xr:uid="{00000000-0005-0000-0000-00008A720000}"/>
    <cellStyle name="Normal 33 4 5 3 2 4" xfId="29308" xr:uid="{00000000-0005-0000-0000-00008B720000}"/>
    <cellStyle name="Normal 33 4 5 3 3" xfId="29309" xr:uid="{00000000-0005-0000-0000-00008C720000}"/>
    <cellStyle name="Normal 33 4 5 3 3 2" xfId="29310" xr:uid="{00000000-0005-0000-0000-00008D720000}"/>
    <cellStyle name="Normal 33 4 5 3 3 3" xfId="29311" xr:uid="{00000000-0005-0000-0000-00008E720000}"/>
    <cellStyle name="Normal 33 4 5 3 4" xfId="29312" xr:uid="{00000000-0005-0000-0000-00008F720000}"/>
    <cellStyle name="Normal 33 4 5 3 5" xfId="29313" xr:uid="{00000000-0005-0000-0000-000090720000}"/>
    <cellStyle name="Normal 33 4 5 4" xfId="29314" xr:uid="{00000000-0005-0000-0000-000091720000}"/>
    <cellStyle name="Normal 33 4 5 4 2" xfId="29315" xr:uid="{00000000-0005-0000-0000-000092720000}"/>
    <cellStyle name="Normal 33 4 5 4 2 2" xfId="29316" xr:uid="{00000000-0005-0000-0000-000093720000}"/>
    <cellStyle name="Normal 33 4 5 4 2 2 2" xfId="29317" xr:uid="{00000000-0005-0000-0000-000094720000}"/>
    <cellStyle name="Normal 33 4 5 4 2 2 3" xfId="29318" xr:uid="{00000000-0005-0000-0000-000095720000}"/>
    <cellStyle name="Normal 33 4 5 4 2 3" xfId="29319" xr:uid="{00000000-0005-0000-0000-000096720000}"/>
    <cellStyle name="Normal 33 4 5 4 2 4" xfId="29320" xr:uid="{00000000-0005-0000-0000-000097720000}"/>
    <cellStyle name="Normal 33 4 5 4 3" xfId="29321" xr:uid="{00000000-0005-0000-0000-000098720000}"/>
    <cellStyle name="Normal 33 4 5 4 3 2" xfId="29322" xr:uid="{00000000-0005-0000-0000-000099720000}"/>
    <cellStyle name="Normal 33 4 5 4 3 3" xfId="29323" xr:uid="{00000000-0005-0000-0000-00009A720000}"/>
    <cellStyle name="Normal 33 4 5 4 4" xfId="29324" xr:uid="{00000000-0005-0000-0000-00009B720000}"/>
    <cellStyle name="Normal 33 4 5 4 5" xfId="29325" xr:uid="{00000000-0005-0000-0000-00009C720000}"/>
    <cellStyle name="Normal 33 4 5 5" xfId="29326" xr:uid="{00000000-0005-0000-0000-00009D720000}"/>
    <cellStyle name="Normal 33 4 5 5 2" xfId="29327" xr:uid="{00000000-0005-0000-0000-00009E720000}"/>
    <cellStyle name="Normal 33 4 5 5 2 2" xfId="29328" xr:uid="{00000000-0005-0000-0000-00009F720000}"/>
    <cellStyle name="Normal 33 4 5 5 2 2 2" xfId="29329" xr:uid="{00000000-0005-0000-0000-0000A0720000}"/>
    <cellStyle name="Normal 33 4 5 5 2 2 3" xfId="29330" xr:uid="{00000000-0005-0000-0000-0000A1720000}"/>
    <cellStyle name="Normal 33 4 5 5 2 3" xfId="29331" xr:uid="{00000000-0005-0000-0000-0000A2720000}"/>
    <cellStyle name="Normal 33 4 5 5 2 4" xfId="29332" xr:uid="{00000000-0005-0000-0000-0000A3720000}"/>
    <cellStyle name="Normal 33 4 5 5 3" xfId="29333" xr:uid="{00000000-0005-0000-0000-0000A4720000}"/>
    <cellStyle name="Normal 33 4 5 5 3 2" xfId="29334" xr:uid="{00000000-0005-0000-0000-0000A5720000}"/>
    <cellStyle name="Normal 33 4 5 5 3 3" xfId="29335" xr:uid="{00000000-0005-0000-0000-0000A6720000}"/>
    <cellStyle name="Normal 33 4 5 5 4" xfId="29336" xr:uid="{00000000-0005-0000-0000-0000A7720000}"/>
    <cellStyle name="Normal 33 4 5 5 5" xfId="29337" xr:uid="{00000000-0005-0000-0000-0000A8720000}"/>
    <cellStyle name="Normal 33 4 5 6" xfId="29338" xr:uid="{00000000-0005-0000-0000-0000A9720000}"/>
    <cellStyle name="Normal 33 4 5 6 2" xfId="29339" xr:uid="{00000000-0005-0000-0000-0000AA720000}"/>
    <cellStyle name="Normal 33 4 5 6 2 2" xfId="29340" xr:uid="{00000000-0005-0000-0000-0000AB720000}"/>
    <cellStyle name="Normal 33 4 5 6 2 3" xfId="29341" xr:uid="{00000000-0005-0000-0000-0000AC720000}"/>
    <cellStyle name="Normal 33 4 5 6 3" xfId="29342" xr:uid="{00000000-0005-0000-0000-0000AD720000}"/>
    <cellStyle name="Normal 33 4 5 6 4" xfId="29343" xr:uid="{00000000-0005-0000-0000-0000AE720000}"/>
    <cellStyle name="Normal 33 4 5 7" xfId="29344" xr:uid="{00000000-0005-0000-0000-0000AF720000}"/>
    <cellStyle name="Normal 33 4 5 7 2" xfId="29345" xr:uid="{00000000-0005-0000-0000-0000B0720000}"/>
    <cellStyle name="Normal 33 4 5 7 3" xfId="29346" xr:uid="{00000000-0005-0000-0000-0000B1720000}"/>
    <cellStyle name="Normal 33 4 5 8" xfId="29347" xr:uid="{00000000-0005-0000-0000-0000B2720000}"/>
    <cellStyle name="Normal 33 4 5 9" xfId="29348" xr:uid="{00000000-0005-0000-0000-0000B3720000}"/>
    <cellStyle name="Normal 33 4 5_Schs" xfId="29349" xr:uid="{00000000-0005-0000-0000-0000B4720000}"/>
    <cellStyle name="Normal 33 4 6" xfId="29350" xr:uid="{00000000-0005-0000-0000-0000B5720000}"/>
    <cellStyle name="Normal 33 4 6 2" xfId="29351" xr:uid="{00000000-0005-0000-0000-0000B6720000}"/>
    <cellStyle name="Normal 33 4 6 2 2" xfId="29352" xr:uid="{00000000-0005-0000-0000-0000B7720000}"/>
    <cellStyle name="Normal 33 4 6 2 2 2" xfId="29353" xr:uid="{00000000-0005-0000-0000-0000B8720000}"/>
    <cellStyle name="Normal 33 4 6 2 2 2 2" xfId="29354" xr:uid="{00000000-0005-0000-0000-0000B9720000}"/>
    <cellStyle name="Normal 33 4 6 2 2 2 3" xfId="29355" xr:uid="{00000000-0005-0000-0000-0000BA720000}"/>
    <cellStyle name="Normal 33 4 6 2 2 3" xfId="29356" xr:uid="{00000000-0005-0000-0000-0000BB720000}"/>
    <cellStyle name="Normal 33 4 6 2 2 4" xfId="29357" xr:uid="{00000000-0005-0000-0000-0000BC720000}"/>
    <cellStyle name="Normal 33 4 6 2 3" xfId="29358" xr:uid="{00000000-0005-0000-0000-0000BD720000}"/>
    <cellStyle name="Normal 33 4 6 2 3 2" xfId="29359" xr:uid="{00000000-0005-0000-0000-0000BE720000}"/>
    <cellStyle name="Normal 33 4 6 2 3 3" xfId="29360" xr:uid="{00000000-0005-0000-0000-0000BF720000}"/>
    <cellStyle name="Normal 33 4 6 2 4" xfId="29361" xr:uid="{00000000-0005-0000-0000-0000C0720000}"/>
    <cellStyle name="Normal 33 4 6 2 5" xfId="29362" xr:uid="{00000000-0005-0000-0000-0000C1720000}"/>
    <cellStyle name="Normal 33 4 6 3" xfId="29363" xr:uid="{00000000-0005-0000-0000-0000C2720000}"/>
    <cellStyle name="Normal 33 4 6 3 2" xfId="29364" xr:uid="{00000000-0005-0000-0000-0000C3720000}"/>
    <cellStyle name="Normal 33 4 6 3 2 2" xfId="29365" xr:uid="{00000000-0005-0000-0000-0000C4720000}"/>
    <cellStyle name="Normal 33 4 6 3 2 2 2" xfId="29366" xr:uid="{00000000-0005-0000-0000-0000C5720000}"/>
    <cellStyle name="Normal 33 4 6 3 2 2 3" xfId="29367" xr:uid="{00000000-0005-0000-0000-0000C6720000}"/>
    <cellStyle name="Normal 33 4 6 3 2 3" xfId="29368" xr:uid="{00000000-0005-0000-0000-0000C7720000}"/>
    <cellStyle name="Normal 33 4 6 3 2 4" xfId="29369" xr:uid="{00000000-0005-0000-0000-0000C8720000}"/>
    <cellStyle name="Normal 33 4 6 3 3" xfId="29370" xr:uid="{00000000-0005-0000-0000-0000C9720000}"/>
    <cellStyle name="Normal 33 4 6 3 3 2" xfId="29371" xr:uid="{00000000-0005-0000-0000-0000CA720000}"/>
    <cellStyle name="Normal 33 4 6 3 3 3" xfId="29372" xr:uid="{00000000-0005-0000-0000-0000CB720000}"/>
    <cellStyle name="Normal 33 4 6 3 4" xfId="29373" xr:uid="{00000000-0005-0000-0000-0000CC720000}"/>
    <cellStyle name="Normal 33 4 6 3 5" xfId="29374" xr:uid="{00000000-0005-0000-0000-0000CD720000}"/>
    <cellStyle name="Normal 33 4 6 4" xfId="29375" xr:uid="{00000000-0005-0000-0000-0000CE720000}"/>
    <cellStyle name="Normal 33 4 6 4 2" xfId="29376" xr:uid="{00000000-0005-0000-0000-0000CF720000}"/>
    <cellStyle name="Normal 33 4 6 4 2 2" xfId="29377" xr:uid="{00000000-0005-0000-0000-0000D0720000}"/>
    <cellStyle name="Normal 33 4 6 4 2 2 2" xfId="29378" xr:uid="{00000000-0005-0000-0000-0000D1720000}"/>
    <cellStyle name="Normal 33 4 6 4 2 2 3" xfId="29379" xr:uid="{00000000-0005-0000-0000-0000D2720000}"/>
    <cellStyle name="Normal 33 4 6 4 2 3" xfId="29380" xr:uid="{00000000-0005-0000-0000-0000D3720000}"/>
    <cellStyle name="Normal 33 4 6 4 2 4" xfId="29381" xr:uid="{00000000-0005-0000-0000-0000D4720000}"/>
    <cellStyle name="Normal 33 4 6 4 3" xfId="29382" xr:uid="{00000000-0005-0000-0000-0000D5720000}"/>
    <cellStyle name="Normal 33 4 6 4 3 2" xfId="29383" xr:uid="{00000000-0005-0000-0000-0000D6720000}"/>
    <cellStyle name="Normal 33 4 6 4 3 3" xfId="29384" xr:uid="{00000000-0005-0000-0000-0000D7720000}"/>
    <cellStyle name="Normal 33 4 6 4 4" xfId="29385" xr:uid="{00000000-0005-0000-0000-0000D8720000}"/>
    <cellStyle name="Normal 33 4 6 4 5" xfId="29386" xr:uid="{00000000-0005-0000-0000-0000D9720000}"/>
    <cellStyle name="Normal 33 4 6 5" xfId="29387" xr:uid="{00000000-0005-0000-0000-0000DA720000}"/>
    <cellStyle name="Normal 33 4 6 5 2" xfId="29388" xr:uid="{00000000-0005-0000-0000-0000DB720000}"/>
    <cellStyle name="Normal 33 4 6 5 2 2" xfId="29389" xr:uid="{00000000-0005-0000-0000-0000DC720000}"/>
    <cellStyle name="Normal 33 4 6 5 2 3" xfId="29390" xr:uid="{00000000-0005-0000-0000-0000DD720000}"/>
    <cellStyle name="Normal 33 4 6 5 3" xfId="29391" xr:uid="{00000000-0005-0000-0000-0000DE720000}"/>
    <cellStyle name="Normal 33 4 6 5 4" xfId="29392" xr:uid="{00000000-0005-0000-0000-0000DF720000}"/>
    <cellStyle name="Normal 33 4 6 6" xfId="29393" xr:uid="{00000000-0005-0000-0000-0000E0720000}"/>
    <cellStyle name="Normal 33 4 6 6 2" xfId="29394" xr:uid="{00000000-0005-0000-0000-0000E1720000}"/>
    <cellStyle name="Normal 33 4 6 6 3" xfId="29395" xr:uid="{00000000-0005-0000-0000-0000E2720000}"/>
    <cellStyle name="Normal 33 4 6 7" xfId="29396" xr:uid="{00000000-0005-0000-0000-0000E3720000}"/>
    <cellStyle name="Normal 33 4 6 8" xfId="29397" xr:uid="{00000000-0005-0000-0000-0000E4720000}"/>
    <cellStyle name="Normal 33 4 6_Schs" xfId="29398" xr:uid="{00000000-0005-0000-0000-0000E5720000}"/>
    <cellStyle name="Normal 33 4 7" xfId="29399" xr:uid="{00000000-0005-0000-0000-0000E6720000}"/>
    <cellStyle name="Normal 33 4 7 2" xfId="29400" xr:uid="{00000000-0005-0000-0000-0000E7720000}"/>
    <cellStyle name="Normal 33 4 7 2 2" xfId="29401" xr:uid="{00000000-0005-0000-0000-0000E8720000}"/>
    <cellStyle name="Normal 33 4 7 2 2 2" xfId="29402" xr:uid="{00000000-0005-0000-0000-0000E9720000}"/>
    <cellStyle name="Normal 33 4 7 2 2 3" xfId="29403" xr:uid="{00000000-0005-0000-0000-0000EA720000}"/>
    <cellStyle name="Normal 33 4 7 2 3" xfId="29404" xr:uid="{00000000-0005-0000-0000-0000EB720000}"/>
    <cellStyle name="Normal 33 4 7 2 4" xfId="29405" xr:uid="{00000000-0005-0000-0000-0000EC720000}"/>
    <cellStyle name="Normal 33 4 7 3" xfId="29406" xr:uid="{00000000-0005-0000-0000-0000ED720000}"/>
    <cellStyle name="Normal 33 4 7 3 2" xfId="29407" xr:uid="{00000000-0005-0000-0000-0000EE720000}"/>
    <cellStyle name="Normal 33 4 7 3 3" xfId="29408" xr:uid="{00000000-0005-0000-0000-0000EF720000}"/>
    <cellStyle name="Normal 33 4 7 4" xfId="29409" xr:uid="{00000000-0005-0000-0000-0000F0720000}"/>
    <cellStyle name="Normal 33 4 7 5" xfId="29410" xr:uid="{00000000-0005-0000-0000-0000F1720000}"/>
    <cellStyle name="Normal 33 4 8" xfId="29411" xr:uid="{00000000-0005-0000-0000-0000F2720000}"/>
    <cellStyle name="Normal 33 4 8 2" xfId="29412" xr:uid="{00000000-0005-0000-0000-0000F3720000}"/>
    <cellStyle name="Normal 33 4 8 2 2" xfId="29413" xr:uid="{00000000-0005-0000-0000-0000F4720000}"/>
    <cellStyle name="Normal 33 4 8 2 2 2" xfId="29414" xr:uid="{00000000-0005-0000-0000-0000F5720000}"/>
    <cellStyle name="Normal 33 4 8 2 2 3" xfId="29415" xr:uid="{00000000-0005-0000-0000-0000F6720000}"/>
    <cellStyle name="Normal 33 4 8 2 3" xfId="29416" xr:uid="{00000000-0005-0000-0000-0000F7720000}"/>
    <cellStyle name="Normal 33 4 8 2 4" xfId="29417" xr:uid="{00000000-0005-0000-0000-0000F8720000}"/>
    <cellStyle name="Normal 33 4 8 3" xfId="29418" xr:uid="{00000000-0005-0000-0000-0000F9720000}"/>
    <cellStyle name="Normal 33 4 8 3 2" xfId="29419" xr:uid="{00000000-0005-0000-0000-0000FA720000}"/>
    <cellStyle name="Normal 33 4 8 3 3" xfId="29420" xr:uid="{00000000-0005-0000-0000-0000FB720000}"/>
    <cellStyle name="Normal 33 4 8 4" xfId="29421" xr:uid="{00000000-0005-0000-0000-0000FC720000}"/>
    <cellStyle name="Normal 33 4 8 5" xfId="29422" xr:uid="{00000000-0005-0000-0000-0000FD720000}"/>
    <cellStyle name="Normal 33 4 9" xfId="29423" xr:uid="{00000000-0005-0000-0000-0000FE720000}"/>
    <cellStyle name="Normal 33 4 9 2" xfId="29424" xr:uid="{00000000-0005-0000-0000-0000FF720000}"/>
    <cellStyle name="Normal 33 4 9 2 2" xfId="29425" xr:uid="{00000000-0005-0000-0000-000000730000}"/>
    <cellStyle name="Normal 33 4 9 2 2 2" xfId="29426" xr:uid="{00000000-0005-0000-0000-000001730000}"/>
    <cellStyle name="Normal 33 4 9 2 2 3" xfId="29427" xr:uid="{00000000-0005-0000-0000-000002730000}"/>
    <cellStyle name="Normal 33 4 9 2 3" xfId="29428" xr:uid="{00000000-0005-0000-0000-000003730000}"/>
    <cellStyle name="Normal 33 4 9 2 4" xfId="29429" xr:uid="{00000000-0005-0000-0000-000004730000}"/>
    <cellStyle name="Normal 33 4 9 3" xfId="29430" xr:uid="{00000000-0005-0000-0000-000005730000}"/>
    <cellStyle name="Normal 33 4 9 3 2" xfId="29431" xr:uid="{00000000-0005-0000-0000-000006730000}"/>
    <cellStyle name="Normal 33 4 9 3 3" xfId="29432" xr:uid="{00000000-0005-0000-0000-000007730000}"/>
    <cellStyle name="Normal 33 4 9 4" xfId="29433" xr:uid="{00000000-0005-0000-0000-000008730000}"/>
    <cellStyle name="Normal 33 4 9 5" xfId="29434" xr:uid="{00000000-0005-0000-0000-000009730000}"/>
    <cellStyle name="Normal 33 4_Schs" xfId="29435" xr:uid="{00000000-0005-0000-0000-00000A730000}"/>
    <cellStyle name="Normal 33 5" xfId="29436" xr:uid="{00000000-0005-0000-0000-00000B730000}"/>
    <cellStyle name="Normal 33 5 10" xfId="29437" xr:uid="{00000000-0005-0000-0000-00000C730000}"/>
    <cellStyle name="Normal 33 5 10 2" xfId="29438" xr:uid="{00000000-0005-0000-0000-00000D730000}"/>
    <cellStyle name="Normal 33 5 10 2 2" xfId="29439" xr:uid="{00000000-0005-0000-0000-00000E730000}"/>
    <cellStyle name="Normal 33 5 10 2 3" xfId="29440" xr:uid="{00000000-0005-0000-0000-00000F730000}"/>
    <cellStyle name="Normal 33 5 10 3" xfId="29441" xr:uid="{00000000-0005-0000-0000-000010730000}"/>
    <cellStyle name="Normal 33 5 10 4" xfId="29442" xr:uid="{00000000-0005-0000-0000-000011730000}"/>
    <cellStyle name="Normal 33 5 11" xfId="29443" xr:uid="{00000000-0005-0000-0000-000012730000}"/>
    <cellStyle name="Normal 33 5 11 2" xfId="29444" xr:uid="{00000000-0005-0000-0000-000013730000}"/>
    <cellStyle name="Normal 33 5 11 3" xfId="29445" xr:uid="{00000000-0005-0000-0000-000014730000}"/>
    <cellStyle name="Normal 33 5 12" xfId="29446" xr:uid="{00000000-0005-0000-0000-000015730000}"/>
    <cellStyle name="Normal 33 5 13" xfId="29447" xr:uid="{00000000-0005-0000-0000-000016730000}"/>
    <cellStyle name="Normal 33 5 14" xfId="29448" xr:uid="{00000000-0005-0000-0000-000017730000}"/>
    <cellStyle name="Normal 33 5 2" xfId="29449" xr:uid="{00000000-0005-0000-0000-000018730000}"/>
    <cellStyle name="Normal 33 5 2 10" xfId="29450" xr:uid="{00000000-0005-0000-0000-000019730000}"/>
    <cellStyle name="Normal 33 5 2 10 2" xfId="29451" xr:uid="{00000000-0005-0000-0000-00001A730000}"/>
    <cellStyle name="Normal 33 5 2 10 3" xfId="29452" xr:uid="{00000000-0005-0000-0000-00001B730000}"/>
    <cellStyle name="Normal 33 5 2 11" xfId="29453" xr:uid="{00000000-0005-0000-0000-00001C730000}"/>
    <cellStyle name="Normal 33 5 2 12" xfId="29454" xr:uid="{00000000-0005-0000-0000-00001D730000}"/>
    <cellStyle name="Normal 33 5 2 13" xfId="29455" xr:uid="{00000000-0005-0000-0000-00001E730000}"/>
    <cellStyle name="Normal 33 5 2 2" xfId="29456" xr:uid="{00000000-0005-0000-0000-00001F730000}"/>
    <cellStyle name="Normal 33 5 2 2 10" xfId="29457" xr:uid="{00000000-0005-0000-0000-000020730000}"/>
    <cellStyle name="Normal 33 5 2 2 11" xfId="29458" xr:uid="{00000000-0005-0000-0000-000021730000}"/>
    <cellStyle name="Normal 33 5 2 2 2" xfId="29459" xr:uid="{00000000-0005-0000-0000-000022730000}"/>
    <cellStyle name="Normal 33 5 2 2 2 10" xfId="29460" xr:uid="{00000000-0005-0000-0000-000023730000}"/>
    <cellStyle name="Normal 33 5 2 2 2 2" xfId="29461" xr:uid="{00000000-0005-0000-0000-000024730000}"/>
    <cellStyle name="Normal 33 5 2 2 2 2 2" xfId="29462" xr:uid="{00000000-0005-0000-0000-000025730000}"/>
    <cellStyle name="Normal 33 5 2 2 2 2 2 2" xfId="29463" xr:uid="{00000000-0005-0000-0000-000026730000}"/>
    <cellStyle name="Normal 33 5 2 2 2 2 2 2 2" xfId="29464" xr:uid="{00000000-0005-0000-0000-000027730000}"/>
    <cellStyle name="Normal 33 5 2 2 2 2 2 2 2 2" xfId="29465" xr:uid="{00000000-0005-0000-0000-000028730000}"/>
    <cellStyle name="Normal 33 5 2 2 2 2 2 2 2 2 2" xfId="29466" xr:uid="{00000000-0005-0000-0000-000029730000}"/>
    <cellStyle name="Normal 33 5 2 2 2 2 2 2 2 2 3" xfId="29467" xr:uid="{00000000-0005-0000-0000-00002A730000}"/>
    <cellStyle name="Normal 33 5 2 2 2 2 2 2 2 3" xfId="29468" xr:uid="{00000000-0005-0000-0000-00002B730000}"/>
    <cellStyle name="Normal 33 5 2 2 2 2 2 2 2 4" xfId="29469" xr:uid="{00000000-0005-0000-0000-00002C730000}"/>
    <cellStyle name="Normal 33 5 2 2 2 2 2 2 3" xfId="29470" xr:uid="{00000000-0005-0000-0000-00002D730000}"/>
    <cellStyle name="Normal 33 5 2 2 2 2 2 2 3 2" xfId="29471" xr:uid="{00000000-0005-0000-0000-00002E730000}"/>
    <cellStyle name="Normal 33 5 2 2 2 2 2 2 3 3" xfId="29472" xr:uid="{00000000-0005-0000-0000-00002F730000}"/>
    <cellStyle name="Normal 33 5 2 2 2 2 2 2 4" xfId="29473" xr:uid="{00000000-0005-0000-0000-000030730000}"/>
    <cellStyle name="Normal 33 5 2 2 2 2 2 2 5" xfId="29474" xr:uid="{00000000-0005-0000-0000-000031730000}"/>
    <cellStyle name="Normal 33 5 2 2 2 2 2 3" xfId="29475" xr:uid="{00000000-0005-0000-0000-000032730000}"/>
    <cellStyle name="Normal 33 5 2 2 2 2 2 3 2" xfId="29476" xr:uid="{00000000-0005-0000-0000-000033730000}"/>
    <cellStyle name="Normal 33 5 2 2 2 2 2 3 2 2" xfId="29477" xr:uid="{00000000-0005-0000-0000-000034730000}"/>
    <cellStyle name="Normal 33 5 2 2 2 2 2 3 2 2 2" xfId="29478" xr:uid="{00000000-0005-0000-0000-000035730000}"/>
    <cellStyle name="Normal 33 5 2 2 2 2 2 3 2 2 3" xfId="29479" xr:uid="{00000000-0005-0000-0000-000036730000}"/>
    <cellStyle name="Normal 33 5 2 2 2 2 2 3 2 3" xfId="29480" xr:uid="{00000000-0005-0000-0000-000037730000}"/>
    <cellStyle name="Normal 33 5 2 2 2 2 2 3 2 4" xfId="29481" xr:uid="{00000000-0005-0000-0000-000038730000}"/>
    <cellStyle name="Normal 33 5 2 2 2 2 2 3 3" xfId="29482" xr:uid="{00000000-0005-0000-0000-000039730000}"/>
    <cellStyle name="Normal 33 5 2 2 2 2 2 3 3 2" xfId="29483" xr:uid="{00000000-0005-0000-0000-00003A730000}"/>
    <cellStyle name="Normal 33 5 2 2 2 2 2 3 3 3" xfId="29484" xr:uid="{00000000-0005-0000-0000-00003B730000}"/>
    <cellStyle name="Normal 33 5 2 2 2 2 2 3 4" xfId="29485" xr:uid="{00000000-0005-0000-0000-00003C730000}"/>
    <cellStyle name="Normal 33 5 2 2 2 2 2 3 5" xfId="29486" xr:uid="{00000000-0005-0000-0000-00003D730000}"/>
    <cellStyle name="Normal 33 5 2 2 2 2 2 4" xfId="29487" xr:uid="{00000000-0005-0000-0000-00003E730000}"/>
    <cellStyle name="Normal 33 5 2 2 2 2 2 4 2" xfId="29488" xr:uid="{00000000-0005-0000-0000-00003F730000}"/>
    <cellStyle name="Normal 33 5 2 2 2 2 2 4 2 2" xfId="29489" xr:uid="{00000000-0005-0000-0000-000040730000}"/>
    <cellStyle name="Normal 33 5 2 2 2 2 2 4 2 2 2" xfId="29490" xr:uid="{00000000-0005-0000-0000-000041730000}"/>
    <cellStyle name="Normal 33 5 2 2 2 2 2 4 2 2 3" xfId="29491" xr:uid="{00000000-0005-0000-0000-000042730000}"/>
    <cellStyle name="Normal 33 5 2 2 2 2 2 4 2 3" xfId="29492" xr:uid="{00000000-0005-0000-0000-000043730000}"/>
    <cellStyle name="Normal 33 5 2 2 2 2 2 4 2 4" xfId="29493" xr:uid="{00000000-0005-0000-0000-000044730000}"/>
    <cellStyle name="Normal 33 5 2 2 2 2 2 4 3" xfId="29494" xr:uid="{00000000-0005-0000-0000-000045730000}"/>
    <cellStyle name="Normal 33 5 2 2 2 2 2 4 3 2" xfId="29495" xr:uid="{00000000-0005-0000-0000-000046730000}"/>
    <cellStyle name="Normal 33 5 2 2 2 2 2 4 3 3" xfId="29496" xr:uid="{00000000-0005-0000-0000-000047730000}"/>
    <cellStyle name="Normal 33 5 2 2 2 2 2 4 4" xfId="29497" xr:uid="{00000000-0005-0000-0000-000048730000}"/>
    <cellStyle name="Normal 33 5 2 2 2 2 2 4 5" xfId="29498" xr:uid="{00000000-0005-0000-0000-000049730000}"/>
    <cellStyle name="Normal 33 5 2 2 2 2 2 5" xfId="29499" xr:uid="{00000000-0005-0000-0000-00004A730000}"/>
    <cellStyle name="Normal 33 5 2 2 2 2 2 5 2" xfId="29500" xr:uid="{00000000-0005-0000-0000-00004B730000}"/>
    <cellStyle name="Normal 33 5 2 2 2 2 2 5 2 2" xfId="29501" xr:uid="{00000000-0005-0000-0000-00004C730000}"/>
    <cellStyle name="Normal 33 5 2 2 2 2 2 5 2 3" xfId="29502" xr:uid="{00000000-0005-0000-0000-00004D730000}"/>
    <cellStyle name="Normal 33 5 2 2 2 2 2 5 3" xfId="29503" xr:uid="{00000000-0005-0000-0000-00004E730000}"/>
    <cellStyle name="Normal 33 5 2 2 2 2 2 5 4" xfId="29504" xr:uid="{00000000-0005-0000-0000-00004F730000}"/>
    <cellStyle name="Normal 33 5 2 2 2 2 2 6" xfId="29505" xr:uid="{00000000-0005-0000-0000-000050730000}"/>
    <cellStyle name="Normal 33 5 2 2 2 2 2 6 2" xfId="29506" xr:uid="{00000000-0005-0000-0000-000051730000}"/>
    <cellStyle name="Normal 33 5 2 2 2 2 2 6 3" xfId="29507" xr:uid="{00000000-0005-0000-0000-000052730000}"/>
    <cellStyle name="Normal 33 5 2 2 2 2 2 7" xfId="29508" xr:uid="{00000000-0005-0000-0000-000053730000}"/>
    <cellStyle name="Normal 33 5 2 2 2 2 2 8" xfId="29509" xr:uid="{00000000-0005-0000-0000-000054730000}"/>
    <cellStyle name="Normal 33 5 2 2 2 2 2_Schs" xfId="29510" xr:uid="{00000000-0005-0000-0000-000055730000}"/>
    <cellStyle name="Normal 33 5 2 2 2 2 3" xfId="29511" xr:uid="{00000000-0005-0000-0000-000056730000}"/>
    <cellStyle name="Normal 33 5 2 2 2 2 3 2" xfId="29512" xr:uid="{00000000-0005-0000-0000-000057730000}"/>
    <cellStyle name="Normal 33 5 2 2 2 2 3 2 2" xfId="29513" xr:uid="{00000000-0005-0000-0000-000058730000}"/>
    <cellStyle name="Normal 33 5 2 2 2 2 3 2 2 2" xfId="29514" xr:uid="{00000000-0005-0000-0000-000059730000}"/>
    <cellStyle name="Normal 33 5 2 2 2 2 3 2 2 3" xfId="29515" xr:uid="{00000000-0005-0000-0000-00005A730000}"/>
    <cellStyle name="Normal 33 5 2 2 2 2 3 2 3" xfId="29516" xr:uid="{00000000-0005-0000-0000-00005B730000}"/>
    <cellStyle name="Normal 33 5 2 2 2 2 3 2 4" xfId="29517" xr:uid="{00000000-0005-0000-0000-00005C730000}"/>
    <cellStyle name="Normal 33 5 2 2 2 2 3 3" xfId="29518" xr:uid="{00000000-0005-0000-0000-00005D730000}"/>
    <cellStyle name="Normal 33 5 2 2 2 2 3 3 2" xfId="29519" xr:uid="{00000000-0005-0000-0000-00005E730000}"/>
    <cellStyle name="Normal 33 5 2 2 2 2 3 3 3" xfId="29520" xr:uid="{00000000-0005-0000-0000-00005F730000}"/>
    <cellStyle name="Normal 33 5 2 2 2 2 3 4" xfId="29521" xr:uid="{00000000-0005-0000-0000-000060730000}"/>
    <cellStyle name="Normal 33 5 2 2 2 2 3 5" xfId="29522" xr:uid="{00000000-0005-0000-0000-000061730000}"/>
    <cellStyle name="Normal 33 5 2 2 2 2 4" xfId="29523" xr:uid="{00000000-0005-0000-0000-000062730000}"/>
    <cellStyle name="Normal 33 5 2 2 2 2 4 2" xfId="29524" xr:uid="{00000000-0005-0000-0000-000063730000}"/>
    <cellStyle name="Normal 33 5 2 2 2 2 4 2 2" xfId="29525" xr:uid="{00000000-0005-0000-0000-000064730000}"/>
    <cellStyle name="Normal 33 5 2 2 2 2 4 2 2 2" xfId="29526" xr:uid="{00000000-0005-0000-0000-000065730000}"/>
    <cellStyle name="Normal 33 5 2 2 2 2 4 2 2 3" xfId="29527" xr:uid="{00000000-0005-0000-0000-000066730000}"/>
    <cellStyle name="Normal 33 5 2 2 2 2 4 2 3" xfId="29528" xr:uid="{00000000-0005-0000-0000-000067730000}"/>
    <cellStyle name="Normal 33 5 2 2 2 2 4 2 4" xfId="29529" xr:uid="{00000000-0005-0000-0000-000068730000}"/>
    <cellStyle name="Normal 33 5 2 2 2 2 4 3" xfId="29530" xr:uid="{00000000-0005-0000-0000-000069730000}"/>
    <cellStyle name="Normal 33 5 2 2 2 2 4 3 2" xfId="29531" xr:uid="{00000000-0005-0000-0000-00006A730000}"/>
    <cellStyle name="Normal 33 5 2 2 2 2 4 3 3" xfId="29532" xr:uid="{00000000-0005-0000-0000-00006B730000}"/>
    <cellStyle name="Normal 33 5 2 2 2 2 4 4" xfId="29533" xr:uid="{00000000-0005-0000-0000-00006C730000}"/>
    <cellStyle name="Normal 33 5 2 2 2 2 4 5" xfId="29534" xr:uid="{00000000-0005-0000-0000-00006D730000}"/>
    <cellStyle name="Normal 33 5 2 2 2 2 5" xfId="29535" xr:uid="{00000000-0005-0000-0000-00006E730000}"/>
    <cellStyle name="Normal 33 5 2 2 2 2 5 2" xfId="29536" xr:uid="{00000000-0005-0000-0000-00006F730000}"/>
    <cellStyle name="Normal 33 5 2 2 2 2 5 2 2" xfId="29537" xr:uid="{00000000-0005-0000-0000-000070730000}"/>
    <cellStyle name="Normal 33 5 2 2 2 2 5 2 2 2" xfId="29538" xr:uid="{00000000-0005-0000-0000-000071730000}"/>
    <cellStyle name="Normal 33 5 2 2 2 2 5 2 2 3" xfId="29539" xr:uid="{00000000-0005-0000-0000-000072730000}"/>
    <cellStyle name="Normal 33 5 2 2 2 2 5 2 3" xfId="29540" xr:uid="{00000000-0005-0000-0000-000073730000}"/>
    <cellStyle name="Normal 33 5 2 2 2 2 5 2 4" xfId="29541" xr:uid="{00000000-0005-0000-0000-000074730000}"/>
    <cellStyle name="Normal 33 5 2 2 2 2 5 3" xfId="29542" xr:uid="{00000000-0005-0000-0000-000075730000}"/>
    <cellStyle name="Normal 33 5 2 2 2 2 5 3 2" xfId="29543" xr:uid="{00000000-0005-0000-0000-000076730000}"/>
    <cellStyle name="Normal 33 5 2 2 2 2 5 3 3" xfId="29544" xr:uid="{00000000-0005-0000-0000-000077730000}"/>
    <cellStyle name="Normal 33 5 2 2 2 2 5 4" xfId="29545" xr:uid="{00000000-0005-0000-0000-000078730000}"/>
    <cellStyle name="Normal 33 5 2 2 2 2 5 5" xfId="29546" xr:uid="{00000000-0005-0000-0000-000079730000}"/>
    <cellStyle name="Normal 33 5 2 2 2 2 6" xfId="29547" xr:uid="{00000000-0005-0000-0000-00007A730000}"/>
    <cellStyle name="Normal 33 5 2 2 2 2 6 2" xfId="29548" xr:uid="{00000000-0005-0000-0000-00007B730000}"/>
    <cellStyle name="Normal 33 5 2 2 2 2 6 2 2" xfId="29549" xr:uid="{00000000-0005-0000-0000-00007C730000}"/>
    <cellStyle name="Normal 33 5 2 2 2 2 6 2 3" xfId="29550" xr:uid="{00000000-0005-0000-0000-00007D730000}"/>
    <cellStyle name="Normal 33 5 2 2 2 2 6 3" xfId="29551" xr:uid="{00000000-0005-0000-0000-00007E730000}"/>
    <cellStyle name="Normal 33 5 2 2 2 2 6 4" xfId="29552" xr:uid="{00000000-0005-0000-0000-00007F730000}"/>
    <cellStyle name="Normal 33 5 2 2 2 2 7" xfId="29553" xr:uid="{00000000-0005-0000-0000-000080730000}"/>
    <cellStyle name="Normal 33 5 2 2 2 2 7 2" xfId="29554" xr:uid="{00000000-0005-0000-0000-000081730000}"/>
    <cellStyle name="Normal 33 5 2 2 2 2 7 3" xfId="29555" xr:uid="{00000000-0005-0000-0000-000082730000}"/>
    <cellStyle name="Normal 33 5 2 2 2 2 8" xfId="29556" xr:uid="{00000000-0005-0000-0000-000083730000}"/>
    <cellStyle name="Normal 33 5 2 2 2 2 9" xfId="29557" xr:uid="{00000000-0005-0000-0000-000084730000}"/>
    <cellStyle name="Normal 33 5 2 2 2 2_Schs" xfId="29558" xr:uid="{00000000-0005-0000-0000-000085730000}"/>
    <cellStyle name="Normal 33 5 2 2 2 3" xfId="29559" xr:uid="{00000000-0005-0000-0000-000086730000}"/>
    <cellStyle name="Normal 33 5 2 2 2 3 2" xfId="29560" xr:uid="{00000000-0005-0000-0000-000087730000}"/>
    <cellStyle name="Normal 33 5 2 2 2 3 2 2" xfId="29561" xr:uid="{00000000-0005-0000-0000-000088730000}"/>
    <cellStyle name="Normal 33 5 2 2 2 3 2 2 2" xfId="29562" xr:uid="{00000000-0005-0000-0000-000089730000}"/>
    <cellStyle name="Normal 33 5 2 2 2 3 2 2 2 2" xfId="29563" xr:uid="{00000000-0005-0000-0000-00008A730000}"/>
    <cellStyle name="Normal 33 5 2 2 2 3 2 2 2 3" xfId="29564" xr:uid="{00000000-0005-0000-0000-00008B730000}"/>
    <cellStyle name="Normal 33 5 2 2 2 3 2 2 3" xfId="29565" xr:uid="{00000000-0005-0000-0000-00008C730000}"/>
    <cellStyle name="Normal 33 5 2 2 2 3 2 2 4" xfId="29566" xr:uid="{00000000-0005-0000-0000-00008D730000}"/>
    <cellStyle name="Normal 33 5 2 2 2 3 2 3" xfId="29567" xr:uid="{00000000-0005-0000-0000-00008E730000}"/>
    <cellStyle name="Normal 33 5 2 2 2 3 2 3 2" xfId="29568" xr:uid="{00000000-0005-0000-0000-00008F730000}"/>
    <cellStyle name="Normal 33 5 2 2 2 3 2 3 3" xfId="29569" xr:uid="{00000000-0005-0000-0000-000090730000}"/>
    <cellStyle name="Normal 33 5 2 2 2 3 2 4" xfId="29570" xr:uid="{00000000-0005-0000-0000-000091730000}"/>
    <cellStyle name="Normal 33 5 2 2 2 3 2 5" xfId="29571" xr:uid="{00000000-0005-0000-0000-000092730000}"/>
    <cellStyle name="Normal 33 5 2 2 2 3 3" xfId="29572" xr:uid="{00000000-0005-0000-0000-000093730000}"/>
    <cellStyle name="Normal 33 5 2 2 2 3 3 2" xfId="29573" xr:uid="{00000000-0005-0000-0000-000094730000}"/>
    <cellStyle name="Normal 33 5 2 2 2 3 3 2 2" xfId="29574" xr:uid="{00000000-0005-0000-0000-000095730000}"/>
    <cellStyle name="Normal 33 5 2 2 2 3 3 2 2 2" xfId="29575" xr:uid="{00000000-0005-0000-0000-000096730000}"/>
    <cellStyle name="Normal 33 5 2 2 2 3 3 2 2 3" xfId="29576" xr:uid="{00000000-0005-0000-0000-000097730000}"/>
    <cellStyle name="Normal 33 5 2 2 2 3 3 2 3" xfId="29577" xr:uid="{00000000-0005-0000-0000-000098730000}"/>
    <cellStyle name="Normal 33 5 2 2 2 3 3 2 4" xfId="29578" xr:uid="{00000000-0005-0000-0000-000099730000}"/>
    <cellStyle name="Normal 33 5 2 2 2 3 3 3" xfId="29579" xr:uid="{00000000-0005-0000-0000-00009A730000}"/>
    <cellStyle name="Normal 33 5 2 2 2 3 3 3 2" xfId="29580" xr:uid="{00000000-0005-0000-0000-00009B730000}"/>
    <cellStyle name="Normal 33 5 2 2 2 3 3 3 3" xfId="29581" xr:uid="{00000000-0005-0000-0000-00009C730000}"/>
    <cellStyle name="Normal 33 5 2 2 2 3 3 4" xfId="29582" xr:uid="{00000000-0005-0000-0000-00009D730000}"/>
    <cellStyle name="Normal 33 5 2 2 2 3 3 5" xfId="29583" xr:uid="{00000000-0005-0000-0000-00009E730000}"/>
    <cellStyle name="Normal 33 5 2 2 2 3 4" xfId="29584" xr:uid="{00000000-0005-0000-0000-00009F730000}"/>
    <cellStyle name="Normal 33 5 2 2 2 3 4 2" xfId="29585" xr:uid="{00000000-0005-0000-0000-0000A0730000}"/>
    <cellStyle name="Normal 33 5 2 2 2 3 4 2 2" xfId="29586" xr:uid="{00000000-0005-0000-0000-0000A1730000}"/>
    <cellStyle name="Normal 33 5 2 2 2 3 4 2 2 2" xfId="29587" xr:uid="{00000000-0005-0000-0000-0000A2730000}"/>
    <cellStyle name="Normal 33 5 2 2 2 3 4 2 2 3" xfId="29588" xr:uid="{00000000-0005-0000-0000-0000A3730000}"/>
    <cellStyle name="Normal 33 5 2 2 2 3 4 2 3" xfId="29589" xr:uid="{00000000-0005-0000-0000-0000A4730000}"/>
    <cellStyle name="Normal 33 5 2 2 2 3 4 2 4" xfId="29590" xr:uid="{00000000-0005-0000-0000-0000A5730000}"/>
    <cellStyle name="Normal 33 5 2 2 2 3 4 3" xfId="29591" xr:uid="{00000000-0005-0000-0000-0000A6730000}"/>
    <cellStyle name="Normal 33 5 2 2 2 3 4 3 2" xfId="29592" xr:uid="{00000000-0005-0000-0000-0000A7730000}"/>
    <cellStyle name="Normal 33 5 2 2 2 3 4 3 3" xfId="29593" xr:uid="{00000000-0005-0000-0000-0000A8730000}"/>
    <cellStyle name="Normal 33 5 2 2 2 3 4 4" xfId="29594" xr:uid="{00000000-0005-0000-0000-0000A9730000}"/>
    <cellStyle name="Normal 33 5 2 2 2 3 4 5" xfId="29595" xr:uid="{00000000-0005-0000-0000-0000AA730000}"/>
    <cellStyle name="Normal 33 5 2 2 2 3 5" xfId="29596" xr:uid="{00000000-0005-0000-0000-0000AB730000}"/>
    <cellStyle name="Normal 33 5 2 2 2 3 5 2" xfId="29597" xr:uid="{00000000-0005-0000-0000-0000AC730000}"/>
    <cellStyle name="Normal 33 5 2 2 2 3 5 2 2" xfId="29598" xr:uid="{00000000-0005-0000-0000-0000AD730000}"/>
    <cellStyle name="Normal 33 5 2 2 2 3 5 2 3" xfId="29599" xr:uid="{00000000-0005-0000-0000-0000AE730000}"/>
    <cellStyle name="Normal 33 5 2 2 2 3 5 3" xfId="29600" xr:uid="{00000000-0005-0000-0000-0000AF730000}"/>
    <cellStyle name="Normal 33 5 2 2 2 3 5 4" xfId="29601" xr:uid="{00000000-0005-0000-0000-0000B0730000}"/>
    <cellStyle name="Normal 33 5 2 2 2 3 6" xfId="29602" xr:uid="{00000000-0005-0000-0000-0000B1730000}"/>
    <cellStyle name="Normal 33 5 2 2 2 3 6 2" xfId="29603" xr:uid="{00000000-0005-0000-0000-0000B2730000}"/>
    <cellStyle name="Normal 33 5 2 2 2 3 6 3" xfId="29604" xr:uid="{00000000-0005-0000-0000-0000B3730000}"/>
    <cellStyle name="Normal 33 5 2 2 2 3 7" xfId="29605" xr:uid="{00000000-0005-0000-0000-0000B4730000}"/>
    <cellStyle name="Normal 33 5 2 2 2 3 8" xfId="29606" xr:uid="{00000000-0005-0000-0000-0000B5730000}"/>
    <cellStyle name="Normal 33 5 2 2 2 3_Schs" xfId="29607" xr:uid="{00000000-0005-0000-0000-0000B6730000}"/>
    <cellStyle name="Normal 33 5 2 2 2 4" xfId="29608" xr:uid="{00000000-0005-0000-0000-0000B7730000}"/>
    <cellStyle name="Normal 33 5 2 2 2 4 2" xfId="29609" xr:uid="{00000000-0005-0000-0000-0000B8730000}"/>
    <cellStyle name="Normal 33 5 2 2 2 4 2 2" xfId="29610" xr:uid="{00000000-0005-0000-0000-0000B9730000}"/>
    <cellStyle name="Normal 33 5 2 2 2 4 2 2 2" xfId="29611" xr:uid="{00000000-0005-0000-0000-0000BA730000}"/>
    <cellStyle name="Normal 33 5 2 2 2 4 2 2 3" xfId="29612" xr:uid="{00000000-0005-0000-0000-0000BB730000}"/>
    <cellStyle name="Normal 33 5 2 2 2 4 2 3" xfId="29613" xr:uid="{00000000-0005-0000-0000-0000BC730000}"/>
    <cellStyle name="Normal 33 5 2 2 2 4 2 4" xfId="29614" xr:uid="{00000000-0005-0000-0000-0000BD730000}"/>
    <cellStyle name="Normal 33 5 2 2 2 4 3" xfId="29615" xr:uid="{00000000-0005-0000-0000-0000BE730000}"/>
    <cellStyle name="Normal 33 5 2 2 2 4 3 2" xfId="29616" xr:uid="{00000000-0005-0000-0000-0000BF730000}"/>
    <cellStyle name="Normal 33 5 2 2 2 4 3 3" xfId="29617" xr:uid="{00000000-0005-0000-0000-0000C0730000}"/>
    <cellStyle name="Normal 33 5 2 2 2 4 4" xfId="29618" xr:uid="{00000000-0005-0000-0000-0000C1730000}"/>
    <cellStyle name="Normal 33 5 2 2 2 4 5" xfId="29619" xr:uid="{00000000-0005-0000-0000-0000C2730000}"/>
    <cellStyle name="Normal 33 5 2 2 2 5" xfId="29620" xr:uid="{00000000-0005-0000-0000-0000C3730000}"/>
    <cellStyle name="Normal 33 5 2 2 2 5 2" xfId="29621" xr:uid="{00000000-0005-0000-0000-0000C4730000}"/>
    <cellStyle name="Normal 33 5 2 2 2 5 2 2" xfId="29622" xr:uid="{00000000-0005-0000-0000-0000C5730000}"/>
    <cellStyle name="Normal 33 5 2 2 2 5 2 2 2" xfId="29623" xr:uid="{00000000-0005-0000-0000-0000C6730000}"/>
    <cellStyle name="Normal 33 5 2 2 2 5 2 2 3" xfId="29624" xr:uid="{00000000-0005-0000-0000-0000C7730000}"/>
    <cellStyle name="Normal 33 5 2 2 2 5 2 3" xfId="29625" xr:uid="{00000000-0005-0000-0000-0000C8730000}"/>
    <cellStyle name="Normal 33 5 2 2 2 5 2 4" xfId="29626" xr:uid="{00000000-0005-0000-0000-0000C9730000}"/>
    <cellStyle name="Normal 33 5 2 2 2 5 3" xfId="29627" xr:uid="{00000000-0005-0000-0000-0000CA730000}"/>
    <cellStyle name="Normal 33 5 2 2 2 5 3 2" xfId="29628" xr:uid="{00000000-0005-0000-0000-0000CB730000}"/>
    <cellStyle name="Normal 33 5 2 2 2 5 3 3" xfId="29629" xr:uid="{00000000-0005-0000-0000-0000CC730000}"/>
    <cellStyle name="Normal 33 5 2 2 2 5 4" xfId="29630" xr:uid="{00000000-0005-0000-0000-0000CD730000}"/>
    <cellStyle name="Normal 33 5 2 2 2 5 5" xfId="29631" xr:uid="{00000000-0005-0000-0000-0000CE730000}"/>
    <cellStyle name="Normal 33 5 2 2 2 6" xfId="29632" xr:uid="{00000000-0005-0000-0000-0000CF730000}"/>
    <cellStyle name="Normal 33 5 2 2 2 6 2" xfId="29633" xr:uid="{00000000-0005-0000-0000-0000D0730000}"/>
    <cellStyle name="Normal 33 5 2 2 2 6 2 2" xfId="29634" xr:uid="{00000000-0005-0000-0000-0000D1730000}"/>
    <cellStyle name="Normal 33 5 2 2 2 6 2 2 2" xfId="29635" xr:uid="{00000000-0005-0000-0000-0000D2730000}"/>
    <cellStyle name="Normal 33 5 2 2 2 6 2 2 3" xfId="29636" xr:uid="{00000000-0005-0000-0000-0000D3730000}"/>
    <cellStyle name="Normal 33 5 2 2 2 6 2 3" xfId="29637" xr:uid="{00000000-0005-0000-0000-0000D4730000}"/>
    <cellStyle name="Normal 33 5 2 2 2 6 2 4" xfId="29638" xr:uid="{00000000-0005-0000-0000-0000D5730000}"/>
    <cellStyle name="Normal 33 5 2 2 2 6 3" xfId="29639" xr:uid="{00000000-0005-0000-0000-0000D6730000}"/>
    <cellStyle name="Normal 33 5 2 2 2 6 3 2" xfId="29640" xr:uid="{00000000-0005-0000-0000-0000D7730000}"/>
    <cellStyle name="Normal 33 5 2 2 2 6 3 3" xfId="29641" xr:uid="{00000000-0005-0000-0000-0000D8730000}"/>
    <cellStyle name="Normal 33 5 2 2 2 6 4" xfId="29642" xr:uid="{00000000-0005-0000-0000-0000D9730000}"/>
    <cellStyle name="Normal 33 5 2 2 2 6 5" xfId="29643" xr:uid="{00000000-0005-0000-0000-0000DA730000}"/>
    <cellStyle name="Normal 33 5 2 2 2 7" xfId="29644" xr:uid="{00000000-0005-0000-0000-0000DB730000}"/>
    <cellStyle name="Normal 33 5 2 2 2 7 2" xfId="29645" xr:uid="{00000000-0005-0000-0000-0000DC730000}"/>
    <cellStyle name="Normal 33 5 2 2 2 7 2 2" xfId="29646" xr:uid="{00000000-0005-0000-0000-0000DD730000}"/>
    <cellStyle name="Normal 33 5 2 2 2 7 2 3" xfId="29647" xr:uid="{00000000-0005-0000-0000-0000DE730000}"/>
    <cellStyle name="Normal 33 5 2 2 2 7 3" xfId="29648" xr:uid="{00000000-0005-0000-0000-0000DF730000}"/>
    <cellStyle name="Normal 33 5 2 2 2 7 4" xfId="29649" xr:uid="{00000000-0005-0000-0000-0000E0730000}"/>
    <cellStyle name="Normal 33 5 2 2 2 8" xfId="29650" xr:uid="{00000000-0005-0000-0000-0000E1730000}"/>
    <cellStyle name="Normal 33 5 2 2 2 8 2" xfId="29651" xr:uid="{00000000-0005-0000-0000-0000E2730000}"/>
    <cellStyle name="Normal 33 5 2 2 2 8 3" xfId="29652" xr:uid="{00000000-0005-0000-0000-0000E3730000}"/>
    <cellStyle name="Normal 33 5 2 2 2 9" xfId="29653" xr:uid="{00000000-0005-0000-0000-0000E4730000}"/>
    <cellStyle name="Normal 33 5 2 2 2_Schs" xfId="29654" xr:uid="{00000000-0005-0000-0000-0000E5730000}"/>
    <cellStyle name="Normal 33 5 2 2 3" xfId="29655" xr:uid="{00000000-0005-0000-0000-0000E6730000}"/>
    <cellStyle name="Normal 33 5 2 2 3 2" xfId="29656" xr:uid="{00000000-0005-0000-0000-0000E7730000}"/>
    <cellStyle name="Normal 33 5 2 2 3 2 2" xfId="29657" xr:uid="{00000000-0005-0000-0000-0000E8730000}"/>
    <cellStyle name="Normal 33 5 2 2 3 2 2 2" xfId="29658" xr:uid="{00000000-0005-0000-0000-0000E9730000}"/>
    <cellStyle name="Normal 33 5 2 2 3 2 2 2 2" xfId="29659" xr:uid="{00000000-0005-0000-0000-0000EA730000}"/>
    <cellStyle name="Normal 33 5 2 2 3 2 2 2 2 2" xfId="29660" xr:uid="{00000000-0005-0000-0000-0000EB730000}"/>
    <cellStyle name="Normal 33 5 2 2 3 2 2 2 2 3" xfId="29661" xr:uid="{00000000-0005-0000-0000-0000EC730000}"/>
    <cellStyle name="Normal 33 5 2 2 3 2 2 2 3" xfId="29662" xr:uid="{00000000-0005-0000-0000-0000ED730000}"/>
    <cellStyle name="Normal 33 5 2 2 3 2 2 2 4" xfId="29663" xr:uid="{00000000-0005-0000-0000-0000EE730000}"/>
    <cellStyle name="Normal 33 5 2 2 3 2 2 3" xfId="29664" xr:uid="{00000000-0005-0000-0000-0000EF730000}"/>
    <cellStyle name="Normal 33 5 2 2 3 2 2 3 2" xfId="29665" xr:uid="{00000000-0005-0000-0000-0000F0730000}"/>
    <cellStyle name="Normal 33 5 2 2 3 2 2 3 3" xfId="29666" xr:uid="{00000000-0005-0000-0000-0000F1730000}"/>
    <cellStyle name="Normal 33 5 2 2 3 2 2 4" xfId="29667" xr:uid="{00000000-0005-0000-0000-0000F2730000}"/>
    <cellStyle name="Normal 33 5 2 2 3 2 2 5" xfId="29668" xr:uid="{00000000-0005-0000-0000-0000F3730000}"/>
    <cellStyle name="Normal 33 5 2 2 3 2 3" xfId="29669" xr:uid="{00000000-0005-0000-0000-0000F4730000}"/>
    <cellStyle name="Normal 33 5 2 2 3 2 3 2" xfId="29670" xr:uid="{00000000-0005-0000-0000-0000F5730000}"/>
    <cellStyle name="Normal 33 5 2 2 3 2 3 2 2" xfId="29671" xr:uid="{00000000-0005-0000-0000-0000F6730000}"/>
    <cellStyle name="Normal 33 5 2 2 3 2 3 2 2 2" xfId="29672" xr:uid="{00000000-0005-0000-0000-0000F7730000}"/>
    <cellStyle name="Normal 33 5 2 2 3 2 3 2 2 3" xfId="29673" xr:uid="{00000000-0005-0000-0000-0000F8730000}"/>
    <cellStyle name="Normal 33 5 2 2 3 2 3 2 3" xfId="29674" xr:uid="{00000000-0005-0000-0000-0000F9730000}"/>
    <cellStyle name="Normal 33 5 2 2 3 2 3 2 4" xfId="29675" xr:uid="{00000000-0005-0000-0000-0000FA730000}"/>
    <cellStyle name="Normal 33 5 2 2 3 2 3 3" xfId="29676" xr:uid="{00000000-0005-0000-0000-0000FB730000}"/>
    <cellStyle name="Normal 33 5 2 2 3 2 3 3 2" xfId="29677" xr:uid="{00000000-0005-0000-0000-0000FC730000}"/>
    <cellStyle name="Normal 33 5 2 2 3 2 3 3 3" xfId="29678" xr:uid="{00000000-0005-0000-0000-0000FD730000}"/>
    <cellStyle name="Normal 33 5 2 2 3 2 3 4" xfId="29679" xr:uid="{00000000-0005-0000-0000-0000FE730000}"/>
    <cellStyle name="Normal 33 5 2 2 3 2 3 5" xfId="29680" xr:uid="{00000000-0005-0000-0000-0000FF730000}"/>
    <cellStyle name="Normal 33 5 2 2 3 2 4" xfId="29681" xr:uid="{00000000-0005-0000-0000-000000740000}"/>
    <cellStyle name="Normal 33 5 2 2 3 2 4 2" xfId="29682" xr:uid="{00000000-0005-0000-0000-000001740000}"/>
    <cellStyle name="Normal 33 5 2 2 3 2 4 2 2" xfId="29683" xr:uid="{00000000-0005-0000-0000-000002740000}"/>
    <cellStyle name="Normal 33 5 2 2 3 2 4 2 2 2" xfId="29684" xr:uid="{00000000-0005-0000-0000-000003740000}"/>
    <cellStyle name="Normal 33 5 2 2 3 2 4 2 2 3" xfId="29685" xr:uid="{00000000-0005-0000-0000-000004740000}"/>
    <cellStyle name="Normal 33 5 2 2 3 2 4 2 3" xfId="29686" xr:uid="{00000000-0005-0000-0000-000005740000}"/>
    <cellStyle name="Normal 33 5 2 2 3 2 4 2 4" xfId="29687" xr:uid="{00000000-0005-0000-0000-000006740000}"/>
    <cellStyle name="Normal 33 5 2 2 3 2 4 3" xfId="29688" xr:uid="{00000000-0005-0000-0000-000007740000}"/>
    <cellStyle name="Normal 33 5 2 2 3 2 4 3 2" xfId="29689" xr:uid="{00000000-0005-0000-0000-000008740000}"/>
    <cellStyle name="Normal 33 5 2 2 3 2 4 3 3" xfId="29690" xr:uid="{00000000-0005-0000-0000-000009740000}"/>
    <cellStyle name="Normal 33 5 2 2 3 2 4 4" xfId="29691" xr:uid="{00000000-0005-0000-0000-00000A740000}"/>
    <cellStyle name="Normal 33 5 2 2 3 2 4 5" xfId="29692" xr:uid="{00000000-0005-0000-0000-00000B740000}"/>
    <cellStyle name="Normal 33 5 2 2 3 2 5" xfId="29693" xr:uid="{00000000-0005-0000-0000-00000C740000}"/>
    <cellStyle name="Normal 33 5 2 2 3 2 5 2" xfId="29694" xr:uid="{00000000-0005-0000-0000-00000D740000}"/>
    <cellStyle name="Normal 33 5 2 2 3 2 5 2 2" xfId="29695" xr:uid="{00000000-0005-0000-0000-00000E740000}"/>
    <cellStyle name="Normal 33 5 2 2 3 2 5 2 3" xfId="29696" xr:uid="{00000000-0005-0000-0000-00000F740000}"/>
    <cellStyle name="Normal 33 5 2 2 3 2 5 3" xfId="29697" xr:uid="{00000000-0005-0000-0000-000010740000}"/>
    <cellStyle name="Normal 33 5 2 2 3 2 5 4" xfId="29698" xr:uid="{00000000-0005-0000-0000-000011740000}"/>
    <cellStyle name="Normal 33 5 2 2 3 2 6" xfId="29699" xr:uid="{00000000-0005-0000-0000-000012740000}"/>
    <cellStyle name="Normal 33 5 2 2 3 2 6 2" xfId="29700" xr:uid="{00000000-0005-0000-0000-000013740000}"/>
    <cellStyle name="Normal 33 5 2 2 3 2 6 3" xfId="29701" xr:uid="{00000000-0005-0000-0000-000014740000}"/>
    <cellStyle name="Normal 33 5 2 2 3 2 7" xfId="29702" xr:uid="{00000000-0005-0000-0000-000015740000}"/>
    <cellStyle name="Normal 33 5 2 2 3 2 8" xfId="29703" xr:uid="{00000000-0005-0000-0000-000016740000}"/>
    <cellStyle name="Normal 33 5 2 2 3 2_Schs" xfId="29704" xr:uid="{00000000-0005-0000-0000-000017740000}"/>
    <cellStyle name="Normal 33 5 2 2 3 3" xfId="29705" xr:uid="{00000000-0005-0000-0000-000018740000}"/>
    <cellStyle name="Normal 33 5 2 2 3 3 2" xfId="29706" xr:uid="{00000000-0005-0000-0000-000019740000}"/>
    <cellStyle name="Normal 33 5 2 2 3 3 2 2" xfId="29707" xr:uid="{00000000-0005-0000-0000-00001A740000}"/>
    <cellStyle name="Normal 33 5 2 2 3 3 2 2 2" xfId="29708" xr:uid="{00000000-0005-0000-0000-00001B740000}"/>
    <cellStyle name="Normal 33 5 2 2 3 3 2 2 3" xfId="29709" xr:uid="{00000000-0005-0000-0000-00001C740000}"/>
    <cellStyle name="Normal 33 5 2 2 3 3 2 3" xfId="29710" xr:uid="{00000000-0005-0000-0000-00001D740000}"/>
    <cellStyle name="Normal 33 5 2 2 3 3 2 4" xfId="29711" xr:uid="{00000000-0005-0000-0000-00001E740000}"/>
    <cellStyle name="Normal 33 5 2 2 3 3 3" xfId="29712" xr:uid="{00000000-0005-0000-0000-00001F740000}"/>
    <cellStyle name="Normal 33 5 2 2 3 3 3 2" xfId="29713" xr:uid="{00000000-0005-0000-0000-000020740000}"/>
    <cellStyle name="Normal 33 5 2 2 3 3 3 3" xfId="29714" xr:uid="{00000000-0005-0000-0000-000021740000}"/>
    <cellStyle name="Normal 33 5 2 2 3 3 4" xfId="29715" xr:uid="{00000000-0005-0000-0000-000022740000}"/>
    <cellStyle name="Normal 33 5 2 2 3 3 5" xfId="29716" xr:uid="{00000000-0005-0000-0000-000023740000}"/>
    <cellStyle name="Normal 33 5 2 2 3 4" xfId="29717" xr:uid="{00000000-0005-0000-0000-000024740000}"/>
    <cellStyle name="Normal 33 5 2 2 3 4 2" xfId="29718" xr:uid="{00000000-0005-0000-0000-000025740000}"/>
    <cellStyle name="Normal 33 5 2 2 3 4 2 2" xfId="29719" xr:uid="{00000000-0005-0000-0000-000026740000}"/>
    <cellStyle name="Normal 33 5 2 2 3 4 2 2 2" xfId="29720" xr:uid="{00000000-0005-0000-0000-000027740000}"/>
    <cellStyle name="Normal 33 5 2 2 3 4 2 2 3" xfId="29721" xr:uid="{00000000-0005-0000-0000-000028740000}"/>
    <cellStyle name="Normal 33 5 2 2 3 4 2 3" xfId="29722" xr:uid="{00000000-0005-0000-0000-000029740000}"/>
    <cellStyle name="Normal 33 5 2 2 3 4 2 4" xfId="29723" xr:uid="{00000000-0005-0000-0000-00002A740000}"/>
    <cellStyle name="Normal 33 5 2 2 3 4 3" xfId="29724" xr:uid="{00000000-0005-0000-0000-00002B740000}"/>
    <cellStyle name="Normal 33 5 2 2 3 4 3 2" xfId="29725" xr:uid="{00000000-0005-0000-0000-00002C740000}"/>
    <cellStyle name="Normal 33 5 2 2 3 4 3 3" xfId="29726" xr:uid="{00000000-0005-0000-0000-00002D740000}"/>
    <cellStyle name="Normal 33 5 2 2 3 4 4" xfId="29727" xr:uid="{00000000-0005-0000-0000-00002E740000}"/>
    <cellStyle name="Normal 33 5 2 2 3 4 5" xfId="29728" xr:uid="{00000000-0005-0000-0000-00002F740000}"/>
    <cellStyle name="Normal 33 5 2 2 3 5" xfId="29729" xr:uid="{00000000-0005-0000-0000-000030740000}"/>
    <cellStyle name="Normal 33 5 2 2 3 5 2" xfId="29730" xr:uid="{00000000-0005-0000-0000-000031740000}"/>
    <cellStyle name="Normal 33 5 2 2 3 5 2 2" xfId="29731" xr:uid="{00000000-0005-0000-0000-000032740000}"/>
    <cellStyle name="Normal 33 5 2 2 3 5 2 2 2" xfId="29732" xr:uid="{00000000-0005-0000-0000-000033740000}"/>
    <cellStyle name="Normal 33 5 2 2 3 5 2 2 3" xfId="29733" xr:uid="{00000000-0005-0000-0000-000034740000}"/>
    <cellStyle name="Normal 33 5 2 2 3 5 2 3" xfId="29734" xr:uid="{00000000-0005-0000-0000-000035740000}"/>
    <cellStyle name="Normal 33 5 2 2 3 5 2 4" xfId="29735" xr:uid="{00000000-0005-0000-0000-000036740000}"/>
    <cellStyle name="Normal 33 5 2 2 3 5 3" xfId="29736" xr:uid="{00000000-0005-0000-0000-000037740000}"/>
    <cellStyle name="Normal 33 5 2 2 3 5 3 2" xfId="29737" xr:uid="{00000000-0005-0000-0000-000038740000}"/>
    <cellStyle name="Normal 33 5 2 2 3 5 3 3" xfId="29738" xr:uid="{00000000-0005-0000-0000-000039740000}"/>
    <cellStyle name="Normal 33 5 2 2 3 5 4" xfId="29739" xr:uid="{00000000-0005-0000-0000-00003A740000}"/>
    <cellStyle name="Normal 33 5 2 2 3 5 5" xfId="29740" xr:uid="{00000000-0005-0000-0000-00003B740000}"/>
    <cellStyle name="Normal 33 5 2 2 3 6" xfId="29741" xr:uid="{00000000-0005-0000-0000-00003C740000}"/>
    <cellStyle name="Normal 33 5 2 2 3 6 2" xfId="29742" xr:uid="{00000000-0005-0000-0000-00003D740000}"/>
    <cellStyle name="Normal 33 5 2 2 3 6 2 2" xfId="29743" xr:uid="{00000000-0005-0000-0000-00003E740000}"/>
    <cellStyle name="Normal 33 5 2 2 3 6 2 3" xfId="29744" xr:uid="{00000000-0005-0000-0000-00003F740000}"/>
    <cellStyle name="Normal 33 5 2 2 3 6 3" xfId="29745" xr:uid="{00000000-0005-0000-0000-000040740000}"/>
    <cellStyle name="Normal 33 5 2 2 3 6 4" xfId="29746" xr:uid="{00000000-0005-0000-0000-000041740000}"/>
    <cellStyle name="Normal 33 5 2 2 3 7" xfId="29747" xr:uid="{00000000-0005-0000-0000-000042740000}"/>
    <cellStyle name="Normal 33 5 2 2 3 7 2" xfId="29748" xr:uid="{00000000-0005-0000-0000-000043740000}"/>
    <cellStyle name="Normal 33 5 2 2 3 7 3" xfId="29749" xr:uid="{00000000-0005-0000-0000-000044740000}"/>
    <cellStyle name="Normal 33 5 2 2 3 8" xfId="29750" xr:uid="{00000000-0005-0000-0000-000045740000}"/>
    <cellStyle name="Normal 33 5 2 2 3 9" xfId="29751" xr:uid="{00000000-0005-0000-0000-000046740000}"/>
    <cellStyle name="Normal 33 5 2 2 3_Schs" xfId="29752" xr:uid="{00000000-0005-0000-0000-000047740000}"/>
    <cellStyle name="Normal 33 5 2 2 4" xfId="29753" xr:uid="{00000000-0005-0000-0000-000048740000}"/>
    <cellStyle name="Normal 33 5 2 2 4 2" xfId="29754" xr:uid="{00000000-0005-0000-0000-000049740000}"/>
    <cellStyle name="Normal 33 5 2 2 4 2 2" xfId="29755" xr:uid="{00000000-0005-0000-0000-00004A740000}"/>
    <cellStyle name="Normal 33 5 2 2 4 2 2 2" xfId="29756" xr:uid="{00000000-0005-0000-0000-00004B740000}"/>
    <cellStyle name="Normal 33 5 2 2 4 2 2 2 2" xfId="29757" xr:uid="{00000000-0005-0000-0000-00004C740000}"/>
    <cellStyle name="Normal 33 5 2 2 4 2 2 2 3" xfId="29758" xr:uid="{00000000-0005-0000-0000-00004D740000}"/>
    <cellStyle name="Normal 33 5 2 2 4 2 2 3" xfId="29759" xr:uid="{00000000-0005-0000-0000-00004E740000}"/>
    <cellStyle name="Normal 33 5 2 2 4 2 2 4" xfId="29760" xr:uid="{00000000-0005-0000-0000-00004F740000}"/>
    <cellStyle name="Normal 33 5 2 2 4 2 3" xfId="29761" xr:uid="{00000000-0005-0000-0000-000050740000}"/>
    <cellStyle name="Normal 33 5 2 2 4 2 3 2" xfId="29762" xr:uid="{00000000-0005-0000-0000-000051740000}"/>
    <cellStyle name="Normal 33 5 2 2 4 2 3 3" xfId="29763" xr:uid="{00000000-0005-0000-0000-000052740000}"/>
    <cellStyle name="Normal 33 5 2 2 4 2 4" xfId="29764" xr:uid="{00000000-0005-0000-0000-000053740000}"/>
    <cellStyle name="Normal 33 5 2 2 4 2 5" xfId="29765" xr:uid="{00000000-0005-0000-0000-000054740000}"/>
    <cellStyle name="Normal 33 5 2 2 4 3" xfId="29766" xr:uid="{00000000-0005-0000-0000-000055740000}"/>
    <cellStyle name="Normal 33 5 2 2 4 3 2" xfId="29767" xr:uid="{00000000-0005-0000-0000-000056740000}"/>
    <cellStyle name="Normal 33 5 2 2 4 3 2 2" xfId="29768" xr:uid="{00000000-0005-0000-0000-000057740000}"/>
    <cellStyle name="Normal 33 5 2 2 4 3 2 2 2" xfId="29769" xr:uid="{00000000-0005-0000-0000-000058740000}"/>
    <cellStyle name="Normal 33 5 2 2 4 3 2 2 3" xfId="29770" xr:uid="{00000000-0005-0000-0000-000059740000}"/>
    <cellStyle name="Normal 33 5 2 2 4 3 2 3" xfId="29771" xr:uid="{00000000-0005-0000-0000-00005A740000}"/>
    <cellStyle name="Normal 33 5 2 2 4 3 2 4" xfId="29772" xr:uid="{00000000-0005-0000-0000-00005B740000}"/>
    <cellStyle name="Normal 33 5 2 2 4 3 3" xfId="29773" xr:uid="{00000000-0005-0000-0000-00005C740000}"/>
    <cellStyle name="Normal 33 5 2 2 4 3 3 2" xfId="29774" xr:uid="{00000000-0005-0000-0000-00005D740000}"/>
    <cellStyle name="Normal 33 5 2 2 4 3 3 3" xfId="29775" xr:uid="{00000000-0005-0000-0000-00005E740000}"/>
    <cellStyle name="Normal 33 5 2 2 4 3 4" xfId="29776" xr:uid="{00000000-0005-0000-0000-00005F740000}"/>
    <cellStyle name="Normal 33 5 2 2 4 3 5" xfId="29777" xr:uid="{00000000-0005-0000-0000-000060740000}"/>
    <cellStyle name="Normal 33 5 2 2 4 4" xfId="29778" xr:uid="{00000000-0005-0000-0000-000061740000}"/>
    <cellStyle name="Normal 33 5 2 2 4 4 2" xfId="29779" xr:uid="{00000000-0005-0000-0000-000062740000}"/>
    <cellStyle name="Normal 33 5 2 2 4 4 2 2" xfId="29780" xr:uid="{00000000-0005-0000-0000-000063740000}"/>
    <cellStyle name="Normal 33 5 2 2 4 4 2 2 2" xfId="29781" xr:uid="{00000000-0005-0000-0000-000064740000}"/>
    <cellStyle name="Normal 33 5 2 2 4 4 2 2 3" xfId="29782" xr:uid="{00000000-0005-0000-0000-000065740000}"/>
    <cellStyle name="Normal 33 5 2 2 4 4 2 3" xfId="29783" xr:uid="{00000000-0005-0000-0000-000066740000}"/>
    <cellStyle name="Normal 33 5 2 2 4 4 2 4" xfId="29784" xr:uid="{00000000-0005-0000-0000-000067740000}"/>
    <cellStyle name="Normal 33 5 2 2 4 4 3" xfId="29785" xr:uid="{00000000-0005-0000-0000-000068740000}"/>
    <cellStyle name="Normal 33 5 2 2 4 4 3 2" xfId="29786" xr:uid="{00000000-0005-0000-0000-000069740000}"/>
    <cellStyle name="Normal 33 5 2 2 4 4 3 3" xfId="29787" xr:uid="{00000000-0005-0000-0000-00006A740000}"/>
    <cellStyle name="Normal 33 5 2 2 4 4 4" xfId="29788" xr:uid="{00000000-0005-0000-0000-00006B740000}"/>
    <cellStyle name="Normal 33 5 2 2 4 4 5" xfId="29789" xr:uid="{00000000-0005-0000-0000-00006C740000}"/>
    <cellStyle name="Normal 33 5 2 2 4 5" xfId="29790" xr:uid="{00000000-0005-0000-0000-00006D740000}"/>
    <cellStyle name="Normal 33 5 2 2 4 5 2" xfId="29791" xr:uid="{00000000-0005-0000-0000-00006E740000}"/>
    <cellStyle name="Normal 33 5 2 2 4 5 2 2" xfId="29792" xr:uid="{00000000-0005-0000-0000-00006F740000}"/>
    <cellStyle name="Normal 33 5 2 2 4 5 2 3" xfId="29793" xr:uid="{00000000-0005-0000-0000-000070740000}"/>
    <cellStyle name="Normal 33 5 2 2 4 5 3" xfId="29794" xr:uid="{00000000-0005-0000-0000-000071740000}"/>
    <cellStyle name="Normal 33 5 2 2 4 5 4" xfId="29795" xr:uid="{00000000-0005-0000-0000-000072740000}"/>
    <cellStyle name="Normal 33 5 2 2 4 6" xfId="29796" xr:uid="{00000000-0005-0000-0000-000073740000}"/>
    <cellStyle name="Normal 33 5 2 2 4 6 2" xfId="29797" xr:uid="{00000000-0005-0000-0000-000074740000}"/>
    <cellStyle name="Normal 33 5 2 2 4 6 3" xfId="29798" xr:uid="{00000000-0005-0000-0000-000075740000}"/>
    <cellStyle name="Normal 33 5 2 2 4 7" xfId="29799" xr:uid="{00000000-0005-0000-0000-000076740000}"/>
    <cellStyle name="Normal 33 5 2 2 4 8" xfId="29800" xr:uid="{00000000-0005-0000-0000-000077740000}"/>
    <cellStyle name="Normal 33 5 2 2 4_Schs" xfId="29801" xr:uid="{00000000-0005-0000-0000-000078740000}"/>
    <cellStyle name="Normal 33 5 2 2 5" xfId="29802" xr:uid="{00000000-0005-0000-0000-000079740000}"/>
    <cellStyle name="Normal 33 5 2 2 5 2" xfId="29803" xr:uid="{00000000-0005-0000-0000-00007A740000}"/>
    <cellStyle name="Normal 33 5 2 2 5 2 2" xfId="29804" xr:uid="{00000000-0005-0000-0000-00007B740000}"/>
    <cellStyle name="Normal 33 5 2 2 5 2 2 2" xfId="29805" xr:uid="{00000000-0005-0000-0000-00007C740000}"/>
    <cellStyle name="Normal 33 5 2 2 5 2 2 3" xfId="29806" xr:uid="{00000000-0005-0000-0000-00007D740000}"/>
    <cellStyle name="Normal 33 5 2 2 5 2 3" xfId="29807" xr:uid="{00000000-0005-0000-0000-00007E740000}"/>
    <cellStyle name="Normal 33 5 2 2 5 2 4" xfId="29808" xr:uid="{00000000-0005-0000-0000-00007F740000}"/>
    <cellStyle name="Normal 33 5 2 2 5 3" xfId="29809" xr:uid="{00000000-0005-0000-0000-000080740000}"/>
    <cellStyle name="Normal 33 5 2 2 5 3 2" xfId="29810" xr:uid="{00000000-0005-0000-0000-000081740000}"/>
    <cellStyle name="Normal 33 5 2 2 5 3 3" xfId="29811" xr:uid="{00000000-0005-0000-0000-000082740000}"/>
    <cellStyle name="Normal 33 5 2 2 5 4" xfId="29812" xr:uid="{00000000-0005-0000-0000-000083740000}"/>
    <cellStyle name="Normal 33 5 2 2 5 5" xfId="29813" xr:uid="{00000000-0005-0000-0000-000084740000}"/>
    <cellStyle name="Normal 33 5 2 2 6" xfId="29814" xr:uid="{00000000-0005-0000-0000-000085740000}"/>
    <cellStyle name="Normal 33 5 2 2 6 2" xfId="29815" xr:uid="{00000000-0005-0000-0000-000086740000}"/>
    <cellStyle name="Normal 33 5 2 2 6 2 2" xfId="29816" xr:uid="{00000000-0005-0000-0000-000087740000}"/>
    <cellStyle name="Normal 33 5 2 2 6 2 2 2" xfId="29817" xr:uid="{00000000-0005-0000-0000-000088740000}"/>
    <cellStyle name="Normal 33 5 2 2 6 2 2 3" xfId="29818" xr:uid="{00000000-0005-0000-0000-000089740000}"/>
    <cellStyle name="Normal 33 5 2 2 6 2 3" xfId="29819" xr:uid="{00000000-0005-0000-0000-00008A740000}"/>
    <cellStyle name="Normal 33 5 2 2 6 2 4" xfId="29820" xr:uid="{00000000-0005-0000-0000-00008B740000}"/>
    <cellStyle name="Normal 33 5 2 2 6 3" xfId="29821" xr:uid="{00000000-0005-0000-0000-00008C740000}"/>
    <cellStyle name="Normal 33 5 2 2 6 3 2" xfId="29822" xr:uid="{00000000-0005-0000-0000-00008D740000}"/>
    <cellStyle name="Normal 33 5 2 2 6 3 3" xfId="29823" xr:uid="{00000000-0005-0000-0000-00008E740000}"/>
    <cellStyle name="Normal 33 5 2 2 6 4" xfId="29824" xr:uid="{00000000-0005-0000-0000-00008F740000}"/>
    <cellStyle name="Normal 33 5 2 2 6 5" xfId="29825" xr:uid="{00000000-0005-0000-0000-000090740000}"/>
    <cellStyle name="Normal 33 5 2 2 7" xfId="29826" xr:uid="{00000000-0005-0000-0000-000091740000}"/>
    <cellStyle name="Normal 33 5 2 2 7 2" xfId="29827" xr:uid="{00000000-0005-0000-0000-000092740000}"/>
    <cellStyle name="Normal 33 5 2 2 7 2 2" xfId="29828" xr:uid="{00000000-0005-0000-0000-000093740000}"/>
    <cellStyle name="Normal 33 5 2 2 7 2 2 2" xfId="29829" xr:uid="{00000000-0005-0000-0000-000094740000}"/>
    <cellStyle name="Normal 33 5 2 2 7 2 2 3" xfId="29830" xr:uid="{00000000-0005-0000-0000-000095740000}"/>
    <cellStyle name="Normal 33 5 2 2 7 2 3" xfId="29831" xr:uid="{00000000-0005-0000-0000-000096740000}"/>
    <cellStyle name="Normal 33 5 2 2 7 2 4" xfId="29832" xr:uid="{00000000-0005-0000-0000-000097740000}"/>
    <cellStyle name="Normal 33 5 2 2 7 3" xfId="29833" xr:uid="{00000000-0005-0000-0000-000098740000}"/>
    <cellStyle name="Normal 33 5 2 2 7 3 2" xfId="29834" xr:uid="{00000000-0005-0000-0000-000099740000}"/>
    <cellStyle name="Normal 33 5 2 2 7 3 3" xfId="29835" xr:uid="{00000000-0005-0000-0000-00009A740000}"/>
    <cellStyle name="Normal 33 5 2 2 7 4" xfId="29836" xr:uid="{00000000-0005-0000-0000-00009B740000}"/>
    <cellStyle name="Normal 33 5 2 2 7 5" xfId="29837" xr:uid="{00000000-0005-0000-0000-00009C740000}"/>
    <cellStyle name="Normal 33 5 2 2 8" xfId="29838" xr:uid="{00000000-0005-0000-0000-00009D740000}"/>
    <cellStyle name="Normal 33 5 2 2 8 2" xfId="29839" xr:uid="{00000000-0005-0000-0000-00009E740000}"/>
    <cellStyle name="Normal 33 5 2 2 8 2 2" xfId="29840" xr:uid="{00000000-0005-0000-0000-00009F740000}"/>
    <cellStyle name="Normal 33 5 2 2 8 2 3" xfId="29841" xr:uid="{00000000-0005-0000-0000-0000A0740000}"/>
    <cellStyle name="Normal 33 5 2 2 8 3" xfId="29842" xr:uid="{00000000-0005-0000-0000-0000A1740000}"/>
    <cellStyle name="Normal 33 5 2 2 8 4" xfId="29843" xr:uid="{00000000-0005-0000-0000-0000A2740000}"/>
    <cellStyle name="Normal 33 5 2 2 9" xfId="29844" xr:uid="{00000000-0005-0000-0000-0000A3740000}"/>
    <cellStyle name="Normal 33 5 2 2 9 2" xfId="29845" xr:uid="{00000000-0005-0000-0000-0000A4740000}"/>
    <cellStyle name="Normal 33 5 2 2 9 3" xfId="29846" xr:uid="{00000000-0005-0000-0000-0000A5740000}"/>
    <cellStyle name="Normal 33 5 2 2_Schs" xfId="29847" xr:uid="{00000000-0005-0000-0000-0000A6740000}"/>
    <cellStyle name="Normal 33 5 2 3" xfId="29848" xr:uid="{00000000-0005-0000-0000-0000A7740000}"/>
    <cellStyle name="Normal 33 5 2 3 10" xfId="29849" xr:uid="{00000000-0005-0000-0000-0000A8740000}"/>
    <cellStyle name="Normal 33 5 2 3 2" xfId="29850" xr:uid="{00000000-0005-0000-0000-0000A9740000}"/>
    <cellStyle name="Normal 33 5 2 3 2 2" xfId="29851" xr:uid="{00000000-0005-0000-0000-0000AA740000}"/>
    <cellStyle name="Normal 33 5 2 3 2 2 2" xfId="29852" xr:uid="{00000000-0005-0000-0000-0000AB740000}"/>
    <cellStyle name="Normal 33 5 2 3 2 2 2 2" xfId="29853" xr:uid="{00000000-0005-0000-0000-0000AC740000}"/>
    <cellStyle name="Normal 33 5 2 3 2 2 2 2 2" xfId="29854" xr:uid="{00000000-0005-0000-0000-0000AD740000}"/>
    <cellStyle name="Normal 33 5 2 3 2 2 2 2 2 2" xfId="29855" xr:uid="{00000000-0005-0000-0000-0000AE740000}"/>
    <cellStyle name="Normal 33 5 2 3 2 2 2 2 2 3" xfId="29856" xr:uid="{00000000-0005-0000-0000-0000AF740000}"/>
    <cellStyle name="Normal 33 5 2 3 2 2 2 2 3" xfId="29857" xr:uid="{00000000-0005-0000-0000-0000B0740000}"/>
    <cellStyle name="Normal 33 5 2 3 2 2 2 2 4" xfId="29858" xr:uid="{00000000-0005-0000-0000-0000B1740000}"/>
    <cellStyle name="Normal 33 5 2 3 2 2 2 3" xfId="29859" xr:uid="{00000000-0005-0000-0000-0000B2740000}"/>
    <cellStyle name="Normal 33 5 2 3 2 2 2 3 2" xfId="29860" xr:uid="{00000000-0005-0000-0000-0000B3740000}"/>
    <cellStyle name="Normal 33 5 2 3 2 2 2 3 3" xfId="29861" xr:uid="{00000000-0005-0000-0000-0000B4740000}"/>
    <cellStyle name="Normal 33 5 2 3 2 2 2 4" xfId="29862" xr:uid="{00000000-0005-0000-0000-0000B5740000}"/>
    <cellStyle name="Normal 33 5 2 3 2 2 2 5" xfId="29863" xr:uid="{00000000-0005-0000-0000-0000B6740000}"/>
    <cellStyle name="Normal 33 5 2 3 2 2 3" xfId="29864" xr:uid="{00000000-0005-0000-0000-0000B7740000}"/>
    <cellStyle name="Normal 33 5 2 3 2 2 3 2" xfId="29865" xr:uid="{00000000-0005-0000-0000-0000B8740000}"/>
    <cellStyle name="Normal 33 5 2 3 2 2 3 2 2" xfId="29866" xr:uid="{00000000-0005-0000-0000-0000B9740000}"/>
    <cellStyle name="Normal 33 5 2 3 2 2 3 2 2 2" xfId="29867" xr:uid="{00000000-0005-0000-0000-0000BA740000}"/>
    <cellStyle name="Normal 33 5 2 3 2 2 3 2 2 3" xfId="29868" xr:uid="{00000000-0005-0000-0000-0000BB740000}"/>
    <cellStyle name="Normal 33 5 2 3 2 2 3 2 3" xfId="29869" xr:uid="{00000000-0005-0000-0000-0000BC740000}"/>
    <cellStyle name="Normal 33 5 2 3 2 2 3 2 4" xfId="29870" xr:uid="{00000000-0005-0000-0000-0000BD740000}"/>
    <cellStyle name="Normal 33 5 2 3 2 2 3 3" xfId="29871" xr:uid="{00000000-0005-0000-0000-0000BE740000}"/>
    <cellStyle name="Normal 33 5 2 3 2 2 3 3 2" xfId="29872" xr:uid="{00000000-0005-0000-0000-0000BF740000}"/>
    <cellStyle name="Normal 33 5 2 3 2 2 3 3 3" xfId="29873" xr:uid="{00000000-0005-0000-0000-0000C0740000}"/>
    <cellStyle name="Normal 33 5 2 3 2 2 3 4" xfId="29874" xr:uid="{00000000-0005-0000-0000-0000C1740000}"/>
    <cellStyle name="Normal 33 5 2 3 2 2 3 5" xfId="29875" xr:uid="{00000000-0005-0000-0000-0000C2740000}"/>
    <cellStyle name="Normal 33 5 2 3 2 2 4" xfId="29876" xr:uid="{00000000-0005-0000-0000-0000C3740000}"/>
    <cellStyle name="Normal 33 5 2 3 2 2 4 2" xfId="29877" xr:uid="{00000000-0005-0000-0000-0000C4740000}"/>
    <cellStyle name="Normal 33 5 2 3 2 2 4 2 2" xfId="29878" xr:uid="{00000000-0005-0000-0000-0000C5740000}"/>
    <cellStyle name="Normal 33 5 2 3 2 2 4 2 2 2" xfId="29879" xr:uid="{00000000-0005-0000-0000-0000C6740000}"/>
    <cellStyle name="Normal 33 5 2 3 2 2 4 2 2 3" xfId="29880" xr:uid="{00000000-0005-0000-0000-0000C7740000}"/>
    <cellStyle name="Normal 33 5 2 3 2 2 4 2 3" xfId="29881" xr:uid="{00000000-0005-0000-0000-0000C8740000}"/>
    <cellStyle name="Normal 33 5 2 3 2 2 4 2 4" xfId="29882" xr:uid="{00000000-0005-0000-0000-0000C9740000}"/>
    <cellStyle name="Normal 33 5 2 3 2 2 4 3" xfId="29883" xr:uid="{00000000-0005-0000-0000-0000CA740000}"/>
    <cellStyle name="Normal 33 5 2 3 2 2 4 3 2" xfId="29884" xr:uid="{00000000-0005-0000-0000-0000CB740000}"/>
    <cellStyle name="Normal 33 5 2 3 2 2 4 3 3" xfId="29885" xr:uid="{00000000-0005-0000-0000-0000CC740000}"/>
    <cellStyle name="Normal 33 5 2 3 2 2 4 4" xfId="29886" xr:uid="{00000000-0005-0000-0000-0000CD740000}"/>
    <cellStyle name="Normal 33 5 2 3 2 2 4 5" xfId="29887" xr:uid="{00000000-0005-0000-0000-0000CE740000}"/>
    <cellStyle name="Normal 33 5 2 3 2 2 5" xfId="29888" xr:uid="{00000000-0005-0000-0000-0000CF740000}"/>
    <cellStyle name="Normal 33 5 2 3 2 2 5 2" xfId="29889" xr:uid="{00000000-0005-0000-0000-0000D0740000}"/>
    <cellStyle name="Normal 33 5 2 3 2 2 5 2 2" xfId="29890" xr:uid="{00000000-0005-0000-0000-0000D1740000}"/>
    <cellStyle name="Normal 33 5 2 3 2 2 5 2 3" xfId="29891" xr:uid="{00000000-0005-0000-0000-0000D2740000}"/>
    <cellStyle name="Normal 33 5 2 3 2 2 5 3" xfId="29892" xr:uid="{00000000-0005-0000-0000-0000D3740000}"/>
    <cellStyle name="Normal 33 5 2 3 2 2 5 4" xfId="29893" xr:uid="{00000000-0005-0000-0000-0000D4740000}"/>
    <cellStyle name="Normal 33 5 2 3 2 2 6" xfId="29894" xr:uid="{00000000-0005-0000-0000-0000D5740000}"/>
    <cellStyle name="Normal 33 5 2 3 2 2 6 2" xfId="29895" xr:uid="{00000000-0005-0000-0000-0000D6740000}"/>
    <cellStyle name="Normal 33 5 2 3 2 2 6 3" xfId="29896" xr:uid="{00000000-0005-0000-0000-0000D7740000}"/>
    <cellStyle name="Normal 33 5 2 3 2 2 7" xfId="29897" xr:uid="{00000000-0005-0000-0000-0000D8740000}"/>
    <cellStyle name="Normal 33 5 2 3 2 2 8" xfId="29898" xr:uid="{00000000-0005-0000-0000-0000D9740000}"/>
    <cellStyle name="Normal 33 5 2 3 2 2_Schs" xfId="29899" xr:uid="{00000000-0005-0000-0000-0000DA740000}"/>
    <cellStyle name="Normal 33 5 2 3 2 3" xfId="29900" xr:uid="{00000000-0005-0000-0000-0000DB740000}"/>
    <cellStyle name="Normal 33 5 2 3 2 3 2" xfId="29901" xr:uid="{00000000-0005-0000-0000-0000DC740000}"/>
    <cellStyle name="Normal 33 5 2 3 2 3 2 2" xfId="29902" xr:uid="{00000000-0005-0000-0000-0000DD740000}"/>
    <cellStyle name="Normal 33 5 2 3 2 3 2 2 2" xfId="29903" xr:uid="{00000000-0005-0000-0000-0000DE740000}"/>
    <cellStyle name="Normal 33 5 2 3 2 3 2 2 3" xfId="29904" xr:uid="{00000000-0005-0000-0000-0000DF740000}"/>
    <cellStyle name="Normal 33 5 2 3 2 3 2 3" xfId="29905" xr:uid="{00000000-0005-0000-0000-0000E0740000}"/>
    <cellStyle name="Normal 33 5 2 3 2 3 2 4" xfId="29906" xr:uid="{00000000-0005-0000-0000-0000E1740000}"/>
    <cellStyle name="Normal 33 5 2 3 2 3 3" xfId="29907" xr:uid="{00000000-0005-0000-0000-0000E2740000}"/>
    <cellStyle name="Normal 33 5 2 3 2 3 3 2" xfId="29908" xr:uid="{00000000-0005-0000-0000-0000E3740000}"/>
    <cellStyle name="Normal 33 5 2 3 2 3 3 3" xfId="29909" xr:uid="{00000000-0005-0000-0000-0000E4740000}"/>
    <cellStyle name="Normal 33 5 2 3 2 3 4" xfId="29910" xr:uid="{00000000-0005-0000-0000-0000E5740000}"/>
    <cellStyle name="Normal 33 5 2 3 2 3 5" xfId="29911" xr:uid="{00000000-0005-0000-0000-0000E6740000}"/>
    <cellStyle name="Normal 33 5 2 3 2 4" xfId="29912" xr:uid="{00000000-0005-0000-0000-0000E7740000}"/>
    <cellStyle name="Normal 33 5 2 3 2 4 2" xfId="29913" xr:uid="{00000000-0005-0000-0000-0000E8740000}"/>
    <cellStyle name="Normal 33 5 2 3 2 4 2 2" xfId="29914" xr:uid="{00000000-0005-0000-0000-0000E9740000}"/>
    <cellStyle name="Normal 33 5 2 3 2 4 2 2 2" xfId="29915" xr:uid="{00000000-0005-0000-0000-0000EA740000}"/>
    <cellStyle name="Normal 33 5 2 3 2 4 2 2 3" xfId="29916" xr:uid="{00000000-0005-0000-0000-0000EB740000}"/>
    <cellStyle name="Normal 33 5 2 3 2 4 2 3" xfId="29917" xr:uid="{00000000-0005-0000-0000-0000EC740000}"/>
    <cellStyle name="Normal 33 5 2 3 2 4 2 4" xfId="29918" xr:uid="{00000000-0005-0000-0000-0000ED740000}"/>
    <cellStyle name="Normal 33 5 2 3 2 4 3" xfId="29919" xr:uid="{00000000-0005-0000-0000-0000EE740000}"/>
    <cellStyle name="Normal 33 5 2 3 2 4 3 2" xfId="29920" xr:uid="{00000000-0005-0000-0000-0000EF740000}"/>
    <cellStyle name="Normal 33 5 2 3 2 4 3 3" xfId="29921" xr:uid="{00000000-0005-0000-0000-0000F0740000}"/>
    <cellStyle name="Normal 33 5 2 3 2 4 4" xfId="29922" xr:uid="{00000000-0005-0000-0000-0000F1740000}"/>
    <cellStyle name="Normal 33 5 2 3 2 4 5" xfId="29923" xr:uid="{00000000-0005-0000-0000-0000F2740000}"/>
    <cellStyle name="Normal 33 5 2 3 2 5" xfId="29924" xr:uid="{00000000-0005-0000-0000-0000F3740000}"/>
    <cellStyle name="Normal 33 5 2 3 2 5 2" xfId="29925" xr:uid="{00000000-0005-0000-0000-0000F4740000}"/>
    <cellStyle name="Normal 33 5 2 3 2 5 2 2" xfId="29926" xr:uid="{00000000-0005-0000-0000-0000F5740000}"/>
    <cellStyle name="Normal 33 5 2 3 2 5 2 2 2" xfId="29927" xr:uid="{00000000-0005-0000-0000-0000F6740000}"/>
    <cellStyle name="Normal 33 5 2 3 2 5 2 2 3" xfId="29928" xr:uid="{00000000-0005-0000-0000-0000F7740000}"/>
    <cellStyle name="Normal 33 5 2 3 2 5 2 3" xfId="29929" xr:uid="{00000000-0005-0000-0000-0000F8740000}"/>
    <cellStyle name="Normal 33 5 2 3 2 5 2 4" xfId="29930" xr:uid="{00000000-0005-0000-0000-0000F9740000}"/>
    <cellStyle name="Normal 33 5 2 3 2 5 3" xfId="29931" xr:uid="{00000000-0005-0000-0000-0000FA740000}"/>
    <cellStyle name="Normal 33 5 2 3 2 5 3 2" xfId="29932" xr:uid="{00000000-0005-0000-0000-0000FB740000}"/>
    <cellStyle name="Normal 33 5 2 3 2 5 3 3" xfId="29933" xr:uid="{00000000-0005-0000-0000-0000FC740000}"/>
    <cellStyle name="Normal 33 5 2 3 2 5 4" xfId="29934" xr:uid="{00000000-0005-0000-0000-0000FD740000}"/>
    <cellStyle name="Normal 33 5 2 3 2 5 5" xfId="29935" xr:uid="{00000000-0005-0000-0000-0000FE740000}"/>
    <cellStyle name="Normal 33 5 2 3 2 6" xfId="29936" xr:uid="{00000000-0005-0000-0000-0000FF740000}"/>
    <cellStyle name="Normal 33 5 2 3 2 6 2" xfId="29937" xr:uid="{00000000-0005-0000-0000-000000750000}"/>
    <cellStyle name="Normal 33 5 2 3 2 6 2 2" xfId="29938" xr:uid="{00000000-0005-0000-0000-000001750000}"/>
    <cellStyle name="Normal 33 5 2 3 2 6 2 3" xfId="29939" xr:uid="{00000000-0005-0000-0000-000002750000}"/>
    <cellStyle name="Normal 33 5 2 3 2 6 3" xfId="29940" xr:uid="{00000000-0005-0000-0000-000003750000}"/>
    <cellStyle name="Normal 33 5 2 3 2 6 4" xfId="29941" xr:uid="{00000000-0005-0000-0000-000004750000}"/>
    <cellStyle name="Normal 33 5 2 3 2 7" xfId="29942" xr:uid="{00000000-0005-0000-0000-000005750000}"/>
    <cellStyle name="Normal 33 5 2 3 2 7 2" xfId="29943" xr:uid="{00000000-0005-0000-0000-000006750000}"/>
    <cellStyle name="Normal 33 5 2 3 2 7 3" xfId="29944" xr:uid="{00000000-0005-0000-0000-000007750000}"/>
    <cellStyle name="Normal 33 5 2 3 2 8" xfId="29945" xr:uid="{00000000-0005-0000-0000-000008750000}"/>
    <cellStyle name="Normal 33 5 2 3 2 9" xfId="29946" xr:uid="{00000000-0005-0000-0000-000009750000}"/>
    <cellStyle name="Normal 33 5 2 3 2_Schs" xfId="29947" xr:uid="{00000000-0005-0000-0000-00000A750000}"/>
    <cellStyle name="Normal 33 5 2 3 3" xfId="29948" xr:uid="{00000000-0005-0000-0000-00000B750000}"/>
    <cellStyle name="Normal 33 5 2 3 3 2" xfId="29949" xr:uid="{00000000-0005-0000-0000-00000C750000}"/>
    <cellStyle name="Normal 33 5 2 3 3 2 2" xfId="29950" xr:uid="{00000000-0005-0000-0000-00000D750000}"/>
    <cellStyle name="Normal 33 5 2 3 3 2 2 2" xfId="29951" xr:uid="{00000000-0005-0000-0000-00000E750000}"/>
    <cellStyle name="Normal 33 5 2 3 3 2 2 2 2" xfId="29952" xr:uid="{00000000-0005-0000-0000-00000F750000}"/>
    <cellStyle name="Normal 33 5 2 3 3 2 2 2 3" xfId="29953" xr:uid="{00000000-0005-0000-0000-000010750000}"/>
    <cellStyle name="Normal 33 5 2 3 3 2 2 3" xfId="29954" xr:uid="{00000000-0005-0000-0000-000011750000}"/>
    <cellStyle name="Normal 33 5 2 3 3 2 2 4" xfId="29955" xr:uid="{00000000-0005-0000-0000-000012750000}"/>
    <cellStyle name="Normal 33 5 2 3 3 2 3" xfId="29956" xr:uid="{00000000-0005-0000-0000-000013750000}"/>
    <cellStyle name="Normal 33 5 2 3 3 2 3 2" xfId="29957" xr:uid="{00000000-0005-0000-0000-000014750000}"/>
    <cellStyle name="Normal 33 5 2 3 3 2 3 3" xfId="29958" xr:uid="{00000000-0005-0000-0000-000015750000}"/>
    <cellStyle name="Normal 33 5 2 3 3 2 4" xfId="29959" xr:uid="{00000000-0005-0000-0000-000016750000}"/>
    <cellStyle name="Normal 33 5 2 3 3 2 5" xfId="29960" xr:uid="{00000000-0005-0000-0000-000017750000}"/>
    <cellStyle name="Normal 33 5 2 3 3 3" xfId="29961" xr:uid="{00000000-0005-0000-0000-000018750000}"/>
    <cellStyle name="Normal 33 5 2 3 3 3 2" xfId="29962" xr:uid="{00000000-0005-0000-0000-000019750000}"/>
    <cellStyle name="Normal 33 5 2 3 3 3 2 2" xfId="29963" xr:uid="{00000000-0005-0000-0000-00001A750000}"/>
    <cellStyle name="Normal 33 5 2 3 3 3 2 2 2" xfId="29964" xr:uid="{00000000-0005-0000-0000-00001B750000}"/>
    <cellStyle name="Normal 33 5 2 3 3 3 2 2 3" xfId="29965" xr:uid="{00000000-0005-0000-0000-00001C750000}"/>
    <cellStyle name="Normal 33 5 2 3 3 3 2 3" xfId="29966" xr:uid="{00000000-0005-0000-0000-00001D750000}"/>
    <cellStyle name="Normal 33 5 2 3 3 3 2 4" xfId="29967" xr:uid="{00000000-0005-0000-0000-00001E750000}"/>
    <cellStyle name="Normal 33 5 2 3 3 3 3" xfId="29968" xr:uid="{00000000-0005-0000-0000-00001F750000}"/>
    <cellStyle name="Normal 33 5 2 3 3 3 3 2" xfId="29969" xr:uid="{00000000-0005-0000-0000-000020750000}"/>
    <cellStyle name="Normal 33 5 2 3 3 3 3 3" xfId="29970" xr:uid="{00000000-0005-0000-0000-000021750000}"/>
    <cellStyle name="Normal 33 5 2 3 3 3 4" xfId="29971" xr:uid="{00000000-0005-0000-0000-000022750000}"/>
    <cellStyle name="Normal 33 5 2 3 3 3 5" xfId="29972" xr:uid="{00000000-0005-0000-0000-000023750000}"/>
    <cellStyle name="Normal 33 5 2 3 3 4" xfId="29973" xr:uid="{00000000-0005-0000-0000-000024750000}"/>
    <cellStyle name="Normal 33 5 2 3 3 4 2" xfId="29974" xr:uid="{00000000-0005-0000-0000-000025750000}"/>
    <cellStyle name="Normal 33 5 2 3 3 4 2 2" xfId="29975" xr:uid="{00000000-0005-0000-0000-000026750000}"/>
    <cellStyle name="Normal 33 5 2 3 3 4 2 2 2" xfId="29976" xr:uid="{00000000-0005-0000-0000-000027750000}"/>
    <cellStyle name="Normal 33 5 2 3 3 4 2 2 3" xfId="29977" xr:uid="{00000000-0005-0000-0000-000028750000}"/>
    <cellStyle name="Normal 33 5 2 3 3 4 2 3" xfId="29978" xr:uid="{00000000-0005-0000-0000-000029750000}"/>
    <cellStyle name="Normal 33 5 2 3 3 4 2 4" xfId="29979" xr:uid="{00000000-0005-0000-0000-00002A750000}"/>
    <cellStyle name="Normal 33 5 2 3 3 4 3" xfId="29980" xr:uid="{00000000-0005-0000-0000-00002B750000}"/>
    <cellStyle name="Normal 33 5 2 3 3 4 3 2" xfId="29981" xr:uid="{00000000-0005-0000-0000-00002C750000}"/>
    <cellStyle name="Normal 33 5 2 3 3 4 3 3" xfId="29982" xr:uid="{00000000-0005-0000-0000-00002D750000}"/>
    <cellStyle name="Normal 33 5 2 3 3 4 4" xfId="29983" xr:uid="{00000000-0005-0000-0000-00002E750000}"/>
    <cellStyle name="Normal 33 5 2 3 3 4 5" xfId="29984" xr:uid="{00000000-0005-0000-0000-00002F750000}"/>
    <cellStyle name="Normal 33 5 2 3 3 5" xfId="29985" xr:uid="{00000000-0005-0000-0000-000030750000}"/>
    <cellStyle name="Normal 33 5 2 3 3 5 2" xfId="29986" xr:uid="{00000000-0005-0000-0000-000031750000}"/>
    <cellStyle name="Normal 33 5 2 3 3 5 2 2" xfId="29987" xr:uid="{00000000-0005-0000-0000-000032750000}"/>
    <cellStyle name="Normal 33 5 2 3 3 5 2 3" xfId="29988" xr:uid="{00000000-0005-0000-0000-000033750000}"/>
    <cellStyle name="Normal 33 5 2 3 3 5 3" xfId="29989" xr:uid="{00000000-0005-0000-0000-000034750000}"/>
    <cellStyle name="Normal 33 5 2 3 3 5 4" xfId="29990" xr:uid="{00000000-0005-0000-0000-000035750000}"/>
    <cellStyle name="Normal 33 5 2 3 3 6" xfId="29991" xr:uid="{00000000-0005-0000-0000-000036750000}"/>
    <cellStyle name="Normal 33 5 2 3 3 6 2" xfId="29992" xr:uid="{00000000-0005-0000-0000-000037750000}"/>
    <cellStyle name="Normal 33 5 2 3 3 6 3" xfId="29993" xr:uid="{00000000-0005-0000-0000-000038750000}"/>
    <cellStyle name="Normal 33 5 2 3 3 7" xfId="29994" xr:uid="{00000000-0005-0000-0000-000039750000}"/>
    <cellStyle name="Normal 33 5 2 3 3 8" xfId="29995" xr:uid="{00000000-0005-0000-0000-00003A750000}"/>
    <cellStyle name="Normal 33 5 2 3 3_Schs" xfId="29996" xr:uid="{00000000-0005-0000-0000-00003B750000}"/>
    <cellStyle name="Normal 33 5 2 3 4" xfId="29997" xr:uid="{00000000-0005-0000-0000-00003C750000}"/>
    <cellStyle name="Normal 33 5 2 3 4 2" xfId="29998" xr:uid="{00000000-0005-0000-0000-00003D750000}"/>
    <cellStyle name="Normal 33 5 2 3 4 2 2" xfId="29999" xr:uid="{00000000-0005-0000-0000-00003E750000}"/>
    <cellStyle name="Normal 33 5 2 3 4 2 2 2" xfId="30000" xr:uid="{00000000-0005-0000-0000-00003F750000}"/>
    <cellStyle name="Normal 33 5 2 3 4 2 2 3" xfId="30001" xr:uid="{00000000-0005-0000-0000-000040750000}"/>
    <cellStyle name="Normal 33 5 2 3 4 2 3" xfId="30002" xr:uid="{00000000-0005-0000-0000-000041750000}"/>
    <cellStyle name="Normal 33 5 2 3 4 2 4" xfId="30003" xr:uid="{00000000-0005-0000-0000-000042750000}"/>
    <cellStyle name="Normal 33 5 2 3 4 3" xfId="30004" xr:uid="{00000000-0005-0000-0000-000043750000}"/>
    <cellStyle name="Normal 33 5 2 3 4 3 2" xfId="30005" xr:uid="{00000000-0005-0000-0000-000044750000}"/>
    <cellStyle name="Normal 33 5 2 3 4 3 3" xfId="30006" xr:uid="{00000000-0005-0000-0000-000045750000}"/>
    <cellStyle name="Normal 33 5 2 3 4 4" xfId="30007" xr:uid="{00000000-0005-0000-0000-000046750000}"/>
    <cellStyle name="Normal 33 5 2 3 4 5" xfId="30008" xr:uid="{00000000-0005-0000-0000-000047750000}"/>
    <cellStyle name="Normal 33 5 2 3 5" xfId="30009" xr:uid="{00000000-0005-0000-0000-000048750000}"/>
    <cellStyle name="Normal 33 5 2 3 5 2" xfId="30010" xr:uid="{00000000-0005-0000-0000-000049750000}"/>
    <cellStyle name="Normal 33 5 2 3 5 2 2" xfId="30011" xr:uid="{00000000-0005-0000-0000-00004A750000}"/>
    <cellStyle name="Normal 33 5 2 3 5 2 2 2" xfId="30012" xr:uid="{00000000-0005-0000-0000-00004B750000}"/>
    <cellStyle name="Normal 33 5 2 3 5 2 2 3" xfId="30013" xr:uid="{00000000-0005-0000-0000-00004C750000}"/>
    <cellStyle name="Normal 33 5 2 3 5 2 3" xfId="30014" xr:uid="{00000000-0005-0000-0000-00004D750000}"/>
    <cellStyle name="Normal 33 5 2 3 5 2 4" xfId="30015" xr:uid="{00000000-0005-0000-0000-00004E750000}"/>
    <cellStyle name="Normal 33 5 2 3 5 3" xfId="30016" xr:uid="{00000000-0005-0000-0000-00004F750000}"/>
    <cellStyle name="Normal 33 5 2 3 5 3 2" xfId="30017" xr:uid="{00000000-0005-0000-0000-000050750000}"/>
    <cellStyle name="Normal 33 5 2 3 5 3 3" xfId="30018" xr:uid="{00000000-0005-0000-0000-000051750000}"/>
    <cellStyle name="Normal 33 5 2 3 5 4" xfId="30019" xr:uid="{00000000-0005-0000-0000-000052750000}"/>
    <cellStyle name="Normal 33 5 2 3 5 5" xfId="30020" xr:uid="{00000000-0005-0000-0000-000053750000}"/>
    <cellStyle name="Normal 33 5 2 3 6" xfId="30021" xr:uid="{00000000-0005-0000-0000-000054750000}"/>
    <cellStyle name="Normal 33 5 2 3 6 2" xfId="30022" xr:uid="{00000000-0005-0000-0000-000055750000}"/>
    <cellStyle name="Normal 33 5 2 3 6 2 2" xfId="30023" xr:uid="{00000000-0005-0000-0000-000056750000}"/>
    <cellStyle name="Normal 33 5 2 3 6 2 2 2" xfId="30024" xr:uid="{00000000-0005-0000-0000-000057750000}"/>
    <cellStyle name="Normal 33 5 2 3 6 2 2 3" xfId="30025" xr:uid="{00000000-0005-0000-0000-000058750000}"/>
    <cellStyle name="Normal 33 5 2 3 6 2 3" xfId="30026" xr:uid="{00000000-0005-0000-0000-000059750000}"/>
    <cellStyle name="Normal 33 5 2 3 6 2 4" xfId="30027" xr:uid="{00000000-0005-0000-0000-00005A750000}"/>
    <cellStyle name="Normal 33 5 2 3 6 3" xfId="30028" xr:uid="{00000000-0005-0000-0000-00005B750000}"/>
    <cellStyle name="Normal 33 5 2 3 6 3 2" xfId="30029" xr:uid="{00000000-0005-0000-0000-00005C750000}"/>
    <cellStyle name="Normal 33 5 2 3 6 3 3" xfId="30030" xr:uid="{00000000-0005-0000-0000-00005D750000}"/>
    <cellStyle name="Normal 33 5 2 3 6 4" xfId="30031" xr:uid="{00000000-0005-0000-0000-00005E750000}"/>
    <cellStyle name="Normal 33 5 2 3 6 5" xfId="30032" xr:uid="{00000000-0005-0000-0000-00005F750000}"/>
    <cellStyle name="Normal 33 5 2 3 7" xfId="30033" xr:uid="{00000000-0005-0000-0000-000060750000}"/>
    <cellStyle name="Normal 33 5 2 3 7 2" xfId="30034" xr:uid="{00000000-0005-0000-0000-000061750000}"/>
    <cellStyle name="Normal 33 5 2 3 7 2 2" xfId="30035" xr:uid="{00000000-0005-0000-0000-000062750000}"/>
    <cellStyle name="Normal 33 5 2 3 7 2 3" xfId="30036" xr:uid="{00000000-0005-0000-0000-000063750000}"/>
    <cellStyle name="Normal 33 5 2 3 7 3" xfId="30037" xr:uid="{00000000-0005-0000-0000-000064750000}"/>
    <cellStyle name="Normal 33 5 2 3 7 4" xfId="30038" xr:uid="{00000000-0005-0000-0000-000065750000}"/>
    <cellStyle name="Normal 33 5 2 3 8" xfId="30039" xr:uid="{00000000-0005-0000-0000-000066750000}"/>
    <cellStyle name="Normal 33 5 2 3 8 2" xfId="30040" xr:uid="{00000000-0005-0000-0000-000067750000}"/>
    <cellStyle name="Normal 33 5 2 3 8 3" xfId="30041" xr:uid="{00000000-0005-0000-0000-000068750000}"/>
    <cellStyle name="Normal 33 5 2 3 9" xfId="30042" xr:uid="{00000000-0005-0000-0000-000069750000}"/>
    <cellStyle name="Normal 33 5 2 3_Schs" xfId="30043" xr:uid="{00000000-0005-0000-0000-00006A750000}"/>
    <cellStyle name="Normal 33 5 2 4" xfId="30044" xr:uid="{00000000-0005-0000-0000-00006B750000}"/>
    <cellStyle name="Normal 33 5 2 4 2" xfId="30045" xr:uid="{00000000-0005-0000-0000-00006C750000}"/>
    <cellStyle name="Normal 33 5 2 4 2 2" xfId="30046" xr:uid="{00000000-0005-0000-0000-00006D750000}"/>
    <cellStyle name="Normal 33 5 2 4 2 2 2" xfId="30047" xr:uid="{00000000-0005-0000-0000-00006E750000}"/>
    <cellStyle name="Normal 33 5 2 4 2 2 2 2" xfId="30048" xr:uid="{00000000-0005-0000-0000-00006F750000}"/>
    <cellStyle name="Normal 33 5 2 4 2 2 2 2 2" xfId="30049" xr:uid="{00000000-0005-0000-0000-000070750000}"/>
    <cellStyle name="Normal 33 5 2 4 2 2 2 2 3" xfId="30050" xr:uid="{00000000-0005-0000-0000-000071750000}"/>
    <cellStyle name="Normal 33 5 2 4 2 2 2 3" xfId="30051" xr:uid="{00000000-0005-0000-0000-000072750000}"/>
    <cellStyle name="Normal 33 5 2 4 2 2 2 4" xfId="30052" xr:uid="{00000000-0005-0000-0000-000073750000}"/>
    <cellStyle name="Normal 33 5 2 4 2 2 3" xfId="30053" xr:uid="{00000000-0005-0000-0000-000074750000}"/>
    <cellStyle name="Normal 33 5 2 4 2 2 3 2" xfId="30054" xr:uid="{00000000-0005-0000-0000-000075750000}"/>
    <cellStyle name="Normal 33 5 2 4 2 2 3 3" xfId="30055" xr:uid="{00000000-0005-0000-0000-000076750000}"/>
    <cellStyle name="Normal 33 5 2 4 2 2 4" xfId="30056" xr:uid="{00000000-0005-0000-0000-000077750000}"/>
    <cellStyle name="Normal 33 5 2 4 2 2 5" xfId="30057" xr:uid="{00000000-0005-0000-0000-000078750000}"/>
    <cellStyle name="Normal 33 5 2 4 2 3" xfId="30058" xr:uid="{00000000-0005-0000-0000-000079750000}"/>
    <cellStyle name="Normal 33 5 2 4 2 3 2" xfId="30059" xr:uid="{00000000-0005-0000-0000-00007A750000}"/>
    <cellStyle name="Normal 33 5 2 4 2 3 2 2" xfId="30060" xr:uid="{00000000-0005-0000-0000-00007B750000}"/>
    <cellStyle name="Normal 33 5 2 4 2 3 2 2 2" xfId="30061" xr:uid="{00000000-0005-0000-0000-00007C750000}"/>
    <cellStyle name="Normal 33 5 2 4 2 3 2 2 3" xfId="30062" xr:uid="{00000000-0005-0000-0000-00007D750000}"/>
    <cellStyle name="Normal 33 5 2 4 2 3 2 3" xfId="30063" xr:uid="{00000000-0005-0000-0000-00007E750000}"/>
    <cellStyle name="Normal 33 5 2 4 2 3 2 4" xfId="30064" xr:uid="{00000000-0005-0000-0000-00007F750000}"/>
    <cellStyle name="Normal 33 5 2 4 2 3 3" xfId="30065" xr:uid="{00000000-0005-0000-0000-000080750000}"/>
    <cellStyle name="Normal 33 5 2 4 2 3 3 2" xfId="30066" xr:uid="{00000000-0005-0000-0000-000081750000}"/>
    <cellStyle name="Normal 33 5 2 4 2 3 3 3" xfId="30067" xr:uid="{00000000-0005-0000-0000-000082750000}"/>
    <cellStyle name="Normal 33 5 2 4 2 3 4" xfId="30068" xr:uid="{00000000-0005-0000-0000-000083750000}"/>
    <cellStyle name="Normal 33 5 2 4 2 3 5" xfId="30069" xr:uid="{00000000-0005-0000-0000-000084750000}"/>
    <cellStyle name="Normal 33 5 2 4 2 4" xfId="30070" xr:uid="{00000000-0005-0000-0000-000085750000}"/>
    <cellStyle name="Normal 33 5 2 4 2 4 2" xfId="30071" xr:uid="{00000000-0005-0000-0000-000086750000}"/>
    <cellStyle name="Normal 33 5 2 4 2 4 2 2" xfId="30072" xr:uid="{00000000-0005-0000-0000-000087750000}"/>
    <cellStyle name="Normal 33 5 2 4 2 4 2 2 2" xfId="30073" xr:uid="{00000000-0005-0000-0000-000088750000}"/>
    <cellStyle name="Normal 33 5 2 4 2 4 2 2 3" xfId="30074" xr:uid="{00000000-0005-0000-0000-000089750000}"/>
    <cellStyle name="Normal 33 5 2 4 2 4 2 3" xfId="30075" xr:uid="{00000000-0005-0000-0000-00008A750000}"/>
    <cellStyle name="Normal 33 5 2 4 2 4 2 4" xfId="30076" xr:uid="{00000000-0005-0000-0000-00008B750000}"/>
    <cellStyle name="Normal 33 5 2 4 2 4 3" xfId="30077" xr:uid="{00000000-0005-0000-0000-00008C750000}"/>
    <cellStyle name="Normal 33 5 2 4 2 4 3 2" xfId="30078" xr:uid="{00000000-0005-0000-0000-00008D750000}"/>
    <cellStyle name="Normal 33 5 2 4 2 4 3 3" xfId="30079" xr:uid="{00000000-0005-0000-0000-00008E750000}"/>
    <cellStyle name="Normal 33 5 2 4 2 4 4" xfId="30080" xr:uid="{00000000-0005-0000-0000-00008F750000}"/>
    <cellStyle name="Normal 33 5 2 4 2 4 5" xfId="30081" xr:uid="{00000000-0005-0000-0000-000090750000}"/>
    <cellStyle name="Normal 33 5 2 4 2 5" xfId="30082" xr:uid="{00000000-0005-0000-0000-000091750000}"/>
    <cellStyle name="Normal 33 5 2 4 2 5 2" xfId="30083" xr:uid="{00000000-0005-0000-0000-000092750000}"/>
    <cellStyle name="Normal 33 5 2 4 2 5 2 2" xfId="30084" xr:uid="{00000000-0005-0000-0000-000093750000}"/>
    <cellStyle name="Normal 33 5 2 4 2 5 2 3" xfId="30085" xr:uid="{00000000-0005-0000-0000-000094750000}"/>
    <cellStyle name="Normal 33 5 2 4 2 5 3" xfId="30086" xr:uid="{00000000-0005-0000-0000-000095750000}"/>
    <cellStyle name="Normal 33 5 2 4 2 5 4" xfId="30087" xr:uid="{00000000-0005-0000-0000-000096750000}"/>
    <cellStyle name="Normal 33 5 2 4 2 6" xfId="30088" xr:uid="{00000000-0005-0000-0000-000097750000}"/>
    <cellStyle name="Normal 33 5 2 4 2 6 2" xfId="30089" xr:uid="{00000000-0005-0000-0000-000098750000}"/>
    <cellStyle name="Normal 33 5 2 4 2 6 3" xfId="30090" xr:uid="{00000000-0005-0000-0000-000099750000}"/>
    <cellStyle name="Normal 33 5 2 4 2 7" xfId="30091" xr:uid="{00000000-0005-0000-0000-00009A750000}"/>
    <cellStyle name="Normal 33 5 2 4 2 8" xfId="30092" xr:uid="{00000000-0005-0000-0000-00009B750000}"/>
    <cellStyle name="Normal 33 5 2 4 2_Schs" xfId="30093" xr:uid="{00000000-0005-0000-0000-00009C750000}"/>
    <cellStyle name="Normal 33 5 2 4 3" xfId="30094" xr:uid="{00000000-0005-0000-0000-00009D750000}"/>
    <cellStyle name="Normal 33 5 2 4 3 2" xfId="30095" xr:uid="{00000000-0005-0000-0000-00009E750000}"/>
    <cellStyle name="Normal 33 5 2 4 3 2 2" xfId="30096" xr:uid="{00000000-0005-0000-0000-00009F750000}"/>
    <cellStyle name="Normal 33 5 2 4 3 2 2 2" xfId="30097" xr:uid="{00000000-0005-0000-0000-0000A0750000}"/>
    <cellStyle name="Normal 33 5 2 4 3 2 2 3" xfId="30098" xr:uid="{00000000-0005-0000-0000-0000A1750000}"/>
    <cellStyle name="Normal 33 5 2 4 3 2 3" xfId="30099" xr:uid="{00000000-0005-0000-0000-0000A2750000}"/>
    <cellStyle name="Normal 33 5 2 4 3 2 4" xfId="30100" xr:uid="{00000000-0005-0000-0000-0000A3750000}"/>
    <cellStyle name="Normal 33 5 2 4 3 3" xfId="30101" xr:uid="{00000000-0005-0000-0000-0000A4750000}"/>
    <cellStyle name="Normal 33 5 2 4 3 3 2" xfId="30102" xr:uid="{00000000-0005-0000-0000-0000A5750000}"/>
    <cellStyle name="Normal 33 5 2 4 3 3 3" xfId="30103" xr:uid="{00000000-0005-0000-0000-0000A6750000}"/>
    <cellStyle name="Normal 33 5 2 4 3 4" xfId="30104" xr:uid="{00000000-0005-0000-0000-0000A7750000}"/>
    <cellStyle name="Normal 33 5 2 4 3 5" xfId="30105" xr:uid="{00000000-0005-0000-0000-0000A8750000}"/>
    <cellStyle name="Normal 33 5 2 4 4" xfId="30106" xr:uid="{00000000-0005-0000-0000-0000A9750000}"/>
    <cellStyle name="Normal 33 5 2 4 4 2" xfId="30107" xr:uid="{00000000-0005-0000-0000-0000AA750000}"/>
    <cellStyle name="Normal 33 5 2 4 4 2 2" xfId="30108" xr:uid="{00000000-0005-0000-0000-0000AB750000}"/>
    <cellStyle name="Normal 33 5 2 4 4 2 2 2" xfId="30109" xr:uid="{00000000-0005-0000-0000-0000AC750000}"/>
    <cellStyle name="Normal 33 5 2 4 4 2 2 3" xfId="30110" xr:uid="{00000000-0005-0000-0000-0000AD750000}"/>
    <cellStyle name="Normal 33 5 2 4 4 2 3" xfId="30111" xr:uid="{00000000-0005-0000-0000-0000AE750000}"/>
    <cellStyle name="Normal 33 5 2 4 4 2 4" xfId="30112" xr:uid="{00000000-0005-0000-0000-0000AF750000}"/>
    <cellStyle name="Normal 33 5 2 4 4 3" xfId="30113" xr:uid="{00000000-0005-0000-0000-0000B0750000}"/>
    <cellStyle name="Normal 33 5 2 4 4 3 2" xfId="30114" xr:uid="{00000000-0005-0000-0000-0000B1750000}"/>
    <cellStyle name="Normal 33 5 2 4 4 3 3" xfId="30115" xr:uid="{00000000-0005-0000-0000-0000B2750000}"/>
    <cellStyle name="Normal 33 5 2 4 4 4" xfId="30116" xr:uid="{00000000-0005-0000-0000-0000B3750000}"/>
    <cellStyle name="Normal 33 5 2 4 4 5" xfId="30117" xr:uid="{00000000-0005-0000-0000-0000B4750000}"/>
    <cellStyle name="Normal 33 5 2 4 5" xfId="30118" xr:uid="{00000000-0005-0000-0000-0000B5750000}"/>
    <cellStyle name="Normal 33 5 2 4 5 2" xfId="30119" xr:uid="{00000000-0005-0000-0000-0000B6750000}"/>
    <cellStyle name="Normal 33 5 2 4 5 2 2" xfId="30120" xr:uid="{00000000-0005-0000-0000-0000B7750000}"/>
    <cellStyle name="Normal 33 5 2 4 5 2 2 2" xfId="30121" xr:uid="{00000000-0005-0000-0000-0000B8750000}"/>
    <cellStyle name="Normal 33 5 2 4 5 2 2 3" xfId="30122" xr:uid="{00000000-0005-0000-0000-0000B9750000}"/>
    <cellStyle name="Normal 33 5 2 4 5 2 3" xfId="30123" xr:uid="{00000000-0005-0000-0000-0000BA750000}"/>
    <cellStyle name="Normal 33 5 2 4 5 2 4" xfId="30124" xr:uid="{00000000-0005-0000-0000-0000BB750000}"/>
    <cellStyle name="Normal 33 5 2 4 5 3" xfId="30125" xr:uid="{00000000-0005-0000-0000-0000BC750000}"/>
    <cellStyle name="Normal 33 5 2 4 5 3 2" xfId="30126" xr:uid="{00000000-0005-0000-0000-0000BD750000}"/>
    <cellStyle name="Normal 33 5 2 4 5 3 3" xfId="30127" xr:uid="{00000000-0005-0000-0000-0000BE750000}"/>
    <cellStyle name="Normal 33 5 2 4 5 4" xfId="30128" xr:uid="{00000000-0005-0000-0000-0000BF750000}"/>
    <cellStyle name="Normal 33 5 2 4 5 5" xfId="30129" xr:uid="{00000000-0005-0000-0000-0000C0750000}"/>
    <cellStyle name="Normal 33 5 2 4 6" xfId="30130" xr:uid="{00000000-0005-0000-0000-0000C1750000}"/>
    <cellStyle name="Normal 33 5 2 4 6 2" xfId="30131" xr:uid="{00000000-0005-0000-0000-0000C2750000}"/>
    <cellStyle name="Normal 33 5 2 4 6 2 2" xfId="30132" xr:uid="{00000000-0005-0000-0000-0000C3750000}"/>
    <cellStyle name="Normal 33 5 2 4 6 2 3" xfId="30133" xr:uid="{00000000-0005-0000-0000-0000C4750000}"/>
    <cellStyle name="Normal 33 5 2 4 6 3" xfId="30134" xr:uid="{00000000-0005-0000-0000-0000C5750000}"/>
    <cellStyle name="Normal 33 5 2 4 6 4" xfId="30135" xr:uid="{00000000-0005-0000-0000-0000C6750000}"/>
    <cellStyle name="Normal 33 5 2 4 7" xfId="30136" xr:uid="{00000000-0005-0000-0000-0000C7750000}"/>
    <cellStyle name="Normal 33 5 2 4 7 2" xfId="30137" xr:uid="{00000000-0005-0000-0000-0000C8750000}"/>
    <cellStyle name="Normal 33 5 2 4 7 3" xfId="30138" xr:uid="{00000000-0005-0000-0000-0000C9750000}"/>
    <cellStyle name="Normal 33 5 2 4 8" xfId="30139" xr:uid="{00000000-0005-0000-0000-0000CA750000}"/>
    <cellStyle name="Normal 33 5 2 4 9" xfId="30140" xr:uid="{00000000-0005-0000-0000-0000CB750000}"/>
    <cellStyle name="Normal 33 5 2 4_Schs" xfId="30141" xr:uid="{00000000-0005-0000-0000-0000CC750000}"/>
    <cellStyle name="Normal 33 5 2 5" xfId="30142" xr:uid="{00000000-0005-0000-0000-0000CD750000}"/>
    <cellStyle name="Normal 33 5 2 5 2" xfId="30143" xr:uid="{00000000-0005-0000-0000-0000CE750000}"/>
    <cellStyle name="Normal 33 5 2 5 2 2" xfId="30144" xr:uid="{00000000-0005-0000-0000-0000CF750000}"/>
    <cellStyle name="Normal 33 5 2 5 2 2 2" xfId="30145" xr:uid="{00000000-0005-0000-0000-0000D0750000}"/>
    <cellStyle name="Normal 33 5 2 5 2 2 2 2" xfId="30146" xr:uid="{00000000-0005-0000-0000-0000D1750000}"/>
    <cellStyle name="Normal 33 5 2 5 2 2 2 3" xfId="30147" xr:uid="{00000000-0005-0000-0000-0000D2750000}"/>
    <cellStyle name="Normal 33 5 2 5 2 2 3" xfId="30148" xr:uid="{00000000-0005-0000-0000-0000D3750000}"/>
    <cellStyle name="Normal 33 5 2 5 2 2 4" xfId="30149" xr:uid="{00000000-0005-0000-0000-0000D4750000}"/>
    <cellStyle name="Normal 33 5 2 5 2 3" xfId="30150" xr:uid="{00000000-0005-0000-0000-0000D5750000}"/>
    <cellStyle name="Normal 33 5 2 5 2 3 2" xfId="30151" xr:uid="{00000000-0005-0000-0000-0000D6750000}"/>
    <cellStyle name="Normal 33 5 2 5 2 3 3" xfId="30152" xr:uid="{00000000-0005-0000-0000-0000D7750000}"/>
    <cellStyle name="Normal 33 5 2 5 2 4" xfId="30153" xr:uid="{00000000-0005-0000-0000-0000D8750000}"/>
    <cellStyle name="Normal 33 5 2 5 2 5" xfId="30154" xr:uid="{00000000-0005-0000-0000-0000D9750000}"/>
    <cellStyle name="Normal 33 5 2 5 3" xfId="30155" xr:uid="{00000000-0005-0000-0000-0000DA750000}"/>
    <cellStyle name="Normal 33 5 2 5 3 2" xfId="30156" xr:uid="{00000000-0005-0000-0000-0000DB750000}"/>
    <cellStyle name="Normal 33 5 2 5 3 2 2" xfId="30157" xr:uid="{00000000-0005-0000-0000-0000DC750000}"/>
    <cellStyle name="Normal 33 5 2 5 3 2 2 2" xfId="30158" xr:uid="{00000000-0005-0000-0000-0000DD750000}"/>
    <cellStyle name="Normal 33 5 2 5 3 2 2 3" xfId="30159" xr:uid="{00000000-0005-0000-0000-0000DE750000}"/>
    <cellStyle name="Normal 33 5 2 5 3 2 3" xfId="30160" xr:uid="{00000000-0005-0000-0000-0000DF750000}"/>
    <cellStyle name="Normal 33 5 2 5 3 2 4" xfId="30161" xr:uid="{00000000-0005-0000-0000-0000E0750000}"/>
    <cellStyle name="Normal 33 5 2 5 3 3" xfId="30162" xr:uid="{00000000-0005-0000-0000-0000E1750000}"/>
    <cellStyle name="Normal 33 5 2 5 3 3 2" xfId="30163" xr:uid="{00000000-0005-0000-0000-0000E2750000}"/>
    <cellStyle name="Normal 33 5 2 5 3 3 3" xfId="30164" xr:uid="{00000000-0005-0000-0000-0000E3750000}"/>
    <cellStyle name="Normal 33 5 2 5 3 4" xfId="30165" xr:uid="{00000000-0005-0000-0000-0000E4750000}"/>
    <cellStyle name="Normal 33 5 2 5 3 5" xfId="30166" xr:uid="{00000000-0005-0000-0000-0000E5750000}"/>
    <cellStyle name="Normal 33 5 2 5 4" xfId="30167" xr:uid="{00000000-0005-0000-0000-0000E6750000}"/>
    <cellStyle name="Normal 33 5 2 5 4 2" xfId="30168" xr:uid="{00000000-0005-0000-0000-0000E7750000}"/>
    <cellStyle name="Normal 33 5 2 5 4 2 2" xfId="30169" xr:uid="{00000000-0005-0000-0000-0000E8750000}"/>
    <cellStyle name="Normal 33 5 2 5 4 2 2 2" xfId="30170" xr:uid="{00000000-0005-0000-0000-0000E9750000}"/>
    <cellStyle name="Normal 33 5 2 5 4 2 2 3" xfId="30171" xr:uid="{00000000-0005-0000-0000-0000EA750000}"/>
    <cellStyle name="Normal 33 5 2 5 4 2 3" xfId="30172" xr:uid="{00000000-0005-0000-0000-0000EB750000}"/>
    <cellStyle name="Normal 33 5 2 5 4 2 4" xfId="30173" xr:uid="{00000000-0005-0000-0000-0000EC750000}"/>
    <cellStyle name="Normal 33 5 2 5 4 3" xfId="30174" xr:uid="{00000000-0005-0000-0000-0000ED750000}"/>
    <cellStyle name="Normal 33 5 2 5 4 3 2" xfId="30175" xr:uid="{00000000-0005-0000-0000-0000EE750000}"/>
    <cellStyle name="Normal 33 5 2 5 4 3 3" xfId="30176" xr:uid="{00000000-0005-0000-0000-0000EF750000}"/>
    <cellStyle name="Normal 33 5 2 5 4 4" xfId="30177" xr:uid="{00000000-0005-0000-0000-0000F0750000}"/>
    <cellStyle name="Normal 33 5 2 5 4 5" xfId="30178" xr:uid="{00000000-0005-0000-0000-0000F1750000}"/>
    <cellStyle name="Normal 33 5 2 5 5" xfId="30179" xr:uid="{00000000-0005-0000-0000-0000F2750000}"/>
    <cellStyle name="Normal 33 5 2 5 5 2" xfId="30180" xr:uid="{00000000-0005-0000-0000-0000F3750000}"/>
    <cellStyle name="Normal 33 5 2 5 5 2 2" xfId="30181" xr:uid="{00000000-0005-0000-0000-0000F4750000}"/>
    <cellStyle name="Normal 33 5 2 5 5 2 3" xfId="30182" xr:uid="{00000000-0005-0000-0000-0000F5750000}"/>
    <cellStyle name="Normal 33 5 2 5 5 3" xfId="30183" xr:uid="{00000000-0005-0000-0000-0000F6750000}"/>
    <cellStyle name="Normal 33 5 2 5 5 4" xfId="30184" xr:uid="{00000000-0005-0000-0000-0000F7750000}"/>
    <cellStyle name="Normal 33 5 2 5 6" xfId="30185" xr:uid="{00000000-0005-0000-0000-0000F8750000}"/>
    <cellStyle name="Normal 33 5 2 5 6 2" xfId="30186" xr:uid="{00000000-0005-0000-0000-0000F9750000}"/>
    <cellStyle name="Normal 33 5 2 5 6 3" xfId="30187" xr:uid="{00000000-0005-0000-0000-0000FA750000}"/>
    <cellStyle name="Normal 33 5 2 5 7" xfId="30188" xr:uid="{00000000-0005-0000-0000-0000FB750000}"/>
    <cellStyle name="Normal 33 5 2 5 8" xfId="30189" xr:uid="{00000000-0005-0000-0000-0000FC750000}"/>
    <cellStyle name="Normal 33 5 2 5_Schs" xfId="30190" xr:uid="{00000000-0005-0000-0000-0000FD750000}"/>
    <cellStyle name="Normal 33 5 2 6" xfId="30191" xr:uid="{00000000-0005-0000-0000-0000FE750000}"/>
    <cellStyle name="Normal 33 5 2 6 2" xfId="30192" xr:uid="{00000000-0005-0000-0000-0000FF750000}"/>
    <cellStyle name="Normal 33 5 2 6 2 2" xfId="30193" xr:uid="{00000000-0005-0000-0000-000000760000}"/>
    <cellStyle name="Normal 33 5 2 6 2 2 2" xfId="30194" xr:uid="{00000000-0005-0000-0000-000001760000}"/>
    <cellStyle name="Normal 33 5 2 6 2 2 3" xfId="30195" xr:uid="{00000000-0005-0000-0000-000002760000}"/>
    <cellStyle name="Normal 33 5 2 6 2 3" xfId="30196" xr:uid="{00000000-0005-0000-0000-000003760000}"/>
    <cellStyle name="Normal 33 5 2 6 2 4" xfId="30197" xr:uid="{00000000-0005-0000-0000-000004760000}"/>
    <cellStyle name="Normal 33 5 2 6 3" xfId="30198" xr:uid="{00000000-0005-0000-0000-000005760000}"/>
    <cellStyle name="Normal 33 5 2 6 3 2" xfId="30199" xr:uid="{00000000-0005-0000-0000-000006760000}"/>
    <cellStyle name="Normal 33 5 2 6 3 3" xfId="30200" xr:uid="{00000000-0005-0000-0000-000007760000}"/>
    <cellStyle name="Normal 33 5 2 6 4" xfId="30201" xr:uid="{00000000-0005-0000-0000-000008760000}"/>
    <cellStyle name="Normal 33 5 2 6 5" xfId="30202" xr:uid="{00000000-0005-0000-0000-000009760000}"/>
    <cellStyle name="Normal 33 5 2 7" xfId="30203" xr:uid="{00000000-0005-0000-0000-00000A760000}"/>
    <cellStyle name="Normal 33 5 2 7 2" xfId="30204" xr:uid="{00000000-0005-0000-0000-00000B760000}"/>
    <cellStyle name="Normal 33 5 2 7 2 2" xfId="30205" xr:uid="{00000000-0005-0000-0000-00000C760000}"/>
    <cellStyle name="Normal 33 5 2 7 2 2 2" xfId="30206" xr:uid="{00000000-0005-0000-0000-00000D760000}"/>
    <cellStyle name="Normal 33 5 2 7 2 2 3" xfId="30207" xr:uid="{00000000-0005-0000-0000-00000E760000}"/>
    <cellStyle name="Normal 33 5 2 7 2 3" xfId="30208" xr:uid="{00000000-0005-0000-0000-00000F760000}"/>
    <cellStyle name="Normal 33 5 2 7 2 4" xfId="30209" xr:uid="{00000000-0005-0000-0000-000010760000}"/>
    <cellStyle name="Normal 33 5 2 7 3" xfId="30210" xr:uid="{00000000-0005-0000-0000-000011760000}"/>
    <cellStyle name="Normal 33 5 2 7 3 2" xfId="30211" xr:uid="{00000000-0005-0000-0000-000012760000}"/>
    <cellStyle name="Normal 33 5 2 7 3 3" xfId="30212" xr:uid="{00000000-0005-0000-0000-000013760000}"/>
    <cellStyle name="Normal 33 5 2 7 4" xfId="30213" xr:uid="{00000000-0005-0000-0000-000014760000}"/>
    <cellStyle name="Normal 33 5 2 7 5" xfId="30214" xr:uid="{00000000-0005-0000-0000-000015760000}"/>
    <cellStyle name="Normal 33 5 2 8" xfId="30215" xr:uid="{00000000-0005-0000-0000-000016760000}"/>
    <cellStyle name="Normal 33 5 2 8 2" xfId="30216" xr:uid="{00000000-0005-0000-0000-000017760000}"/>
    <cellStyle name="Normal 33 5 2 8 2 2" xfId="30217" xr:uid="{00000000-0005-0000-0000-000018760000}"/>
    <cellStyle name="Normal 33 5 2 8 2 2 2" xfId="30218" xr:uid="{00000000-0005-0000-0000-000019760000}"/>
    <cellStyle name="Normal 33 5 2 8 2 2 3" xfId="30219" xr:uid="{00000000-0005-0000-0000-00001A760000}"/>
    <cellStyle name="Normal 33 5 2 8 2 3" xfId="30220" xr:uid="{00000000-0005-0000-0000-00001B760000}"/>
    <cellStyle name="Normal 33 5 2 8 2 4" xfId="30221" xr:uid="{00000000-0005-0000-0000-00001C760000}"/>
    <cellStyle name="Normal 33 5 2 8 3" xfId="30222" xr:uid="{00000000-0005-0000-0000-00001D760000}"/>
    <cellStyle name="Normal 33 5 2 8 3 2" xfId="30223" xr:uid="{00000000-0005-0000-0000-00001E760000}"/>
    <cellStyle name="Normal 33 5 2 8 3 3" xfId="30224" xr:uid="{00000000-0005-0000-0000-00001F760000}"/>
    <cellStyle name="Normal 33 5 2 8 4" xfId="30225" xr:uid="{00000000-0005-0000-0000-000020760000}"/>
    <cellStyle name="Normal 33 5 2 8 5" xfId="30226" xr:uid="{00000000-0005-0000-0000-000021760000}"/>
    <cellStyle name="Normal 33 5 2 9" xfId="30227" xr:uid="{00000000-0005-0000-0000-000022760000}"/>
    <cellStyle name="Normal 33 5 2 9 2" xfId="30228" xr:uid="{00000000-0005-0000-0000-000023760000}"/>
    <cellStyle name="Normal 33 5 2 9 2 2" xfId="30229" xr:uid="{00000000-0005-0000-0000-000024760000}"/>
    <cellStyle name="Normal 33 5 2 9 2 3" xfId="30230" xr:uid="{00000000-0005-0000-0000-000025760000}"/>
    <cellStyle name="Normal 33 5 2 9 3" xfId="30231" xr:uid="{00000000-0005-0000-0000-000026760000}"/>
    <cellStyle name="Normal 33 5 2 9 4" xfId="30232" xr:uid="{00000000-0005-0000-0000-000027760000}"/>
    <cellStyle name="Normal 33 5 2_Schs" xfId="30233" xr:uid="{00000000-0005-0000-0000-000028760000}"/>
    <cellStyle name="Normal 33 5 3" xfId="30234" xr:uid="{00000000-0005-0000-0000-000029760000}"/>
    <cellStyle name="Normal 33 5 3 10" xfId="30235" xr:uid="{00000000-0005-0000-0000-00002A760000}"/>
    <cellStyle name="Normal 33 5 3 11" xfId="30236" xr:uid="{00000000-0005-0000-0000-00002B760000}"/>
    <cellStyle name="Normal 33 5 3 2" xfId="30237" xr:uid="{00000000-0005-0000-0000-00002C760000}"/>
    <cellStyle name="Normal 33 5 3 2 10" xfId="30238" xr:uid="{00000000-0005-0000-0000-00002D760000}"/>
    <cellStyle name="Normal 33 5 3 2 2" xfId="30239" xr:uid="{00000000-0005-0000-0000-00002E760000}"/>
    <cellStyle name="Normal 33 5 3 2 2 2" xfId="30240" xr:uid="{00000000-0005-0000-0000-00002F760000}"/>
    <cellStyle name="Normal 33 5 3 2 2 2 2" xfId="30241" xr:uid="{00000000-0005-0000-0000-000030760000}"/>
    <cellStyle name="Normal 33 5 3 2 2 2 2 2" xfId="30242" xr:uid="{00000000-0005-0000-0000-000031760000}"/>
    <cellStyle name="Normal 33 5 3 2 2 2 2 2 2" xfId="30243" xr:uid="{00000000-0005-0000-0000-000032760000}"/>
    <cellStyle name="Normal 33 5 3 2 2 2 2 2 2 2" xfId="30244" xr:uid="{00000000-0005-0000-0000-000033760000}"/>
    <cellStyle name="Normal 33 5 3 2 2 2 2 2 2 3" xfId="30245" xr:uid="{00000000-0005-0000-0000-000034760000}"/>
    <cellStyle name="Normal 33 5 3 2 2 2 2 2 3" xfId="30246" xr:uid="{00000000-0005-0000-0000-000035760000}"/>
    <cellStyle name="Normal 33 5 3 2 2 2 2 2 4" xfId="30247" xr:uid="{00000000-0005-0000-0000-000036760000}"/>
    <cellStyle name="Normal 33 5 3 2 2 2 2 3" xfId="30248" xr:uid="{00000000-0005-0000-0000-000037760000}"/>
    <cellStyle name="Normal 33 5 3 2 2 2 2 3 2" xfId="30249" xr:uid="{00000000-0005-0000-0000-000038760000}"/>
    <cellStyle name="Normal 33 5 3 2 2 2 2 3 3" xfId="30250" xr:uid="{00000000-0005-0000-0000-000039760000}"/>
    <cellStyle name="Normal 33 5 3 2 2 2 2 4" xfId="30251" xr:uid="{00000000-0005-0000-0000-00003A760000}"/>
    <cellStyle name="Normal 33 5 3 2 2 2 2 5" xfId="30252" xr:uid="{00000000-0005-0000-0000-00003B760000}"/>
    <cellStyle name="Normal 33 5 3 2 2 2 3" xfId="30253" xr:uid="{00000000-0005-0000-0000-00003C760000}"/>
    <cellStyle name="Normal 33 5 3 2 2 2 3 2" xfId="30254" xr:uid="{00000000-0005-0000-0000-00003D760000}"/>
    <cellStyle name="Normal 33 5 3 2 2 2 3 2 2" xfId="30255" xr:uid="{00000000-0005-0000-0000-00003E760000}"/>
    <cellStyle name="Normal 33 5 3 2 2 2 3 2 2 2" xfId="30256" xr:uid="{00000000-0005-0000-0000-00003F760000}"/>
    <cellStyle name="Normal 33 5 3 2 2 2 3 2 2 3" xfId="30257" xr:uid="{00000000-0005-0000-0000-000040760000}"/>
    <cellStyle name="Normal 33 5 3 2 2 2 3 2 3" xfId="30258" xr:uid="{00000000-0005-0000-0000-000041760000}"/>
    <cellStyle name="Normal 33 5 3 2 2 2 3 2 4" xfId="30259" xr:uid="{00000000-0005-0000-0000-000042760000}"/>
    <cellStyle name="Normal 33 5 3 2 2 2 3 3" xfId="30260" xr:uid="{00000000-0005-0000-0000-000043760000}"/>
    <cellStyle name="Normal 33 5 3 2 2 2 3 3 2" xfId="30261" xr:uid="{00000000-0005-0000-0000-000044760000}"/>
    <cellStyle name="Normal 33 5 3 2 2 2 3 3 3" xfId="30262" xr:uid="{00000000-0005-0000-0000-000045760000}"/>
    <cellStyle name="Normal 33 5 3 2 2 2 3 4" xfId="30263" xr:uid="{00000000-0005-0000-0000-000046760000}"/>
    <cellStyle name="Normal 33 5 3 2 2 2 3 5" xfId="30264" xr:uid="{00000000-0005-0000-0000-000047760000}"/>
    <cellStyle name="Normal 33 5 3 2 2 2 4" xfId="30265" xr:uid="{00000000-0005-0000-0000-000048760000}"/>
    <cellStyle name="Normal 33 5 3 2 2 2 4 2" xfId="30266" xr:uid="{00000000-0005-0000-0000-000049760000}"/>
    <cellStyle name="Normal 33 5 3 2 2 2 4 2 2" xfId="30267" xr:uid="{00000000-0005-0000-0000-00004A760000}"/>
    <cellStyle name="Normal 33 5 3 2 2 2 4 2 2 2" xfId="30268" xr:uid="{00000000-0005-0000-0000-00004B760000}"/>
    <cellStyle name="Normal 33 5 3 2 2 2 4 2 2 3" xfId="30269" xr:uid="{00000000-0005-0000-0000-00004C760000}"/>
    <cellStyle name="Normal 33 5 3 2 2 2 4 2 3" xfId="30270" xr:uid="{00000000-0005-0000-0000-00004D760000}"/>
    <cellStyle name="Normal 33 5 3 2 2 2 4 2 4" xfId="30271" xr:uid="{00000000-0005-0000-0000-00004E760000}"/>
    <cellStyle name="Normal 33 5 3 2 2 2 4 3" xfId="30272" xr:uid="{00000000-0005-0000-0000-00004F760000}"/>
    <cellStyle name="Normal 33 5 3 2 2 2 4 3 2" xfId="30273" xr:uid="{00000000-0005-0000-0000-000050760000}"/>
    <cellStyle name="Normal 33 5 3 2 2 2 4 3 3" xfId="30274" xr:uid="{00000000-0005-0000-0000-000051760000}"/>
    <cellStyle name="Normal 33 5 3 2 2 2 4 4" xfId="30275" xr:uid="{00000000-0005-0000-0000-000052760000}"/>
    <cellStyle name="Normal 33 5 3 2 2 2 4 5" xfId="30276" xr:uid="{00000000-0005-0000-0000-000053760000}"/>
    <cellStyle name="Normal 33 5 3 2 2 2 5" xfId="30277" xr:uid="{00000000-0005-0000-0000-000054760000}"/>
    <cellStyle name="Normal 33 5 3 2 2 2 5 2" xfId="30278" xr:uid="{00000000-0005-0000-0000-000055760000}"/>
    <cellStyle name="Normal 33 5 3 2 2 2 5 2 2" xfId="30279" xr:uid="{00000000-0005-0000-0000-000056760000}"/>
    <cellStyle name="Normal 33 5 3 2 2 2 5 2 3" xfId="30280" xr:uid="{00000000-0005-0000-0000-000057760000}"/>
    <cellStyle name="Normal 33 5 3 2 2 2 5 3" xfId="30281" xr:uid="{00000000-0005-0000-0000-000058760000}"/>
    <cellStyle name="Normal 33 5 3 2 2 2 5 4" xfId="30282" xr:uid="{00000000-0005-0000-0000-000059760000}"/>
    <cellStyle name="Normal 33 5 3 2 2 2 6" xfId="30283" xr:uid="{00000000-0005-0000-0000-00005A760000}"/>
    <cellStyle name="Normal 33 5 3 2 2 2 6 2" xfId="30284" xr:uid="{00000000-0005-0000-0000-00005B760000}"/>
    <cellStyle name="Normal 33 5 3 2 2 2 6 3" xfId="30285" xr:uid="{00000000-0005-0000-0000-00005C760000}"/>
    <cellStyle name="Normal 33 5 3 2 2 2 7" xfId="30286" xr:uid="{00000000-0005-0000-0000-00005D760000}"/>
    <cellStyle name="Normal 33 5 3 2 2 2 8" xfId="30287" xr:uid="{00000000-0005-0000-0000-00005E760000}"/>
    <cellStyle name="Normal 33 5 3 2 2 2_Schs" xfId="30288" xr:uid="{00000000-0005-0000-0000-00005F760000}"/>
    <cellStyle name="Normal 33 5 3 2 2 3" xfId="30289" xr:uid="{00000000-0005-0000-0000-000060760000}"/>
    <cellStyle name="Normal 33 5 3 2 2 3 2" xfId="30290" xr:uid="{00000000-0005-0000-0000-000061760000}"/>
    <cellStyle name="Normal 33 5 3 2 2 3 2 2" xfId="30291" xr:uid="{00000000-0005-0000-0000-000062760000}"/>
    <cellStyle name="Normal 33 5 3 2 2 3 2 2 2" xfId="30292" xr:uid="{00000000-0005-0000-0000-000063760000}"/>
    <cellStyle name="Normal 33 5 3 2 2 3 2 2 3" xfId="30293" xr:uid="{00000000-0005-0000-0000-000064760000}"/>
    <cellStyle name="Normal 33 5 3 2 2 3 2 3" xfId="30294" xr:uid="{00000000-0005-0000-0000-000065760000}"/>
    <cellStyle name="Normal 33 5 3 2 2 3 2 4" xfId="30295" xr:uid="{00000000-0005-0000-0000-000066760000}"/>
    <cellStyle name="Normal 33 5 3 2 2 3 3" xfId="30296" xr:uid="{00000000-0005-0000-0000-000067760000}"/>
    <cellStyle name="Normal 33 5 3 2 2 3 3 2" xfId="30297" xr:uid="{00000000-0005-0000-0000-000068760000}"/>
    <cellStyle name="Normal 33 5 3 2 2 3 3 3" xfId="30298" xr:uid="{00000000-0005-0000-0000-000069760000}"/>
    <cellStyle name="Normal 33 5 3 2 2 3 4" xfId="30299" xr:uid="{00000000-0005-0000-0000-00006A760000}"/>
    <cellStyle name="Normal 33 5 3 2 2 3 5" xfId="30300" xr:uid="{00000000-0005-0000-0000-00006B760000}"/>
    <cellStyle name="Normal 33 5 3 2 2 4" xfId="30301" xr:uid="{00000000-0005-0000-0000-00006C760000}"/>
    <cellStyle name="Normal 33 5 3 2 2 4 2" xfId="30302" xr:uid="{00000000-0005-0000-0000-00006D760000}"/>
    <cellStyle name="Normal 33 5 3 2 2 4 2 2" xfId="30303" xr:uid="{00000000-0005-0000-0000-00006E760000}"/>
    <cellStyle name="Normal 33 5 3 2 2 4 2 2 2" xfId="30304" xr:uid="{00000000-0005-0000-0000-00006F760000}"/>
    <cellStyle name="Normal 33 5 3 2 2 4 2 2 3" xfId="30305" xr:uid="{00000000-0005-0000-0000-000070760000}"/>
    <cellStyle name="Normal 33 5 3 2 2 4 2 3" xfId="30306" xr:uid="{00000000-0005-0000-0000-000071760000}"/>
    <cellStyle name="Normal 33 5 3 2 2 4 2 4" xfId="30307" xr:uid="{00000000-0005-0000-0000-000072760000}"/>
    <cellStyle name="Normal 33 5 3 2 2 4 3" xfId="30308" xr:uid="{00000000-0005-0000-0000-000073760000}"/>
    <cellStyle name="Normal 33 5 3 2 2 4 3 2" xfId="30309" xr:uid="{00000000-0005-0000-0000-000074760000}"/>
    <cellStyle name="Normal 33 5 3 2 2 4 3 3" xfId="30310" xr:uid="{00000000-0005-0000-0000-000075760000}"/>
    <cellStyle name="Normal 33 5 3 2 2 4 4" xfId="30311" xr:uid="{00000000-0005-0000-0000-000076760000}"/>
    <cellStyle name="Normal 33 5 3 2 2 4 5" xfId="30312" xr:uid="{00000000-0005-0000-0000-000077760000}"/>
    <cellStyle name="Normal 33 5 3 2 2 5" xfId="30313" xr:uid="{00000000-0005-0000-0000-000078760000}"/>
    <cellStyle name="Normal 33 5 3 2 2 5 2" xfId="30314" xr:uid="{00000000-0005-0000-0000-000079760000}"/>
    <cellStyle name="Normal 33 5 3 2 2 5 2 2" xfId="30315" xr:uid="{00000000-0005-0000-0000-00007A760000}"/>
    <cellStyle name="Normal 33 5 3 2 2 5 2 2 2" xfId="30316" xr:uid="{00000000-0005-0000-0000-00007B760000}"/>
    <cellStyle name="Normal 33 5 3 2 2 5 2 2 3" xfId="30317" xr:uid="{00000000-0005-0000-0000-00007C760000}"/>
    <cellStyle name="Normal 33 5 3 2 2 5 2 3" xfId="30318" xr:uid="{00000000-0005-0000-0000-00007D760000}"/>
    <cellStyle name="Normal 33 5 3 2 2 5 2 4" xfId="30319" xr:uid="{00000000-0005-0000-0000-00007E760000}"/>
    <cellStyle name="Normal 33 5 3 2 2 5 3" xfId="30320" xr:uid="{00000000-0005-0000-0000-00007F760000}"/>
    <cellStyle name="Normal 33 5 3 2 2 5 3 2" xfId="30321" xr:uid="{00000000-0005-0000-0000-000080760000}"/>
    <cellStyle name="Normal 33 5 3 2 2 5 3 3" xfId="30322" xr:uid="{00000000-0005-0000-0000-000081760000}"/>
    <cellStyle name="Normal 33 5 3 2 2 5 4" xfId="30323" xr:uid="{00000000-0005-0000-0000-000082760000}"/>
    <cellStyle name="Normal 33 5 3 2 2 5 5" xfId="30324" xr:uid="{00000000-0005-0000-0000-000083760000}"/>
    <cellStyle name="Normal 33 5 3 2 2 6" xfId="30325" xr:uid="{00000000-0005-0000-0000-000084760000}"/>
    <cellStyle name="Normal 33 5 3 2 2 6 2" xfId="30326" xr:uid="{00000000-0005-0000-0000-000085760000}"/>
    <cellStyle name="Normal 33 5 3 2 2 6 2 2" xfId="30327" xr:uid="{00000000-0005-0000-0000-000086760000}"/>
    <cellStyle name="Normal 33 5 3 2 2 6 2 3" xfId="30328" xr:uid="{00000000-0005-0000-0000-000087760000}"/>
    <cellStyle name="Normal 33 5 3 2 2 6 3" xfId="30329" xr:uid="{00000000-0005-0000-0000-000088760000}"/>
    <cellStyle name="Normal 33 5 3 2 2 6 4" xfId="30330" xr:uid="{00000000-0005-0000-0000-000089760000}"/>
    <cellStyle name="Normal 33 5 3 2 2 7" xfId="30331" xr:uid="{00000000-0005-0000-0000-00008A760000}"/>
    <cellStyle name="Normal 33 5 3 2 2 7 2" xfId="30332" xr:uid="{00000000-0005-0000-0000-00008B760000}"/>
    <cellStyle name="Normal 33 5 3 2 2 7 3" xfId="30333" xr:uid="{00000000-0005-0000-0000-00008C760000}"/>
    <cellStyle name="Normal 33 5 3 2 2 8" xfId="30334" xr:uid="{00000000-0005-0000-0000-00008D760000}"/>
    <cellStyle name="Normal 33 5 3 2 2 9" xfId="30335" xr:uid="{00000000-0005-0000-0000-00008E760000}"/>
    <cellStyle name="Normal 33 5 3 2 2_Schs" xfId="30336" xr:uid="{00000000-0005-0000-0000-00008F760000}"/>
    <cellStyle name="Normal 33 5 3 2 3" xfId="30337" xr:uid="{00000000-0005-0000-0000-000090760000}"/>
    <cellStyle name="Normal 33 5 3 2 3 2" xfId="30338" xr:uid="{00000000-0005-0000-0000-000091760000}"/>
    <cellStyle name="Normal 33 5 3 2 3 2 2" xfId="30339" xr:uid="{00000000-0005-0000-0000-000092760000}"/>
    <cellStyle name="Normal 33 5 3 2 3 2 2 2" xfId="30340" xr:uid="{00000000-0005-0000-0000-000093760000}"/>
    <cellStyle name="Normal 33 5 3 2 3 2 2 2 2" xfId="30341" xr:uid="{00000000-0005-0000-0000-000094760000}"/>
    <cellStyle name="Normal 33 5 3 2 3 2 2 2 3" xfId="30342" xr:uid="{00000000-0005-0000-0000-000095760000}"/>
    <cellStyle name="Normal 33 5 3 2 3 2 2 3" xfId="30343" xr:uid="{00000000-0005-0000-0000-000096760000}"/>
    <cellStyle name="Normal 33 5 3 2 3 2 2 4" xfId="30344" xr:uid="{00000000-0005-0000-0000-000097760000}"/>
    <cellStyle name="Normal 33 5 3 2 3 2 3" xfId="30345" xr:uid="{00000000-0005-0000-0000-000098760000}"/>
    <cellStyle name="Normal 33 5 3 2 3 2 3 2" xfId="30346" xr:uid="{00000000-0005-0000-0000-000099760000}"/>
    <cellStyle name="Normal 33 5 3 2 3 2 3 3" xfId="30347" xr:uid="{00000000-0005-0000-0000-00009A760000}"/>
    <cellStyle name="Normal 33 5 3 2 3 2 4" xfId="30348" xr:uid="{00000000-0005-0000-0000-00009B760000}"/>
    <cellStyle name="Normal 33 5 3 2 3 2 5" xfId="30349" xr:uid="{00000000-0005-0000-0000-00009C760000}"/>
    <cellStyle name="Normal 33 5 3 2 3 3" xfId="30350" xr:uid="{00000000-0005-0000-0000-00009D760000}"/>
    <cellStyle name="Normal 33 5 3 2 3 3 2" xfId="30351" xr:uid="{00000000-0005-0000-0000-00009E760000}"/>
    <cellStyle name="Normal 33 5 3 2 3 3 2 2" xfId="30352" xr:uid="{00000000-0005-0000-0000-00009F760000}"/>
    <cellStyle name="Normal 33 5 3 2 3 3 2 2 2" xfId="30353" xr:uid="{00000000-0005-0000-0000-0000A0760000}"/>
    <cellStyle name="Normal 33 5 3 2 3 3 2 2 3" xfId="30354" xr:uid="{00000000-0005-0000-0000-0000A1760000}"/>
    <cellStyle name="Normal 33 5 3 2 3 3 2 3" xfId="30355" xr:uid="{00000000-0005-0000-0000-0000A2760000}"/>
    <cellStyle name="Normal 33 5 3 2 3 3 2 4" xfId="30356" xr:uid="{00000000-0005-0000-0000-0000A3760000}"/>
    <cellStyle name="Normal 33 5 3 2 3 3 3" xfId="30357" xr:uid="{00000000-0005-0000-0000-0000A4760000}"/>
    <cellStyle name="Normal 33 5 3 2 3 3 3 2" xfId="30358" xr:uid="{00000000-0005-0000-0000-0000A5760000}"/>
    <cellStyle name="Normal 33 5 3 2 3 3 3 3" xfId="30359" xr:uid="{00000000-0005-0000-0000-0000A6760000}"/>
    <cellStyle name="Normal 33 5 3 2 3 3 4" xfId="30360" xr:uid="{00000000-0005-0000-0000-0000A7760000}"/>
    <cellStyle name="Normal 33 5 3 2 3 3 5" xfId="30361" xr:uid="{00000000-0005-0000-0000-0000A8760000}"/>
    <cellStyle name="Normal 33 5 3 2 3 4" xfId="30362" xr:uid="{00000000-0005-0000-0000-0000A9760000}"/>
    <cellStyle name="Normal 33 5 3 2 3 4 2" xfId="30363" xr:uid="{00000000-0005-0000-0000-0000AA760000}"/>
    <cellStyle name="Normal 33 5 3 2 3 4 2 2" xfId="30364" xr:uid="{00000000-0005-0000-0000-0000AB760000}"/>
    <cellStyle name="Normal 33 5 3 2 3 4 2 2 2" xfId="30365" xr:uid="{00000000-0005-0000-0000-0000AC760000}"/>
    <cellStyle name="Normal 33 5 3 2 3 4 2 2 3" xfId="30366" xr:uid="{00000000-0005-0000-0000-0000AD760000}"/>
    <cellStyle name="Normal 33 5 3 2 3 4 2 3" xfId="30367" xr:uid="{00000000-0005-0000-0000-0000AE760000}"/>
    <cellStyle name="Normal 33 5 3 2 3 4 2 4" xfId="30368" xr:uid="{00000000-0005-0000-0000-0000AF760000}"/>
    <cellStyle name="Normal 33 5 3 2 3 4 3" xfId="30369" xr:uid="{00000000-0005-0000-0000-0000B0760000}"/>
    <cellStyle name="Normal 33 5 3 2 3 4 3 2" xfId="30370" xr:uid="{00000000-0005-0000-0000-0000B1760000}"/>
    <cellStyle name="Normal 33 5 3 2 3 4 3 3" xfId="30371" xr:uid="{00000000-0005-0000-0000-0000B2760000}"/>
    <cellStyle name="Normal 33 5 3 2 3 4 4" xfId="30372" xr:uid="{00000000-0005-0000-0000-0000B3760000}"/>
    <cellStyle name="Normal 33 5 3 2 3 4 5" xfId="30373" xr:uid="{00000000-0005-0000-0000-0000B4760000}"/>
    <cellStyle name="Normal 33 5 3 2 3 5" xfId="30374" xr:uid="{00000000-0005-0000-0000-0000B5760000}"/>
    <cellStyle name="Normal 33 5 3 2 3 5 2" xfId="30375" xr:uid="{00000000-0005-0000-0000-0000B6760000}"/>
    <cellStyle name="Normal 33 5 3 2 3 5 2 2" xfId="30376" xr:uid="{00000000-0005-0000-0000-0000B7760000}"/>
    <cellStyle name="Normal 33 5 3 2 3 5 2 3" xfId="30377" xr:uid="{00000000-0005-0000-0000-0000B8760000}"/>
    <cellStyle name="Normal 33 5 3 2 3 5 3" xfId="30378" xr:uid="{00000000-0005-0000-0000-0000B9760000}"/>
    <cellStyle name="Normal 33 5 3 2 3 5 4" xfId="30379" xr:uid="{00000000-0005-0000-0000-0000BA760000}"/>
    <cellStyle name="Normal 33 5 3 2 3 6" xfId="30380" xr:uid="{00000000-0005-0000-0000-0000BB760000}"/>
    <cellStyle name="Normal 33 5 3 2 3 6 2" xfId="30381" xr:uid="{00000000-0005-0000-0000-0000BC760000}"/>
    <cellStyle name="Normal 33 5 3 2 3 6 3" xfId="30382" xr:uid="{00000000-0005-0000-0000-0000BD760000}"/>
    <cellStyle name="Normal 33 5 3 2 3 7" xfId="30383" xr:uid="{00000000-0005-0000-0000-0000BE760000}"/>
    <cellStyle name="Normal 33 5 3 2 3 8" xfId="30384" xr:uid="{00000000-0005-0000-0000-0000BF760000}"/>
    <cellStyle name="Normal 33 5 3 2 3_Schs" xfId="30385" xr:uid="{00000000-0005-0000-0000-0000C0760000}"/>
    <cellStyle name="Normal 33 5 3 2 4" xfId="30386" xr:uid="{00000000-0005-0000-0000-0000C1760000}"/>
    <cellStyle name="Normal 33 5 3 2 4 2" xfId="30387" xr:uid="{00000000-0005-0000-0000-0000C2760000}"/>
    <cellStyle name="Normal 33 5 3 2 4 2 2" xfId="30388" xr:uid="{00000000-0005-0000-0000-0000C3760000}"/>
    <cellStyle name="Normal 33 5 3 2 4 2 2 2" xfId="30389" xr:uid="{00000000-0005-0000-0000-0000C4760000}"/>
    <cellStyle name="Normal 33 5 3 2 4 2 2 3" xfId="30390" xr:uid="{00000000-0005-0000-0000-0000C5760000}"/>
    <cellStyle name="Normal 33 5 3 2 4 2 3" xfId="30391" xr:uid="{00000000-0005-0000-0000-0000C6760000}"/>
    <cellStyle name="Normal 33 5 3 2 4 2 4" xfId="30392" xr:uid="{00000000-0005-0000-0000-0000C7760000}"/>
    <cellStyle name="Normal 33 5 3 2 4 3" xfId="30393" xr:uid="{00000000-0005-0000-0000-0000C8760000}"/>
    <cellStyle name="Normal 33 5 3 2 4 3 2" xfId="30394" xr:uid="{00000000-0005-0000-0000-0000C9760000}"/>
    <cellStyle name="Normal 33 5 3 2 4 3 3" xfId="30395" xr:uid="{00000000-0005-0000-0000-0000CA760000}"/>
    <cellStyle name="Normal 33 5 3 2 4 4" xfId="30396" xr:uid="{00000000-0005-0000-0000-0000CB760000}"/>
    <cellStyle name="Normal 33 5 3 2 4 5" xfId="30397" xr:uid="{00000000-0005-0000-0000-0000CC760000}"/>
    <cellStyle name="Normal 33 5 3 2 5" xfId="30398" xr:uid="{00000000-0005-0000-0000-0000CD760000}"/>
    <cellStyle name="Normal 33 5 3 2 5 2" xfId="30399" xr:uid="{00000000-0005-0000-0000-0000CE760000}"/>
    <cellStyle name="Normal 33 5 3 2 5 2 2" xfId="30400" xr:uid="{00000000-0005-0000-0000-0000CF760000}"/>
    <cellStyle name="Normal 33 5 3 2 5 2 2 2" xfId="30401" xr:uid="{00000000-0005-0000-0000-0000D0760000}"/>
    <cellStyle name="Normal 33 5 3 2 5 2 2 3" xfId="30402" xr:uid="{00000000-0005-0000-0000-0000D1760000}"/>
    <cellStyle name="Normal 33 5 3 2 5 2 3" xfId="30403" xr:uid="{00000000-0005-0000-0000-0000D2760000}"/>
    <cellStyle name="Normal 33 5 3 2 5 2 4" xfId="30404" xr:uid="{00000000-0005-0000-0000-0000D3760000}"/>
    <cellStyle name="Normal 33 5 3 2 5 3" xfId="30405" xr:uid="{00000000-0005-0000-0000-0000D4760000}"/>
    <cellStyle name="Normal 33 5 3 2 5 3 2" xfId="30406" xr:uid="{00000000-0005-0000-0000-0000D5760000}"/>
    <cellStyle name="Normal 33 5 3 2 5 3 3" xfId="30407" xr:uid="{00000000-0005-0000-0000-0000D6760000}"/>
    <cellStyle name="Normal 33 5 3 2 5 4" xfId="30408" xr:uid="{00000000-0005-0000-0000-0000D7760000}"/>
    <cellStyle name="Normal 33 5 3 2 5 5" xfId="30409" xr:uid="{00000000-0005-0000-0000-0000D8760000}"/>
    <cellStyle name="Normal 33 5 3 2 6" xfId="30410" xr:uid="{00000000-0005-0000-0000-0000D9760000}"/>
    <cellStyle name="Normal 33 5 3 2 6 2" xfId="30411" xr:uid="{00000000-0005-0000-0000-0000DA760000}"/>
    <cellStyle name="Normal 33 5 3 2 6 2 2" xfId="30412" xr:uid="{00000000-0005-0000-0000-0000DB760000}"/>
    <cellStyle name="Normal 33 5 3 2 6 2 2 2" xfId="30413" xr:uid="{00000000-0005-0000-0000-0000DC760000}"/>
    <cellStyle name="Normal 33 5 3 2 6 2 2 3" xfId="30414" xr:uid="{00000000-0005-0000-0000-0000DD760000}"/>
    <cellStyle name="Normal 33 5 3 2 6 2 3" xfId="30415" xr:uid="{00000000-0005-0000-0000-0000DE760000}"/>
    <cellStyle name="Normal 33 5 3 2 6 2 4" xfId="30416" xr:uid="{00000000-0005-0000-0000-0000DF760000}"/>
    <cellStyle name="Normal 33 5 3 2 6 3" xfId="30417" xr:uid="{00000000-0005-0000-0000-0000E0760000}"/>
    <cellStyle name="Normal 33 5 3 2 6 3 2" xfId="30418" xr:uid="{00000000-0005-0000-0000-0000E1760000}"/>
    <cellStyle name="Normal 33 5 3 2 6 3 3" xfId="30419" xr:uid="{00000000-0005-0000-0000-0000E2760000}"/>
    <cellStyle name="Normal 33 5 3 2 6 4" xfId="30420" xr:uid="{00000000-0005-0000-0000-0000E3760000}"/>
    <cellStyle name="Normal 33 5 3 2 6 5" xfId="30421" xr:uid="{00000000-0005-0000-0000-0000E4760000}"/>
    <cellStyle name="Normal 33 5 3 2 7" xfId="30422" xr:uid="{00000000-0005-0000-0000-0000E5760000}"/>
    <cellStyle name="Normal 33 5 3 2 7 2" xfId="30423" xr:uid="{00000000-0005-0000-0000-0000E6760000}"/>
    <cellStyle name="Normal 33 5 3 2 7 2 2" xfId="30424" xr:uid="{00000000-0005-0000-0000-0000E7760000}"/>
    <cellStyle name="Normal 33 5 3 2 7 2 3" xfId="30425" xr:uid="{00000000-0005-0000-0000-0000E8760000}"/>
    <cellStyle name="Normal 33 5 3 2 7 3" xfId="30426" xr:uid="{00000000-0005-0000-0000-0000E9760000}"/>
    <cellStyle name="Normal 33 5 3 2 7 4" xfId="30427" xr:uid="{00000000-0005-0000-0000-0000EA760000}"/>
    <cellStyle name="Normal 33 5 3 2 8" xfId="30428" xr:uid="{00000000-0005-0000-0000-0000EB760000}"/>
    <cellStyle name="Normal 33 5 3 2 8 2" xfId="30429" xr:uid="{00000000-0005-0000-0000-0000EC760000}"/>
    <cellStyle name="Normal 33 5 3 2 8 3" xfId="30430" xr:uid="{00000000-0005-0000-0000-0000ED760000}"/>
    <cellStyle name="Normal 33 5 3 2 9" xfId="30431" xr:uid="{00000000-0005-0000-0000-0000EE760000}"/>
    <cellStyle name="Normal 33 5 3 2_Schs" xfId="30432" xr:uid="{00000000-0005-0000-0000-0000EF760000}"/>
    <cellStyle name="Normal 33 5 3 3" xfId="30433" xr:uid="{00000000-0005-0000-0000-0000F0760000}"/>
    <cellStyle name="Normal 33 5 3 3 2" xfId="30434" xr:uid="{00000000-0005-0000-0000-0000F1760000}"/>
    <cellStyle name="Normal 33 5 3 3 2 2" xfId="30435" xr:uid="{00000000-0005-0000-0000-0000F2760000}"/>
    <cellStyle name="Normal 33 5 3 3 2 2 2" xfId="30436" xr:uid="{00000000-0005-0000-0000-0000F3760000}"/>
    <cellStyle name="Normal 33 5 3 3 2 2 2 2" xfId="30437" xr:uid="{00000000-0005-0000-0000-0000F4760000}"/>
    <cellStyle name="Normal 33 5 3 3 2 2 2 2 2" xfId="30438" xr:uid="{00000000-0005-0000-0000-0000F5760000}"/>
    <cellStyle name="Normal 33 5 3 3 2 2 2 2 3" xfId="30439" xr:uid="{00000000-0005-0000-0000-0000F6760000}"/>
    <cellStyle name="Normal 33 5 3 3 2 2 2 3" xfId="30440" xr:uid="{00000000-0005-0000-0000-0000F7760000}"/>
    <cellStyle name="Normal 33 5 3 3 2 2 2 4" xfId="30441" xr:uid="{00000000-0005-0000-0000-0000F8760000}"/>
    <cellStyle name="Normal 33 5 3 3 2 2 3" xfId="30442" xr:uid="{00000000-0005-0000-0000-0000F9760000}"/>
    <cellStyle name="Normal 33 5 3 3 2 2 3 2" xfId="30443" xr:uid="{00000000-0005-0000-0000-0000FA760000}"/>
    <cellStyle name="Normal 33 5 3 3 2 2 3 3" xfId="30444" xr:uid="{00000000-0005-0000-0000-0000FB760000}"/>
    <cellStyle name="Normal 33 5 3 3 2 2 4" xfId="30445" xr:uid="{00000000-0005-0000-0000-0000FC760000}"/>
    <cellStyle name="Normal 33 5 3 3 2 2 5" xfId="30446" xr:uid="{00000000-0005-0000-0000-0000FD760000}"/>
    <cellStyle name="Normal 33 5 3 3 2 3" xfId="30447" xr:uid="{00000000-0005-0000-0000-0000FE760000}"/>
    <cellStyle name="Normal 33 5 3 3 2 3 2" xfId="30448" xr:uid="{00000000-0005-0000-0000-0000FF760000}"/>
    <cellStyle name="Normal 33 5 3 3 2 3 2 2" xfId="30449" xr:uid="{00000000-0005-0000-0000-000000770000}"/>
    <cellStyle name="Normal 33 5 3 3 2 3 2 2 2" xfId="30450" xr:uid="{00000000-0005-0000-0000-000001770000}"/>
    <cellStyle name="Normal 33 5 3 3 2 3 2 2 3" xfId="30451" xr:uid="{00000000-0005-0000-0000-000002770000}"/>
    <cellStyle name="Normal 33 5 3 3 2 3 2 3" xfId="30452" xr:uid="{00000000-0005-0000-0000-000003770000}"/>
    <cellStyle name="Normal 33 5 3 3 2 3 2 4" xfId="30453" xr:uid="{00000000-0005-0000-0000-000004770000}"/>
    <cellStyle name="Normal 33 5 3 3 2 3 3" xfId="30454" xr:uid="{00000000-0005-0000-0000-000005770000}"/>
    <cellStyle name="Normal 33 5 3 3 2 3 3 2" xfId="30455" xr:uid="{00000000-0005-0000-0000-000006770000}"/>
    <cellStyle name="Normal 33 5 3 3 2 3 3 3" xfId="30456" xr:uid="{00000000-0005-0000-0000-000007770000}"/>
    <cellStyle name="Normal 33 5 3 3 2 3 4" xfId="30457" xr:uid="{00000000-0005-0000-0000-000008770000}"/>
    <cellStyle name="Normal 33 5 3 3 2 3 5" xfId="30458" xr:uid="{00000000-0005-0000-0000-000009770000}"/>
    <cellStyle name="Normal 33 5 3 3 2 4" xfId="30459" xr:uid="{00000000-0005-0000-0000-00000A770000}"/>
    <cellStyle name="Normal 33 5 3 3 2 4 2" xfId="30460" xr:uid="{00000000-0005-0000-0000-00000B770000}"/>
    <cellStyle name="Normal 33 5 3 3 2 4 2 2" xfId="30461" xr:uid="{00000000-0005-0000-0000-00000C770000}"/>
    <cellStyle name="Normal 33 5 3 3 2 4 2 2 2" xfId="30462" xr:uid="{00000000-0005-0000-0000-00000D770000}"/>
    <cellStyle name="Normal 33 5 3 3 2 4 2 2 3" xfId="30463" xr:uid="{00000000-0005-0000-0000-00000E770000}"/>
    <cellStyle name="Normal 33 5 3 3 2 4 2 3" xfId="30464" xr:uid="{00000000-0005-0000-0000-00000F770000}"/>
    <cellStyle name="Normal 33 5 3 3 2 4 2 4" xfId="30465" xr:uid="{00000000-0005-0000-0000-000010770000}"/>
    <cellStyle name="Normal 33 5 3 3 2 4 3" xfId="30466" xr:uid="{00000000-0005-0000-0000-000011770000}"/>
    <cellStyle name="Normal 33 5 3 3 2 4 3 2" xfId="30467" xr:uid="{00000000-0005-0000-0000-000012770000}"/>
    <cellStyle name="Normal 33 5 3 3 2 4 3 3" xfId="30468" xr:uid="{00000000-0005-0000-0000-000013770000}"/>
    <cellStyle name="Normal 33 5 3 3 2 4 4" xfId="30469" xr:uid="{00000000-0005-0000-0000-000014770000}"/>
    <cellStyle name="Normal 33 5 3 3 2 4 5" xfId="30470" xr:uid="{00000000-0005-0000-0000-000015770000}"/>
    <cellStyle name="Normal 33 5 3 3 2 5" xfId="30471" xr:uid="{00000000-0005-0000-0000-000016770000}"/>
    <cellStyle name="Normal 33 5 3 3 2 5 2" xfId="30472" xr:uid="{00000000-0005-0000-0000-000017770000}"/>
    <cellStyle name="Normal 33 5 3 3 2 5 2 2" xfId="30473" xr:uid="{00000000-0005-0000-0000-000018770000}"/>
    <cellStyle name="Normal 33 5 3 3 2 5 2 3" xfId="30474" xr:uid="{00000000-0005-0000-0000-000019770000}"/>
    <cellStyle name="Normal 33 5 3 3 2 5 3" xfId="30475" xr:uid="{00000000-0005-0000-0000-00001A770000}"/>
    <cellStyle name="Normal 33 5 3 3 2 5 4" xfId="30476" xr:uid="{00000000-0005-0000-0000-00001B770000}"/>
    <cellStyle name="Normal 33 5 3 3 2 6" xfId="30477" xr:uid="{00000000-0005-0000-0000-00001C770000}"/>
    <cellStyle name="Normal 33 5 3 3 2 6 2" xfId="30478" xr:uid="{00000000-0005-0000-0000-00001D770000}"/>
    <cellStyle name="Normal 33 5 3 3 2 6 3" xfId="30479" xr:uid="{00000000-0005-0000-0000-00001E770000}"/>
    <cellStyle name="Normal 33 5 3 3 2 7" xfId="30480" xr:uid="{00000000-0005-0000-0000-00001F770000}"/>
    <cellStyle name="Normal 33 5 3 3 2 8" xfId="30481" xr:uid="{00000000-0005-0000-0000-000020770000}"/>
    <cellStyle name="Normal 33 5 3 3 2_Schs" xfId="30482" xr:uid="{00000000-0005-0000-0000-000021770000}"/>
    <cellStyle name="Normal 33 5 3 3 3" xfId="30483" xr:uid="{00000000-0005-0000-0000-000022770000}"/>
    <cellStyle name="Normal 33 5 3 3 3 2" xfId="30484" xr:uid="{00000000-0005-0000-0000-000023770000}"/>
    <cellStyle name="Normal 33 5 3 3 3 2 2" xfId="30485" xr:uid="{00000000-0005-0000-0000-000024770000}"/>
    <cellStyle name="Normal 33 5 3 3 3 2 2 2" xfId="30486" xr:uid="{00000000-0005-0000-0000-000025770000}"/>
    <cellStyle name="Normal 33 5 3 3 3 2 2 3" xfId="30487" xr:uid="{00000000-0005-0000-0000-000026770000}"/>
    <cellStyle name="Normal 33 5 3 3 3 2 3" xfId="30488" xr:uid="{00000000-0005-0000-0000-000027770000}"/>
    <cellStyle name="Normal 33 5 3 3 3 2 4" xfId="30489" xr:uid="{00000000-0005-0000-0000-000028770000}"/>
    <cellStyle name="Normal 33 5 3 3 3 3" xfId="30490" xr:uid="{00000000-0005-0000-0000-000029770000}"/>
    <cellStyle name="Normal 33 5 3 3 3 3 2" xfId="30491" xr:uid="{00000000-0005-0000-0000-00002A770000}"/>
    <cellStyle name="Normal 33 5 3 3 3 3 3" xfId="30492" xr:uid="{00000000-0005-0000-0000-00002B770000}"/>
    <cellStyle name="Normal 33 5 3 3 3 4" xfId="30493" xr:uid="{00000000-0005-0000-0000-00002C770000}"/>
    <cellStyle name="Normal 33 5 3 3 3 5" xfId="30494" xr:uid="{00000000-0005-0000-0000-00002D770000}"/>
    <cellStyle name="Normal 33 5 3 3 4" xfId="30495" xr:uid="{00000000-0005-0000-0000-00002E770000}"/>
    <cellStyle name="Normal 33 5 3 3 4 2" xfId="30496" xr:uid="{00000000-0005-0000-0000-00002F770000}"/>
    <cellStyle name="Normal 33 5 3 3 4 2 2" xfId="30497" xr:uid="{00000000-0005-0000-0000-000030770000}"/>
    <cellStyle name="Normal 33 5 3 3 4 2 2 2" xfId="30498" xr:uid="{00000000-0005-0000-0000-000031770000}"/>
    <cellStyle name="Normal 33 5 3 3 4 2 2 3" xfId="30499" xr:uid="{00000000-0005-0000-0000-000032770000}"/>
    <cellStyle name="Normal 33 5 3 3 4 2 3" xfId="30500" xr:uid="{00000000-0005-0000-0000-000033770000}"/>
    <cellStyle name="Normal 33 5 3 3 4 2 4" xfId="30501" xr:uid="{00000000-0005-0000-0000-000034770000}"/>
    <cellStyle name="Normal 33 5 3 3 4 3" xfId="30502" xr:uid="{00000000-0005-0000-0000-000035770000}"/>
    <cellStyle name="Normal 33 5 3 3 4 3 2" xfId="30503" xr:uid="{00000000-0005-0000-0000-000036770000}"/>
    <cellStyle name="Normal 33 5 3 3 4 3 3" xfId="30504" xr:uid="{00000000-0005-0000-0000-000037770000}"/>
    <cellStyle name="Normal 33 5 3 3 4 4" xfId="30505" xr:uid="{00000000-0005-0000-0000-000038770000}"/>
    <cellStyle name="Normal 33 5 3 3 4 5" xfId="30506" xr:uid="{00000000-0005-0000-0000-000039770000}"/>
    <cellStyle name="Normal 33 5 3 3 5" xfId="30507" xr:uid="{00000000-0005-0000-0000-00003A770000}"/>
    <cellStyle name="Normal 33 5 3 3 5 2" xfId="30508" xr:uid="{00000000-0005-0000-0000-00003B770000}"/>
    <cellStyle name="Normal 33 5 3 3 5 2 2" xfId="30509" xr:uid="{00000000-0005-0000-0000-00003C770000}"/>
    <cellStyle name="Normal 33 5 3 3 5 2 2 2" xfId="30510" xr:uid="{00000000-0005-0000-0000-00003D770000}"/>
    <cellStyle name="Normal 33 5 3 3 5 2 2 3" xfId="30511" xr:uid="{00000000-0005-0000-0000-00003E770000}"/>
    <cellStyle name="Normal 33 5 3 3 5 2 3" xfId="30512" xr:uid="{00000000-0005-0000-0000-00003F770000}"/>
    <cellStyle name="Normal 33 5 3 3 5 2 4" xfId="30513" xr:uid="{00000000-0005-0000-0000-000040770000}"/>
    <cellStyle name="Normal 33 5 3 3 5 3" xfId="30514" xr:uid="{00000000-0005-0000-0000-000041770000}"/>
    <cellStyle name="Normal 33 5 3 3 5 3 2" xfId="30515" xr:uid="{00000000-0005-0000-0000-000042770000}"/>
    <cellStyle name="Normal 33 5 3 3 5 3 3" xfId="30516" xr:uid="{00000000-0005-0000-0000-000043770000}"/>
    <cellStyle name="Normal 33 5 3 3 5 4" xfId="30517" xr:uid="{00000000-0005-0000-0000-000044770000}"/>
    <cellStyle name="Normal 33 5 3 3 5 5" xfId="30518" xr:uid="{00000000-0005-0000-0000-000045770000}"/>
    <cellStyle name="Normal 33 5 3 3 6" xfId="30519" xr:uid="{00000000-0005-0000-0000-000046770000}"/>
    <cellStyle name="Normal 33 5 3 3 6 2" xfId="30520" xr:uid="{00000000-0005-0000-0000-000047770000}"/>
    <cellStyle name="Normal 33 5 3 3 6 2 2" xfId="30521" xr:uid="{00000000-0005-0000-0000-000048770000}"/>
    <cellStyle name="Normal 33 5 3 3 6 2 3" xfId="30522" xr:uid="{00000000-0005-0000-0000-000049770000}"/>
    <cellStyle name="Normal 33 5 3 3 6 3" xfId="30523" xr:uid="{00000000-0005-0000-0000-00004A770000}"/>
    <cellStyle name="Normal 33 5 3 3 6 4" xfId="30524" xr:uid="{00000000-0005-0000-0000-00004B770000}"/>
    <cellStyle name="Normal 33 5 3 3 7" xfId="30525" xr:uid="{00000000-0005-0000-0000-00004C770000}"/>
    <cellStyle name="Normal 33 5 3 3 7 2" xfId="30526" xr:uid="{00000000-0005-0000-0000-00004D770000}"/>
    <cellStyle name="Normal 33 5 3 3 7 3" xfId="30527" xr:uid="{00000000-0005-0000-0000-00004E770000}"/>
    <cellStyle name="Normal 33 5 3 3 8" xfId="30528" xr:uid="{00000000-0005-0000-0000-00004F770000}"/>
    <cellStyle name="Normal 33 5 3 3 9" xfId="30529" xr:uid="{00000000-0005-0000-0000-000050770000}"/>
    <cellStyle name="Normal 33 5 3 3_Schs" xfId="30530" xr:uid="{00000000-0005-0000-0000-000051770000}"/>
    <cellStyle name="Normal 33 5 3 4" xfId="30531" xr:uid="{00000000-0005-0000-0000-000052770000}"/>
    <cellStyle name="Normal 33 5 3 4 2" xfId="30532" xr:uid="{00000000-0005-0000-0000-000053770000}"/>
    <cellStyle name="Normal 33 5 3 4 2 2" xfId="30533" xr:uid="{00000000-0005-0000-0000-000054770000}"/>
    <cellStyle name="Normal 33 5 3 4 2 2 2" xfId="30534" xr:uid="{00000000-0005-0000-0000-000055770000}"/>
    <cellStyle name="Normal 33 5 3 4 2 2 2 2" xfId="30535" xr:uid="{00000000-0005-0000-0000-000056770000}"/>
    <cellStyle name="Normal 33 5 3 4 2 2 2 3" xfId="30536" xr:uid="{00000000-0005-0000-0000-000057770000}"/>
    <cellStyle name="Normal 33 5 3 4 2 2 3" xfId="30537" xr:uid="{00000000-0005-0000-0000-000058770000}"/>
    <cellStyle name="Normal 33 5 3 4 2 2 4" xfId="30538" xr:uid="{00000000-0005-0000-0000-000059770000}"/>
    <cellStyle name="Normal 33 5 3 4 2 3" xfId="30539" xr:uid="{00000000-0005-0000-0000-00005A770000}"/>
    <cellStyle name="Normal 33 5 3 4 2 3 2" xfId="30540" xr:uid="{00000000-0005-0000-0000-00005B770000}"/>
    <cellStyle name="Normal 33 5 3 4 2 3 3" xfId="30541" xr:uid="{00000000-0005-0000-0000-00005C770000}"/>
    <cellStyle name="Normal 33 5 3 4 2 4" xfId="30542" xr:uid="{00000000-0005-0000-0000-00005D770000}"/>
    <cellStyle name="Normal 33 5 3 4 2 5" xfId="30543" xr:uid="{00000000-0005-0000-0000-00005E770000}"/>
    <cellStyle name="Normal 33 5 3 4 3" xfId="30544" xr:uid="{00000000-0005-0000-0000-00005F770000}"/>
    <cellStyle name="Normal 33 5 3 4 3 2" xfId="30545" xr:uid="{00000000-0005-0000-0000-000060770000}"/>
    <cellStyle name="Normal 33 5 3 4 3 2 2" xfId="30546" xr:uid="{00000000-0005-0000-0000-000061770000}"/>
    <cellStyle name="Normal 33 5 3 4 3 2 2 2" xfId="30547" xr:uid="{00000000-0005-0000-0000-000062770000}"/>
    <cellStyle name="Normal 33 5 3 4 3 2 2 3" xfId="30548" xr:uid="{00000000-0005-0000-0000-000063770000}"/>
    <cellStyle name="Normal 33 5 3 4 3 2 3" xfId="30549" xr:uid="{00000000-0005-0000-0000-000064770000}"/>
    <cellStyle name="Normal 33 5 3 4 3 2 4" xfId="30550" xr:uid="{00000000-0005-0000-0000-000065770000}"/>
    <cellStyle name="Normal 33 5 3 4 3 3" xfId="30551" xr:uid="{00000000-0005-0000-0000-000066770000}"/>
    <cellStyle name="Normal 33 5 3 4 3 3 2" xfId="30552" xr:uid="{00000000-0005-0000-0000-000067770000}"/>
    <cellStyle name="Normal 33 5 3 4 3 3 3" xfId="30553" xr:uid="{00000000-0005-0000-0000-000068770000}"/>
    <cellStyle name="Normal 33 5 3 4 3 4" xfId="30554" xr:uid="{00000000-0005-0000-0000-000069770000}"/>
    <cellStyle name="Normal 33 5 3 4 3 5" xfId="30555" xr:uid="{00000000-0005-0000-0000-00006A770000}"/>
    <cellStyle name="Normal 33 5 3 4 4" xfId="30556" xr:uid="{00000000-0005-0000-0000-00006B770000}"/>
    <cellStyle name="Normal 33 5 3 4 4 2" xfId="30557" xr:uid="{00000000-0005-0000-0000-00006C770000}"/>
    <cellStyle name="Normal 33 5 3 4 4 2 2" xfId="30558" xr:uid="{00000000-0005-0000-0000-00006D770000}"/>
    <cellStyle name="Normal 33 5 3 4 4 2 2 2" xfId="30559" xr:uid="{00000000-0005-0000-0000-00006E770000}"/>
    <cellStyle name="Normal 33 5 3 4 4 2 2 3" xfId="30560" xr:uid="{00000000-0005-0000-0000-00006F770000}"/>
    <cellStyle name="Normal 33 5 3 4 4 2 3" xfId="30561" xr:uid="{00000000-0005-0000-0000-000070770000}"/>
    <cellStyle name="Normal 33 5 3 4 4 2 4" xfId="30562" xr:uid="{00000000-0005-0000-0000-000071770000}"/>
    <cellStyle name="Normal 33 5 3 4 4 3" xfId="30563" xr:uid="{00000000-0005-0000-0000-000072770000}"/>
    <cellStyle name="Normal 33 5 3 4 4 3 2" xfId="30564" xr:uid="{00000000-0005-0000-0000-000073770000}"/>
    <cellStyle name="Normal 33 5 3 4 4 3 3" xfId="30565" xr:uid="{00000000-0005-0000-0000-000074770000}"/>
    <cellStyle name="Normal 33 5 3 4 4 4" xfId="30566" xr:uid="{00000000-0005-0000-0000-000075770000}"/>
    <cellStyle name="Normal 33 5 3 4 4 5" xfId="30567" xr:uid="{00000000-0005-0000-0000-000076770000}"/>
    <cellStyle name="Normal 33 5 3 4 5" xfId="30568" xr:uid="{00000000-0005-0000-0000-000077770000}"/>
    <cellStyle name="Normal 33 5 3 4 5 2" xfId="30569" xr:uid="{00000000-0005-0000-0000-000078770000}"/>
    <cellStyle name="Normal 33 5 3 4 5 2 2" xfId="30570" xr:uid="{00000000-0005-0000-0000-000079770000}"/>
    <cellStyle name="Normal 33 5 3 4 5 2 3" xfId="30571" xr:uid="{00000000-0005-0000-0000-00007A770000}"/>
    <cellStyle name="Normal 33 5 3 4 5 3" xfId="30572" xr:uid="{00000000-0005-0000-0000-00007B770000}"/>
    <cellStyle name="Normal 33 5 3 4 5 4" xfId="30573" xr:uid="{00000000-0005-0000-0000-00007C770000}"/>
    <cellStyle name="Normal 33 5 3 4 6" xfId="30574" xr:uid="{00000000-0005-0000-0000-00007D770000}"/>
    <cellStyle name="Normal 33 5 3 4 6 2" xfId="30575" xr:uid="{00000000-0005-0000-0000-00007E770000}"/>
    <cellStyle name="Normal 33 5 3 4 6 3" xfId="30576" xr:uid="{00000000-0005-0000-0000-00007F770000}"/>
    <cellStyle name="Normal 33 5 3 4 7" xfId="30577" xr:uid="{00000000-0005-0000-0000-000080770000}"/>
    <cellStyle name="Normal 33 5 3 4 8" xfId="30578" xr:uid="{00000000-0005-0000-0000-000081770000}"/>
    <cellStyle name="Normal 33 5 3 4_Schs" xfId="30579" xr:uid="{00000000-0005-0000-0000-000082770000}"/>
    <cellStyle name="Normal 33 5 3 5" xfId="30580" xr:uid="{00000000-0005-0000-0000-000083770000}"/>
    <cellStyle name="Normal 33 5 3 5 2" xfId="30581" xr:uid="{00000000-0005-0000-0000-000084770000}"/>
    <cellStyle name="Normal 33 5 3 5 2 2" xfId="30582" xr:uid="{00000000-0005-0000-0000-000085770000}"/>
    <cellStyle name="Normal 33 5 3 5 2 2 2" xfId="30583" xr:uid="{00000000-0005-0000-0000-000086770000}"/>
    <cellStyle name="Normal 33 5 3 5 2 2 3" xfId="30584" xr:uid="{00000000-0005-0000-0000-000087770000}"/>
    <cellStyle name="Normal 33 5 3 5 2 3" xfId="30585" xr:uid="{00000000-0005-0000-0000-000088770000}"/>
    <cellStyle name="Normal 33 5 3 5 2 4" xfId="30586" xr:uid="{00000000-0005-0000-0000-000089770000}"/>
    <cellStyle name="Normal 33 5 3 5 3" xfId="30587" xr:uid="{00000000-0005-0000-0000-00008A770000}"/>
    <cellStyle name="Normal 33 5 3 5 3 2" xfId="30588" xr:uid="{00000000-0005-0000-0000-00008B770000}"/>
    <cellStyle name="Normal 33 5 3 5 3 3" xfId="30589" xr:uid="{00000000-0005-0000-0000-00008C770000}"/>
    <cellStyle name="Normal 33 5 3 5 4" xfId="30590" xr:uid="{00000000-0005-0000-0000-00008D770000}"/>
    <cellStyle name="Normal 33 5 3 5 5" xfId="30591" xr:uid="{00000000-0005-0000-0000-00008E770000}"/>
    <cellStyle name="Normal 33 5 3 6" xfId="30592" xr:uid="{00000000-0005-0000-0000-00008F770000}"/>
    <cellStyle name="Normal 33 5 3 6 2" xfId="30593" xr:uid="{00000000-0005-0000-0000-000090770000}"/>
    <cellStyle name="Normal 33 5 3 6 2 2" xfId="30594" xr:uid="{00000000-0005-0000-0000-000091770000}"/>
    <cellStyle name="Normal 33 5 3 6 2 2 2" xfId="30595" xr:uid="{00000000-0005-0000-0000-000092770000}"/>
    <cellStyle name="Normal 33 5 3 6 2 2 3" xfId="30596" xr:uid="{00000000-0005-0000-0000-000093770000}"/>
    <cellStyle name="Normal 33 5 3 6 2 3" xfId="30597" xr:uid="{00000000-0005-0000-0000-000094770000}"/>
    <cellStyle name="Normal 33 5 3 6 2 4" xfId="30598" xr:uid="{00000000-0005-0000-0000-000095770000}"/>
    <cellStyle name="Normal 33 5 3 6 3" xfId="30599" xr:uid="{00000000-0005-0000-0000-000096770000}"/>
    <cellStyle name="Normal 33 5 3 6 3 2" xfId="30600" xr:uid="{00000000-0005-0000-0000-000097770000}"/>
    <cellStyle name="Normal 33 5 3 6 3 3" xfId="30601" xr:uid="{00000000-0005-0000-0000-000098770000}"/>
    <cellStyle name="Normal 33 5 3 6 4" xfId="30602" xr:uid="{00000000-0005-0000-0000-000099770000}"/>
    <cellStyle name="Normal 33 5 3 6 5" xfId="30603" xr:uid="{00000000-0005-0000-0000-00009A770000}"/>
    <cellStyle name="Normal 33 5 3 7" xfId="30604" xr:uid="{00000000-0005-0000-0000-00009B770000}"/>
    <cellStyle name="Normal 33 5 3 7 2" xfId="30605" xr:uid="{00000000-0005-0000-0000-00009C770000}"/>
    <cellStyle name="Normal 33 5 3 7 2 2" xfId="30606" xr:uid="{00000000-0005-0000-0000-00009D770000}"/>
    <cellStyle name="Normal 33 5 3 7 2 2 2" xfId="30607" xr:uid="{00000000-0005-0000-0000-00009E770000}"/>
    <cellStyle name="Normal 33 5 3 7 2 2 3" xfId="30608" xr:uid="{00000000-0005-0000-0000-00009F770000}"/>
    <cellStyle name="Normal 33 5 3 7 2 3" xfId="30609" xr:uid="{00000000-0005-0000-0000-0000A0770000}"/>
    <cellStyle name="Normal 33 5 3 7 2 4" xfId="30610" xr:uid="{00000000-0005-0000-0000-0000A1770000}"/>
    <cellStyle name="Normal 33 5 3 7 3" xfId="30611" xr:uid="{00000000-0005-0000-0000-0000A2770000}"/>
    <cellStyle name="Normal 33 5 3 7 3 2" xfId="30612" xr:uid="{00000000-0005-0000-0000-0000A3770000}"/>
    <cellStyle name="Normal 33 5 3 7 3 3" xfId="30613" xr:uid="{00000000-0005-0000-0000-0000A4770000}"/>
    <cellStyle name="Normal 33 5 3 7 4" xfId="30614" xr:uid="{00000000-0005-0000-0000-0000A5770000}"/>
    <cellStyle name="Normal 33 5 3 7 5" xfId="30615" xr:uid="{00000000-0005-0000-0000-0000A6770000}"/>
    <cellStyle name="Normal 33 5 3 8" xfId="30616" xr:uid="{00000000-0005-0000-0000-0000A7770000}"/>
    <cellStyle name="Normal 33 5 3 8 2" xfId="30617" xr:uid="{00000000-0005-0000-0000-0000A8770000}"/>
    <cellStyle name="Normal 33 5 3 8 2 2" xfId="30618" xr:uid="{00000000-0005-0000-0000-0000A9770000}"/>
    <cellStyle name="Normal 33 5 3 8 2 3" xfId="30619" xr:uid="{00000000-0005-0000-0000-0000AA770000}"/>
    <cellStyle name="Normal 33 5 3 8 3" xfId="30620" xr:uid="{00000000-0005-0000-0000-0000AB770000}"/>
    <cellStyle name="Normal 33 5 3 8 4" xfId="30621" xr:uid="{00000000-0005-0000-0000-0000AC770000}"/>
    <cellStyle name="Normal 33 5 3 9" xfId="30622" xr:uid="{00000000-0005-0000-0000-0000AD770000}"/>
    <cellStyle name="Normal 33 5 3 9 2" xfId="30623" xr:uid="{00000000-0005-0000-0000-0000AE770000}"/>
    <cellStyle name="Normal 33 5 3 9 3" xfId="30624" xr:uid="{00000000-0005-0000-0000-0000AF770000}"/>
    <cellStyle name="Normal 33 5 3_Schs" xfId="30625" xr:uid="{00000000-0005-0000-0000-0000B0770000}"/>
    <cellStyle name="Normal 33 5 4" xfId="30626" xr:uid="{00000000-0005-0000-0000-0000B1770000}"/>
    <cellStyle name="Normal 33 5 4 10" xfId="30627" xr:uid="{00000000-0005-0000-0000-0000B2770000}"/>
    <cellStyle name="Normal 33 5 4 2" xfId="30628" xr:uid="{00000000-0005-0000-0000-0000B3770000}"/>
    <cellStyle name="Normal 33 5 4 2 2" xfId="30629" xr:uid="{00000000-0005-0000-0000-0000B4770000}"/>
    <cellStyle name="Normal 33 5 4 2 2 2" xfId="30630" xr:uid="{00000000-0005-0000-0000-0000B5770000}"/>
    <cellStyle name="Normal 33 5 4 2 2 2 2" xfId="30631" xr:uid="{00000000-0005-0000-0000-0000B6770000}"/>
    <cellStyle name="Normal 33 5 4 2 2 2 2 2" xfId="30632" xr:uid="{00000000-0005-0000-0000-0000B7770000}"/>
    <cellStyle name="Normal 33 5 4 2 2 2 2 2 2" xfId="30633" xr:uid="{00000000-0005-0000-0000-0000B8770000}"/>
    <cellStyle name="Normal 33 5 4 2 2 2 2 2 3" xfId="30634" xr:uid="{00000000-0005-0000-0000-0000B9770000}"/>
    <cellStyle name="Normal 33 5 4 2 2 2 2 3" xfId="30635" xr:uid="{00000000-0005-0000-0000-0000BA770000}"/>
    <cellStyle name="Normal 33 5 4 2 2 2 2 4" xfId="30636" xr:uid="{00000000-0005-0000-0000-0000BB770000}"/>
    <cellStyle name="Normal 33 5 4 2 2 2 3" xfId="30637" xr:uid="{00000000-0005-0000-0000-0000BC770000}"/>
    <cellStyle name="Normal 33 5 4 2 2 2 3 2" xfId="30638" xr:uid="{00000000-0005-0000-0000-0000BD770000}"/>
    <cellStyle name="Normal 33 5 4 2 2 2 3 3" xfId="30639" xr:uid="{00000000-0005-0000-0000-0000BE770000}"/>
    <cellStyle name="Normal 33 5 4 2 2 2 4" xfId="30640" xr:uid="{00000000-0005-0000-0000-0000BF770000}"/>
    <cellStyle name="Normal 33 5 4 2 2 2 5" xfId="30641" xr:uid="{00000000-0005-0000-0000-0000C0770000}"/>
    <cellStyle name="Normal 33 5 4 2 2 3" xfId="30642" xr:uid="{00000000-0005-0000-0000-0000C1770000}"/>
    <cellStyle name="Normal 33 5 4 2 2 3 2" xfId="30643" xr:uid="{00000000-0005-0000-0000-0000C2770000}"/>
    <cellStyle name="Normal 33 5 4 2 2 3 2 2" xfId="30644" xr:uid="{00000000-0005-0000-0000-0000C3770000}"/>
    <cellStyle name="Normal 33 5 4 2 2 3 2 2 2" xfId="30645" xr:uid="{00000000-0005-0000-0000-0000C4770000}"/>
    <cellStyle name="Normal 33 5 4 2 2 3 2 2 3" xfId="30646" xr:uid="{00000000-0005-0000-0000-0000C5770000}"/>
    <cellStyle name="Normal 33 5 4 2 2 3 2 3" xfId="30647" xr:uid="{00000000-0005-0000-0000-0000C6770000}"/>
    <cellStyle name="Normal 33 5 4 2 2 3 2 4" xfId="30648" xr:uid="{00000000-0005-0000-0000-0000C7770000}"/>
    <cellStyle name="Normal 33 5 4 2 2 3 3" xfId="30649" xr:uid="{00000000-0005-0000-0000-0000C8770000}"/>
    <cellStyle name="Normal 33 5 4 2 2 3 3 2" xfId="30650" xr:uid="{00000000-0005-0000-0000-0000C9770000}"/>
    <cellStyle name="Normal 33 5 4 2 2 3 3 3" xfId="30651" xr:uid="{00000000-0005-0000-0000-0000CA770000}"/>
    <cellStyle name="Normal 33 5 4 2 2 3 4" xfId="30652" xr:uid="{00000000-0005-0000-0000-0000CB770000}"/>
    <cellStyle name="Normal 33 5 4 2 2 3 5" xfId="30653" xr:uid="{00000000-0005-0000-0000-0000CC770000}"/>
    <cellStyle name="Normal 33 5 4 2 2 4" xfId="30654" xr:uid="{00000000-0005-0000-0000-0000CD770000}"/>
    <cellStyle name="Normal 33 5 4 2 2 4 2" xfId="30655" xr:uid="{00000000-0005-0000-0000-0000CE770000}"/>
    <cellStyle name="Normal 33 5 4 2 2 4 2 2" xfId="30656" xr:uid="{00000000-0005-0000-0000-0000CF770000}"/>
    <cellStyle name="Normal 33 5 4 2 2 4 2 2 2" xfId="30657" xr:uid="{00000000-0005-0000-0000-0000D0770000}"/>
    <cellStyle name="Normal 33 5 4 2 2 4 2 2 3" xfId="30658" xr:uid="{00000000-0005-0000-0000-0000D1770000}"/>
    <cellStyle name="Normal 33 5 4 2 2 4 2 3" xfId="30659" xr:uid="{00000000-0005-0000-0000-0000D2770000}"/>
    <cellStyle name="Normal 33 5 4 2 2 4 2 4" xfId="30660" xr:uid="{00000000-0005-0000-0000-0000D3770000}"/>
    <cellStyle name="Normal 33 5 4 2 2 4 3" xfId="30661" xr:uid="{00000000-0005-0000-0000-0000D4770000}"/>
    <cellStyle name="Normal 33 5 4 2 2 4 3 2" xfId="30662" xr:uid="{00000000-0005-0000-0000-0000D5770000}"/>
    <cellStyle name="Normal 33 5 4 2 2 4 3 3" xfId="30663" xr:uid="{00000000-0005-0000-0000-0000D6770000}"/>
    <cellStyle name="Normal 33 5 4 2 2 4 4" xfId="30664" xr:uid="{00000000-0005-0000-0000-0000D7770000}"/>
    <cellStyle name="Normal 33 5 4 2 2 4 5" xfId="30665" xr:uid="{00000000-0005-0000-0000-0000D8770000}"/>
    <cellStyle name="Normal 33 5 4 2 2 5" xfId="30666" xr:uid="{00000000-0005-0000-0000-0000D9770000}"/>
    <cellStyle name="Normal 33 5 4 2 2 5 2" xfId="30667" xr:uid="{00000000-0005-0000-0000-0000DA770000}"/>
    <cellStyle name="Normal 33 5 4 2 2 5 2 2" xfId="30668" xr:uid="{00000000-0005-0000-0000-0000DB770000}"/>
    <cellStyle name="Normal 33 5 4 2 2 5 2 3" xfId="30669" xr:uid="{00000000-0005-0000-0000-0000DC770000}"/>
    <cellStyle name="Normal 33 5 4 2 2 5 3" xfId="30670" xr:uid="{00000000-0005-0000-0000-0000DD770000}"/>
    <cellStyle name="Normal 33 5 4 2 2 5 4" xfId="30671" xr:uid="{00000000-0005-0000-0000-0000DE770000}"/>
    <cellStyle name="Normal 33 5 4 2 2 6" xfId="30672" xr:uid="{00000000-0005-0000-0000-0000DF770000}"/>
    <cellStyle name="Normal 33 5 4 2 2 6 2" xfId="30673" xr:uid="{00000000-0005-0000-0000-0000E0770000}"/>
    <cellStyle name="Normal 33 5 4 2 2 6 3" xfId="30674" xr:uid="{00000000-0005-0000-0000-0000E1770000}"/>
    <cellStyle name="Normal 33 5 4 2 2 7" xfId="30675" xr:uid="{00000000-0005-0000-0000-0000E2770000}"/>
    <cellStyle name="Normal 33 5 4 2 2 8" xfId="30676" xr:uid="{00000000-0005-0000-0000-0000E3770000}"/>
    <cellStyle name="Normal 33 5 4 2 2_Schs" xfId="30677" xr:uid="{00000000-0005-0000-0000-0000E4770000}"/>
    <cellStyle name="Normal 33 5 4 2 3" xfId="30678" xr:uid="{00000000-0005-0000-0000-0000E5770000}"/>
    <cellStyle name="Normal 33 5 4 2 3 2" xfId="30679" xr:uid="{00000000-0005-0000-0000-0000E6770000}"/>
    <cellStyle name="Normal 33 5 4 2 3 2 2" xfId="30680" xr:uid="{00000000-0005-0000-0000-0000E7770000}"/>
    <cellStyle name="Normal 33 5 4 2 3 2 2 2" xfId="30681" xr:uid="{00000000-0005-0000-0000-0000E8770000}"/>
    <cellStyle name="Normal 33 5 4 2 3 2 2 3" xfId="30682" xr:uid="{00000000-0005-0000-0000-0000E9770000}"/>
    <cellStyle name="Normal 33 5 4 2 3 2 3" xfId="30683" xr:uid="{00000000-0005-0000-0000-0000EA770000}"/>
    <cellStyle name="Normal 33 5 4 2 3 2 4" xfId="30684" xr:uid="{00000000-0005-0000-0000-0000EB770000}"/>
    <cellStyle name="Normal 33 5 4 2 3 3" xfId="30685" xr:uid="{00000000-0005-0000-0000-0000EC770000}"/>
    <cellStyle name="Normal 33 5 4 2 3 3 2" xfId="30686" xr:uid="{00000000-0005-0000-0000-0000ED770000}"/>
    <cellStyle name="Normal 33 5 4 2 3 3 3" xfId="30687" xr:uid="{00000000-0005-0000-0000-0000EE770000}"/>
    <cellStyle name="Normal 33 5 4 2 3 4" xfId="30688" xr:uid="{00000000-0005-0000-0000-0000EF770000}"/>
    <cellStyle name="Normal 33 5 4 2 3 5" xfId="30689" xr:uid="{00000000-0005-0000-0000-0000F0770000}"/>
    <cellStyle name="Normal 33 5 4 2 4" xfId="30690" xr:uid="{00000000-0005-0000-0000-0000F1770000}"/>
    <cellStyle name="Normal 33 5 4 2 4 2" xfId="30691" xr:uid="{00000000-0005-0000-0000-0000F2770000}"/>
    <cellStyle name="Normal 33 5 4 2 4 2 2" xfId="30692" xr:uid="{00000000-0005-0000-0000-0000F3770000}"/>
    <cellStyle name="Normal 33 5 4 2 4 2 2 2" xfId="30693" xr:uid="{00000000-0005-0000-0000-0000F4770000}"/>
    <cellStyle name="Normal 33 5 4 2 4 2 2 3" xfId="30694" xr:uid="{00000000-0005-0000-0000-0000F5770000}"/>
    <cellStyle name="Normal 33 5 4 2 4 2 3" xfId="30695" xr:uid="{00000000-0005-0000-0000-0000F6770000}"/>
    <cellStyle name="Normal 33 5 4 2 4 2 4" xfId="30696" xr:uid="{00000000-0005-0000-0000-0000F7770000}"/>
    <cellStyle name="Normal 33 5 4 2 4 3" xfId="30697" xr:uid="{00000000-0005-0000-0000-0000F8770000}"/>
    <cellStyle name="Normal 33 5 4 2 4 3 2" xfId="30698" xr:uid="{00000000-0005-0000-0000-0000F9770000}"/>
    <cellStyle name="Normal 33 5 4 2 4 3 3" xfId="30699" xr:uid="{00000000-0005-0000-0000-0000FA770000}"/>
    <cellStyle name="Normal 33 5 4 2 4 4" xfId="30700" xr:uid="{00000000-0005-0000-0000-0000FB770000}"/>
    <cellStyle name="Normal 33 5 4 2 4 5" xfId="30701" xr:uid="{00000000-0005-0000-0000-0000FC770000}"/>
    <cellStyle name="Normal 33 5 4 2 5" xfId="30702" xr:uid="{00000000-0005-0000-0000-0000FD770000}"/>
    <cellStyle name="Normal 33 5 4 2 5 2" xfId="30703" xr:uid="{00000000-0005-0000-0000-0000FE770000}"/>
    <cellStyle name="Normal 33 5 4 2 5 2 2" xfId="30704" xr:uid="{00000000-0005-0000-0000-0000FF770000}"/>
    <cellStyle name="Normal 33 5 4 2 5 2 2 2" xfId="30705" xr:uid="{00000000-0005-0000-0000-000000780000}"/>
    <cellStyle name="Normal 33 5 4 2 5 2 2 3" xfId="30706" xr:uid="{00000000-0005-0000-0000-000001780000}"/>
    <cellStyle name="Normal 33 5 4 2 5 2 3" xfId="30707" xr:uid="{00000000-0005-0000-0000-000002780000}"/>
    <cellStyle name="Normal 33 5 4 2 5 2 4" xfId="30708" xr:uid="{00000000-0005-0000-0000-000003780000}"/>
    <cellStyle name="Normal 33 5 4 2 5 3" xfId="30709" xr:uid="{00000000-0005-0000-0000-000004780000}"/>
    <cellStyle name="Normal 33 5 4 2 5 3 2" xfId="30710" xr:uid="{00000000-0005-0000-0000-000005780000}"/>
    <cellStyle name="Normal 33 5 4 2 5 3 3" xfId="30711" xr:uid="{00000000-0005-0000-0000-000006780000}"/>
    <cellStyle name="Normal 33 5 4 2 5 4" xfId="30712" xr:uid="{00000000-0005-0000-0000-000007780000}"/>
    <cellStyle name="Normal 33 5 4 2 5 5" xfId="30713" xr:uid="{00000000-0005-0000-0000-000008780000}"/>
    <cellStyle name="Normal 33 5 4 2 6" xfId="30714" xr:uid="{00000000-0005-0000-0000-000009780000}"/>
    <cellStyle name="Normal 33 5 4 2 6 2" xfId="30715" xr:uid="{00000000-0005-0000-0000-00000A780000}"/>
    <cellStyle name="Normal 33 5 4 2 6 2 2" xfId="30716" xr:uid="{00000000-0005-0000-0000-00000B780000}"/>
    <cellStyle name="Normal 33 5 4 2 6 2 3" xfId="30717" xr:uid="{00000000-0005-0000-0000-00000C780000}"/>
    <cellStyle name="Normal 33 5 4 2 6 3" xfId="30718" xr:uid="{00000000-0005-0000-0000-00000D780000}"/>
    <cellStyle name="Normal 33 5 4 2 6 4" xfId="30719" xr:uid="{00000000-0005-0000-0000-00000E780000}"/>
    <cellStyle name="Normal 33 5 4 2 7" xfId="30720" xr:uid="{00000000-0005-0000-0000-00000F780000}"/>
    <cellStyle name="Normal 33 5 4 2 7 2" xfId="30721" xr:uid="{00000000-0005-0000-0000-000010780000}"/>
    <cellStyle name="Normal 33 5 4 2 7 3" xfId="30722" xr:uid="{00000000-0005-0000-0000-000011780000}"/>
    <cellStyle name="Normal 33 5 4 2 8" xfId="30723" xr:uid="{00000000-0005-0000-0000-000012780000}"/>
    <cellStyle name="Normal 33 5 4 2 9" xfId="30724" xr:uid="{00000000-0005-0000-0000-000013780000}"/>
    <cellStyle name="Normal 33 5 4 2_Schs" xfId="30725" xr:uid="{00000000-0005-0000-0000-000014780000}"/>
    <cellStyle name="Normal 33 5 4 3" xfId="30726" xr:uid="{00000000-0005-0000-0000-000015780000}"/>
    <cellStyle name="Normal 33 5 4 3 2" xfId="30727" xr:uid="{00000000-0005-0000-0000-000016780000}"/>
    <cellStyle name="Normal 33 5 4 3 2 2" xfId="30728" xr:uid="{00000000-0005-0000-0000-000017780000}"/>
    <cellStyle name="Normal 33 5 4 3 2 2 2" xfId="30729" xr:uid="{00000000-0005-0000-0000-000018780000}"/>
    <cellStyle name="Normal 33 5 4 3 2 2 2 2" xfId="30730" xr:uid="{00000000-0005-0000-0000-000019780000}"/>
    <cellStyle name="Normal 33 5 4 3 2 2 2 3" xfId="30731" xr:uid="{00000000-0005-0000-0000-00001A780000}"/>
    <cellStyle name="Normal 33 5 4 3 2 2 3" xfId="30732" xr:uid="{00000000-0005-0000-0000-00001B780000}"/>
    <cellStyle name="Normal 33 5 4 3 2 2 4" xfId="30733" xr:uid="{00000000-0005-0000-0000-00001C780000}"/>
    <cellStyle name="Normal 33 5 4 3 2 3" xfId="30734" xr:uid="{00000000-0005-0000-0000-00001D780000}"/>
    <cellStyle name="Normal 33 5 4 3 2 3 2" xfId="30735" xr:uid="{00000000-0005-0000-0000-00001E780000}"/>
    <cellStyle name="Normal 33 5 4 3 2 3 3" xfId="30736" xr:uid="{00000000-0005-0000-0000-00001F780000}"/>
    <cellStyle name="Normal 33 5 4 3 2 4" xfId="30737" xr:uid="{00000000-0005-0000-0000-000020780000}"/>
    <cellStyle name="Normal 33 5 4 3 2 5" xfId="30738" xr:uid="{00000000-0005-0000-0000-000021780000}"/>
    <cellStyle name="Normal 33 5 4 3 3" xfId="30739" xr:uid="{00000000-0005-0000-0000-000022780000}"/>
    <cellStyle name="Normal 33 5 4 3 3 2" xfId="30740" xr:uid="{00000000-0005-0000-0000-000023780000}"/>
    <cellStyle name="Normal 33 5 4 3 3 2 2" xfId="30741" xr:uid="{00000000-0005-0000-0000-000024780000}"/>
    <cellStyle name="Normal 33 5 4 3 3 2 2 2" xfId="30742" xr:uid="{00000000-0005-0000-0000-000025780000}"/>
    <cellStyle name="Normal 33 5 4 3 3 2 2 3" xfId="30743" xr:uid="{00000000-0005-0000-0000-000026780000}"/>
    <cellStyle name="Normal 33 5 4 3 3 2 3" xfId="30744" xr:uid="{00000000-0005-0000-0000-000027780000}"/>
    <cellStyle name="Normal 33 5 4 3 3 2 4" xfId="30745" xr:uid="{00000000-0005-0000-0000-000028780000}"/>
    <cellStyle name="Normal 33 5 4 3 3 3" xfId="30746" xr:uid="{00000000-0005-0000-0000-000029780000}"/>
    <cellStyle name="Normal 33 5 4 3 3 3 2" xfId="30747" xr:uid="{00000000-0005-0000-0000-00002A780000}"/>
    <cellStyle name="Normal 33 5 4 3 3 3 3" xfId="30748" xr:uid="{00000000-0005-0000-0000-00002B780000}"/>
    <cellStyle name="Normal 33 5 4 3 3 4" xfId="30749" xr:uid="{00000000-0005-0000-0000-00002C780000}"/>
    <cellStyle name="Normal 33 5 4 3 3 5" xfId="30750" xr:uid="{00000000-0005-0000-0000-00002D780000}"/>
    <cellStyle name="Normal 33 5 4 3 4" xfId="30751" xr:uid="{00000000-0005-0000-0000-00002E780000}"/>
    <cellStyle name="Normal 33 5 4 3 4 2" xfId="30752" xr:uid="{00000000-0005-0000-0000-00002F780000}"/>
    <cellStyle name="Normal 33 5 4 3 4 2 2" xfId="30753" xr:uid="{00000000-0005-0000-0000-000030780000}"/>
    <cellStyle name="Normal 33 5 4 3 4 2 2 2" xfId="30754" xr:uid="{00000000-0005-0000-0000-000031780000}"/>
    <cellStyle name="Normal 33 5 4 3 4 2 2 3" xfId="30755" xr:uid="{00000000-0005-0000-0000-000032780000}"/>
    <cellStyle name="Normal 33 5 4 3 4 2 3" xfId="30756" xr:uid="{00000000-0005-0000-0000-000033780000}"/>
    <cellStyle name="Normal 33 5 4 3 4 2 4" xfId="30757" xr:uid="{00000000-0005-0000-0000-000034780000}"/>
    <cellStyle name="Normal 33 5 4 3 4 3" xfId="30758" xr:uid="{00000000-0005-0000-0000-000035780000}"/>
    <cellStyle name="Normal 33 5 4 3 4 3 2" xfId="30759" xr:uid="{00000000-0005-0000-0000-000036780000}"/>
    <cellStyle name="Normal 33 5 4 3 4 3 3" xfId="30760" xr:uid="{00000000-0005-0000-0000-000037780000}"/>
    <cellStyle name="Normal 33 5 4 3 4 4" xfId="30761" xr:uid="{00000000-0005-0000-0000-000038780000}"/>
    <cellStyle name="Normal 33 5 4 3 4 5" xfId="30762" xr:uid="{00000000-0005-0000-0000-000039780000}"/>
    <cellStyle name="Normal 33 5 4 3 5" xfId="30763" xr:uid="{00000000-0005-0000-0000-00003A780000}"/>
    <cellStyle name="Normal 33 5 4 3 5 2" xfId="30764" xr:uid="{00000000-0005-0000-0000-00003B780000}"/>
    <cellStyle name="Normal 33 5 4 3 5 2 2" xfId="30765" xr:uid="{00000000-0005-0000-0000-00003C780000}"/>
    <cellStyle name="Normal 33 5 4 3 5 2 3" xfId="30766" xr:uid="{00000000-0005-0000-0000-00003D780000}"/>
    <cellStyle name="Normal 33 5 4 3 5 3" xfId="30767" xr:uid="{00000000-0005-0000-0000-00003E780000}"/>
    <cellStyle name="Normal 33 5 4 3 5 4" xfId="30768" xr:uid="{00000000-0005-0000-0000-00003F780000}"/>
    <cellStyle name="Normal 33 5 4 3 6" xfId="30769" xr:uid="{00000000-0005-0000-0000-000040780000}"/>
    <cellStyle name="Normal 33 5 4 3 6 2" xfId="30770" xr:uid="{00000000-0005-0000-0000-000041780000}"/>
    <cellStyle name="Normal 33 5 4 3 6 3" xfId="30771" xr:uid="{00000000-0005-0000-0000-000042780000}"/>
    <cellStyle name="Normal 33 5 4 3 7" xfId="30772" xr:uid="{00000000-0005-0000-0000-000043780000}"/>
    <cellStyle name="Normal 33 5 4 3 8" xfId="30773" xr:uid="{00000000-0005-0000-0000-000044780000}"/>
    <cellStyle name="Normal 33 5 4 3_Schs" xfId="30774" xr:uid="{00000000-0005-0000-0000-000045780000}"/>
    <cellStyle name="Normal 33 5 4 4" xfId="30775" xr:uid="{00000000-0005-0000-0000-000046780000}"/>
    <cellStyle name="Normal 33 5 4 4 2" xfId="30776" xr:uid="{00000000-0005-0000-0000-000047780000}"/>
    <cellStyle name="Normal 33 5 4 4 2 2" xfId="30777" xr:uid="{00000000-0005-0000-0000-000048780000}"/>
    <cellStyle name="Normal 33 5 4 4 2 2 2" xfId="30778" xr:uid="{00000000-0005-0000-0000-000049780000}"/>
    <cellStyle name="Normal 33 5 4 4 2 2 3" xfId="30779" xr:uid="{00000000-0005-0000-0000-00004A780000}"/>
    <cellStyle name="Normal 33 5 4 4 2 3" xfId="30780" xr:uid="{00000000-0005-0000-0000-00004B780000}"/>
    <cellStyle name="Normal 33 5 4 4 2 4" xfId="30781" xr:uid="{00000000-0005-0000-0000-00004C780000}"/>
    <cellStyle name="Normal 33 5 4 4 3" xfId="30782" xr:uid="{00000000-0005-0000-0000-00004D780000}"/>
    <cellStyle name="Normal 33 5 4 4 3 2" xfId="30783" xr:uid="{00000000-0005-0000-0000-00004E780000}"/>
    <cellStyle name="Normal 33 5 4 4 3 3" xfId="30784" xr:uid="{00000000-0005-0000-0000-00004F780000}"/>
    <cellStyle name="Normal 33 5 4 4 4" xfId="30785" xr:uid="{00000000-0005-0000-0000-000050780000}"/>
    <cellStyle name="Normal 33 5 4 4 5" xfId="30786" xr:uid="{00000000-0005-0000-0000-000051780000}"/>
    <cellStyle name="Normal 33 5 4 5" xfId="30787" xr:uid="{00000000-0005-0000-0000-000052780000}"/>
    <cellStyle name="Normal 33 5 4 5 2" xfId="30788" xr:uid="{00000000-0005-0000-0000-000053780000}"/>
    <cellStyle name="Normal 33 5 4 5 2 2" xfId="30789" xr:uid="{00000000-0005-0000-0000-000054780000}"/>
    <cellStyle name="Normal 33 5 4 5 2 2 2" xfId="30790" xr:uid="{00000000-0005-0000-0000-000055780000}"/>
    <cellStyle name="Normal 33 5 4 5 2 2 3" xfId="30791" xr:uid="{00000000-0005-0000-0000-000056780000}"/>
    <cellStyle name="Normal 33 5 4 5 2 3" xfId="30792" xr:uid="{00000000-0005-0000-0000-000057780000}"/>
    <cellStyle name="Normal 33 5 4 5 2 4" xfId="30793" xr:uid="{00000000-0005-0000-0000-000058780000}"/>
    <cellStyle name="Normal 33 5 4 5 3" xfId="30794" xr:uid="{00000000-0005-0000-0000-000059780000}"/>
    <cellStyle name="Normal 33 5 4 5 3 2" xfId="30795" xr:uid="{00000000-0005-0000-0000-00005A780000}"/>
    <cellStyle name="Normal 33 5 4 5 3 3" xfId="30796" xr:uid="{00000000-0005-0000-0000-00005B780000}"/>
    <cellStyle name="Normal 33 5 4 5 4" xfId="30797" xr:uid="{00000000-0005-0000-0000-00005C780000}"/>
    <cellStyle name="Normal 33 5 4 5 5" xfId="30798" xr:uid="{00000000-0005-0000-0000-00005D780000}"/>
    <cellStyle name="Normal 33 5 4 6" xfId="30799" xr:uid="{00000000-0005-0000-0000-00005E780000}"/>
    <cellStyle name="Normal 33 5 4 6 2" xfId="30800" xr:uid="{00000000-0005-0000-0000-00005F780000}"/>
    <cellStyle name="Normal 33 5 4 6 2 2" xfId="30801" xr:uid="{00000000-0005-0000-0000-000060780000}"/>
    <cellStyle name="Normal 33 5 4 6 2 2 2" xfId="30802" xr:uid="{00000000-0005-0000-0000-000061780000}"/>
    <cellStyle name="Normal 33 5 4 6 2 2 3" xfId="30803" xr:uid="{00000000-0005-0000-0000-000062780000}"/>
    <cellStyle name="Normal 33 5 4 6 2 3" xfId="30804" xr:uid="{00000000-0005-0000-0000-000063780000}"/>
    <cellStyle name="Normal 33 5 4 6 2 4" xfId="30805" xr:uid="{00000000-0005-0000-0000-000064780000}"/>
    <cellStyle name="Normal 33 5 4 6 3" xfId="30806" xr:uid="{00000000-0005-0000-0000-000065780000}"/>
    <cellStyle name="Normal 33 5 4 6 3 2" xfId="30807" xr:uid="{00000000-0005-0000-0000-000066780000}"/>
    <cellStyle name="Normal 33 5 4 6 3 3" xfId="30808" xr:uid="{00000000-0005-0000-0000-000067780000}"/>
    <cellStyle name="Normal 33 5 4 6 4" xfId="30809" xr:uid="{00000000-0005-0000-0000-000068780000}"/>
    <cellStyle name="Normal 33 5 4 6 5" xfId="30810" xr:uid="{00000000-0005-0000-0000-000069780000}"/>
    <cellStyle name="Normal 33 5 4 7" xfId="30811" xr:uid="{00000000-0005-0000-0000-00006A780000}"/>
    <cellStyle name="Normal 33 5 4 7 2" xfId="30812" xr:uid="{00000000-0005-0000-0000-00006B780000}"/>
    <cellStyle name="Normal 33 5 4 7 2 2" xfId="30813" xr:uid="{00000000-0005-0000-0000-00006C780000}"/>
    <cellStyle name="Normal 33 5 4 7 2 3" xfId="30814" xr:uid="{00000000-0005-0000-0000-00006D780000}"/>
    <cellStyle name="Normal 33 5 4 7 3" xfId="30815" xr:uid="{00000000-0005-0000-0000-00006E780000}"/>
    <cellStyle name="Normal 33 5 4 7 4" xfId="30816" xr:uid="{00000000-0005-0000-0000-00006F780000}"/>
    <cellStyle name="Normal 33 5 4 8" xfId="30817" xr:uid="{00000000-0005-0000-0000-000070780000}"/>
    <cellStyle name="Normal 33 5 4 8 2" xfId="30818" xr:uid="{00000000-0005-0000-0000-000071780000}"/>
    <cellStyle name="Normal 33 5 4 8 3" xfId="30819" xr:uid="{00000000-0005-0000-0000-000072780000}"/>
    <cellStyle name="Normal 33 5 4 9" xfId="30820" xr:uid="{00000000-0005-0000-0000-000073780000}"/>
    <cellStyle name="Normal 33 5 4_Schs" xfId="30821" xr:uid="{00000000-0005-0000-0000-000074780000}"/>
    <cellStyle name="Normal 33 5 5" xfId="30822" xr:uid="{00000000-0005-0000-0000-000075780000}"/>
    <cellStyle name="Normal 33 5 5 2" xfId="30823" xr:uid="{00000000-0005-0000-0000-000076780000}"/>
    <cellStyle name="Normal 33 5 5 2 2" xfId="30824" xr:uid="{00000000-0005-0000-0000-000077780000}"/>
    <cellStyle name="Normal 33 5 5 2 2 2" xfId="30825" xr:uid="{00000000-0005-0000-0000-000078780000}"/>
    <cellStyle name="Normal 33 5 5 2 2 2 2" xfId="30826" xr:uid="{00000000-0005-0000-0000-000079780000}"/>
    <cellStyle name="Normal 33 5 5 2 2 2 2 2" xfId="30827" xr:uid="{00000000-0005-0000-0000-00007A780000}"/>
    <cellStyle name="Normal 33 5 5 2 2 2 2 3" xfId="30828" xr:uid="{00000000-0005-0000-0000-00007B780000}"/>
    <cellStyle name="Normal 33 5 5 2 2 2 3" xfId="30829" xr:uid="{00000000-0005-0000-0000-00007C780000}"/>
    <cellStyle name="Normal 33 5 5 2 2 2 4" xfId="30830" xr:uid="{00000000-0005-0000-0000-00007D780000}"/>
    <cellStyle name="Normal 33 5 5 2 2 3" xfId="30831" xr:uid="{00000000-0005-0000-0000-00007E780000}"/>
    <cellStyle name="Normal 33 5 5 2 2 3 2" xfId="30832" xr:uid="{00000000-0005-0000-0000-00007F780000}"/>
    <cellStyle name="Normal 33 5 5 2 2 3 3" xfId="30833" xr:uid="{00000000-0005-0000-0000-000080780000}"/>
    <cellStyle name="Normal 33 5 5 2 2 4" xfId="30834" xr:uid="{00000000-0005-0000-0000-000081780000}"/>
    <cellStyle name="Normal 33 5 5 2 2 5" xfId="30835" xr:uid="{00000000-0005-0000-0000-000082780000}"/>
    <cellStyle name="Normal 33 5 5 2 3" xfId="30836" xr:uid="{00000000-0005-0000-0000-000083780000}"/>
    <cellStyle name="Normal 33 5 5 2 3 2" xfId="30837" xr:uid="{00000000-0005-0000-0000-000084780000}"/>
    <cellStyle name="Normal 33 5 5 2 3 2 2" xfId="30838" xr:uid="{00000000-0005-0000-0000-000085780000}"/>
    <cellStyle name="Normal 33 5 5 2 3 2 2 2" xfId="30839" xr:uid="{00000000-0005-0000-0000-000086780000}"/>
    <cellStyle name="Normal 33 5 5 2 3 2 2 3" xfId="30840" xr:uid="{00000000-0005-0000-0000-000087780000}"/>
    <cellStyle name="Normal 33 5 5 2 3 2 3" xfId="30841" xr:uid="{00000000-0005-0000-0000-000088780000}"/>
    <cellStyle name="Normal 33 5 5 2 3 2 4" xfId="30842" xr:uid="{00000000-0005-0000-0000-000089780000}"/>
    <cellStyle name="Normal 33 5 5 2 3 3" xfId="30843" xr:uid="{00000000-0005-0000-0000-00008A780000}"/>
    <cellStyle name="Normal 33 5 5 2 3 3 2" xfId="30844" xr:uid="{00000000-0005-0000-0000-00008B780000}"/>
    <cellStyle name="Normal 33 5 5 2 3 3 3" xfId="30845" xr:uid="{00000000-0005-0000-0000-00008C780000}"/>
    <cellStyle name="Normal 33 5 5 2 3 4" xfId="30846" xr:uid="{00000000-0005-0000-0000-00008D780000}"/>
    <cellStyle name="Normal 33 5 5 2 3 5" xfId="30847" xr:uid="{00000000-0005-0000-0000-00008E780000}"/>
    <cellStyle name="Normal 33 5 5 2 4" xfId="30848" xr:uid="{00000000-0005-0000-0000-00008F780000}"/>
    <cellStyle name="Normal 33 5 5 2 4 2" xfId="30849" xr:uid="{00000000-0005-0000-0000-000090780000}"/>
    <cellStyle name="Normal 33 5 5 2 4 2 2" xfId="30850" xr:uid="{00000000-0005-0000-0000-000091780000}"/>
    <cellStyle name="Normal 33 5 5 2 4 2 2 2" xfId="30851" xr:uid="{00000000-0005-0000-0000-000092780000}"/>
    <cellStyle name="Normal 33 5 5 2 4 2 2 3" xfId="30852" xr:uid="{00000000-0005-0000-0000-000093780000}"/>
    <cellStyle name="Normal 33 5 5 2 4 2 3" xfId="30853" xr:uid="{00000000-0005-0000-0000-000094780000}"/>
    <cellStyle name="Normal 33 5 5 2 4 2 4" xfId="30854" xr:uid="{00000000-0005-0000-0000-000095780000}"/>
    <cellStyle name="Normal 33 5 5 2 4 3" xfId="30855" xr:uid="{00000000-0005-0000-0000-000096780000}"/>
    <cellStyle name="Normal 33 5 5 2 4 3 2" xfId="30856" xr:uid="{00000000-0005-0000-0000-000097780000}"/>
    <cellStyle name="Normal 33 5 5 2 4 3 3" xfId="30857" xr:uid="{00000000-0005-0000-0000-000098780000}"/>
    <cellStyle name="Normal 33 5 5 2 4 4" xfId="30858" xr:uid="{00000000-0005-0000-0000-000099780000}"/>
    <cellStyle name="Normal 33 5 5 2 4 5" xfId="30859" xr:uid="{00000000-0005-0000-0000-00009A780000}"/>
    <cellStyle name="Normal 33 5 5 2 5" xfId="30860" xr:uid="{00000000-0005-0000-0000-00009B780000}"/>
    <cellStyle name="Normal 33 5 5 2 5 2" xfId="30861" xr:uid="{00000000-0005-0000-0000-00009C780000}"/>
    <cellStyle name="Normal 33 5 5 2 5 2 2" xfId="30862" xr:uid="{00000000-0005-0000-0000-00009D780000}"/>
    <cellStyle name="Normal 33 5 5 2 5 2 3" xfId="30863" xr:uid="{00000000-0005-0000-0000-00009E780000}"/>
    <cellStyle name="Normal 33 5 5 2 5 3" xfId="30864" xr:uid="{00000000-0005-0000-0000-00009F780000}"/>
    <cellStyle name="Normal 33 5 5 2 5 4" xfId="30865" xr:uid="{00000000-0005-0000-0000-0000A0780000}"/>
    <cellStyle name="Normal 33 5 5 2 6" xfId="30866" xr:uid="{00000000-0005-0000-0000-0000A1780000}"/>
    <cellStyle name="Normal 33 5 5 2 6 2" xfId="30867" xr:uid="{00000000-0005-0000-0000-0000A2780000}"/>
    <cellStyle name="Normal 33 5 5 2 6 3" xfId="30868" xr:uid="{00000000-0005-0000-0000-0000A3780000}"/>
    <cellStyle name="Normal 33 5 5 2 7" xfId="30869" xr:uid="{00000000-0005-0000-0000-0000A4780000}"/>
    <cellStyle name="Normal 33 5 5 2 8" xfId="30870" xr:uid="{00000000-0005-0000-0000-0000A5780000}"/>
    <cellStyle name="Normal 33 5 5 2_Schs" xfId="30871" xr:uid="{00000000-0005-0000-0000-0000A6780000}"/>
    <cellStyle name="Normal 33 5 5 3" xfId="30872" xr:uid="{00000000-0005-0000-0000-0000A7780000}"/>
    <cellStyle name="Normal 33 5 5 3 2" xfId="30873" xr:uid="{00000000-0005-0000-0000-0000A8780000}"/>
    <cellStyle name="Normal 33 5 5 3 2 2" xfId="30874" xr:uid="{00000000-0005-0000-0000-0000A9780000}"/>
    <cellStyle name="Normal 33 5 5 3 2 2 2" xfId="30875" xr:uid="{00000000-0005-0000-0000-0000AA780000}"/>
    <cellStyle name="Normal 33 5 5 3 2 2 3" xfId="30876" xr:uid="{00000000-0005-0000-0000-0000AB780000}"/>
    <cellStyle name="Normal 33 5 5 3 2 3" xfId="30877" xr:uid="{00000000-0005-0000-0000-0000AC780000}"/>
    <cellStyle name="Normal 33 5 5 3 2 4" xfId="30878" xr:uid="{00000000-0005-0000-0000-0000AD780000}"/>
    <cellStyle name="Normal 33 5 5 3 3" xfId="30879" xr:uid="{00000000-0005-0000-0000-0000AE780000}"/>
    <cellStyle name="Normal 33 5 5 3 3 2" xfId="30880" xr:uid="{00000000-0005-0000-0000-0000AF780000}"/>
    <cellStyle name="Normal 33 5 5 3 3 3" xfId="30881" xr:uid="{00000000-0005-0000-0000-0000B0780000}"/>
    <cellStyle name="Normal 33 5 5 3 4" xfId="30882" xr:uid="{00000000-0005-0000-0000-0000B1780000}"/>
    <cellStyle name="Normal 33 5 5 3 5" xfId="30883" xr:uid="{00000000-0005-0000-0000-0000B2780000}"/>
    <cellStyle name="Normal 33 5 5 4" xfId="30884" xr:uid="{00000000-0005-0000-0000-0000B3780000}"/>
    <cellStyle name="Normal 33 5 5 4 2" xfId="30885" xr:uid="{00000000-0005-0000-0000-0000B4780000}"/>
    <cellStyle name="Normal 33 5 5 4 2 2" xfId="30886" xr:uid="{00000000-0005-0000-0000-0000B5780000}"/>
    <cellStyle name="Normal 33 5 5 4 2 2 2" xfId="30887" xr:uid="{00000000-0005-0000-0000-0000B6780000}"/>
    <cellStyle name="Normal 33 5 5 4 2 2 3" xfId="30888" xr:uid="{00000000-0005-0000-0000-0000B7780000}"/>
    <cellStyle name="Normal 33 5 5 4 2 3" xfId="30889" xr:uid="{00000000-0005-0000-0000-0000B8780000}"/>
    <cellStyle name="Normal 33 5 5 4 2 4" xfId="30890" xr:uid="{00000000-0005-0000-0000-0000B9780000}"/>
    <cellStyle name="Normal 33 5 5 4 3" xfId="30891" xr:uid="{00000000-0005-0000-0000-0000BA780000}"/>
    <cellStyle name="Normal 33 5 5 4 3 2" xfId="30892" xr:uid="{00000000-0005-0000-0000-0000BB780000}"/>
    <cellStyle name="Normal 33 5 5 4 3 3" xfId="30893" xr:uid="{00000000-0005-0000-0000-0000BC780000}"/>
    <cellStyle name="Normal 33 5 5 4 4" xfId="30894" xr:uid="{00000000-0005-0000-0000-0000BD780000}"/>
    <cellStyle name="Normal 33 5 5 4 5" xfId="30895" xr:uid="{00000000-0005-0000-0000-0000BE780000}"/>
    <cellStyle name="Normal 33 5 5 5" xfId="30896" xr:uid="{00000000-0005-0000-0000-0000BF780000}"/>
    <cellStyle name="Normal 33 5 5 5 2" xfId="30897" xr:uid="{00000000-0005-0000-0000-0000C0780000}"/>
    <cellStyle name="Normal 33 5 5 5 2 2" xfId="30898" xr:uid="{00000000-0005-0000-0000-0000C1780000}"/>
    <cellStyle name="Normal 33 5 5 5 2 2 2" xfId="30899" xr:uid="{00000000-0005-0000-0000-0000C2780000}"/>
    <cellStyle name="Normal 33 5 5 5 2 2 3" xfId="30900" xr:uid="{00000000-0005-0000-0000-0000C3780000}"/>
    <cellStyle name="Normal 33 5 5 5 2 3" xfId="30901" xr:uid="{00000000-0005-0000-0000-0000C4780000}"/>
    <cellStyle name="Normal 33 5 5 5 2 4" xfId="30902" xr:uid="{00000000-0005-0000-0000-0000C5780000}"/>
    <cellStyle name="Normal 33 5 5 5 3" xfId="30903" xr:uid="{00000000-0005-0000-0000-0000C6780000}"/>
    <cellStyle name="Normal 33 5 5 5 3 2" xfId="30904" xr:uid="{00000000-0005-0000-0000-0000C7780000}"/>
    <cellStyle name="Normal 33 5 5 5 3 3" xfId="30905" xr:uid="{00000000-0005-0000-0000-0000C8780000}"/>
    <cellStyle name="Normal 33 5 5 5 4" xfId="30906" xr:uid="{00000000-0005-0000-0000-0000C9780000}"/>
    <cellStyle name="Normal 33 5 5 5 5" xfId="30907" xr:uid="{00000000-0005-0000-0000-0000CA780000}"/>
    <cellStyle name="Normal 33 5 5 6" xfId="30908" xr:uid="{00000000-0005-0000-0000-0000CB780000}"/>
    <cellStyle name="Normal 33 5 5 6 2" xfId="30909" xr:uid="{00000000-0005-0000-0000-0000CC780000}"/>
    <cellStyle name="Normal 33 5 5 6 2 2" xfId="30910" xr:uid="{00000000-0005-0000-0000-0000CD780000}"/>
    <cellStyle name="Normal 33 5 5 6 2 3" xfId="30911" xr:uid="{00000000-0005-0000-0000-0000CE780000}"/>
    <cellStyle name="Normal 33 5 5 6 3" xfId="30912" xr:uid="{00000000-0005-0000-0000-0000CF780000}"/>
    <cellStyle name="Normal 33 5 5 6 4" xfId="30913" xr:uid="{00000000-0005-0000-0000-0000D0780000}"/>
    <cellStyle name="Normal 33 5 5 7" xfId="30914" xr:uid="{00000000-0005-0000-0000-0000D1780000}"/>
    <cellStyle name="Normal 33 5 5 7 2" xfId="30915" xr:uid="{00000000-0005-0000-0000-0000D2780000}"/>
    <cellStyle name="Normal 33 5 5 7 3" xfId="30916" xr:uid="{00000000-0005-0000-0000-0000D3780000}"/>
    <cellStyle name="Normal 33 5 5 8" xfId="30917" xr:uid="{00000000-0005-0000-0000-0000D4780000}"/>
    <cellStyle name="Normal 33 5 5 9" xfId="30918" xr:uid="{00000000-0005-0000-0000-0000D5780000}"/>
    <cellStyle name="Normal 33 5 5_Schs" xfId="30919" xr:uid="{00000000-0005-0000-0000-0000D6780000}"/>
    <cellStyle name="Normal 33 5 6" xfId="30920" xr:uid="{00000000-0005-0000-0000-0000D7780000}"/>
    <cellStyle name="Normal 33 5 6 2" xfId="30921" xr:uid="{00000000-0005-0000-0000-0000D8780000}"/>
    <cellStyle name="Normal 33 5 6 2 2" xfId="30922" xr:uid="{00000000-0005-0000-0000-0000D9780000}"/>
    <cellStyle name="Normal 33 5 6 2 2 2" xfId="30923" xr:uid="{00000000-0005-0000-0000-0000DA780000}"/>
    <cellStyle name="Normal 33 5 6 2 2 2 2" xfId="30924" xr:uid="{00000000-0005-0000-0000-0000DB780000}"/>
    <cellStyle name="Normal 33 5 6 2 2 2 3" xfId="30925" xr:uid="{00000000-0005-0000-0000-0000DC780000}"/>
    <cellStyle name="Normal 33 5 6 2 2 3" xfId="30926" xr:uid="{00000000-0005-0000-0000-0000DD780000}"/>
    <cellStyle name="Normal 33 5 6 2 2 4" xfId="30927" xr:uid="{00000000-0005-0000-0000-0000DE780000}"/>
    <cellStyle name="Normal 33 5 6 2 3" xfId="30928" xr:uid="{00000000-0005-0000-0000-0000DF780000}"/>
    <cellStyle name="Normal 33 5 6 2 3 2" xfId="30929" xr:uid="{00000000-0005-0000-0000-0000E0780000}"/>
    <cellStyle name="Normal 33 5 6 2 3 3" xfId="30930" xr:uid="{00000000-0005-0000-0000-0000E1780000}"/>
    <cellStyle name="Normal 33 5 6 2 4" xfId="30931" xr:uid="{00000000-0005-0000-0000-0000E2780000}"/>
    <cellStyle name="Normal 33 5 6 2 5" xfId="30932" xr:uid="{00000000-0005-0000-0000-0000E3780000}"/>
    <cellStyle name="Normal 33 5 6 3" xfId="30933" xr:uid="{00000000-0005-0000-0000-0000E4780000}"/>
    <cellStyle name="Normal 33 5 6 3 2" xfId="30934" xr:uid="{00000000-0005-0000-0000-0000E5780000}"/>
    <cellStyle name="Normal 33 5 6 3 2 2" xfId="30935" xr:uid="{00000000-0005-0000-0000-0000E6780000}"/>
    <cellStyle name="Normal 33 5 6 3 2 2 2" xfId="30936" xr:uid="{00000000-0005-0000-0000-0000E7780000}"/>
    <cellStyle name="Normal 33 5 6 3 2 2 3" xfId="30937" xr:uid="{00000000-0005-0000-0000-0000E8780000}"/>
    <cellStyle name="Normal 33 5 6 3 2 3" xfId="30938" xr:uid="{00000000-0005-0000-0000-0000E9780000}"/>
    <cellStyle name="Normal 33 5 6 3 2 4" xfId="30939" xr:uid="{00000000-0005-0000-0000-0000EA780000}"/>
    <cellStyle name="Normal 33 5 6 3 3" xfId="30940" xr:uid="{00000000-0005-0000-0000-0000EB780000}"/>
    <cellStyle name="Normal 33 5 6 3 3 2" xfId="30941" xr:uid="{00000000-0005-0000-0000-0000EC780000}"/>
    <cellStyle name="Normal 33 5 6 3 3 3" xfId="30942" xr:uid="{00000000-0005-0000-0000-0000ED780000}"/>
    <cellStyle name="Normal 33 5 6 3 4" xfId="30943" xr:uid="{00000000-0005-0000-0000-0000EE780000}"/>
    <cellStyle name="Normal 33 5 6 3 5" xfId="30944" xr:uid="{00000000-0005-0000-0000-0000EF780000}"/>
    <cellStyle name="Normal 33 5 6 4" xfId="30945" xr:uid="{00000000-0005-0000-0000-0000F0780000}"/>
    <cellStyle name="Normal 33 5 6 4 2" xfId="30946" xr:uid="{00000000-0005-0000-0000-0000F1780000}"/>
    <cellStyle name="Normal 33 5 6 4 2 2" xfId="30947" xr:uid="{00000000-0005-0000-0000-0000F2780000}"/>
    <cellStyle name="Normal 33 5 6 4 2 2 2" xfId="30948" xr:uid="{00000000-0005-0000-0000-0000F3780000}"/>
    <cellStyle name="Normal 33 5 6 4 2 2 3" xfId="30949" xr:uid="{00000000-0005-0000-0000-0000F4780000}"/>
    <cellStyle name="Normal 33 5 6 4 2 3" xfId="30950" xr:uid="{00000000-0005-0000-0000-0000F5780000}"/>
    <cellStyle name="Normal 33 5 6 4 2 4" xfId="30951" xr:uid="{00000000-0005-0000-0000-0000F6780000}"/>
    <cellStyle name="Normal 33 5 6 4 3" xfId="30952" xr:uid="{00000000-0005-0000-0000-0000F7780000}"/>
    <cellStyle name="Normal 33 5 6 4 3 2" xfId="30953" xr:uid="{00000000-0005-0000-0000-0000F8780000}"/>
    <cellStyle name="Normal 33 5 6 4 3 3" xfId="30954" xr:uid="{00000000-0005-0000-0000-0000F9780000}"/>
    <cellStyle name="Normal 33 5 6 4 4" xfId="30955" xr:uid="{00000000-0005-0000-0000-0000FA780000}"/>
    <cellStyle name="Normal 33 5 6 4 5" xfId="30956" xr:uid="{00000000-0005-0000-0000-0000FB780000}"/>
    <cellStyle name="Normal 33 5 6 5" xfId="30957" xr:uid="{00000000-0005-0000-0000-0000FC780000}"/>
    <cellStyle name="Normal 33 5 6 5 2" xfId="30958" xr:uid="{00000000-0005-0000-0000-0000FD780000}"/>
    <cellStyle name="Normal 33 5 6 5 2 2" xfId="30959" xr:uid="{00000000-0005-0000-0000-0000FE780000}"/>
    <cellStyle name="Normal 33 5 6 5 2 3" xfId="30960" xr:uid="{00000000-0005-0000-0000-0000FF780000}"/>
    <cellStyle name="Normal 33 5 6 5 3" xfId="30961" xr:uid="{00000000-0005-0000-0000-000000790000}"/>
    <cellStyle name="Normal 33 5 6 5 4" xfId="30962" xr:uid="{00000000-0005-0000-0000-000001790000}"/>
    <cellStyle name="Normal 33 5 6 6" xfId="30963" xr:uid="{00000000-0005-0000-0000-000002790000}"/>
    <cellStyle name="Normal 33 5 6 6 2" xfId="30964" xr:uid="{00000000-0005-0000-0000-000003790000}"/>
    <cellStyle name="Normal 33 5 6 6 3" xfId="30965" xr:uid="{00000000-0005-0000-0000-000004790000}"/>
    <cellStyle name="Normal 33 5 6 7" xfId="30966" xr:uid="{00000000-0005-0000-0000-000005790000}"/>
    <cellStyle name="Normal 33 5 6 8" xfId="30967" xr:uid="{00000000-0005-0000-0000-000006790000}"/>
    <cellStyle name="Normal 33 5 6_Schs" xfId="30968" xr:uid="{00000000-0005-0000-0000-000007790000}"/>
    <cellStyle name="Normal 33 5 7" xfId="30969" xr:uid="{00000000-0005-0000-0000-000008790000}"/>
    <cellStyle name="Normal 33 5 7 2" xfId="30970" xr:uid="{00000000-0005-0000-0000-000009790000}"/>
    <cellStyle name="Normal 33 5 7 2 2" xfId="30971" xr:uid="{00000000-0005-0000-0000-00000A790000}"/>
    <cellStyle name="Normal 33 5 7 2 2 2" xfId="30972" xr:uid="{00000000-0005-0000-0000-00000B790000}"/>
    <cellStyle name="Normal 33 5 7 2 2 3" xfId="30973" xr:uid="{00000000-0005-0000-0000-00000C790000}"/>
    <cellStyle name="Normal 33 5 7 2 3" xfId="30974" xr:uid="{00000000-0005-0000-0000-00000D790000}"/>
    <cellStyle name="Normal 33 5 7 2 4" xfId="30975" xr:uid="{00000000-0005-0000-0000-00000E790000}"/>
    <cellStyle name="Normal 33 5 7 3" xfId="30976" xr:uid="{00000000-0005-0000-0000-00000F790000}"/>
    <cellStyle name="Normal 33 5 7 3 2" xfId="30977" xr:uid="{00000000-0005-0000-0000-000010790000}"/>
    <cellStyle name="Normal 33 5 7 3 3" xfId="30978" xr:uid="{00000000-0005-0000-0000-000011790000}"/>
    <cellStyle name="Normal 33 5 7 4" xfId="30979" xr:uid="{00000000-0005-0000-0000-000012790000}"/>
    <cellStyle name="Normal 33 5 7 5" xfId="30980" xr:uid="{00000000-0005-0000-0000-000013790000}"/>
    <cellStyle name="Normal 33 5 8" xfId="30981" xr:uid="{00000000-0005-0000-0000-000014790000}"/>
    <cellStyle name="Normal 33 5 8 2" xfId="30982" xr:uid="{00000000-0005-0000-0000-000015790000}"/>
    <cellStyle name="Normal 33 5 8 2 2" xfId="30983" xr:uid="{00000000-0005-0000-0000-000016790000}"/>
    <cellStyle name="Normal 33 5 8 2 2 2" xfId="30984" xr:uid="{00000000-0005-0000-0000-000017790000}"/>
    <cellStyle name="Normal 33 5 8 2 2 3" xfId="30985" xr:uid="{00000000-0005-0000-0000-000018790000}"/>
    <cellStyle name="Normal 33 5 8 2 3" xfId="30986" xr:uid="{00000000-0005-0000-0000-000019790000}"/>
    <cellStyle name="Normal 33 5 8 2 4" xfId="30987" xr:uid="{00000000-0005-0000-0000-00001A790000}"/>
    <cellStyle name="Normal 33 5 8 3" xfId="30988" xr:uid="{00000000-0005-0000-0000-00001B790000}"/>
    <cellStyle name="Normal 33 5 8 3 2" xfId="30989" xr:uid="{00000000-0005-0000-0000-00001C790000}"/>
    <cellStyle name="Normal 33 5 8 3 3" xfId="30990" xr:uid="{00000000-0005-0000-0000-00001D790000}"/>
    <cellStyle name="Normal 33 5 8 4" xfId="30991" xr:uid="{00000000-0005-0000-0000-00001E790000}"/>
    <cellStyle name="Normal 33 5 8 5" xfId="30992" xr:uid="{00000000-0005-0000-0000-00001F790000}"/>
    <cellStyle name="Normal 33 5 9" xfId="30993" xr:uid="{00000000-0005-0000-0000-000020790000}"/>
    <cellStyle name="Normal 33 5 9 2" xfId="30994" xr:uid="{00000000-0005-0000-0000-000021790000}"/>
    <cellStyle name="Normal 33 5 9 2 2" xfId="30995" xr:uid="{00000000-0005-0000-0000-000022790000}"/>
    <cellStyle name="Normal 33 5 9 2 2 2" xfId="30996" xr:uid="{00000000-0005-0000-0000-000023790000}"/>
    <cellStyle name="Normal 33 5 9 2 2 3" xfId="30997" xr:uid="{00000000-0005-0000-0000-000024790000}"/>
    <cellStyle name="Normal 33 5 9 2 3" xfId="30998" xr:uid="{00000000-0005-0000-0000-000025790000}"/>
    <cellStyle name="Normal 33 5 9 2 4" xfId="30999" xr:uid="{00000000-0005-0000-0000-000026790000}"/>
    <cellStyle name="Normal 33 5 9 3" xfId="31000" xr:uid="{00000000-0005-0000-0000-000027790000}"/>
    <cellStyle name="Normal 33 5 9 3 2" xfId="31001" xr:uid="{00000000-0005-0000-0000-000028790000}"/>
    <cellStyle name="Normal 33 5 9 3 3" xfId="31002" xr:uid="{00000000-0005-0000-0000-000029790000}"/>
    <cellStyle name="Normal 33 5 9 4" xfId="31003" xr:uid="{00000000-0005-0000-0000-00002A790000}"/>
    <cellStyle name="Normal 33 5 9 5" xfId="31004" xr:uid="{00000000-0005-0000-0000-00002B790000}"/>
    <cellStyle name="Normal 33 5_Schs" xfId="31005" xr:uid="{00000000-0005-0000-0000-00002C790000}"/>
    <cellStyle name="Normal 33 6" xfId="31006" xr:uid="{00000000-0005-0000-0000-00002D790000}"/>
    <cellStyle name="Normal 33 6 10" xfId="31007" xr:uid="{00000000-0005-0000-0000-00002E790000}"/>
    <cellStyle name="Normal 33 6 10 2" xfId="31008" xr:uid="{00000000-0005-0000-0000-00002F790000}"/>
    <cellStyle name="Normal 33 6 10 3" xfId="31009" xr:uid="{00000000-0005-0000-0000-000030790000}"/>
    <cellStyle name="Normal 33 6 11" xfId="31010" xr:uid="{00000000-0005-0000-0000-000031790000}"/>
    <cellStyle name="Normal 33 6 12" xfId="31011" xr:uid="{00000000-0005-0000-0000-000032790000}"/>
    <cellStyle name="Normal 33 6 13" xfId="31012" xr:uid="{00000000-0005-0000-0000-000033790000}"/>
    <cellStyle name="Normal 33 6 2" xfId="31013" xr:uid="{00000000-0005-0000-0000-000034790000}"/>
    <cellStyle name="Normal 33 6 2 10" xfId="31014" xr:uid="{00000000-0005-0000-0000-000035790000}"/>
    <cellStyle name="Normal 33 6 2 11" xfId="31015" xr:uid="{00000000-0005-0000-0000-000036790000}"/>
    <cellStyle name="Normal 33 6 2 2" xfId="31016" xr:uid="{00000000-0005-0000-0000-000037790000}"/>
    <cellStyle name="Normal 33 6 2 2 10" xfId="31017" xr:uid="{00000000-0005-0000-0000-000038790000}"/>
    <cellStyle name="Normal 33 6 2 2 2" xfId="31018" xr:uid="{00000000-0005-0000-0000-000039790000}"/>
    <cellStyle name="Normal 33 6 2 2 2 2" xfId="31019" xr:uid="{00000000-0005-0000-0000-00003A790000}"/>
    <cellStyle name="Normal 33 6 2 2 2 2 2" xfId="31020" xr:uid="{00000000-0005-0000-0000-00003B790000}"/>
    <cellStyle name="Normal 33 6 2 2 2 2 2 2" xfId="31021" xr:uid="{00000000-0005-0000-0000-00003C790000}"/>
    <cellStyle name="Normal 33 6 2 2 2 2 2 2 2" xfId="31022" xr:uid="{00000000-0005-0000-0000-00003D790000}"/>
    <cellStyle name="Normal 33 6 2 2 2 2 2 2 2 2" xfId="31023" xr:uid="{00000000-0005-0000-0000-00003E790000}"/>
    <cellStyle name="Normal 33 6 2 2 2 2 2 2 2 3" xfId="31024" xr:uid="{00000000-0005-0000-0000-00003F790000}"/>
    <cellStyle name="Normal 33 6 2 2 2 2 2 2 3" xfId="31025" xr:uid="{00000000-0005-0000-0000-000040790000}"/>
    <cellStyle name="Normal 33 6 2 2 2 2 2 2 4" xfId="31026" xr:uid="{00000000-0005-0000-0000-000041790000}"/>
    <cellStyle name="Normal 33 6 2 2 2 2 2 3" xfId="31027" xr:uid="{00000000-0005-0000-0000-000042790000}"/>
    <cellStyle name="Normal 33 6 2 2 2 2 2 3 2" xfId="31028" xr:uid="{00000000-0005-0000-0000-000043790000}"/>
    <cellStyle name="Normal 33 6 2 2 2 2 2 3 3" xfId="31029" xr:uid="{00000000-0005-0000-0000-000044790000}"/>
    <cellStyle name="Normal 33 6 2 2 2 2 2 4" xfId="31030" xr:uid="{00000000-0005-0000-0000-000045790000}"/>
    <cellStyle name="Normal 33 6 2 2 2 2 2 5" xfId="31031" xr:uid="{00000000-0005-0000-0000-000046790000}"/>
    <cellStyle name="Normal 33 6 2 2 2 2 3" xfId="31032" xr:uid="{00000000-0005-0000-0000-000047790000}"/>
    <cellStyle name="Normal 33 6 2 2 2 2 3 2" xfId="31033" xr:uid="{00000000-0005-0000-0000-000048790000}"/>
    <cellStyle name="Normal 33 6 2 2 2 2 3 2 2" xfId="31034" xr:uid="{00000000-0005-0000-0000-000049790000}"/>
    <cellStyle name="Normal 33 6 2 2 2 2 3 2 2 2" xfId="31035" xr:uid="{00000000-0005-0000-0000-00004A790000}"/>
    <cellStyle name="Normal 33 6 2 2 2 2 3 2 2 3" xfId="31036" xr:uid="{00000000-0005-0000-0000-00004B790000}"/>
    <cellStyle name="Normal 33 6 2 2 2 2 3 2 3" xfId="31037" xr:uid="{00000000-0005-0000-0000-00004C790000}"/>
    <cellStyle name="Normal 33 6 2 2 2 2 3 2 4" xfId="31038" xr:uid="{00000000-0005-0000-0000-00004D790000}"/>
    <cellStyle name="Normal 33 6 2 2 2 2 3 3" xfId="31039" xr:uid="{00000000-0005-0000-0000-00004E790000}"/>
    <cellStyle name="Normal 33 6 2 2 2 2 3 3 2" xfId="31040" xr:uid="{00000000-0005-0000-0000-00004F790000}"/>
    <cellStyle name="Normal 33 6 2 2 2 2 3 3 3" xfId="31041" xr:uid="{00000000-0005-0000-0000-000050790000}"/>
    <cellStyle name="Normal 33 6 2 2 2 2 3 4" xfId="31042" xr:uid="{00000000-0005-0000-0000-000051790000}"/>
    <cellStyle name="Normal 33 6 2 2 2 2 3 5" xfId="31043" xr:uid="{00000000-0005-0000-0000-000052790000}"/>
    <cellStyle name="Normal 33 6 2 2 2 2 4" xfId="31044" xr:uid="{00000000-0005-0000-0000-000053790000}"/>
    <cellStyle name="Normal 33 6 2 2 2 2 4 2" xfId="31045" xr:uid="{00000000-0005-0000-0000-000054790000}"/>
    <cellStyle name="Normal 33 6 2 2 2 2 4 2 2" xfId="31046" xr:uid="{00000000-0005-0000-0000-000055790000}"/>
    <cellStyle name="Normal 33 6 2 2 2 2 4 2 2 2" xfId="31047" xr:uid="{00000000-0005-0000-0000-000056790000}"/>
    <cellStyle name="Normal 33 6 2 2 2 2 4 2 2 3" xfId="31048" xr:uid="{00000000-0005-0000-0000-000057790000}"/>
    <cellStyle name="Normal 33 6 2 2 2 2 4 2 3" xfId="31049" xr:uid="{00000000-0005-0000-0000-000058790000}"/>
    <cellStyle name="Normal 33 6 2 2 2 2 4 2 4" xfId="31050" xr:uid="{00000000-0005-0000-0000-000059790000}"/>
    <cellStyle name="Normal 33 6 2 2 2 2 4 3" xfId="31051" xr:uid="{00000000-0005-0000-0000-00005A790000}"/>
    <cellStyle name="Normal 33 6 2 2 2 2 4 3 2" xfId="31052" xr:uid="{00000000-0005-0000-0000-00005B790000}"/>
    <cellStyle name="Normal 33 6 2 2 2 2 4 3 3" xfId="31053" xr:uid="{00000000-0005-0000-0000-00005C790000}"/>
    <cellStyle name="Normal 33 6 2 2 2 2 4 4" xfId="31054" xr:uid="{00000000-0005-0000-0000-00005D790000}"/>
    <cellStyle name="Normal 33 6 2 2 2 2 4 5" xfId="31055" xr:uid="{00000000-0005-0000-0000-00005E790000}"/>
    <cellStyle name="Normal 33 6 2 2 2 2 5" xfId="31056" xr:uid="{00000000-0005-0000-0000-00005F790000}"/>
    <cellStyle name="Normal 33 6 2 2 2 2 5 2" xfId="31057" xr:uid="{00000000-0005-0000-0000-000060790000}"/>
    <cellStyle name="Normal 33 6 2 2 2 2 5 2 2" xfId="31058" xr:uid="{00000000-0005-0000-0000-000061790000}"/>
    <cellStyle name="Normal 33 6 2 2 2 2 5 2 3" xfId="31059" xr:uid="{00000000-0005-0000-0000-000062790000}"/>
    <cellStyle name="Normal 33 6 2 2 2 2 5 3" xfId="31060" xr:uid="{00000000-0005-0000-0000-000063790000}"/>
    <cellStyle name="Normal 33 6 2 2 2 2 5 4" xfId="31061" xr:uid="{00000000-0005-0000-0000-000064790000}"/>
    <cellStyle name="Normal 33 6 2 2 2 2 6" xfId="31062" xr:uid="{00000000-0005-0000-0000-000065790000}"/>
    <cellStyle name="Normal 33 6 2 2 2 2 6 2" xfId="31063" xr:uid="{00000000-0005-0000-0000-000066790000}"/>
    <cellStyle name="Normal 33 6 2 2 2 2 6 3" xfId="31064" xr:uid="{00000000-0005-0000-0000-000067790000}"/>
    <cellStyle name="Normal 33 6 2 2 2 2 7" xfId="31065" xr:uid="{00000000-0005-0000-0000-000068790000}"/>
    <cellStyle name="Normal 33 6 2 2 2 2 8" xfId="31066" xr:uid="{00000000-0005-0000-0000-000069790000}"/>
    <cellStyle name="Normal 33 6 2 2 2 2_Schs" xfId="31067" xr:uid="{00000000-0005-0000-0000-00006A790000}"/>
    <cellStyle name="Normal 33 6 2 2 2 3" xfId="31068" xr:uid="{00000000-0005-0000-0000-00006B790000}"/>
    <cellStyle name="Normal 33 6 2 2 2 3 2" xfId="31069" xr:uid="{00000000-0005-0000-0000-00006C790000}"/>
    <cellStyle name="Normal 33 6 2 2 2 3 2 2" xfId="31070" xr:uid="{00000000-0005-0000-0000-00006D790000}"/>
    <cellStyle name="Normal 33 6 2 2 2 3 2 2 2" xfId="31071" xr:uid="{00000000-0005-0000-0000-00006E790000}"/>
    <cellStyle name="Normal 33 6 2 2 2 3 2 2 3" xfId="31072" xr:uid="{00000000-0005-0000-0000-00006F790000}"/>
    <cellStyle name="Normal 33 6 2 2 2 3 2 3" xfId="31073" xr:uid="{00000000-0005-0000-0000-000070790000}"/>
    <cellStyle name="Normal 33 6 2 2 2 3 2 4" xfId="31074" xr:uid="{00000000-0005-0000-0000-000071790000}"/>
    <cellStyle name="Normal 33 6 2 2 2 3 3" xfId="31075" xr:uid="{00000000-0005-0000-0000-000072790000}"/>
    <cellStyle name="Normal 33 6 2 2 2 3 3 2" xfId="31076" xr:uid="{00000000-0005-0000-0000-000073790000}"/>
    <cellStyle name="Normal 33 6 2 2 2 3 3 3" xfId="31077" xr:uid="{00000000-0005-0000-0000-000074790000}"/>
    <cellStyle name="Normal 33 6 2 2 2 3 4" xfId="31078" xr:uid="{00000000-0005-0000-0000-000075790000}"/>
    <cellStyle name="Normal 33 6 2 2 2 3 5" xfId="31079" xr:uid="{00000000-0005-0000-0000-000076790000}"/>
    <cellStyle name="Normal 33 6 2 2 2 4" xfId="31080" xr:uid="{00000000-0005-0000-0000-000077790000}"/>
    <cellStyle name="Normal 33 6 2 2 2 4 2" xfId="31081" xr:uid="{00000000-0005-0000-0000-000078790000}"/>
    <cellStyle name="Normal 33 6 2 2 2 4 2 2" xfId="31082" xr:uid="{00000000-0005-0000-0000-000079790000}"/>
    <cellStyle name="Normal 33 6 2 2 2 4 2 2 2" xfId="31083" xr:uid="{00000000-0005-0000-0000-00007A790000}"/>
    <cellStyle name="Normal 33 6 2 2 2 4 2 2 3" xfId="31084" xr:uid="{00000000-0005-0000-0000-00007B790000}"/>
    <cellStyle name="Normal 33 6 2 2 2 4 2 3" xfId="31085" xr:uid="{00000000-0005-0000-0000-00007C790000}"/>
    <cellStyle name="Normal 33 6 2 2 2 4 2 4" xfId="31086" xr:uid="{00000000-0005-0000-0000-00007D790000}"/>
    <cellStyle name="Normal 33 6 2 2 2 4 3" xfId="31087" xr:uid="{00000000-0005-0000-0000-00007E790000}"/>
    <cellStyle name="Normal 33 6 2 2 2 4 3 2" xfId="31088" xr:uid="{00000000-0005-0000-0000-00007F790000}"/>
    <cellStyle name="Normal 33 6 2 2 2 4 3 3" xfId="31089" xr:uid="{00000000-0005-0000-0000-000080790000}"/>
    <cellStyle name="Normal 33 6 2 2 2 4 4" xfId="31090" xr:uid="{00000000-0005-0000-0000-000081790000}"/>
    <cellStyle name="Normal 33 6 2 2 2 4 5" xfId="31091" xr:uid="{00000000-0005-0000-0000-000082790000}"/>
    <cellStyle name="Normal 33 6 2 2 2 5" xfId="31092" xr:uid="{00000000-0005-0000-0000-000083790000}"/>
    <cellStyle name="Normal 33 6 2 2 2 5 2" xfId="31093" xr:uid="{00000000-0005-0000-0000-000084790000}"/>
    <cellStyle name="Normal 33 6 2 2 2 5 2 2" xfId="31094" xr:uid="{00000000-0005-0000-0000-000085790000}"/>
    <cellStyle name="Normal 33 6 2 2 2 5 2 2 2" xfId="31095" xr:uid="{00000000-0005-0000-0000-000086790000}"/>
    <cellStyle name="Normal 33 6 2 2 2 5 2 2 3" xfId="31096" xr:uid="{00000000-0005-0000-0000-000087790000}"/>
    <cellStyle name="Normal 33 6 2 2 2 5 2 3" xfId="31097" xr:uid="{00000000-0005-0000-0000-000088790000}"/>
    <cellStyle name="Normal 33 6 2 2 2 5 2 4" xfId="31098" xr:uid="{00000000-0005-0000-0000-000089790000}"/>
    <cellStyle name="Normal 33 6 2 2 2 5 3" xfId="31099" xr:uid="{00000000-0005-0000-0000-00008A790000}"/>
    <cellStyle name="Normal 33 6 2 2 2 5 3 2" xfId="31100" xr:uid="{00000000-0005-0000-0000-00008B790000}"/>
    <cellStyle name="Normal 33 6 2 2 2 5 3 3" xfId="31101" xr:uid="{00000000-0005-0000-0000-00008C790000}"/>
    <cellStyle name="Normal 33 6 2 2 2 5 4" xfId="31102" xr:uid="{00000000-0005-0000-0000-00008D790000}"/>
    <cellStyle name="Normal 33 6 2 2 2 5 5" xfId="31103" xr:uid="{00000000-0005-0000-0000-00008E790000}"/>
    <cellStyle name="Normal 33 6 2 2 2 6" xfId="31104" xr:uid="{00000000-0005-0000-0000-00008F790000}"/>
    <cellStyle name="Normal 33 6 2 2 2 6 2" xfId="31105" xr:uid="{00000000-0005-0000-0000-000090790000}"/>
    <cellStyle name="Normal 33 6 2 2 2 6 2 2" xfId="31106" xr:uid="{00000000-0005-0000-0000-000091790000}"/>
    <cellStyle name="Normal 33 6 2 2 2 6 2 3" xfId="31107" xr:uid="{00000000-0005-0000-0000-000092790000}"/>
    <cellStyle name="Normal 33 6 2 2 2 6 3" xfId="31108" xr:uid="{00000000-0005-0000-0000-000093790000}"/>
    <cellStyle name="Normal 33 6 2 2 2 6 4" xfId="31109" xr:uid="{00000000-0005-0000-0000-000094790000}"/>
    <cellStyle name="Normal 33 6 2 2 2 7" xfId="31110" xr:uid="{00000000-0005-0000-0000-000095790000}"/>
    <cellStyle name="Normal 33 6 2 2 2 7 2" xfId="31111" xr:uid="{00000000-0005-0000-0000-000096790000}"/>
    <cellStyle name="Normal 33 6 2 2 2 7 3" xfId="31112" xr:uid="{00000000-0005-0000-0000-000097790000}"/>
    <cellStyle name="Normal 33 6 2 2 2 8" xfId="31113" xr:uid="{00000000-0005-0000-0000-000098790000}"/>
    <cellStyle name="Normal 33 6 2 2 2 9" xfId="31114" xr:uid="{00000000-0005-0000-0000-000099790000}"/>
    <cellStyle name="Normal 33 6 2 2 2_Schs" xfId="31115" xr:uid="{00000000-0005-0000-0000-00009A790000}"/>
    <cellStyle name="Normal 33 6 2 2 3" xfId="31116" xr:uid="{00000000-0005-0000-0000-00009B790000}"/>
    <cellStyle name="Normal 33 6 2 2 3 2" xfId="31117" xr:uid="{00000000-0005-0000-0000-00009C790000}"/>
    <cellStyle name="Normal 33 6 2 2 3 2 2" xfId="31118" xr:uid="{00000000-0005-0000-0000-00009D790000}"/>
    <cellStyle name="Normal 33 6 2 2 3 2 2 2" xfId="31119" xr:uid="{00000000-0005-0000-0000-00009E790000}"/>
    <cellStyle name="Normal 33 6 2 2 3 2 2 2 2" xfId="31120" xr:uid="{00000000-0005-0000-0000-00009F790000}"/>
    <cellStyle name="Normal 33 6 2 2 3 2 2 2 3" xfId="31121" xr:uid="{00000000-0005-0000-0000-0000A0790000}"/>
    <cellStyle name="Normal 33 6 2 2 3 2 2 3" xfId="31122" xr:uid="{00000000-0005-0000-0000-0000A1790000}"/>
    <cellStyle name="Normal 33 6 2 2 3 2 2 4" xfId="31123" xr:uid="{00000000-0005-0000-0000-0000A2790000}"/>
    <cellStyle name="Normal 33 6 2 2 3 2 3" xfId="31124" xr:uid="{00000000-0005-0000-0000-0000A3790000}"/>
    <cellStyle name="Normal 33 6 2 2 3 2 3 2" xfId="31125" xr:uid="{00000000-0005-0000-0000-0000A4790000}"/>
    <cellStyle name="Normal 33 6 2 2 3 2 3 3" xfId="31126" xr:uid="{00000000-0005-0000-0000-0000A5790000}"/>
    <cellStyle name="Normal 33 6 2 2 3 2 4" xfId="31127" xr:uid="{00000000-0005-0000-0000-0000A6790000}"/>
    <cellStyle name="Normal 33 6 2 2 3 2 5" xfId="31128" xr:uid="{00000000-0005-0000-0000-0000A7790000}"/>
    <cellStyle name="Normal 33 6 2 2 3 3" xfId="31129" xr:uid="{00000000-0005-0000-0000-0000A8790000}"/>
    <cellStyle name="Normal 33 6 2 2 3 3 2" xfId="31130" xr:uid="{00000000-0005-0000-0000-0000A9790000}"/>
    <cellStyle name="Normal 33 6 2 2 3 3 2 2" xfId="31131" xr:uid="{00000000-0005-0000-0000-0000AA790000}"/>
    <cellStyle name="Normal 33 6 2 2 3 3 2 2 2" xfId="31132" xr:uid="{00000000-0005-0000-0000-0000AB790000}"/>
    <cellStyle name="Normal 33 6 2 2 3 3 2 2 3" xfId="31133" xr:uid="{00000000-0005-0000-0000-0000AC790000}"/>
    <cellStyle name="Normal 33 6 2 2 3 3 2 3" xfId="31134" xr:uid="{00000000-0005-0000-0000-0000AD790000}"/>
    <cellStyle name="Normal 33 6 2 2 3 3 2 4" xfId="31135" xr:uid="{00000000-0005-0000-0000-0000AE790000}"/>
    <cellStyle name="Normal 33 6 2 2 3 3 3" xfId="31136" xr:uid="{00000000-0005-0000-0000-0000AF790000}"/>
    <cellStyle name="Normal 33 6 2 2 3 3 3 2" xfId="31137" xr:uid="{00000000-0005-0000-0000-0000B0790000}"/>
    <cellStyle name="Normal 33 6 2 2 3 3 3 3" xfId="31138" xr:uid="{00000000-0005-0000-0000-0000B1790000}"/>
    <cellStyle name="Normal 33 6 2 2 3 3 4" xfId="31139" xr:uid="{00000000-0005-0000-0000-0000B2790000}"/>
    <cellStyle name="Normal 33 6 2 2 3 3 5" xfId="31140" xr:uid="{00000000-0005-0000-0000-0000B3790000}"/>
    <cellStyle name="Normal 33 6 2 2 3 4" xfId="31141" xr:uid="{00000000-0005-0000-0000-0000B4790000}"/>
    <cellStyle name="Normal 33 6 2 2 3 4 2" xfId="31142" xr:uid="{00000000-0005-0000-0000-0000B5790000}"/>
    <cellStyle name="Normal 33 6 2 2 3 4 2 2" xfId="31143" xr:uid="{00000000-0005-0000-0000-0000B6790000}"/>
    <cellStyle name="Normal 33 6 2 2 3 4 2 2 2" xfId="31144" xr:uid="{00000000-0005-0000-0000-0000B7790000}"/>
    <cellStyle name="Normal 33 6 2 2 3 4 2 2 3" xfId="31145" xr:uid="{00000000-0005-0000-0000-0000B8790000}"/>
    <cellStyle name="Normal 33 6 2 2 3 4 2 3" xfId="31146" xr:uid="{00000000-0005-0000-0000-0000B9790000}"/>
    <cellStyle name="Normal 33 6 2 2 3 4 2 4" xfId="31147" xr:uid="{00000000-0005-0000-0000-0000BA790000}"/>
    <cellStyle name="Normal 33 6 2 2 3 4 3" xfId="31148" xr:uid="{00000000-0005-0000-0000-0000BB790000}"/>
    <cellStyle name="Normal 33 6 2 2 3 4 3 2" xfId="31149" xr:uid="{00000000-0005-0000-0000-0000BC790000}"/>
    <cellStyle name="Normal 33 6 2 2 3 4 3 3" xfId="31150" xr:uid="{00000000-0005-0000-0000-0000BD790000}"/>
    <cellStyle name="Normal 33 6 2 2 3 4 4" xfId="31151" xr:uid="{00000000-0005-0000-0000-0000BE790000}"/>
    <cellStyle name="Normal 33 6 2 2 3 4 5" xfId="31152" xr:uid="{00000000-0005-0000-0000-0000BF790000}"/>
    <cellStyle name="Normal 33 6 2 2 3 5" xfId="31153" xr:uid="{00000000-0005-0000-0000-0000C0790000}"/>
    <cellStyle name="Normal 33 6 2 2 3 5 2" xfId="31154" xr:uid="{00000000-0005-0000-0000-0000C1790000}"/>
    <cellStyle name="Normal 33 6 2 2 3 5 2 2" xfId="31155" xr:uid="{00000000-0005-0000-0000-0000C2790000}"/>
    <cellStyle name="Normal 33 6 2 2 3 5 2 3" xfId="31156" xr:uid="{00000000-0005-0000-0000-0000C3790000}"/>
    <cellStyle name="Normal 33 6 2 2 3 5 3" xfId="31157" xr:uid="{00000000-0005-0000-0000-0000C4790000}"/>
    <cellStyle name="Normal 33 6 2 2 3 5 4" xfId="31158" xr:uid="{00000000-0005-0000-0000-0000C5790000}"/>
    <cellStyle name="Normal 33 6 2 2 3 6" xfId="31159" xr:uid="{00000000-0005-0000-0000-0000C6790000}"/>
    <cellStyle name="Normal 33 6 2 2 3 6 2" xfId="31160" xr:uid="{00000000-0005-0000-0000-0000C7790000}"/>
    <cellStyle name="Normal 33 6 2 2 3 6 3" xfId="31161" xr:uid="{00000000-0005-0000-0000-0000C8790000}"/>
    <cellStyle name="Normal 33 6 2 2 3 7" xfId="31162" xr:uid="{00000000-0005-0000-0000-0000C9790000}"/>
    <cellStyle name="Normal 33 6 2 2 3 8" xfId="31163" xr:uid="{00000000-0005-0000-0000-0000CA790000}"/>
    <cellStyle name="Normal 33 6 2 2 3_Schs" xfId="31164" xr:uid="{00000000-0005-0000-0000-0000CB790000}"/>
    <cellStyle name="Normal 33 6 2 2 4" xfId="31165" xr:uid="{00000000-0005-0000-0000-0000CC790000}"/>
    <cellStyle name="Normal 33 6 2 2 4 2" xfId="31166" xr:uid="{00000000-0005-0000-0000-0000CD790000}"/>
    <cellStyle name="Normal 33 6 2 2 4 2 2" xfId="31167" xr:uid="{00000000-0005-0000-0000-0000CE790000}"/>
    <cellStyle name="Normal 33 6 2 2 4 2 2 2" xfId="31168" xr:uid="{00000000-0005-0000-0000-0000CF790000}"/>
    <cellStyle name="Normal 33 6 2 2 4 2 2 3" xfId="31169" xr:uid="{00000000-0005-0000-0000-0000D0790000}"/>
    <cellStyle name="Normal 33 6 2 2 4 2 3" xfId="31170" xr:uid="{00000000-0005-0000-0000-0000D1790000}"/>
    <cellStyle name="Normal 33 6 2 2 4 2 4" xfId="31171" xr:uid="{00000000-0005-0000-0000-0000D2790000}"/>
    <cellStyle name="Normal 33 6 2 2 4 3" xfId="31172" xr:uid="{00000000-0005-0000-0000-0000D3790000}"/>
    <cellStyle name="Normal 33 6 2 2 4 3 2" xfId="31173" xr:uid="{00000000-0005-0000-0000-0000D4790000}"/>
    <cellStyle name="Normal 33 6 2 2 4 3 3" xfId="31174" xr:uid="{00000000-0005-0000-0000-0000D5790000}"/>
    <cellStyle name="Normal 33 6 2 2 4 4" xfId="31175" xr:uid="{00000000-0005-0000-0000-0000D6790000}"/>
    <cellStyle name="Normal 33 6 2 2 4 5" xfId="31176" xr:uid="{00000000-0005-0000-0000-0000D7790000}"/>
    <cellStyle name="Normal 33 6 2 2 5" xfId="31177" xr:uid="{00000000-0005-0000-0000-0000D8790000}"/>
    <cellStyle name="Normal 33 6 2 2 5 2" xfId="31178" xr:uid="{00000000-0005-0000-0000-0000D9790000}"/>
    <cellStyle name="Normal 33 6 2 2 5 2 2" xfId="31179" xr:uid="{00000000-0005-0000-0000-0000DA790000}"/>
    <cellStyle name="Normal 33 6 2 2 5 2 2 2" xfId="31180" xr:uid="{00000000-0005-0000-0000-0000DB790000}"/>
    <cellStyle name="Normal 33 6 2 2 5 2 2 3" xfId="31181" xr:uid="{00000000-0005-0000-0000-0000DC790000}"/>
    <cellStyle name="Normal 33 6 2 2 5 2 3" xfId="31182" xr:uid="{00000000-0005-0000-0000-0000DD790000}"/>
    <cellStyle name="Normal 33 6 2 2 5 2 4" xfId="31183" xr:uid="{00000000-0005-0000-0000-0000DE790000}"/>
    <cellStyle name="Normal 33 6 2 2 5 3" xfId="31184" xr:uid="{00000000-0005-0000-0000-0000DF790000}"/>
    <cellStyle name="Normal 33 6 2 2 5 3 2" xfId="31185" xr:uid="{00000000-0005-0000-0000-0000E0790000}"/>
    <cellStyle name="Normal 33 6 2 2 5 3 3" xfId="31186" xr:uid="{00000000-0005-0000-0000-0000E1790000}"/>
    <cellStyle name="Normal 33 6 2 2 5 4" xfId="31187" xr:uid="{00000000-0005-0000-0000-0000E2790000}"/>
    <cellStyle name="Normal 33 6 2 2 5 5" xfId="31188" xr:uid="{00000000-0005-0000-0000-0000E3790000}"/>
    <cellStyle name="Normal 33 6 2 2 6" xfId="31189" xr:uid="{00000000-0005-0000-0000-0000E4790000}"/>
    <cellStyle name="Normal 33 6 2 2 6 2" xfId="31190" xr:uid="{00000000-0005-0000-0000-0000E5790000}"/>
    <cellStyle name="Normal 33 6 2 2 6 2 2" xfId="31191" xr:uid="{00000000-0005-0000-0000-0000E6790000}"/>
    <cellStyle name="Normal 33 6 2 2 6 2 2 2" xfId="31192" xr:uid="{00000000-0005-0000-0000-0000E7790000}"/>
    <cellStyle name="Normal 33 6 2 2 6 2 2 3" xfId="31193" xr:uid="{00000000-0005-0000-0000-0000E8790000}"/>
    <cellStyle name="Normal 33 6 2 2 6 2 3" xfId="31194" xr:uid="{00000000-0005-0000-0000-0000E9790000}"/>
    <cellStyle name="Normal 33 6 2 2 6 2 4" xfId="31195" xr:uid="{00000000-0005-0000-0000-0000EA790000}"/>
    <cellStyle name="Normal 33 6 2 2 6 3" xfId="31196" xr:uid="{00000000-0005-0000-0000-0000EB790000}"/>
    <cellStyle name="Normal 33 6 2 2 6 3 2" xfId="31197" xr:uid="{00000000-0005-0000-0000-0000EC790000}"/>
    <cellStyle name="Normal 33 6 2 2 6 3 3" xfId="31198" xr:uid="{00000000-0005-0000-0000-0000ED790000}"/>
    <cellStyle name="Normal 33 6 2 2 6 4" xfId="31199" xr:uid="{00000000-0005-0000-0000-0000EE790000}"/>
    <cellStyle name="Normal 33 6 2 2 6 5" xfId="31200" xr:uid="{00000000-0005-0000-0000-0000EF790000}"/>
    <cellStyle name="Normal 33 6 2 2 7" xfId="31201" xr:uid="{00000000-0005-0000-0000-0000F0790000}"/>
    <cellStyle name="Normal 33 6 2 2 7 2" xfId="31202" xr:uid="{00000000-0005-0000-0000-0000F1790000}"/>
    <cellStyle name="Normal 33 6 2 2 7 2 2" xfId="31203" xr:uid="{00000000-0005-0000-0000-0000F2790000}"/>
    <cellStyle name="Normal 33 6 2 2 7 2 3" xfId="31204" xr:uid="{00000000-0005-0000-0000-0000F3790000}"/>
    <cellStyle name="Normal 33 6 2 2 7 3" xfId="31205" xr:uid="{00000000-0005-0000-0000-0000F4790000}"/>
    <cellStyle name="Normal 33 6 2 2 7 4" xfId="31206" xr:uid="{00000000-0005-0000-0000-0000F5790000}"/>
    <cellStyle name="Normal 33 6 2 2 8" xfId="31207" xr:uid="{00000000-0005-0000-0000-0000F6790000}"/>
    <cellStyle name="Normal 33 6 2 2 8 2" xfId="31208" xr:uid="{00000000-0005-0000-0000-0000F7790000}"/>
    <cellStyle name="Normal 33 6 2 2 8 3" xfId="31209" xr:uid="{00000000-0005-0000-0000-0000F8790000}"/>
    <cellStyle name="Normal 33 6 2 2 9" xfId="31210" xr:uid="{00000000-0005-0000-0000-0000F9790000}"/>
    <cellStyle name="Normal 33 6 2 2_Schs" xfId="31211" xr:uid="{00000000-0005-0000-0000-0000FA790000}"/>
    <cellStyle name="Normal 33 6 2 3" xfId="31212" xr:uid="{00000000-0005-0000-0000-0000FB790000}"/>
    <cellStyle name="Normal 33 6 2 3 2" xfId="31213" xr:uid="{00000000-0005-0000-0000-0000FC790000}"/>
    <cellStyle name="Normal 33 6 2 3 2 2" xfId="31214" xr:uid="{00000000-0005-0000-0000-0000FD790000}"/>
    <cellStyle name="Normal 33 6 2 3 2 2 2" xfId="31215" xr:uid="{00000000-0005-0000-0000-0000FE790000}"/>
    <cellStyle name="Normal 33 6 2 3 2 2 2 2" xfId="31216" xr:uid="{00000000-0005-0000-0000-0000FF790000}"/>
    <cellStyle name="Normal 33 6 2 3 2 2 2 2 2" xfId="31217" xr:uid="{00000000-0005-0000-0000-0000007A0000}"/>
    <cellStyle name="Normal 33 6 2 3 2 2 2 2 3" xfId="31218" xr:uid="{00000000-0005-0000-0000-0000017A0000}"/>
    <cellStyle name="Normal 33 6 2 3 2 2 2 3" xfId="31219" xr:uid="{00000000-0005-0000-0000-0000027A0000}"/>
    <cellStyle name="Normal 33 6 2 3 2 2 2 4" xfId="31220" xr:uid="{00000000-0005-0000-0000-0000037A0000}"/>
    <cellStyle name="Normal 33 6 2 3 2 2 3" xfId="31221" xr:uid="{00000000-0005-0000-0000-0000047A0000}"/>
    <cellStyle name="Normal 33 6 2 3 2 2 3 2" xfId="31222" xr:uid="{00000000-0005-0000-0000-0000057A0000}"/>
    <cellStyle name="Normal 33 6 2 3 2 2 3 3" xfId="31223" xr:uid="{00000000-0005-0000-0000-0000067A0000}"/>
    <cellStyle name="Normal 33 6 2 3 2 2 4" xfId="31224" xr:uid="{00000000-0005-0000-0000-0000077A0000}"/>
    <cellStyle name="Normal 33 6 2 3 2 2 5" xfId="31225" xr:uid="{00000000-0005-0000-0000-0000087A0000}"/>
    <cellStyle name="Normal 33 6 2 3 2 3" xfId="31226" xr:uid="{00000000-0005-0000-0000-0000097A0000}"/>
    <cellStyle name="Normal 33 6 2 3 2 3 2" xfId="31227" xr:uid="{00000000-0005-0000-0000-00000A7A0000}"/>
    <cellStyle name="Normal 33 6 2 3 2 3 2 2" xfId="31228" xr:uid="{00000000-0005-0000-0000-00000B7A0000}"/>
    <cellStyle name="Normal 33 6 2 3 2 3 2 2 2" xfId="31229" xr:uid="{00000000-0005-0000-0000-00000C7A0000}"/>
    <cellStyle name="Normal 33 6 2 3 2 3 2 2 3" xfId="31230" xr:uid="{00000000-0005-0000-0000-00000D7A0000}"/>
    <cellStyle name="Normal 33 6 2 3 2 3 2 3" xfId="31231" xr:uid="{00000000-0005-0000-0000-00000E7A0000}"/>
    <cellStyle name="Normal 33 6 2 3 2 3 2 4" xfId="31232" xr:uid="{00000000-0005-0000-0000-00000F7A0000}"/>
    <cellStyle name="Normal 33 6 2 3 2 3 3" xfId="31233" xr:uid="{00000000-0005-0000-0000-0000107A0000}"/>
    <cellStyle name="Normal 33 6 2 3 2 3 3 2" xfId="31234" xr:uid="{00000000-0005-0000-0000-0000117A0000}"/>
    <cellStyle name="Normal 33 6 2 3 2 3 3 3" xfId="31235" xr:uid="{00000000-0005-0000-0000-0000127A0000}"/>
    <cellStyle name="Normal 33 6 2 3 2 3 4" xfId="31236" xr:uid="{00000000-0005-0000-0000-0000137A0000}"/>
    <cellStyle name="Normal 33 6 2 3 2 3 5" xfId="31237" xr:uid="{00000000-0005-0000-0000-0000147A0000}"/>
    <cellStyle name="Normal 33 6 2 3 2 4" xfId="31238" xr:uid="{00000000-0005-0000-0000-0000157A0000}"/>
    <cellStyle name="Normal 33 6 2 3 2 4 2" xfId="31239" xr:uid="{00000000-0005-0000-0000-0000167A0000}"/>
    <cellStyle name="Normal 33 6 2 3 2 4 2 2" xfId="31240" xr:uid="{00000000-0005-0000-0000-0000177A0000}"/>
    <cellStyle name="Normal 33 6 2 3 2 4 2 2 2" xfId="31241" xr:uid="{00000000-0005-0000-0000-0000187A0000}"/>
    <cellStyle name="Normal 33 6 2 3 2 4 2 2 3" xfId="31242" xr:uid="{00000000-0005-0000-0000-0000197A0000}"/>
    <cellStyle name="Normal 33 6 2 3 2 4 2 3" xfId="31243" xr:uid="{00000000-0005-0000-0000-00001A7A0000}"/>
    <cellStyle name="Normal 33 6 2 3 2 4 2 4" xfId="31244" xr:uid="{00000000-0005-0000-0000-00001B7A0000}"/>
    <cellStyle name="Normal 33 6 2 3 2 4 3" xfId="31245" xr:uid="{00000000-0005-0000-0000-00001C7A0000}"/>
    <cellStyle name="Normal 33 6 2 3 2 4 3 2" xfId="31246" xr:uid="{00000000-0005-0000-0000-00001D7A0000}"/>
    <cellStyle name="Normal 33 6 2 3 2 4 3 3" xfId="31247" xr:uid="{00000000-0005-0000-0000-00001E7A0000}"/>
    <cellStyle name="Normal 33 6 2 3 2 4 4" xfId="31248" xr:uid="{00000000-0005-0000-0000-00001F7A0000}"/>
    <cellStyle name="Normal 33 6 2 3 2 4 5" xfId="31249" xr:uid="{00000000-0005-0000-0000-0000207A0000}"/>
    <cellStyle name="Normal 33 6 2 3 2 5" xfId="31250" xr:uid="{00000000-0005-0000-0000-0000217A0000}"/>
    <cellStyle name="Normal 33 6 2 3 2 5 2" xfId="31251" xr:uid="{00000000-0005-0000-0000-0000227A0000}"/>
    <cellStyle name="Normal 33 6 2 3 2 5 2 2" xfId="31252" xr:uid="{00000000-0005-0000-0000-0000237A0000}"/>
    <cellStyle name="Normal 33 6 2 3 2 5 2 3" xfId="31253" xr:uid="{00000000-0005-0000-0000-0000247A0000}"/>
    <cellStyle name="Normal 33 6 2 3 2 5 3" xfId="31254" xr:uid="{00000000-0005-0000-0000-0000257A0000}"/>
    <cellStyle name="Normal 33 6 2 3 2 5 4" xfId="31255" xr:uid="{00000000-0005-0000-0000-0000267A0000}"/>
    <cellStyle name="Normal 33 6 2 3 2 6" xfId="31256" xr:uid="{00000000-0005-0000-0000-0000277A0000}"/>
    <cellStyle name="Normal 33 6 2 3 2 6 2" xfId="31257" xr:uid="{00000000-0005-0000-0000-0000287A0000}"/>
    <cellStyle name="Normal 33 6 2 3 2 6 3" xfId="31258" xr:uid="{00000000-0005-0000-0000-0000297A0000}"/>
    <cellStyle name="Normal 33 6 2 3 2 7" xfId="31259" xr:uid="{00000000-0005-0000-0000-00002A7A0000}"/>
    <cellStyle name="Normal 33 6 2 3 2 8" xfId="31260" xr:uid="{00000000-0005-0000-0000-00002B7A0000}"/>
    <cellStyle name="Normal 33 6 2 3 2_Schs" xfId="31261" xr:uid="{00000000-0005-0000-0000-00002C7A0000}"/>
    <cellStyle name="Normal 33 6 2 3 3" xfId="31262" xr:uid="{00000000-0005-0000-0000-00002D7A0000}"/>
    <cellStyle name="Normal 33 6 2 3 3 2" xfId="31263" xr:uid="{00000000-0005-0000-0000-00002E7A0000}"/>
    <cellStyle name="Normal 33 6 2 3 3 2 2" xfId="31264" xr:uid="{00000000-0005-0000-0000-00002F7A0000}"/>
    <cellStyle name="Normal 33 6 2 3 3 2 2 2" xfId="31265" xr:uid="{00000000-0005-0000-0000-0000307A0000}"/>
    <cellStyle name="Normal 33 6 2 3 3 2 2 3" xfId="31266" xr:uid="{00000000-0005-0000-0000-0000317A0000}"/>
    <cellStyle name="Normal 33 6 2 3 3 2 3" xfId="31267" xr:uid="{00000000-0005-0000-0000-0000327A0000}"/>
    <cellStyle name="Normal 33 6 2 3 3 2 4" xfId="31268" xr:uid="{00000000-0005-0000-0000-0000337A0000}"/>
    <cellStyle name="Normal 33 6 2 3 3 3" xfId="31269" xr:uid="{00000000-0005-0000-0000-0000347A0000}"/>
    <cellStyle name="Normal 33 6 2 3 3 3 2" xfId="31270" xr:uid="{00000000-0005-0000-0000-0000357A0000}"/>
    <cellStyle name="Normal 33 6 2 3 3 3 3" xfId="31271" xr:uid="{00000000-0005-0000-0000-0000367A0000}"/>
    <cellStyle name="Normal 33 6 2 3 3 4" xfId="31272" xr:uid="{00000000-0005-0000-0000-0000377A0000}"/>
    <cellStyle name="Normal 33 6 2 3 3 5" xfId="31273" xr:uid="{00000000-0005-0000-0000-0000387A0000}"/>
    <cellStyle name="Normal 33 6 2 3 4" xfId="31274" xr:uid="{00000000-0005-0000-0000-0000397A0000}"/>
    <cellStyle name="Normal 33 6 2 3 4 2" xfId="31275" xr:uid="{00000000-0005-0000-0000-00003A7A0000}"/>
    <cellStyle name="Normal 33 6 2 3 4 2 2" xfId="31276" xr:uid="{00000000-0005-0000-0000-00003B7A0000}"/>
    <cellStyle name="Normal 33 6 2 3 4 2 2 2" xfId="31277" xr:uid="{00000000-0005-0000-0000-00003C7A0000}"/>
    <cellStyle name="Normal 33 6 2 3 4 2 2 3" xfId="31278" xr:uid="{00000000-0005-0000-0000-00003D7A0000}"/>
    <cellStyle name="Normal 33 6 2 3 4 2 3" xfId="31279" xr:uid="{00000000-0005-0000-0000-00003E7A0000}"/>
    <cellStyle name="Normal 33 6 2 3 4 2 4" xfId="31280" xr:uid="{00000000-0005-0000-0000-00003F7A0000}"/>
    <cellStyle name="Normal 33 6 2 3 4 3" xfId="31281" xr:uid="{00000000-0005-0000-0000-0000407A0000}"/>
    <cellStyle name="Normal 33 6 2 3 4 3 2" xfId="31282" xr:uid="{00000000-0005-0000-0000-0000417A0000}"/>
    <cellStyle name="Normal 33 6 2 3 4 3 3" xfId="31283" xr:uid="{00000000-0005-0000-0000-0000427A0000}"/>
    <cellStyle name="Normal 33 6 2 3 4 4" xfId="31284" xr:uid="{00000000-0005-0000-0000-0000437A0000}"/>
    <cellStyle name="Normal 33 6 2 3 4 5" xfId="31285" xr:uid="{00000000-0005-0000-0000-0000447A0000}"/>
    <cellStyle name="Normal 33 6 2 3 5" xfId="31286" xr:uid="{00000000-0005-0000-0000-0000457A0000}"/>
    <cellStyle name="Normal 33 6 2 3 5 2" xfId="31287" xr:uid="{00000000-0005-0000-0000-0000467A0000}"/>
    <cellStyle name="Normal 33 6 2 3 5 2 2" xfId="31288" xr:uid="{00000000-0005-0000-0000-0000477A0000}"/>
    <cellStyle name="Normal 33 6 2 3 5 2 2 2" xfId="31289" xr:uid="{00000000-0005-0000-0000-0000487A0000}"/>
    <cellStyle name="Normal 33 6 2 3 5 2 2 3" xfId="31290" xr:uid="{00000000-0005-0000-0000-0000497A0000}"/>
    <cellStyle name="Normal 33 6 2 3 5 2 3" xfId="31291" xr:uid="{00000000-0005-0000-0000-00004A7A0000}"/>
    <cellStyle name="Normal 33 6 2 3 5 2 4" xfId="31292" xr:uid="{00000000-0005-0000-0000-00004B7A0000}"/>
    <cellStyle name="Normal 33 6 2 3 5 3" xfId="31293" xr:uid="{00000000-0005-0000-0000-00004C7A0000}"/>
    <cellStyle name="Normal 33 6 2 3 5 3 2" xfId="31294" xr:uid="{00000000-0005-0000-0000-00004D7A0000}"/>
    <cellStyle name="Normal 33 6 2 3 5 3 3" xfId="31295" xr:uid="{00000000-0005-0000-0000-00004E7A0000}"/>
    <cellStyle name="Normal 33 6 2 3 5 4" xfId="31296" xr:uid="{00000000-0005-0000-0000-00004F7A0000}"/>
    <cellStyle name="Normal 33 6 2 3 5 5" xfId="31297" xr:uid="{00000000-0005-0000-0000-0000507A0000}"/>
    <cellStyle name="Normal 33 6 2 3 6" xfId="31298" xr:uid="{00000000-0005-0000-0000-0000517A0000}"/>
    <cellStyle name="Normal 33 6 2 3 6 2" xfId="31299" xr:uid="{00000000-0005-0000-0000-0000527A0000}"/>
    <cellStyle name="Normal 33 6 2 3 6 2 2" xfId="31300" xr:uid="{00000000-0005-0000-0000-0000537A0000}"/>
    <cellStyle name="Normal 33 6 2 3 6 2 3" xfId="31301" xr:uid="{00000000-0005-0000-0000-0000547A0000}"/>
    <cellStyle name="Normal 33 6 2 3 6 3" xfId="31302" xr:uid="{00000000-0005-0000-0000-0000557A0000}"/>
    <cellStyle name="Normal 33 6 2 3 6 4" xfId="31303" xr:uid="{00000000-0005-0000-0000-0000567A0000}"/>
    <cellStyle name="Normal 33 6 2 3 7" xfId="31304" xr:uid="{00000000-0005-0000-0000-0000577A0000}"/>
    <cellStyle name="Normal 33 6 2 3 7 2" xfId="31305" xr:uid="{00000000-0005-0000-0000-0000587A0000}"/>
    <cellStyle name="Normal 33 6 2 3 7 3" xfId="31306" xr:uid="{00000000-0005-0000-0000-0000597A0000}"/>
    <cellStyle name="Normal 33 6 2 3 8" xfId="31307" xr:uid="{00000000-0005-0000-0000-00005A7A0000}"/>
    <cellStyle name="Normal 33 6 2 3 9" xfId="31308" xr:uid="{00000000-0005-0000-0000-00005B7A0000}"/>
    <cellStyle name="Normal 33 6 2 3_Schs" xfId="31309" xr:uid="{00000000-0005-0000-0000-00005C7A0000}"/>
    <cellStyle name="Normal 33 6 2 4" xfId="31310" xr:uid="{00000000-0005-0000-0000-00005D7A0000}"/>
    <cellStyle name="Normal 33 6 2 4 2" xfId="31311" xr:uid="{00000000-0005-0000-0000-00005E7A0000}"/>
    <cellStyle name="Normal 33 6 2 4 2 2" xfId="31312" xr:uid="{00000000-0005-0000-0000-00005F7A0000}"/>
    <cellStyle name="Normal 33 6 2 4 2 2 2" xfId="31313" xr:uid="{00000000-0005-0000-0000-0000607A0000}"/>
    <cellStyle name="Normal 33 6 2 4 2 2 2 2" xfId="31314" xr:uid="{00000000-0005-0000-0000-0000617A0000}"/>
    <cellStyle name="Normal 33 6 2 4 2 2 2 3" xfId="31315" xr:uid="{00000000-0005-0000-0000-0000627A0000}"/>
    <cellStyle name="Normal 33 6 2 4 2 2 3" xfId="31316" xr:uid="{00000000-0005-0000-0000-0000637A0000}"/>
    <cellStyle name="Normal 33 6 2 4 2 2 4" xfId="31317" xr:uid="{00000000-0005-0000-0000-0000647A0000}"/>
    <cellStyle name="Normal 33 6 2 4 2 3" xfId="31318" xr:uid="{00000000-0005-0000-0000-0000657A0000}"/>
    <cellStyle name="Normal 33 6 2 4 2 3 2" xfId="31319" xr:uid="{00000000-0005-0000-0000-0000667A0000}"/>
    <cellStyle name="Normal 33 6 2 4 2 3 3" xfId="31320" xr:uid="{00000000-0005-0000-0000-0000677A0000}"/>
    <cellStyle name="Normal 33 6 2 4 2 4" xfId="31321" xr:uid="{00000000-0005-0000-0000-0000687A0000}"/>
    <cellStyle name="Normal 33 6 2 4 2 5" xfId="31322" xr:uid="{00000000-0005-0000-0000-0000697A0000}"/>
    <cellStyle name="Normal 33 6 2 4 3" xfId="31323" xr:uid="{00000000-0005-0000-0000-00006A7A0000}"/>
    <cellStyle name="Normal 33 6 2 4 3 2" xfId="31324" xr:uid="{00000000-0005-0000-0000-00006B7A0000}"/>
    <cellStyle name="Normal 33 6 2 4 3 2 2" xfId="31325" xr:uid="{00000000-0005-0000-0000-00006C7A0000}"/>
    <cellStyle name="Normal 33 6 2 4 3 2 2 2" xfId="31326" xr:uid="{00000000-0005-0000-0000-00006D7A0000}"/>
    <cellStyle name="Normal 33 6 2 4 3 2 2 3" xfId="31327" xr:uid="{00000000-0005-0000-0000-00006E7A0000}"/>
    <cellStyle name="Normal 33 6 2 4 3 2 3" xfId="31328" xr:uid="{00000000-0005-0000-0000-00006F7A0000}"/>
    <cellStyle name="Normal 33 6 2 4 3 2 4" xfId="31329" xr:uid="{00000000-0005-0000-0000-0000707A0000}"/>
    <cellStyle name="Normal 33 6 2 4 3 3" xfId="31330" xr:uid="{00000000-0005-0000-0000-0000717A0000}"/>
    <cellStyle name="Normal 33 6 2 4 3 3 2" xfId="31331" xr:uid="{00000000-0005-0000-0000-0000727A0000}"/>
    <cellStyle name="Normal 33 6 2 4 3 3 3" xfId="31332" xr:uid="{00000000-0005-0000-0000-0000737A0000}"/>
    <cellStyle name="Normal 33 6 2 4 3 4" xfId="31333" xr:uid="{00000000-0005-0000-0000-0000747A0000}"/>
    <cellStyle name="Normal 33 6 2 4 3 5" xfId="31334" xr:uid="{00000000-0005-0000-0000-0000757A0000}"/>
    <cellStyle name="Normal 33 6 2 4 4" xfId="31335" xr:uid="{00000000-0005-0000-0000-0000767A0000}"/>
    <cellStyle name="Normal 33 6 2 4 4 2" xfId="31336" xr:uid="{00000000-0005-0000-0000-0000777A0000}"/>
    <cellStyle name="Normal 33 6 2 4 4 2 2" xfId="31337" xr:uid="{00000000-0005-0000-0000-0000787A0000}"/>
    <cellStyle name="Normal 33 6 2 4 4 2 2 2" xfId="31338" xr:uid="{00000000-0005-0000-0000-0000797A0000}"/>
    <cellStyle name="Normal 33 6 2 4 4 2 2 3" xfId="31339" xr:uid="{00000000-0005-0000-0000-00007A7A0000}"/>
    <cellStyle name="Normal 33 6 2 4 4 2 3" xfId="31340" xr:uid="{00000000-0005-0000-0000-00007B7A0000}"/>
    <cellStyle name="Normal 33 6 2 4 4 2 4" xfId="31341" xr:uid="{00000000-0005-0000-0000-00007C7A0000}"/>
    <cellStyle name="Normal 33 6 2 4 4 3" xfId="31342" xr:uid="{00000000-0005-0000-0000-00007D7A0000}"/>
    <cellStyle name="Normal 33 6 2 4 4 3 2" xfId="31343" xr:uid="{00000000-0005-0000-0000-00007E7A0000}"/>
    <cellStyle name="Normal 33 6 2 4 4 3 3" xfId="31344" xr:uid="{00000000-0005-0000-0000-00007F7A0000}"/>
    <cellStyle name="Normal 33 6 2 4 4 4" xfId="31345" xr:uid="{00000000-0005-0000-0000-0000807A0000}"/>
    <cellStyle name="Normal 33 6 2 4 4 5" xfId="31346" xr:uid="{00000000-0005-0000-0000-0000817A0000}"/>
    <cellStyle name="Normal 33 6 2 4 5" xfId="31347" xr:uid="{00000000-0005-0000-0000-0000827A0000}"/>
    <cellStyle name="Normal 33 6 2 4 5 2" xfId="31348" xr:uid="{00000000-0005-0000-0000-0000837A0000}"/>
    <cellStyle name="Normal 33 6 2 4 5 2 2" xfId="31349" xr:uid="{00000000-0005-0000-0000-0000847A0000}"/>
    <cellStyle name="Normal 33 6 2 4 5 2 3" xfId="31350" xr:uid="{00000000-0005-0000-0000-0000857A0000}"/>
    <cellStyle name="Normal 33 6 2 4 5 3" xfId="31351" xr:uid="{00000000-0005-0000-0000-0000867A0000}"/>
    <cellStyle name="Normal 33 6 2 4 5 4" xfId="31352" xr:uid="{00000000-0005-0000-0000-0000877A0000}"/>
    <cellStyle name="Normal 33 6 2 4 6" xfId="31353" xr:uid="{00000000-0005-0000-0000-0000887A0000}"/>
    <cellStyle name="Normal 33 6 2 4 6 2" xfId="31354" xr:uid="{00000000-0005-0000-0000-0000897A0000}"/>
    <cellStyle name="Normal 33 6 2 4 6 3" xfId="31355" xr:uid="{00000000-0005-0000-0000-00008A7A0000}"/>
    <cellStyle name="Normal 33 6 2 4 7" xfId="31356" xr:uid="{00000000-0005-0000-0000-00008B7A0000}"/>
    <cellStyle name="Normal 33 6 2 4 8" xfId="31357" xr:uid="{00000000-0005-0000-0000-00008C7A0000}"/>
    <cellStyle name="Normal 33 6 2 4_Schs" xfId="31358" xr:uid="{00000000-0005-0000-0000-00008D7A0000}"/>
    <cellStyle name="Normal 33 6 2 5" xfId="31359" xr:uid="{00000000-0005-0000-0000-00008E7A0000}"/>
    <cellStyle name="Normal 33 6 2 5 2" xfId="31360" xr:uid="{00000000-0005-0000-0000-00008F7A0000}"/>
    <cellStyle name="Normal 33 6 2 5 2 2" xfId="31361" xr:uid="{00000000-0005-0000-0000-0000907A0000}"/>
    <cellStyle name="Normal 33 6 2 5 2 2 2" xfId="31362" xr:uid="{00000000-0005-0000-0000-0000917A0000}"/>
    <cellStyle name="Normal 33 6 2 5 2 2 3" xfId="31363" xr:uid="{00000000-0005-0000-0000-0000927A0000}"/>
    <cellStyle name="Normal 33 6 2 5 2 3" xfId="31364" xr:uid="{00000000-0005-0000-0000-0000937A0000}"/>
    <cellStyle name="Normal 33 6 2 5 2 4" xfId="31365" xr:uid="{00000000-0005-0000-0000-0000947A0000}"/>
    <cellStyle name="Normal 33 6 2 5 3" xfId="31366" xr:uid="{00000000-0005-0000-0000-0000957A0000}"/>
    <cellStyle name="Normal 33 6 2 5 3 2" xfId="31367" xr:uid="{00000000-0005-0000-0000-0000967A0000}"/>
    <cellStyle name="Normal 33 6 2 5 3 3" xfId="31368" xr:uid="{00000000-0005-0000-0000-0000977A0000}"/>
    <cellStyle name="Normal 33 6 2 5 4" xfId="31369" xr:uid="{00000000-0005-0000-0000-0000987A0000}"/>
    <cellStyle name="Normal 33 6 2 5 5" xfId="31370" xr:uid="{00000000-0005-0000-0000-0000997A0000}"/>
    <cellStyle name="Normal 33 6 2 6" xfId="31371" xr:uid="{00000000-0005-0000-0000-00009A7A0000}"/>
    <cellStyle name="Normal 33 6 2 6 2" xfId="31372" xr:uid="{00000000-0005-0000-0000-00009B7A0000}"/>
    <cellStyle name="Normal 33 6 2 6 2 2" xfId="31373" xr:uid="{00000000-0005-0000-0000-00009C7A0000}"/>
    <cellStyle name="Normal 33 6 2 6 2 2 2" xfId="31374" xr:uid="{00000000-0005-0000-0000-00009D7A0000}"/>
    <cellStyle name="Normal 33 6 2 6 2 2 3" xfId="31375" xr:uid="{00000000-0005-0000-0000-00009E7A0000}"/>
    <cellStyle name="Normal 33 6 2 6 2 3" xfId="31376" xr:uid="{00000000-0005-0000-0000-00009F7A0000}"/>
    <cellStyle name="Normal 33 6 2 6 2 4" xfId="31377" xr:uid="{00000000-0005-0000-0000-0000A07A0000}"/>
    <cellStyle name="Normal 33 6 2 6 3" xfId="31378" xr:uid="{00000000-0005-0000-0000-0000A17A0000}"/>
    <cellStyle name="Normal 33 6 2 6 3 2" xfId="31379" xr:uid="{00000000-0005-0000-0000-0000A27A0000}"/>
    <cellStyle name="Normal 33 6 2 6 3 3" xfId="31380" xr:uid="{00000000-0005-0000-0000-0000A37A0000}"/>
    <cellStyle name="Normal 33 6 2 6 4" xfId="31381" xr:uid="{00000000-0005-0000-0000-0000A47A0000}"/>
    <cellStyle name="Normal 33 6 2 6 5" xfId="31382" xr:uid="{00000000-0005-0000-0000-0000A57A0000}"/>
    <cellStyle name="Normal 33 6 2 7" xfId="31383" xr:uid="{00000000-0005-0000-0000-0000A67A0000}"/>
    <cellStyle name="Normal 33 6 2 7 2" xfId="31384" xr:uid="{00000000-0005-0000-0000-0000A77A0000}"/>
    <cellStyle name="Normal 33 6 2 7 2 2" xfId="31385" xr:uid="{00000000-0005-0000-0000-0000A87A0000}"/>
    <cellStyle name="Normal 33 6 2 7 2 2 2" xfId="31386" xr:uid="{00000000-0005-0000-0000-0000A97A0000}"/>
    <cellStyle name="Normal 33 6 2 7 2 2 3" xfId="31387" xr:uid="{00000000-0005-0000-0000-0000AA7A0000}"/>
    <cellStyle name="Normal 33 6 2 7 2 3" xfId="31388" xr:uid="{00000000-0005-0000-0000-0000AB7A0000}"/>
    <cellStyle name="Normal 33 6 2 7 2 4" xfId="31389" xr:uid="{00000000-0005-0000-0000-0000AC7A0000}"/>
    <cellStyle name="Normal 33 6 2 7 3" xfId="31390" xr:uid="{00000000-0005-0000-0000-0000AD7A0000}"/>
    <cellStyle name="Normal 33 6 2 7 3 2" xfId="31391" xr:uid="{00000000-0005-0000-0000-0000AE7A0000}"/>
    <cellStyle name="Normal 33 6 2 7 3 3" xfId="31392" xr:uid="{00000000-0005-0000-0000-0000AF7A0000}"/>
    <cellStyle name="Normal 33 6 2 7 4" xfId="31393" xr:uid="{00000000-0005-0000-0000-0000B07A0000}"/>
    <cellStyle name="Normal 33 6 2 7 5" xfId="31394" xr:uid="{00000000-0005-0000-0000-0000B17A0000}"/>
    <cellStyle name="Normal 33 6 2 8" xfId="31395" xr:uid="{00000000-0005-0000-0000-0000B27A0000}"/>
    <cellStyle name="Normal 33 6 2 8 2" xfId="31396" xr:uid="{00000000-0005-0000-0000-0000B37A0000}"/>
    <cellStyle name="Normal 33 6 2 8 2 2" xfId="31397" xr:uid="{00000000-0005-0000-0000-0000B47A0000}"/>
    <cellStyle name="Normal 33 6 2 8 2 3" xfId="31398" xr:uid="{00000000-0005-0000-0000-0000B57A0000}"/>
    <cellStyle name="Normal 33 6 2 8 3" xfId="31399" xr:uid="{00000000-0005-0000-0000-0000B67A0000}"/>
    <cellStyle name="Normal 33 6 2 8 4" xfId="31400" xr:uid="{00000000-0005-0000-0000-0000B77A0000}"/>
    <cellStyle name="Normal 33 6 2 9" xfId="31401" xr:uid="{00000000-0005-0000-0000-0000B87A0000}"/>
    <cellStyle name="Normal 33 6 2 9 2" xfId="31402" xr:uid="{00000000-0005-0000-0000-0000B97A0000}"/>
    <cellStyle name="Normal 33 6 2 9 3" xfId="31403" xr:uid="{00000000-0005-0000-0000-0000BA7A0000}"/>
    <cellStyle name="Normal 33 6 2_Schs" xfId="31404" xr:uid="{00000000-0005-0000-0000-0000BB7A0000}"/>
    <cellStyle name="Normal 33 6 3" xfId="31405" xr:uid="{00000000-0005-0000-0000-0000BC7A0000}"/>
    <cellStyle name="Normal 33 6 3 10" xfId="31406" xr:uid="{00000000-0005-0000-0000-0000BD7A0000}"/>
    <cellStyle name="Normal 33 6 3 2" xfId="31407" xr:uid="{00000000-0005-0000-0000-0000BE7A0000}"/>
    <cellStyle name="Normal 33 6 3 2 2" xfId="31408" xr:uid="{00000000-0005-0000-0000-0000BF7A0000}"/>
    <cellStyle name="Normal 33 6 3 2 2 2" xfId="31409" xr:uid="{00000000-0005-0000-0000-0000C07A0000}"/>
    <cellStyle name="Normal 33 6 3 2 2 2 2" xfId="31410" xr:uid="{00000000-0005-0000-0000-0000C17A0000}"/>
    <cellStyle name="Normal 33 6 3 2 2 2 2 2" xfId="31411" xr:uid="{00000000-0005-0000-0000-0000C27A0000}"/>
    <cellStyle name="Normal 33 6 3 2 2 2 2 2 2" xfId="31412" xr:uid="{00000000-0005-0000-0000-0000C37A0000}"/>
    <cellStyle name="Normal 33 6 3 2 2 2 2 2 3" xfId="31413" xr:uid="{00000000-0005-0000-0000-0000C47A0000}"/>
    <cellStyle name="Normal 33 6 3 2 2 2 2 3" xfId="31414" xr:uid="{00000000-0005-0000-0000-0000C57A0000}"/>
    <cellStyle name="Normal 33 6 3 2 2 2 2 4" xfId="31415" xr:uid="{00000000-0005-0000-0000-0000C67A0000}"/>
    <cellStyle name="Normal 33 6 3 2 2 2 3" xfId="31416" xr:uid="{00000000-0005-0000-0000-0000C77A0000}"/>
    <cellStyle name="Normal 33 6 3 2 2 2 3 2" xfId="31417" xr:uid="{00000000-0005-0000-0000-0000C87A0000}"/>
    <cellStyle name="Normal 33 6 3 2 2 2 3 3" xfId="31418" xr:uid="{00000000-0005-0000-0000-0000C97A0000}"/>
    <cellStyle name="Normal 33 6 3 2 2 2 4" xfId="31419" xr:uid="{00000000-0005-0000-0000-0000CA7A0000}"/>
    <cellStyle name="Normal 33 6 3 2 2 2 5" xfId="31420" xr:uid="{00000000-0005-0000-0000-0000CB7A0000}"/>
    <cellStyle name="Normal 33 6 3 2 2 3" xfId="31421" xr:uid="{00000000-0005-0000-0000-0000CC7A0000}"/>
    <cellStyle name="Normal 33 6 3 2 2 3 2" xfId="31422" xr:uid="{00000000-0005-0000-0000-0000CD7A0000}"/>
    <cellStyle name="Normal 33 6 3 2 2 3 2 2" xfId="31423" xr:uid="{00000000-0005-0000-0000-0000CE7A0000}"/>
    <cellStyle name="Normal 33 6 3 2 2 3 2 2 2" xfId="31424" xr:uid="{00000000-0005-0000-0000-0000CF7A0000}"/>
    <cellStyle name="Normal 33 6 3 2 2 3 2 2 3" xfId="31425" xr:uid="{00000000-0005-0000-0000-0000D07A0000}"/>
    <cellStyle name="Normal 33 6 3 2 2 3 2 3" xfId="31426" xr:uid="{00000000-0005-0000-0000-0000D17A0000}"/>
    <cellStyle name="Normal 33 6 3 2 2 3 2 4" xfId="31427" xr:uid="{00000000-0005-0000-0000-0000D27A0000}"/>
    <cellStyle name="Normal 33 6 3 2 2 3 3" xfId="31428" xr:uid="{00000000-0005-0000-0000-0000D37A0000}"/>
    <cellStyle name="Normal 33 6 3 2 2 3 3 2" xfId="31429" xr:uid="{00000000-0005-0000-0000-0000D47A0000}"/>
    <cellStyle name="Normal 33 6 3 2 2 3 3 3" xfId="31430" xr:uid="{00000000-0005-0000-0000-0000D57A0000}"/>
    <cellStyle name="Normal 33 6 3 2 2 3 4" xfId="31431" xr:uid="{00000000-0005-0000-0000-0000D67A0000}"/>
    <cellStyle name="Normal 33 6 3 2 2 3 5" xfId="31432" xr:uid="{00000000-0005-0000-0000-0000D77A0000}"/>
    <cellStyle name="Normal 33 6 3 2 2 4" xfId="31433" xr:uid="{00000000-0005-0000-0000-0000D87A0000}"/>
    <cellStyle name="Normal 33 6 3 2 2 4 2" xfId="31434" xr:uid="{00000000-0005-0000-0000-0000D97A0000}"/>
    <cellStyle name="Normal 33 6 3 2 2 4 2 2" xfId="31435" xr:uid="{00000000-0005-0000-0000-0000DA7A0000}"/>
    <cellStyle name="Normal 33 6 3 2 2 4 2 2 2" xfId="31436" xr:uid="{00000000-0005-0000-0000-0000DB7A0000}"/>
    <cellStyle name="Normal 33 6 3 2 2 4 2 2 3" xfId="31437" xr:uid="{00000000-0005-0000-0000-0000DC7A0000}"/>
    <cellStyle name="Normal 33 6 3 2 2 4 2 3" xfId="31438" xr:uid="{00000000-0005-0000-0000-0000DD7A0000}"/>
    <cellStyle name="Normal 33 6 3 2 2 4 2 4" xfId="31439" xr:uid="{00000000-0005-0000-0000-0000DE7A0000}"/>
    <cellStyle name="Normal 33 6 3 2 2 4 3" xfId="31440" xr:uid="{00000000-0005-0000-0000-0000DF7A0000}"/>
    <cellStyle name="Normal 33 6 3 2 2 4 3 2" xfId="31441" xr:uid="{00000000-0005-0000-0000-0000E07A0000}"/>
    <cellStyle name="Normal 33 6 3 2 2 4 3 3" xfId="31442" xr:uid="{00000000-0005-0000-0000-0000E17A0000}"/>
    <cellStyle name="Normal 33 6 3 2 2 4 4" xfId="31443" xr:uid="{00000000-0005-0000-0000-0000E27A0000}"/>
    <cellStyle name="Normal 33 6 3 2 2 4 5" xfId="31444" xr:uid="{00000000-0005-0000-0000-0000E37A0000}"/>
    <cellStyle name="Normal 33 6 3 2 2 5" xfId="31445" xr:uid="{00000000-0005-0000-0000-0000E47A0000}"/>
    <cellStyle name="Normal 33 6 3 2 2 5 2" xfId="31446" xr:uid="{00000000-0005-0000-0000-0000E57A0000}"/>
    <cellStyle name="Normal 33 6 3 2 2 5 2 2" xfId="31447" xr:uid="{00000000-0005-0000-0000-0000E67A0000}"/>
    <cellStyle name="Normal 33 6 3 2 2 5 2 3" xfId="31448" xr:uid="{00000000-0005-0000-0000-0000E77A0000}"/>
    <cellStyle name="Normal 33 6 3 2 2 5 3" xfId="31449" xr:uid="{00000000-0005-0000-0000-0000E87A0000}"/>
    <cellStyle name="Normal 33 6 3 2 2 5 4" xfId="31450" xr:uid="{00000000-0005-0000-0000-0000E97A0000}"/>
    <cellStyle name="Normal 33 6 3 2 2 6" xfId="31451" xr:uid="{00000000-0005-0000-0000-0000EA7A0000}"/>
    <cellStyle name="Normal 33 6 3 2 2 6 2" xfId="31452" xr:uid="{00000000-0005-0000-0000-0000EB7A0000}"/>
    <cellStyle name="Normal 33 6 3 2 2 6 3" xfId="31453" xr:uid="{00000000-0005-0000-0000-0000EC7A0000}"/>
    <cellStyle name="Normal 33 6 3 2 2 7" xfId="31454" xr:uid="{00000000-0005-0000-0000-0000ED7A0000}"/>
    <cellStyle name="Normal 33 6 3 2 2 8" xfId="31455" xr:uid="{00000000-0005-0000-0000-0000EE7A0000}"/>
    <cellStyle name="Normal 33 6 3 2 2_Schs" xfId="31456" xr:uid="{00000000-0005-0000-0000-0000EF7A0000}"/>
    <cellStyle name="Normal 33 6 3 2 3" xfId="31457" xr:uid="{00000000-0005-0000-0000-0000F07A0000}"/>
    <cellStyle name="Normal 33 6 3 2 3 2" xfId="31458" xr:uid="{00000000-0005-0000-0000-0000F17A0000}"/>
    <cellStyle name="Normal 33 6 3 2 3 2 2" xfId="31459" xr:uid="{00000000-0005-0000-0000-0000F27A0000}"/>
    <cellStyle name="Normal 33 6 3 2 3 2 2 2" xfId="31460" xr:uid="{00000000-0005-0000-0000-0000F37A0000}"/>
    <cellStyle name="Normal 33 6 3 2 3 2 2 3" xfId="31461" xr:uid="{00000000-0005-0000-0000-0000F47A0000}"/>
    <cellStyle name="Normal 33 6 3 2 3 2 3" xfId="31462" xr:uid="{00000000-0005-0000-0000-0000F57A0000}"/>
    <cellStyle name="Normal 33 6 3 2 3 2 4" xfId="31463" xr:uid="{00000000-0005-0000-0000-0000F67A0000}"/>
    <cellStyle name="Normal 33 6 3 2 3 3" xfId="31464" xr:uid="{00000000-0005-0000-0000-0000F77A0000}"/>
    <cellStyle name="Normal 33 6 3 2 3 3 2" xfId="31465" xr:uid="{00000000-0005-0000-0000-0000F87A0000}"/>
    <cellStyle name="Normal 33 6 3 2 3 3 3" xfId="31466" xr:uid="{00000000-0005-0000-0000-0000F97A0000}"/>
    <cellStyle name="Normal 33 6 3 2 3 4" xfId="31467" xr:uid="{00000000-0005-0000-0000-0000FA7A0000}"/>
    <cellStyle name="Normal 33 6 3 2 3 5" xfId="31468" xr:uid="{00000000-0005-0000-0000-0000FB7A0000}"/>
    <cellStyle name="Normal 33 6 3 2 4" xfId="31469" xr:uid="{00000000-0005-0000-0000-0000FC7A0000}"/>
    <cellStyle name="Normal 33 6 3 2 4 2" xfId="31470" xr:uid="{00000000-0005-0000-0000-0000FD7A0000}"/>
    <cellStyle name="Normal 33 6 3 2 4 2 2" xfId="31471" xr:uid="{00000000-0005-0000-0000-0000FE7A0000}"/>
    <cellStyle name="Normal 33 6 3 2 4 2 2 2" xfId="31472" xr:uid="{00000000-0005-0000-0000-0000FF7A0000}"/>
    <cellStyle name="Normal 33 6 3 2 4 2 2 3" xfId="31473" xr:uid="{00000000-0005-0000-0000-0000007B0000}"/>
    <cellStyle name="Normal 33 6 3 2 4 2 3" xfId="31474" xr:uid="{00000000-0005-0000-0000-0000017B0000}"/>
    <cellStyle name="Normal 33 6 3 2 4 2 4" xfId="31475" xr:uid="{00000000-0005-0000-0000-0000027B0000}"/>
    <cellStyle name="Normal 33 6 3 2 4 3" xfId="31476" xr:uid="{00000000-0005-0000-0000-0000037B0000}"/>
    <cellStyle name="Normal 33 6 3 2 4 3 2" xfId="31477" xr:uid="{00000000-0005-0000-0000-0000047B0000}"/>
    <cellStyle name="Normal 33 6 3 2 4 3 3" xfId="31478" xr:uid="{00000000-0005-0000-0000-0000057B0000}"/>
    <cellStyle name="Normal 33 6 3 2 4 4" xfId="31479" xr:uid="{00000000-0005-0000-0000-0000067B0000}"/>
    <cellStyle name="Normal 33 6 3 2 4 5" xfId="31480" xr:uid="{00000000-0005-0000-0000-0000077B0000}"/>
    <cellStyle name="Normal 33 6 3 2 5" xfId="31481" xr:uid="{00000000-0005-0000-0000-0000087B0000}"/>
    <cellStyle name="Normal 33 6 3 2 5 2" xfId="31482" xr:uid="{00000000-0005-0000-0000-0000097B0000}"/>
    <cellStyle name="Normal 33 6 3 2 5 2 2" xfId="31483" xr:uid="{00000000-0005-0000-0000-00000A7B0000}"/>
    <cellStyle name="Normal 33 6 3 2 5 2 2 2" xfId="31484" xr:uid="{00000000-0005-0000-0000-00000B7B0000}"/>
    <cellStyle name="Normal 33 6 3 2 5 2 2 3" xfId="31485" xr:uid="{00000000-0005-0000-0000-00000C7B0000}"/>
    <cellStyle name="Normal 33 6 3 2 5 2 3" xfId="31486" xr:uid="{00000000-0005-0000-0000-00000D7B0000}"/>
    <cellStyle name="Normal 33 6 3 2 5 2 4" xfId="31487" xr:uid="{00000000-0005-0000-0000-00000E7B0000}"/>
    <cellStyle name="Normal 33 6 3 2 5 3" xfId="31488" xr:uid="{00000000-0005-0000-0000-00000F7B0000}"/>
    <cellStyle name="Normal 33 6 3 2 5 3 2" xfId="31489" xr:uid="{00000000-0005-0000-0000-0000107B0000}"/>
    <cellStyle name="Normal 33 6 3 2 5 3 3" xfId="31490" xr:uid="{00000000-0005-0000-0000-0000117B0000}"/>
    <cellStyle name="Normal 33 6 3 2 5 4" xfId="31491" xr:uid="{00000000-0005-0000-0000-0000127B0000}"/>
    <cellStyle name="Normal 33 6 3 2 5 5" xfId="31492" xr:uid="{00000000-0005-0000-0000-0000137B0000}"/>
    <cellStyle name="Normal 33 6 3 2 6" xfId="31493" xr:uid="{00000000-0005-0000-0000-0000147B0000}"/>
    <cellStyle name="Normal 33 6 3 2 6 2" xfId="31494" xr:uid="{00000000-0005-0000-0000-0000157B0000}"/>
    <cellStyle name="Normal 33 6 3 2 6 2 2" xfId="31495" xr:uid="{00000000-0005-0000-0000-0000167B0000}"/>
    <cellStyle name="Normal 33 6 3 2 6 2 3" xfId="31496" xr:uid="{00000000-0005-0000-0000-0000177B0000}"/>
    <cellStyle name="Normal 33 6 3 2 6 3" xfId="31497" xr:uid="{00000000-0005-0000-0000-0000187B0000}"/>
    <cellStyle name="Normal 33 6 3 2 6 4" xfId="31498" xr:uid="{00000000-0005-0000-0000-0000197B0000}"/>
    <cellStyle name="Normal 33 6 3 2 7" xfId="31499" xr:uid="{00000000-0005-0000-0000-00001A7B0000}"/>
    <cellStyle name="Normal 33 6 3 2 7 2" xfId="31500" xr:uid="{00000000-0005-0000-0000-00001B7B0000}"/>
    <cellStyle name="Normal 33 6 3 2 7 3" xfId="31501" xr:uid="{00000000-0005-0000-0000-00001C7B0000}"/>
    <cellStyle name="Normal 33 6 3 2 8" xfId="31502" xr:uid="{00000000-0005-0000-0000-00001D7B0000}"/>
    <cellStyle name="Normal 33 6 3 2 9" xfId="31503" xr:uid="{00000000-0005-0000-0000-00001E7B0000}"/>
    <cellStyle name="Normal 33 6 3 2_Schs" xfId="31504" xr:uid="{00000000-0005-0000-0000-00001F7B0000}"/>
    <cellStyle name="Normal 33 6 3 3" xfId="31505" xr:uid="{00000000-0005-0000-0000-0000207B0000}"/>
    <cellStyle name="Normal 33 6 3 3 2" xfId="31506" xr:uid="{00000000-0005-0000-0000-0000217B0000}"/>
    <cellStyle name="Normal 33 6 3 3 2 2" xfId="31507" xr:uid="{00000000-0005-0000-0000-0000227B0000}"/>
    <cellStyle name="Normal 33 6 3 3 2 2 2" xfId="31508" xr:uid="{00000000-0005-0000-0000-0000237B0000}"/>
    <cellStyle name="Normal 33 6 3 3 2 2 2 2" xfId="31509" xr:uid="{00000000-0005-0000-0000-0000247B0000}"/>
    <cellStyle name="Normal 33 6 3 3 2 2 2 3" xfId="31510" xr:uid="{00000000-0005-0000-0000-0000257B0000}"/>
    <cellStyle name="Normal 33 6 3 3 2 2 3" xfId="31511" xr:uid="{00000000-0005-0000-0000-0000267B0000}"/>
    <cellStyle name="Normal 33 6 3 3 2 2 4" xfId="31512" xr:uid="{00000000-0005-0000-0000-0000277B0000}"/>
    <cellStyle name="Normal 33 6 3 3 2 3" xfId="31513" xr:uid="{00000000-0005-0000-0000-0000287B0000}"/>
    <cellStyle name="Normal 33 6 3 3 2 3 2" xfId="31514" xr:uid="{00000000-0005-0000-0000-0000297B0000}"/>
    <cellStyle name="Normal 33 6 3 3 2 3 3" xfId="31515" xr:uid="{00000000-0005-0000-0000-00002A7B0000}"/>
    <cellStyle name="Normal 33 6 3 3 2 4" xfId="31516" xr:uid="{00000000-0005-0000-0000-00002B7B0000}"/>
    <cellStyle name="Normal 33 6 3 3 2 5" xfId="31517" xr:uid="{00000000-0005-0000-0000-00002C7B0000}"/>
    <cellStyle name="Normal 33 6 3 3 3" xfId="31518" xr:uid="{00000000-0005-0000-0000-00002D7B0000}"/>
    <cellStyle name="Normal 33 6 3 3 3 2" xfId="31519" xr:uid="{00000000-0005-0000-0000-00002E7B0000}"/>
    <cellStyle name="Normal 33 6 3 3 3 2 2" xfId="31520" xr:uid="{00000000-0005-0000-0000-00002F7B0000}"/>
    <cellStyle name="Normal 33 6 3 3 3 2 2 2" xfId="31521" xr:uid="{00000000-0005-0000-0000-0000307B0000}"/>
    <cellStyle name="Normal 33 6 3 3 3 2 2 3" xfId="31522" xr:uid="{00000000-0005-0000-0000-0000317B0000}"/>
    <cellStyle name="Normal 33 6 3 3 3 2 3" xfId="31523" xr:uid="{00000000-0005-0000-0000-0000327B0000}"/>
    <cellStyle name="Normal 33 6 3 3 3 2 4" xfId="31524" xr:uid="{00000000-0005-0000-0000-0000337B0000}"/>
    <cellStyle name="Normal 33 6 3 3 3 3" xfId="31525" xr:uid="{00000000-0005-0000-0000-0000347B0000}"/>
    <cellStyle name="Normal 33 6 3 3 3 3 2" xfId="31526" xr:uid="{00000000-0005-0000-0000-0000357B0000}"/>
    <cellStyle name="Normal 33 6 3 3 3 3 3" xfId="31527" xr:uid="{00000000-0005-0000-0000-0000367B0000}"/>
    <cellStyle name="Normal 33 6 3 3 3 4" xfId="31528" xr:uid="{00000000-0005-0000-0000-0000377B0000}"/>
    <cellStyle name="Normal 33 6 3 3 3 5" xfId="31529" xr:uid="{00000000-0005-0000-0000-0000387B0000}"/>
    <cellStyle name="Normal 33 6 3 3 4" xfId="31530" xr:uid="{00000000-0005-0000-0000-0000397B0000}"/>
    <cellStyle name="Normal 33 6 3 3 4 2" xfId="31531" xr:uid="{00000000-0005-0000-0000-00003A7B0000}"/>
    <cellStyle name="Normal 33 6 3 3 4 2 2" xfId="31532" xr:uid="{00000000-0005-0000-0000-00003B7B0000}"/>
    <cellStyle name="Normal 33 6 3 3 4 2 2 2" xfId="31533" xr:uid="{00000000-0005-0000-0000-00003C7B0000}"/>
    <cellStyle name="Normal 33 6 3 3 4 2 2 3" xfId="31534" xr:uid="{00000000-0005-0000-0000-00003D7B0000}"/>
    <cellStyle name="Normal 33 6 3 3 4 2 3" xfId="31535" xr:uid="{00000000-0005-0000-0000-00003E7B0000}"/>
    <cellStyle name="Normal 33 6 3 3 4 2 4" xfId="31536" xr:uid="{00000000-0005-0000-0000-00003F7B0000}"/>
    <cellStyle name="Normal 33 6 3 3 4 3" xfId="31537" xr:uid="{00000000-0005-0000-0000-0000407B0000}"/>
    <cellStyle name="Normal 33 6 3 3 4 3 2" xfId="31538" xr:uid="{00000000-0005-0000-0000-0000417B0000}"/>
    <cellStyle name="Normal 33 6 3 3 4 3 3" xfId="31539" xr:uid="{00000000-0005-0000-0000-0000427B0000}"/>
    <cellStyle name="Normal 33 6 3 3 4 4" xfId="31540" xr:uid="{00000000-0005-0000-0000-0000437B0000}"/>
    <cellStyle name="Normal 33 6 3 3 4 5" xfId="31541" xr:uid="{00000000-0005-0000-0000-0000447B0000}"/>
    <cellStyle name="Normal 33 6 3 3 5" xfId="31542" xr:uid="{00000000-0005-0000-0000-0000457B0000}"/>
    <cellStyle name="Normal 33 6 3 3 5 2" xfId="31543" xr:uid="{00000000-0005-0000-0000-0000467B0000}"/>
    <cellStyle name="Normal 33 6 3 3 5 2 2" xfId="31544" xr:uid="{00000000-0005-0000-0000-0000477B0000}"/>
    <cellStyle name="Normal 33 6 3 3 5 2 3" xfId="31545" xr:uid="{00000000-0005-0000-0000-0000487B0000}"/>
    <cellStyle name="Normal 33 6 3 3 5 3" xfId="31546" xr:uid="{00000000-0005-0000-0000-0000497B0000}"/>
    <cellStyle name="Normal 33 6 3 3 5 4" xfId="31547" xr:uid="{00000000-0005-0000-0000-00004A7B0000}"/>
    <cellStyle name="Normal 33 6 3 3 6" xfId="31548" xr:uid="{00000000-0005-0000-0000-00004B7B0000}"/>
    <cellStyle name="Normal 33 6 3 3 6 2" xfId="31549" xr:uid="{00000000-0005-0000-0000-00004C7B0000}"/>
    <cellStyle name="Normal 33 6 3 3 6 3" xfId="31550" xr:uid="{00000000-0005-0000-0000-00004D7B0000}"/>
    <cellStyle name="Normal 33 6 3 3 7" xfId="31551" xr:uid="{00000000-0005-0000-0000-00004E7B0000}"/>
    <cellStyle name="Normal 33 6 3 3 8" xfId="31552" xr:uid="{00000000-0005-0000-0000-00004F7B0000}"/>
    <cellStyle name="Normal 33 6 3 3_Schs" xfId="31553" xr:uid="{00000000-0005-0000-0000-0000507B0000}"/>
    <cellStyle name="Normal 33 6 3 4" xfId="31554" xr:uid="{00000000-0005-0000-0000-0000517B0000}"/>
    <cellStyle name="Normal 33 6 3 4 2" xfId="31555" xr:uid="{00000000-0005-0000-0000-0000527B0000}"/>
    <cellStyle name="Normal 33 6 3 4 2 2" xfId="31556" xr:uid="{00000000-0005-0000-0000-0000537B0000}"/>
    <cellStyle name="Normal 33 6 3 4 2 2 2" xfId="31557" xr:uid="{00000000-0005-0000-0000-0000547B0000}"/>
    <cellStyle name="Normal 33 6 3 4 2 2 3" xfId="31558" xr:uid="{00000000-0005-0000-0000-0000557B0000}"/>
    <cellStyle name="Normal 33 6 3 4 2 3" xfId="31559" xr:uid="{00000000-0005-0000-0000-0000567B0000}"/>
    <cellStyle name="Normal 33 6 3 4 2 4" xfId="31560" xr:uid="{00000000-0005-0000-0000-0000577B0000}"/>
    <cellStyle name="Normal 33 6 3 4 3" xfId="31561" xr:uid="{00000000-0005-0000-0000-0000587B0000}"/>
    <cellStyle name="Normal 33 6 3 4 3 2" xfId="31562" xr:uid="{00000000-0005-0000-0000-0000597B0000}"/>
    <cellStyle name="Normal 33 6 3 4 3 3" xfId="31563" xr:uid="{00000000-0005-0000-0000-00005A7B0000}"/>
    <cellStyle name="Normal 33 6 3 4 4" xfId="31564" xr:uid="{00000000-0005-0000-0000-00005B7B0000}"/>
    <cellStyle name="Normal 33 6 3 4 5" xfId="31565" xr:uid="{00000000-0005-0000-0000-00005C7B0000}"/>
    <cellStyle name="Normal 33 6 3 5" xfId="31566" xr:uid="{00000000-0005-0000-0000-00005D7B0000}"/>
    <cellStyle name="Normal 33 6 3 5 2" xfId="31567" xr:uid="{00000000-0005-0000-0000-00005E7B0000}"/>
    <cellStyle name="Normal 33 6 3 5 2 2" xfId="31568" xr:uid="{00000000-0005-0000-0000-00005F7B0000}"/>
    <cellStyle name="Normal 33 6 3 5 2 2 2" xfId="31569" xr:uid="{00000000-0005-0000-0000-0000607B0000}"/>
    <cellStyle name="Normal 33 6 3 5 2 2 3" xfId="31570" xr:uid="{00000000-0005-0000-0000-0000617B0000}"/>
    <cellStyle name="Normal 33 6 3 5 2 3" xfId="31571" xr:uid="{00000000-0005-0000-0000-0000627B0000}"/>
    <cellStyle name="Normal 33 6 3 5 2 4" xfId="31572" xr:uid="{00000000-0005-0000-0000-0000637B0000}"/>
    <cellStyle name="Normal 33 6 3 5 3" xfId="31573" xr:uid="{00000000-0005-0000-0000-0000647B0000}"/>
    <cellStyle name="Normal 33 6 3 5 3 2" xfId="31574" xr:uid="{00000000-0005-0000-0000-0000657B0000}"/>
    <cellStyle name="Normal 33 6 3 5 3 3" xfId="31575" xr:uid="{00000000-0005-0000-0000-0000667B0000}"/>
    <cellStyle name="Normal 33 6 3 5 4" xfId="31576" xr:uid="{00000000-0005-0000-0000-0000677B0000}"/>
    <cellStyle name="Normal 33 6 3 5 5" xfId="31577" xr:uid="{00000000-0005-0000-0000-0000687B0000}"/>
    <cellStyle name="Normal 33 6 3 6" xfId="31578" xr:uid="{00000000-0005-0000-0000-0000697B0000}"/>
    <cellStyle name="Normal 33 6 3 6 2" xfId="31579" xr:uid="{00000000-0005-0000-0000-00006A7B0000}"/>
    <cellStyle name="Normal 33 6 3 6 2 2" xfId="31580" xr:uid="{00000000-0005-0000-0000-00006B7B0000}"/>
    <cellStyle name="Normal 33 6 3 6 2 2 2" xfId="31581" xr:uid="{00000000-0005-0000-0000-00006C7B0000}"/>
    <cellStyle name="Normal 33 6 3 6 2 2 3" xfId="31582" xr:uid="{00000000-0005-0000-0000-00006D7B0000}"/>
    <cellStyle name="Normal 33 6 3 6 2 3" xfId="31583" xr:uid="{00000000-0005-0000-0000-00006E7B0000}"/>
    <cellStyle name="Normal 33 6 3 6 2 4" xfId="31584" xr:uid="{00000000-0005-0000-0000-00006F7B0000}"/>
    <cellStyle name="Normal 33 6 3 6 3" xfId="31585" xr:uid="{00000000-0005-0000-0000-0000707B0000}"/>
    <cellStyle name="Normal 33 6 3 6 3 2" xfId="31586" xr:uid="{00000000-0005-0000-0000-0000717B0000}"/>
    <cellStyle name="Normal 33 6 3 6 3 3" xfId="31587" xr:uid="{00000000-0005-0000-0000-0000727B0000}"/>
    <cellStyle name="Normal 33 6 3 6 4" xfId="31588" xr:uid="{00000000-0005-0000-0000-0000737B0000}"/>
    <cellStyle name="Normal 33 6 3 6 5" xfId="31589" xr:uid="{00000000-0005-0000-0000-0000747B0000}"/>
    <cellStyle name="Normal 33 6 3 7" xfId="31590" xr:uid="{00000000-0005-0000-0000-0000757B0000}"/>
    <cellStyle name="Normal 33 6 3 7 2" xfId="31591" xr:uid="{00000000-0005-0000-0000-0000767B0000}"/>
    <cellStyle name="Normal 33 6 3 7 2 2" xfId="31592" xr:uid="{00000000-0005-0000-0000-0000777B0000}"/>
    <cellStyle name="Normal 33 6 3 7 2 3" xfId="31593" xr:uid="{00000000-0005-0000-0000-0000787B0000}"/>
    <cellStyle name="Normal 33 6 3 7 3" xfId="31594" xr:uid="{00000000-0005-0000-0000-0000797B0000}"/>
    <cellStyle name="Normal 33 6 3 7 4" xfId="31595" xr:uid="{00000000-0005-0000-0000-00007A7B0000}"/>
    <cellStyle name="Normal 33 6 3 8" xfId="31596" xr:uid="{00000000-0005-0000-0000-00007B7B0000}"/>
    <cellStyle name="Normal 33 6 3 8 2" xfId="31597" xr:uid="{00000000-0005-0000-0000-00007C7B0000}"/>
    <cellStyle name="Normal 33 6 3 8 3" xfId="31598" xr:uid="{00000000-0005-0000-0000-00007D7B0000}"/>
    <cellStyle name="Normal 33 6 3 9" xfId="31599" xr:uid="{00000000-0005-0000-0000-00007E7B0000}"/>
    <cellStyle name="Normal 33 6 3_Schs" xfId="31600" xr:uid="{00000000-0005-0000-0000-00007F7B0000}"/>
    <cellStyle name="Normal 33 6 4" xfId="31601" xr:uid="{00000000-0005-0000-0000-0000807B0000}"/>
    <cellStyle name="Normal 33 6 4 2" xfId="31602" xr:uid="{00000000-0005-0000-0000-0000817B0000}"/>
    <cellStyle name="Normal 33 6 4 2 2" xfId="31603" xr:uid="{00000000-0005-0000-0000-0000827B0000}"/>
    <cellStyle name="Normal 33 6 4 2 2 2" xfId="31604" xr:uid="{00000000-0005-0000-0000-0000837B0000}"/>
    <cellStyle name="Normal 33 6 4 2 2 2 2" xfId="31605" xr:uid="{00000000-0005-0000-0000-0000847B0000}"/>
    <cellStyle name="Normal 33 6 4 2 2 2 2 2" xfId="31606" xr:uid="{00000000-0005-0000-0000-0000857B0000}"/>
    <cellStyle name="Normal 33 6 4 2 2 2 2 3" xfId="31607" xr:uid="{00000000-0005-0000-0000-0000867B0000}"/>
    <cellStyle name="Normal 33 6 4 2 2 2 3" xfId="31608" xr:uid="{00000000-0005-0000-0000-0000877B0000}"/>
    <cellStyle name="Normal 33 6 4 2 2 2 4" xfId="31609" xr:uid="{00000000-0005-0000-0000-0000887B0000}"/>
    <cellStyle name="Normal 33 6 4 2 2 3" xfId="31610" xr:uid="{00000000-0005-0000-0000-0000897B0000}"/>
    <cellStyle name="Normal 33 6 4 2 2 3 2" xfId="31611" xr:uid="{00000000-0005-0000-0000-00008A7B0000}"/>
    <cellStyle name="Normal 33 6 4 2 2 3 3" xfId="31612" xr:uid="{00000000-0005-0000-0000-00008B7B0000}"/>
    <cellStyle name="Normal 33 6 4 2 2 4" xfId="31613" xr:uid="{00000000-0005-0000-0000-00008C7B0000}"/>
    <cellStyle name="Normal 33 6 4 2 2 5" xfId="31614" xr:uid="{00000000-0005-0000-0000-00008D7B0000}"/>
    <cellStyle name="Normal 33 6 4 2 3" xfId="31615" xr:uid="{00000000-0005-0000-0000-00008E7B0000}"/>
    <cellStyle name="Normal 33 6 4 2 3 2" xfId="31616" xr:uid="{00000000-0005-0000-0000-00008F7B0000}"/>
    <cellStyle name="Normal 33 6 4 2 3 2 2" xfId="31617" xr:uid="{00000000-0005-0000-0000-0000907B0000}"/>
    <cellStyle name="Normal 33 6 4 2 3 2 2 2" xfId="31618" xr:uid="{00000000-0005-0000-0000-0000917B0000}"/>
    <cellStyle name="Normal 33 6 4 2 3 2 2 3" xfId="31619" xr:uid="{00000000-0005-0000-0000-0000927B0000}"/>
    <cellStyle name="Normal 33 6 4 2 3 2 3" xfId="31620" xr:uid="{00000000-0005-0000-0000-0000937B0000}"/>
    <cellStyle name="Normal 33 6 4 2 3 2 4" xfId="31621" xr:uid="{00000000-0005-0000-0000-0000947B0000}"/>
    <cellStyle name="Normal 33 6 4 2 3 3" xfId="31622" xr:uid="{00000000-0005-0000-0000-0000957B0000}"/>
    <cellStyle name="Normal 33 6 4 2 3 3 2" xfId="31623" xr:uid="{00000000-0005-0000-0000-0000967B0000}"/>
    <cellStyle name="Normal 33 6 4 2 3 3 3" xfId="31624" xr:uid="{00000000-0005-0000-0000-0000977B0000}"/>
    <cellStyle name="Normal 33 6 4 2 3 4" xfId="31625" xr:uid="{00000000-0005-0000-0000-0000987B0000}"/>
    <cellStyle name="Normal 33 6 4 2 3 5" xfId="31626" xr:uid="{00000000-0005-0000-0000-0000997B0000}"/>
    <cellStyle name="Normal 33 6 4 2 4" xfId="31627" xr:uid="{00000000-0005-0000-0000-00009A7B0000}"/>
    <cellStyle name="Normal 33 6 4 2 4 2" xfId="31628" xr:uid="{00000000-0005-0000-0000-00009B7B0000}"/>
    <cellStyle name="Normal 33 6 4 2 4 2 2" xfId="31629" xr:uid="{00000000-0005-0000-0000-00009C7B0000}"/>
    <cellStyle name="Normal 33 6 4 2 4 2 2 2" xfId="31630" xr:uid="{00000000-0005-0000-0000-00009D7B0000}"/>
    <cellStyle name="Normal 33 6 4 2 4 2 2 3" xfId="31631" xr:uid="{00000000-0005-0000-0000-00009E7B0000}"/>
    <cellStyle name="Normal 33 6 4 2 4 2 3" xfId="31632" xr:uid="{00000000-0005-0000-0000-00009F7B0000}"/>
    <cellStyle name="Normal 33 6 4 2 4 2 4" xfId="31633" xr:uid="{00000000-0005-0000-0000-0000A07B0000}"/>
    <cellStyle name="Normal 33 6 4 2 4 3" xfId="31634" xr:uid="{00000000-0005-0000-0000-0000A17B0000}"/>
    <cellStyle name="Normal 33 6 4 2 4 3 2" xfId="31635" xr:uid="{00000000-0005-0000-0000-0000A27B0000}"/>
    <cellStyle name="Normal 33 6 4 2 4 3 3" xfId="31636" xr:uid="{00000000-0005-0000-0000-0000A37B0000}"/>
    <cellStyle name="Normal 33 6 4 2 4 4" xfId="31637" xr:uid="{00000000-0005-0000-0000-0000A47B0000}"/>
    <cellStyle name="Normal 33 6 4 2 4 5" xfId="31638" xr:uid="{00000000-0005-0000-0000-0000A57B0000}"/>
    <cellStyle name="Normal 33 6 4 2 5" xfId="31639" xr:uid="{00000000-0005-0000-0000-0000A67B0000}"/>
    <cellStyle name="Normal 33 6 4 2 5 2" xfId="31640" xr:uid="{00000000-0005-0000-0000-0000A77B0000}"/>
    <cellStyle name="Normal 33 6 4 2 5 2 2" xfId="31641" xr:uid="{00000000-0005-0000-0000-0000A87B0000}"/>
    <cellStyle name="Normal 33 6 4 2 5 2 3" xfId="31642" xr:uid="{00000000-0005-0000-0000-0000A97B0000}"/>
    <cellStyle name="Normal 33 6 4 2 5 3" xfId="31643" xr:uid="{00000000-0005-0000-0000-0000AA7B0000}"/>
    <cellStyle name="Normal 33 6 4 2 5 4" xfId="31644" xr:uid="{00000000-0005-0000-0000-0000AB7B0000}"/>
    <cellStyle name="Normal 33 6 4 2 6" xfId="31645" xr:uid="{00000000-0005-0000-0000-0000AC7B0000}"/>
    <cellStyle name="Normal 33 6 4 2 6 2" xfId="31646" xr:uid="{00000000-0005-0000-0000-0000AD7B0000}"/>
    <cellStyle name="Normal 33 6 4 2 6 3" xfId="31647" xr:uid="{00000000-0005-0000-0000-0000AE7B0000}"/>
    <cellStyle name="Normal 33 6 4 2 7" xfId="31648" xr:uid="{00000000-0005-0000-0000-0000AF7B0000}"/>
    <cellStyle name="Normal 33 6 4 2 8" xfId="31649" xr:uid="{00000000-0005-0000-0000-0000B07B0000}"/>
    <cellStyle name="Normal 33 6 4 2_Schs" xfId="31650" xr:uid="{00000000-0005-0000-0000-0000B17B0000}"/>
    <cellStyle name="Normal 33 6 4 3" xfId="31651" xr:uid="{00000000-0005-0000-0000-0000B27B0000}"/>
    <cellStyle name="Normal 33 6 4 3 2" xfId="31652" xr:uid="{00000000-0005-0000-0000-0000B37B0000}"/>
    <cellStyle name="Normal 33 6 4 3 2 2" xfId="31653" xr:uid="{00000000-0005-0000-0000-0000B47B0000}"/>
    <cellStyle name="Normal 33 6 4 3 2 2 2" xfId="31654" xr:uid="{00000000-0005-0000-0000-0000B57B0000}"/>
    <cellStyle name="Normal 33 6 4 3 2 2 3" xfId="31655" xr:uid="{00000000-0005-0000-0000-0000B67B0000}"/>
    <cellStyle name="Normal 33 6 4 3 2 3" xfId="31656" xr:uid="{00000000-0005-0000-0000-0000B77B0000}"/>
    <cellStyle name="Normal 33 6 4 3 2 4" xfId="31657" xr:uid="{00000000-0005-0000-0000-0000B87B0000}"/>
    <cellStyle name="Normal 33 6 4 3 3" xfId="31658" xr:uid="{00000000-0005-0000-0000-0000B97B0000}"/>
    <cellStyle name="Normal 33 6 4 3 3 2" xfId="31659" xr:uid="{00000000-0005-0000-0000-0000BA7B0000}"/>
    <cellStyle name="Normal 33 6 4 3 3 3" xfId="31660" xr:uid="{00000000-0005-0000-0000-0000BB7B0000}"/>
    <cellStyle name="Normal 33 6 4 3 4" xfId="31661" xr:uid="{00000000-0005-0000-0000-0000BC7B0000}"/>
    <cellStyle name="Normal 33 6 4 3 5" xfId="31662" xr:uid="{00000000-0005-0000-0000-0000BD7B0000}"/>
    <cellStyle name="Normal 33 6 4 4" xfId="31663" xr:uid="{00000000-0005-0000-0000-0000BE7B0000}"/>
    <cellStyle name="Normal 33 6 4 4 2" xfId="31664" xr:uid="{00000000-0005-0000-0000-0000BF7B0000}"/>
    <cellStyle name="Normal 33 6 4 4 2 2" xfId="31665" xr:uid="{00000000-0005-0000-0000-0000C07B0000}"/>
    <cellStyle name="Normal 33 6 4 4 2 2 2" xfId="31666" xr:uid="{00000000-0005-0000-0000-0000C17B0000}"/>
    <cellStyle name="Normal 33 6 4 4 2 2 3" xfId="31667" xr:uid="{00000000-0005-0000-0000-0000C27B0000}"/>
    <cellStyle name="Normal 33 6 4 4 2 3" xfId="31668" xr:uid="{00000000-0005-0000-0000-0000C37B0000}"/>
    <cellStyle name="Normal 33 6 4 4 2 4" xfId="31669" xr:uid="{00000000-0005-0000-0000-0000C47B0000}"/>
    <cellStyle name="Normal 33 6 4 4 3" xfId="31670" xr:uid="{00000000-0005-0000-0000-0000C57B0000}"/>
    <cellStyle name="Normal 33 6 4 4 3 2" xfId="31671" xr:uid="{00000000-0005-0000-0000-0000C67B0000}"/>
    <cellStyle name="Normal 33 6 4 4 3 3" xfId="31672" xr:uid="{00000000-0005-0000-0000-0000C77B0000}"/>
    <cellStyle name="Normal 33 6 4 4 4" xfId="31673" xr:uid="{00000000-0005-0000-0000-0000C87B0000}"/>
    <cellStyle name="Normal 33 6 4 4 5" xfId="31674" xr:uid="{00000000-0005-0000-0000-0000C97B0000}"/>
    <cellStyle name="Normal 33 6 4 5" xfId="31675" xr:uid="{00000000-0005-0000-0000-0000CA7B0000}"/>
    <cellStyle name="Normal 33 6 4 5 2" xfId="31676" xr:uid="{00000000-0005-0000-0000-0000CB7B0000}"/>
    <cellStyle name="Normal 33 6 4 5 2 2" xfId="31677" xr:uid="{00000000-0005-0000-0000-0000CC7B0000}"/>
    <cellStyle name="Normal 33 6 4 5 2 2 2" xfId="31678" xr:uid="{00000000-0005-0000-0000-0000CD7B0000}"/>
    <cellStyle name="Normal 33 6 4 5 2 2 3" xfId="31679" xr:uid="{00000000-0005-0000-0000-0000CE7B0000}"/>
    <cellStyle name="Normal 33 6 4 5 2 3" xfId="31680" xr:uid="{00000000-0005-0000-0000-0000CF7B0000}"/>
    <cellStyle name="Normal 33 6 4 5 2 4" xfId="31681" xr:uid="{00000000-0005-0000-0000-0000D07B0000}"/>
    <cellStyle name="Normal 33 6 4 5 3" xfId="31682" xr:uid="{00000000-0005-0000-0000-0000D17B0000}"/>
    <cellStyle name="Normal 33 6 4 5 3 2" xfId="31683" xr:uid="{00000000-0005-0000-0000-0000D27B0000}"/>
    <cellStyle name="Normal 33 6 4 5 3 3" xfId="31684" xr:uid="{00000000-0005-0000-0000-0000D37B0000}"/>
    <cellStyle name="Normal 33 6 4 5 4" xfId="31685" xr:uid="{00000000-0005-0000-0000-0000D47B0000}"/>
    <cellStyle name="Normal 33 6 4 5 5" xfId="31686" xr:uid="{00000000-0005-0000-0000-0000D57B0000}"/>
    <cellStyle name="Normal 33 6 4 6" xfId="31687" xr:uid="{00000000-0005-0000-0000-0000D67B0000}"/>
    <cellStyle name="Normal 33 6 4 6 2" xfId="31688" xr:uid="{00000000-0005-0000-0000-0000D77B0000}"/>
    <cellStyle name="Normal 33 6 4 6 2 2" xfId="31689" xr:uid="{00000000-0005-0000-0000-0000D87B0000}"/>
    <cellStyle name="Normal 33 6 4 6 2 3" xfId="31690" xr:uid="{00000000-0005-0000-0000-0000D97B0000}"/>
    <cellStyle name="Normal 33 6 4 6 3" xfId="31691" xr:uid="{00000000-0005-0000-0000-0000DA7B0000}"/>
    <cellStyle name="Normal 33 6 4 6 4" xfId="31692" xr:uid="{00000000-0005-0000-0000-0000DB7B0000}"/>
    <cellStyle name="Normal 33 6 4 7" xfId="31693" xr:uid="{00000000-0005-0000-0000-0000DC7B0000}"/>
    <cellStyle name="Normal 33 6 4 7 2" xfId="31694" xr:uid="{00000000-0005-0000-0000-0000DD7B0000}"/>
    <cellStyle name="Normal 33 6 4 7 3" xfId="31695" xr:uid="{00000000-0005-0000-0000-0000DE7B0000}"/>
    <cellStyle name="Normal 33 6 4 8" xfId="31696" xr:uid="{00000000-0005-0000-0000-0000DF7B0000}"/>
    <cellStyle name="Normal 33 6 4 9" xfId="31697" xr:uid="{00000000-0005-0000-0000-0000E07B0000}"/>
    <cellStyle name="Normal 33 6 4_Schs" xfId="31698" xr:uid="{00000000-0005-0000-0000-0000E17B0000}"/>
    <cellStyle name="Normal 33 6 5" xfId="31699" xr:uid="{00000000-0005-0000-0000-0000E27B0000}"/>
    <cellStyle name="Normal 33 6 5 2" xfId="31700" xr:uid="{00000000-0005-0000-0000-0000E37B0000}"/>
    <cellStyle name="Normal 33 6 5 2 2" xfId="31701" xr:uid="{00000000-0005-0000-0000-0000E47B0000}"/>
    <cellStyle name="Normal 33 6 5 2 2 2" xfId="31702" xr:uid="{00000000-0005-0000-0000-0000E57B0000}"/>
    <cellStyle name="Normal 33 6 5 2 2 2 2" xfId="31703" xr:uid="{00000000-0005-0000-0000-0000E67B0000}"/>
    <cellStyle name="Normal 33 6 5 2 2 2 3" xfId="31704" xr:uid="{00000000-0005-0000-0000-0000E77B0000}"/>
    <cellStyle name="Normal 33 6 5 2 2 3" xfId="31705" xr:uid="{00000000-0005-0000-0000-0000E87B0000}"/>
    <cellStyle name="Normal 33 6 5 2 2 4" xfId="31706" xr:uid="{00000000-0005-0000-0000-0000E97B0000}"/>
    <cellStyle name="Normal 33 6 5 2 3" xfId="31707" xr:uid="{00000000-0005-0000-0000-0000EA7B0000}"/>
    <cellStyle name="Normal 33 6 5 2 3 2" xfId="31708" xr:uid="{00000000-0005-0000-0000-0000EB7B0000}"/>
    <cellStyle name="Normal 33 6 5 2 3 3" xfId="31709" xr:uid="{00000000-0005-0000-0000-0000EC7B0000}"/>
    <cellStyle name="Normal 33 6 5 2 4" xfId="31710" xr:uid="{00000000-0005-0000-0000-0000ED7B0000}"/>
    <cellStyle name="Normal 33 6 5 2 5" xfId="31711" xr:uid="{00000000-0005-0000-0000-0000EE7B0000}"/>
    <cellStyle name="Normal 33 6 5 3" xfId="31712" xr:uid="{00000000-0005-0000-0000-0000EF7B0000}"/>
    <cellStyle name="Normal 33 6 5 3 2" xfId="31713" xr:uid="{00000000-0005-0000-0000-0000F07B0000}"/>
    <cellStyle name="Normal 33 6 5 3 2 2" xfId="31714" xr:uid="{00000000-0005-0000-0000-0000F17B0000}"/>
    <cellStyle name="Normal 33 6 5 3 2 2 2" xfId="31715" xr:uid="{00000000-0005-0000-0000-0000F27B0000}"/>
    <cellStyle name="Normal 33 6 5 3 2 2 3" xfId="31716" xr:uid="{00000000-0005-0000-0000-0000F37B0000}"/>
    <cellStyle name="Normal 33 6 5 3 2 3" xfId="31717" xr:uid="{00000000-0005-0000-0000-0000F47B0000}"/>
    <cellStyle name="Normal 33 6 5 3 2 4" xfId="31718" xr:uid="{00000000-0005-0000-0000-0000F57B0000}"/>
    <cellStyle name="Normal 33 6 5 3 3" xfId="31719" xr:uid="{00000000-0005-0000-0000-0000F67B0000}"/>
    <cellStyle name="Normal 33 6 5 3 3 2" xfId="31720" xr:uid="{00000000-0005-0000-0000-0000F77B0000}"/>
    <cellStyle name="Normal 33 6 5 3 3 3" xfId="31721" xr:uid="{00000000-0005-0000-0000-0000F87B0000}"/>
    <cellStyle name="Normal 33 6 5 3 4" xfId="31722" xr:uid="{00000000-0005-0000-0000-0000F97B0000}"/>
    <cellStyle name="Normal 33 6 5 3 5" xfId="31723" xr:uid="{00000000-0005-0000-0000-0000FA7B0000}"/>
    <cellStyle name="Normal 33 6 5 4" xfId="31724" xr:uid="{00000000-0005-0000-0000-0000FB7B0000}"/>
    <cellStyle name="Normal 33 6 5 4 2" xfId="31725" xr:uid="{00000000-0005-0000-0000-0000FC7B0000}"/>
    <cellStyle name="Normal 33 6 5 4 2 2" xfId="31726" xr:uid="{00000000-0005-0000-0000-0000FD7B0000}"/>
    <cellStyle name="Normal 33 6 5 4 2 2 2" xfId="31727" xr:uid="{00000000-0005-0000-0000-0000FE7B0000}"/>
    <cellStyle name="Normal 33 6 5 4 2 2 3" xfId="31728" xr:uid="{00000000-0005-0000-0000-0000FF7B0000}"/>
    <cellStyle name="Normal 33 6 5 4 2 3" xfId="31729" xr:uid="{00000000-0005-0000-0000-0000007C0000}"/>
    <cellStyle name="Normal 33 6 5 4 2 4" xfId="31730" xr:uid="{00000000-0005-0000-0000-0000017C0000}"/>
    <cellStyle name="Normal 33 6 5 4 3" xfId="31731" xr:uid="{00000000-0005-0000-0000-0000027C0000}"/>
    <cellStyle name="Normal 33 6 5 4 3 2" xfId="31732" xr:uid="{00000000-0005-0000-0000-0000037C0000}"/>
    <cellStyle name="Normal 33 6 5 4 3 3" xfId="31733" xr:uid="{00000000-0005-0000-0000-0000047C0000}"/>
    <cellStyle name="Normal 33 6 5 4 4" xfId="31734" xr:uid="{00000000-0005-0000-0000-0000057C0000}"/>
    <cellStyle name="Normal 33 6 5 4 5" xfId="31735" xr:uid="{00000000-0005-0000-0000-0000067C0000}"/>
    <cellStyle name="Normal 33 6 5 5" xfId="31736" xr:uid="{00000000-0005-0000-0000-0000077C0000}"/>
    <cellStyle name="Normal 33 6 5 5 2" xfId="31737" xr:uid="{00000000-0005-0000-0000-0000087C0000}"/>
    <cellStyle name="Normal 33 6 5 5 2 2" xfId="31738" xr:uid="{00000000-0005-0000-0000-0000097C0000}"/>
    <cellStyle name="Normal 33 6 5 5 2 3" xfId="31739" xr:uid="{00000000-0005-0000-0000-00000A7C0000}"/>
    <cellStyle name="Normal 33 6 5 5 3" xfId="31740" xr:uid="{00000000-0005-0000-0000-00000B7C0000}"/>
    <cellStyle name="Normal 33 6 5 5 4" xfId="31741" xr:uid="{00000000-0005-0000-0000-00000C7C0000}"/>
    <cellStyle name="Normal 33 6 5 6" xfId="31742" xr:uid="{00000000-0005-0000-0000-00000D7C0000}"/>
    <cellStyle name="Normal 33 6 5 6 2" xfId="31743" xr:uid="{00000000-0005-0000-0000-00000E7C0000}"/>
    <cellStyle name="Normal 33 6 5 6 3" xfId="31744" xr:uid="{00000000-0005-0000-0000-00000F7C0000}"/>
    <cellStyle name="Normal 33 6 5 7" xfId="31745" xr:uid="{00000000-0005-0000-0000-0000107C0000}"/>
    <cellStyle name="Normal 33 6 5 8" xfId="31746" xr:uid="{00000000-0005-0000-0000-0000117C0000}"/>
    <cellStyle name="Normal 33 6 5_Schs" xfId="31747" xr:uid="{00000000-0005-0000-0000-0000127C0000}"/>
    <cellStyle name="Normal 33 6 6" xfId="31748" xr:uid="{00000000-0005-0000-0000-0000137C0000}"/>
    <cellStyle name="Normal 33 6 6 2" xfId="31749" xr:uid="{00000000-0005-0000-0000-0000147C0000}"/>
    <cellStyle name="Normal 33 6 6 2 2" xfId="31750" xr:uid="{00000000-0005-0000-0000-0000157C0000}"/>
    <cellStyle name="Normal 33 6 6 2 2 2" xfId="31751" xr:uid="{00000000-0005-0000-0000-0000167C0000}"/>
    <cellStyle name="Normal 33 6 6 2 2 3" xfId="31752" xr:uid="{00000000-0005-0000-0000-0000177C0000}"/>
    <cellStyle name="Normal 33 6 6 2 3" xfId="31753" xr:uid="{00000000-0005-0000-0000-0000187C0000}"/>
    <cellStyle name="Normal 33 6 6 2 4" xfId="31754" xr:uid="{00000000-0005-0000-0000-0000197C0000}"/>
    <cellStyle name="Normal 33 6 6 3" xfId="31755" xr:uid="{00000000-0005-0000-0000-00001A7C0000}"/>
    <cellStyle name="Normal 33 6 6 3 2" xfId="31756" xr:uid="{00000000-0005-0000-0000-00001B7C0000}"/>
    <cellStyle name="Normal 33 6 6 3 3" xfId="31757" xr:uid="{00000000-0005-0000-0000-00001C7C0000}"/>
    <cellStyle name="Normal 33 6 6 4" xfId="31758" xr:uid="{00000000-0005-0000-0000-00001D7C0000}"/>
    <cellStyle name="Normal 33 6 6 5" xfId="31759" xr:uid="{00000000-0005-0000-0000-00001E7C0000}"/>
    <cellStyle name="Normal 33 6 7" xfId="31760" xr:uid="{00000000-0005-0000-0000-00001F7C0000}"/>
    <cellStyle name="Normal 33 6 7 2" xfId="31761" xr:uid="{00000000-0005-0000-0000-0000207C0000}"/>
    <cellStyle name="Normal 33 6 7 2 2" xfId="31762" xr:uid="{00000000-0005-0000-0000-0000217C0000}"/>
    <cellStyle name="Normal 33 6 7 2 2 2" xfId="31763" xr:uid="{00000000-0005-0000-0000-0000227C0000}"/>
    <cellStyle name="Normal 33 6 7 2 2 3" xfId="31764" xr:uid="{00000000-0005-0000-0000-0000237C0000}"/>
    <cellStyle name="Normal 33 6 7 2 3" xfId="31765" xr:uid="{00000000-0005-0000-0000-0000247C0000}"/>
    <cellStyle name="Normal 33 6 7 2 4" xfId="31766" xr:uid="{00000000-0005-0000-0000-0000257C0000}"/>
    <cellStyle name="Normal 33 6 7 3" xfId="31767" xr:uid="{00000000-0005-0000-0000-0000267C0000}"/>
    <cellStyle name="Normal 33 6 7 3 2" xfId="31768" xr:uid="{00000000-0005-0000-0000-0000277C0000}"/>
    <cellStyle name="Normal 33 6 7 3 3" xfId="31769" xr:uid="{00000000-0005-0000-0000-0000287C0000}"/>
    <cellStyle name="Normal 33 6 7 4" xfId="31770" xr:uid="{00000000-0005-0000-0000-0000297C0000}"/>
    <cellStyle name="Normal 33 6 7 5" xfId="31771" xr:uid="{00000000-0005-0000-0000-00002A7C0000}"/>
    <cellStyle name="Normal 33 6 8" xfId="31772" xr:uid="{00000000-0005-0000-0000-00002B7C0000}"/>
    <cellStyle name="Normal 33 6 8 2" xfId="31773" xr:uid="{00000000-0005-0000-0000-00002C7C0000}"/>
    <cellStyle name="Normal 33 6 8 2 2" xfId="31774" xr:uid="{00000000-0005-0000-0000-00002D7C0000}"/>
    <cellStyle name="Normal 33 6 8 2 2 2" xfId="31775" xr:uid="{00000000-0005-0000-0000-00002E7C0000}"/>
    <cellStyle name="Normal 33 6 8 2 2 3" xfId="31776" xr:uid="{00000000-0005-0000-0000-00002F7C0000}"/>
    <cellStyle name="Normal 33 6 8 2 3" xfId="31777" xr:uid="{00000000-0005-0000-0000-0000307C0000}"/>
    <cellStyle name="Normal 33 6 8 2 4" xfId="31778" xr:uid="{00000000-0005-0000-0000-0000317C0000}"/>
    <cellStyle name="Normal 33 6 8 3" xfId="31779" xr:uid="{00000000-0005-0000-0000-0000327C0000}"/>
    <cellStyle name="Normal 33 6 8 3 2" xfId="31780" xr:uid="{00000000-0005-0000-0000-0000337C0000}"/>
    <cellStyle name="Normal 33 6 8 3 3" xfId="31781" xr:uid="{00000000-0005-0000-0000-0000347C0000}"/>
    <cellStyle name="Normal 33 6 8 4" xfId="31782" xr:uid="{00000000-0005-0000-0000-0000357C0000}"/>
    <cellStyle name="Normal 33 6 8 5" xfId="31783" xr:uid="{00000000-0005-0000-0000-0000367C0000}"/>
    <cellStyle name="Normal 33 6 9" xfId="31784" xr:uid="{00000000-0005-0000-0000-0000377C0000}"/>
    <cellStyle name="Normal 33 6 9 2" xfId="31785" xr:uid="{00000000-0005-0000-0000-0000387C0000}"/>
    <cellStyle name="Normal 33 6 9 2 2" xfId="31786" xr:uid="{00000000-0005-0000-0000-0000397C0000}"/>
    <cellStyle name="Normal 33 6 9 2 3" xfId="31787" xr:uid="{00000000-0005-0000-0000-00003A7C0000}"/>
    <cellStyle name="Normal 33 6 9 3" xfId="31788" xr:uid="{00000000-0005-0000-0000-00003B7C0000}"/>
    <cellStyle name="Normal 33 6 9 4" xfId="31789" xr:uid="{00000000-0005-0000-0000-00003C7C0000}"/>
    <cellStyle name="Normal 33 6_Schs" xfId="31790" xr:uid="{00000000-0005-0000-0000-00003D7C0000}"/>
    <cellStyle name="Normal 33 7" xfId="31791" xr:uid="{00000000-0005-0000-0000-00003E7C0000}"/>
    <cellStyle name="Normal 33 7 10" xfId="31792" xr:uid="{00000000-0005-0000-0000-00003F7C0000}"/>
    <cellStyle name="Normal 33 7 11" xfId="31793" xr:uid="{00000000-0005-0000-0000-0000407C0000}"/>
    <cellStyle name="Normal 33 7 2" xfId="31794" xr:uid="{00000000-0005-0000-0000-0000417C0000}"/>
    <cellStyle name="Normal 33 7 2 10" xfId="31795" xr:uid="{00000000-0005-0000-0000-0000427C0000}"/>
    <cellStyle name="Normal 33 7 2 2" xfId="31796" xr:uid="{00000000-0005-0000-0000-0000437C0000}"/>
    <cellStyle name="Normal 33 7 2 2 2" xfId="31797" xr:uid="{00000000-0005-0000-0000-0000447C0000}"/>
    <cellStyle name="Normal 33 7 2 2 2 2" xfId="31798" xr:uid="{00000000-0005-0000-0000-0000457C0000}"/>
    <cellStyle name="Normal 33 7 2 2 2 2 2" xfId="31799" xr:uid="{00000000-0005-0000-0000-0000467C0000}"/>
    <cellStyle name="Normal 33 7 2 2 2 2 2 2" xfId="31800" xr:uid="{00000000-0005-0000-0000-0000477C0000}"/>
    <cellStyle name="Normal 33 7 2 2 2 2 2 2 2" xfId="31801" xr:uid="{00000000-0005-0000-0000-0000487C0000}"/>
    <cellStyle name="Normal 33 7 2 2 2 2 2 2 3" xfId="31802" xr:uid="{00000000-0005-0000-0000-0000497C0000}"/>
    <cellStyle name="Normal 33 7 2 2 2 2 2 3" xfId="31803" xr:uid="{00000000-0005-0000-0000-00004A7C0000}"/>
    <cellStyle name="Normal 33 7 2 2 2 2 2 4" xfId="31804" xr:uid="{00000000-0005-0000-0000-00004B7C0000}"/>
    <cellStyle name="Normal 33 7 2 2 2 2 3" xfId="31805" xr:uid="{00000000-0005-0000-0000-00004C7C0000}"/>
    <cellStyle name="Normal 33 7 2 2 2 2 3 2" xfId="31806" xr:uid="{00000000-0005-0000-0000-00004D7C0000}"/>
    <cellStyle name="Normal 33 7 2 2 2 2 3 3" xfId="31807" xr:uid="{00000000-0005-0000-0000-00004E7C0000}"/>
    <cellStyle name="Normal 33 7 2 2 2 2 4" xfId="31808" xr:uid="{00000000-0005-0000-0000-00004F7C0000}"/>
    <cellStyle name="Normal 33 7 2 2 2 2 5" xfId="31809" xr:uid="{00000000-0005-0000-0000-0000507C0000}"/>
    <cellStyle name="Normal 33 7 2 2 2 3" xfId="31810" xr:uid="{00000000-0005-0000-0000-0000517C0000}"/>
    <cellStyle name="Normal 33 7 2 2 2 3 2" xfId="31811" xr:uid="{00000000-0005-0000-0000-0000527C0000}"/>
    <cellStyle name="Normal 33 7 2 2 2 3 2 2" xfId="31812" xr:uid="{00000000-0005-0000-0000-0000537C0000}"/>
    <cellStyle name="Normal 33 7 2 2 2 3 2 2 2" xfId="31813" xr:uid="{00000000-0005-0000-0000-0000547C0000}"/>
    <cellStyle name="Normal 33 7 2 2 2 3 2 2 3" xfId="31814" xr:uid="{00000000-0005-0000-0000-0000557C0000}"/>
    <cellStyle name="Normal 33 7 2 2 2 3 2 3" xfId="31815" xr:uid="{00000000-0005-0000-0000-0000567C0000}"/>
    <cellStyle name="Normal 33 7 2 2 2 3 2 4" xfId="31816" xr:uid="{00000000-0005-0000-0000-0000577C0000}"/>
    <cellStyle name="Normal 33 7 2 2 2 3 3" xfId="31817" xr:uid="{00000000-0005-0000-0000-0000587C0000}"/>
    <cellStyle name="Normal 33 7 2 2 2 3 3 2" xfId="31818" xr:uid="{00000000-0005-0000-0000-0000597C0000}"/>
    <cellStyle name="Normal 33 7 2 2 2 3 3 3" xfId="31819" xr:uid="{00000000-0005-0000-0000-00005A7C0000}"/>
    <cellStyle name="Normal 33 7 2 2 2 3 4" xfId="31820" xr:uid="{00000000-0005-0000-0000-00005B7C0000}"/>
    <cellStyle name="Normal 33 7 2 2 2 3 5" xfId="31821" xr:uid="{00000000-0005-0000-0000-00005C7C0000}"/>
    <cellStyle name="Normal 33 7 2 2 2 4" xfId="31822" xr:uid="{00000000-0005-0000-0000-00005D7C0000}"/>
    <cellStyle name="Normal 33 7 2 2 2 4 2" xfId="31823" xr:uid="{00000000-0005-0000-0000-00005E7C0000}"/>
    <cellStyle name="Normal 33 7 2 2 2 4 2 2" xfId="31824" xr:uid="{00000000-0005-0000-0000-00005F7C0000}"/>
    <cellStyle name="Normal 33 7 2 2 2 4 2 2 2" xfId="31825" xr:uid="{00000000-0005-0000-0000-0000607C0000}"/>
    <cellStyle name="Normal 33 7 2 2 2 4 2 2 3" xfId="31826" xr:uid="{00000000-0005-0000-0000-0000617C0000}"/>
    <cellStyle name="Normal 33 7 2 2 2 4 2 3" xfId="31827" xr:uid="{00000000-0005-0000-0000-0000627C0000}"/>
    <cellStyle name="Normal 33 7 2 2 2 4 2 4" xfId="31828" xr:uid="{00000000-0005-0000-0000-0000637C0000}"/>
    <cellStyle name="Normal 33 7 2 2 2 4 3" xfId="31829" xr:uid="{00000000-0005-0000-0000-0000647C0000}"/>
    <cellStyle name="Normal 33 7 2 2 2 4 3 2" xfId="31830" xr:uid="{00000000-0005-0000-0000-0000657C0000}"/>
    <cellStyle name="Normal 33 7 2 2 2 4 3 3" xfId="31831" xr:uid="{00000000-0005-0000-0000-0000667C0000}"/>
    <cellStyle name="Normal 33 7 2 2 2 4 4" xfId="31832" xr:uid="{00000000-0005-0000-0000-0000677C0000}"/>
    <cellStyle name="Normal 33 7 2 2 2 4 5" xfId="31833" xr:uid="{00000000-0005-0000-0000-0000687C0000}"/>
    <cellStyle name="Normal 33 7 2 2 2 5" xfId="31834" xr:uid="{00000000-0005-0000-0000-0000697C0000}"/>
    <cellStyle name="Normal 33 7 2 2 2 5 2" xfId="31835" xr:uid="{00000000-0005-0000-0000-00006A7C0000}"/>
    <cellStyle name="Normal 33 7 2 2 2 5 2 2" xfId="31836" xr:uid="{00000000-0005-0000-0000-00006B7C0000}"/>
    <cellStyle name="Normal 33 7 2 2 2 5 2 3" xfId="31837" xr:uid="{00000000-0005-0000-0000-00006C7C0000}"/>
    <cellStyle name="Normal 33 7 2 2 2 5 3" xfId="31838" xr:uid="{00000000-0005-0000-0000-00006D7C0000}"/>
    <cellStyle name="Normal 33 7 2 2 2 5 4" xfId="31839" xr:uid="{00000000-0005-0000-0000-00006E7C0000}"/>
    <cellStyle name="Normal 33 7 2 2 2 6" xfId="31840" xr:uid="{00000000-0005-0000-0000-00006F7C0000}"/>
    <cellStyle name="Normal 33 7 2 2 2 6 2" xfId="31841" xr:uid="{00000000-0005-0000-0000-0000707C0000}"/>
    <cellStyle name="Normal 33 7 2 2 2 6 3" xfId="31842" xr:uid="{00000000-0005-0000-0000-0000717C0000}"/>
    <cellStyle name="Normal 33 7 2 2 2 7" xfId="31843" xr:uid="{00000000-0005-0000-0000-0000727C0000}"/>
    <cellStyle name="Normal 33 7 2 2 2 8" xfId="31844" xr:uid="{00000000-0005-0000-0000-0000737C0000}"/>
    <cellStyle name="Normal 33 7 2 2 2_Schs" xfId="31845" xr:uid="{00000000-0005-0000-0000-0000747C0000}"/>
    <cellStyle name="Normal 33 7 2 2 3" xfId="31846" xr:uid="{00000000-0005-0000-0000-0000757C0000}"/>
    <cellStyle name="Normal 33 7 2 2 3 2" xfId="31847" xr:uid="{00000000-0005-0000-0000-0000767C0000}"/>
    <cellStyle name="Normal 33 7 2 2 3 2 2" xfId="31848" xr:uid="{00000000-0005-0000-0000-0000777C0000}"/>
    <cellStyle name="Normal 33 7 2 2 3 2 2 2" xfId="31849" xr:uid="{00000000-0005-0000-0000-0000787C0000}"/>
    <cellStyle name="Normal 33 7 2 2 3 2 2 3" xfId="31850" xr:uid="{00000000-0005-0000-0000-0000797C0000}"/>
    <cellStyle name="Normal 33 7 2 2 3 2 3" xfId="31851" xr:uid="{00000000-0005-0000-0000-00007A7C0000}"/>
    <cellStyle name="Normal 33 7 2 2 3 2 4" xfId="31852" xr:uid="{00000000-0005-0000-0000-00007B7C0000}"/>
    <cellStyle name="Normal 33 7 2 2 3 3" xfId="31853" xr:uid="{00000000-0005-0000-0000-00007C7C0000}"/>
    <cellStyle name="Normal 33 7 2 2 3 3 2" xfId="31854" xr:uid="{00000000-0005-0000-0000-00007D7C0000}"/>
    <cellStyle name="Normal 33 7 2 2 3 3 3" xfId="31855" xr:uid="{00000000-0005-0000-0000-00007E7C0000}"/>
    <cellStyle name="Normal 33 7 2 2 3 4" xfId="31856" xr:uid="{00000000-0005-0000-0000-00007F7C0000}"/>
    <cellStyle name="Normal 33 7 2 2 3 5" xfId="31857" xr:uid="{00000000-0005-0000-0000-0000807C0000}"/>
    <cellStyle name="Normal 33 7 2 2 4" xfId="31858" xr:uid="{00000000-0005-0000-0000-0000817C0000}"/>
    <cellStyle name="Normal 33 7 2 2 4 2" xfId="31859" xr:uid="{00000000-0005-0000-0000-0000827C0000}"/>
    <cellStyle name="Normal 33 7 2 2 4 2 2" xfId="31860" xr:uid="{00000000-0005-0000-0000-0000837C0000}"/>
    <cellStyle name="Normal 33 7 2 2 4 2 2 2" xfId="31861" xr:uid="{00000000-0005-0000-0000-0000847C0000}"/>
    <cellStyle name="Normal 33 7 2 2 4 2 2 3" xfId="31862" xr:uid="{00000000-0005-0000-0000-0000857C0000}"/>
    <cellStyle name="Normal 33 7 2 2 4 2 3" xfId="31863" xr:uid="{00000000-0005-0000-0000-0000867C0000}"/>
    <cellStyle name="Normal 33 7 2 2 4 2 4" xfId="31864" xr:uid="{00000000-0005-0000-0000-0000877C0000}"/>
    <cellStyle name="Normal 33 7 2 2 4 3" xfId="31865" xr:uid="{00000000-0005-0000-0000-0000887C0000}"/>
    <cellStyle name="Normal 33 7 2 2 4 3 2" xfId="31866" xr:uid="{00000000-0005-0000-0000-0000897C0000}"/>
    <cellStyle name="Normal 33 7 2 2 4 3 3" xfId="31867" xr:uid="{00000000-0005-0000-0000-00008A7C0000}"/>
    <cellStyle name="Normal 33 7 2 2 4 4" xfId="31868" xr:uid="{00000000-0005-0000-0000-00008B7C0000}"/>
    <cellStyle name="Normal 33 7 2 2 4 5" xfId="31869" xr:uid="{00000000-0005-0000-0000-00008C7C0000}"/>
    <cellStyle name="Normal 33 7 2 2 5" xfId="31870" xr:uid="{00000000-0005-0000-0000-00008D7C0000}"/>
    <cellStyle name="Normal 33 7 2 2 5 2" xfId="31871" xr:uid="{00000000-0005-0000-0000-00008E7C0000}"/>
    <cellStyle name="Normal 33 7 2 2 5 2 2" xfId="31872" xr:uid="{00000000-0005-0000-0000-00008F7C0000}"/>
    <cellStyle name="Normal 33 7 2 2 5 2 2 2" xfId="31873" xr:uid="{00000000-0005-0000-0000-0000907C0000}"/>
    <cellStyle name="Normal 33 7 2 2 5 2 2 3" xfId="31874" xr:uid="{00000000-0005-0000-0000-0000917C0000}"/>
    <cellStyle name="Normal 33 7 2 2 5 2 3" xfId="31875" xr:uid="{00000000-0005-0000-0000-0000927C0000}"/>
    <cellStyle name="Normal 33 7 2 2 5 2 4" xfId="31876" xr:uid="{00000000-0005-0000-0000-0000937C0000}"/>
    <cellStyle name="Normal 33 7 2 2 5 3" xfId="31877" xr:uid="{00000000-0005-0000-0000-0000947C0000}"/>
    <cellStyle name="Normal 33 7 2 2 5 3 2" xfId="31878" xr:uid="{00000000-0005-0000-0000-0000957C0000}"/>
    <cellStyle name="Normal 33 7 2 2 5 3 3" xfId="31879" xr:uid="{00000000-0005-0000-0000-0000967C0000}"/>
    <cellStyle name="Normal 33 7 2 2 5 4" xfId="31880" xr:uid="{00000000-0005-0000-0000-0000977C0000}"/>
    <cellStyle name="Normal 33 7 2 2 5 5" xfId="31881" xr:uid="{00000000-0005-0000-0000-0000987C0000}"/>
    <cellStyle name="Normal 33 7 2 2 6" xfId="31882" xr:uid="{00000000-0005-0000-0000-0000997C0000}"/>
    <cellStyle name="Normal 33 7 2 2 6 2" xfId="31883" xr:uid="{00000000-0005-0000-0000-00009A7C0000}"/>
    <cellStyle name="Normal 33 7 2 2 6 2 2" xfId="31884" xr:uid="{00000000-0005-0000-0000-00009B7C0000}"/>
    <cellStyle name="Normal 33 7 2 2 6 2 3" xfId="31885" xr:uid="{00000000-0005-0000-0000-00009C7C0000}"/>
    <cellStyle name="Normal 33 7 2 2 6 3" xfId="31886" xr:uid="{00000000-0005-0000-0000-00009D7C0000}"/>
    <cellStyle name="Normal 33 7 2 2 6 4" xfId="31887" xr:uid="{00000000-0005-0000-0000-00009E7C0000}"/>
    <cellStyle name="Normal 33 7 2 2 7" xfId="31888" xr:uid="{00000000-0005-0000-0000-00009F7C0000}"/>
    <cellStyle name="Normal 33 7 2 2 7 2" xfId="31889" xr:uid="{00000000-0005-0000-0000-0000A07C0000}"/>
    <cellStyle name="Normal 33 7 2 2 7 3" xfId="31890" xr:uid="{00000000-0005-0000-0000-0000A17C0000}"/>
    <cellStyle name="Normal 33 7 2 2 8" xfId="31891" xr:uid="{00000000-0005-0000-0000-0000A27C0000}"/>
    <cellStyle name="Normal 33 7 2 2 9" xfId="31892" xr:uid="{00000000-0005-0000-0000-0000A37C0000}"/>
    <cellStyle name="Normal 33 7 2 2_Schs" xfId="31893" xr:uid="{00000000-0005-0000-0000-0000A47C0000}"/>
    <cellStyle name="Normal 33 7 2 3" xfId="31894" xr:uid="{00000000-0005-0000-0000-0000A57C0000}"/>
    <cellStyle name="Normal 33 7 2 3 2" xfId="31895" xr:uid="{00000000-0005-0000-0000-0000A67C0000}"/>
    <cellStyle name="Normal 33 7 2 3 2 2" xfId="31896" xr:uid="{00000000-0005-0000-0000-0000A77C0000}"/>
    <cellStyle name="Normal 33 7 2 3 2 2 2" xfId="31897" xr:uid="{00000000-0005-0000-0000-0000A87C0000}"/>
    <cellStyle name="Normal 33 7 2 3 2 2 2 2" xfId="31898" xr:uid="{00000000-0005-0000-0000-0000A97C0000}"/>
    <cellStyle name="Normal 33 7 2 3 2 2 2 3" xfId="31899" xr:uid="{00000000-0005-0000-0000-0000AA7C0000}"/>
    <cellStyle name="Normal 33 7 2 3 2 2 3" xfId="31900" xr:uid="{00000000-0005-0000-0000-0000AB7C0000}"/>
    <cellStyle name="Normal 33 7 2 3 2 2 4" xfId="31901" xr:uid="{00000000-0005-0000-0000-0000AC7C0000}"/>
    <cellStyle name="Normal 33 7 2 3 2 3" xfId="31902" xr:uid="{00000000-0005-0000-0000-0000AD7C0000}"/>
    <cellStyle name="Normal 33 7 2 3 2 3 2" xfId="31903" xr:uid="{00000000-0005-0000-0000-0000AE7C0000}"/>
    <cellStyle name="Normal 33 7 2 3 2 3 3" xfId="31904" xr:uid="{00000000-0005-0000-0000-0000AF7C0000}"/>
    <cellStyle name="Normal 33 7 2 3 2 4" xfId="31905" xr:uid="{00000000-0005-0000-0000-0000B07C0000}"/>
    <cellStyle name="Normal 33 7 2 3 2 5" xfId="31906" xr:uid="{00000000-0005-0000-0000-0000B17C0000}"/>
    <cellStyle name="Normal 33 7 2 3 3" xfId="31907" xr:uid="{00000000-0005-0000-0000-0000B27C0000}"/>
    <cellStyle name="Normal 33 7 2 3 3 2" xfId="31908" xr:uid="{00000000-0005-0000-0000-0000B37C0000}"/>
    <cellStyle name="Normal 33 7 2 3 3 2 2" xfId="31909" xr:uid="{00000000-0005-0000-0000-0000B47C0000}"/>
    <cellStyle name="Normal 33 7 2 3 3 2 2 2" xfId="31910" xr:uid="{00000000-0005-0000-0000-0000B57C0000}"/>
    <cellStyle name="Normal 33 7 2 3 3 2 2 3" xfId="31911" xr:uid="{00000000-0005-0000-0000-0000B67C0000}"/>
    <cellStyle name="Normal 33 7 2 3 3 2 3" xfId="31912" xr:uid="{00000000-0005-0000-0000-0000B77C0000}"/>
    <cellStyle name="Normal 33 7 2 3 3 2 4" xfId="31913" xr:uid="{00000000-0005-0000-0000-0000B87C0000}"/>
    <cellStyle name="Normal 33 7 2 3 3 3" xfId="31914" xr:uid="{00000000-0005-0000-0000-0000B97C0000}"/>
    <cellStyle name="Normal 33 7 2 3 3 3 2" xfId="31915" xr:uid="{00000000-0005-0000-0000-0000BA7C0000}"/>
    <cellStyle name="Normal 33 7 2 3 3 3 3" xfId="31916" xr:uid="{00000000-0005-0000-0000-0000BB7C0000}"/>
    <cellStyle name="Normal 33 7 2 3 3 4" xfId="31917" xr:uid="{00000000-0005-0000-0000-0000BC7C0000}"/>
    <cellStyle name="Normal 33 7 2 3 3 5" xfId="31918" xr:uid="{00000000-0005-0000-0000-0000BD7C0000}"/>
    <cellStyle name="Normal 33 7 2 3 4" xfId="31919" xr:uid="{00000000-0005-0000-0000-0000BE7C0000}"/>
    <cellStyle name="Normal 33 7 2 3 4 2" xfId="31920" xr:uid="{00000000-0005-0000-0000-0000BF7C0000}"/>
    <cellStyle name="Normal 33 7 2 3 4 2 2" xfId="31921" xr:uid="{00000000-0005-0000-0000-0000C07C0000}"/>
    <cellStyle name="Normal 33 7 2 3 4 2 2 2" xfId="31922" xr:uid="{00000000-0005-0000-0000-0000C17C0000}"/>
    <cellStyle name="Normal 33 7 2 3 4 2 2 3" xfId="31923" xr:uid="{00000000-0005-0000-0000-0000C27C0000}"/>
    <cellStyle name="Normal 33 7 2 3 4 2 3" xfId="31924" xr:uid="{00000000-0005-0000-0000-0000C37C0000}"/>
    <cellStyle name="Normal 33 7 2 3 4 2 4" xfId="31925" xr:uid="{00000000-0005-0000-0000-0000C47C0000}"/>
    <cellStyle name="Normal 33 7 2 3 4 3" xfId="31926" xr:uid="{00000000-0005-0000-0000-0000C57C0000}"/>
    <cellStyle name="Normal 33 7 2 3 4 3 2" xfId="31927" xr:uid="{00000000-0005-0000-0000-0000C67C0000}"/>
    <cellStyle name="Normal 33 7 2 3 4 3 3" xfId="31928" xr:uid="{00000000-0005-0000-0000-0000C77C0000}"/>
    <cellStyle name="Normal 33 7 2 3 4 4" xfId="31929" xr:uid="{00000000-0005-0000-0000-0000C87C0000}"/>
    <cellStyle name="Normal 33 7 2 3 4 5" xfId="31930" xr:uid="{00000000-0005-0000-0000-0000C97C0000}"/>
    <cellStyle name="Normal 33 7 2 3 5" xfId="31931" xr:uid="{00000000-0005-0000-0000-0000CA7C0000}"/>
    <cellStyle name="Normal 33 7 2 3 5 2" xfId="31932" xr:uid="{00000000-0005-0000-0000-0000CB7C0000}"/>
    <cellStyle name="Normal 33 7 2 3 5 2 2" xfId="31933" xr:uid="{00000000-0005-0000-0000-0000CC7C0000}"/>
    <cellStyle name="Normal 33 7 2 3 5 2 3" xfId="31934" xr:uid="{00000000-0005-0000-0000-0000CD7C0000}"/>
    <cellStyle name="Normal 33 7 2 3 5 3" xfId="31935" xr:uid="{00000000-0005-0000-0000-0000CE7C0000}"/>
    <cellStyle name="Normal 33 7 2 3 5 4" xfId="31936" xr:uid="{00000000-0005-0000-0000-0000CF7C0000}"/>
    <cellStyle name="Normal 33 7 2 3 6" xfId="31937" xr:uid="{00000000-0005-0000-0000-0000D07C0000}"/>
    <cellStyle name="Normal 33 7 2 3 6 2" xfId="31938" xr:uid="{00000000-0005-0000-0000-0000D17C0000}"/>
    <cellStyle name="Normal 33 7 2 3 6 3" xfId="31939" xr:uid="{00000000-0005-0000-0000-0000D27C0000}"/>
    <cellStyle name="Normal 33 7 2 3 7" xfId="31940" xr:uid="{00000000-0005-0000-0000-0000D37C0000}"/>
    <cellStyle name="Normal 33 7 2 3 8" xfId="31941" xr:uid="{00000000-0005-0000-0000-0000D47C0000}"/>
    <cellStyle name="Normal 33 7 2 3_Schs" xfId="31942" xr:uid="{00000000-0005-0000-0000-0000D57C0000}"/>
    <cellStyle name="Normal 33 7 2 4" xfId="31943" xr:uid="{00000000-0005-0000-0000-0000D67C0000}"/>
    <cellStyle name="Normal 33 7 2 4 2" xfId="31944" xr:uid="{00000000-0005-0000-0000-0000D77C0000}"/>
    <cellStyle name="Normal 33 7 2 4 2 2" xfId="31945" xr:uid="{00000000-0005-0000-0000-0000D87C0000}"/>
    <cellStyle name="Normal 33 7 2 4 2 2 2" xfId="31946" xr:uid="{00000000-0005-0000-0000-0000D97C0000}"/>
    <cellStyle name="Normal 33 7 2 4 2 2 3" xfId="31947" xr:uid="{00000000-0005-0000-0000-0000DA7C0000}"/>
    <cellStyle name="Normal 33 7 2 4 2 3" xfId="31948" xr:uid="{00000000-0005-0000-0000-0000DB7C0000}"/>
    <cellStyle name="Normal 33 7 2 4 2 4" xfId="31949" xr:uid="{00000000-0005-0000-0000-0000DC7C0000}"/>
    <cellStyle name="Normal 33 7 2 4 3" xfId="31950" xr:uid="{00000000-0005-0000-0000-0000DD7C0000}"/>
    <cellStyle name="Normal 33 7 2 4 3 2" xfId="31951" xr:uid="{00000000-0005-0000-0000-0000DE7C0000}"/>
    <cellStyle name="Normal 33 7 2 4 3 3" xfId="31952" xr:uid="{00000000-0005-0000-0000-0000DF7C0000}"/>
    <cellStyle name="Normal 33 7 2 4 4" xfId="31953" xr:uid="{00000000-0005-0000-0000-0000E07C0000}"/>
    <cellStyle name="Normal 33 7 2 4 5" xfId="31954" xr:uid="{00000000-0005-0000-0000-0000E17C0000}"/>
    <cellStyle name="Normal 33 7 2 5" xfId="31955" xr:uid="{00000000-0005-0000-0000-0000E27C0000}"/>
    <cellStyle name="Normal 33 7 2 5 2" xfId="31956" xr:uid="{00000000-0005-0000-0000-0000E37C0000}"/>
    <cellStyle name="Normal 33 7 2 5 2 2" xfId="31957" xr:uid="{00000000-0005-0000-0000-0000E47C0000}"/>
    <cellStyle name="Normal 33 7 2 5 2 2 2" xfId="31958" xr:uid="{00000000-0005-0000-0000-0000E57C0000}"/>
    <cellStyle name="Normal 33 7 2 5 2 2 3" xfId="31959" xr:uid="{00000000-0005-0000-0000-0000E67C0000}"/>
    <cellStyle name="Normal 33 7 2 5 2 3" xfId="31960" xr:uid="{00000000-0005-0000-0000-0000E77C0000}"/>
    <cellStyle name="Normal 33 7 2 5 2 4" xfId="31961" xr:uid="{00000000-0005-0000-0000-0000E87C0000}"/>
    <cellStyle name="Normal 33 7 2 5 3" xfId="31962" xr:uid="{00000000-0005-0000-0000-0000E97C0000}"/>
    <cellStyle name="Normal 33 7 2 5 3 2" xfId="31963" xr:uid="{00000000-0005-0000-0000-0000EA7C0000}"/>
    <cellStyle name="Normal 33 7 2 5 3 3" xfId="31964" xr:uid="{00000000-0005-0000-0000-0000EB7C0000}"/>
    <cellStyle name="Normal 33 7 2 5 4" xfId="31965" xr:uid="{00000000-0005-0000-0000-0000EC7C0000}"/>
    <cellStyle name="Normal 33 7 2 5 5" xfId="31966" xr:uid="{00000000-0005-0000-0000-0000ED7C0000}"/>
    <cellStyle name="Normal 33 7 2 6" xfId="31967" xr:uid="{00000000-0005-0000-0000-0000EE7C0000}"/>
    <cellStyle name="Normal 33 7 2 6 2" xfId="31968" xr:uid="{00000000-0005-0000-0000-0000EF7C0000}"/>
    <cellStyle name="Normal 33 7 2 6 2 2" xfId="31969" xr:uid="{00000000-0005-0000-0000-0000F07C0000}"/>
    <cellStyle name="Normal 33 7 2 6 2 2 2" xfId="31970" xr:uid="{00000000-0005-0000-0000-0000F17C0000}"/>
    <cellStyle name="Normal 33 7 2 6 2 2 3" xfId="31971" xr:uid="{00000000-0005-0000-0000-0000F27C0000}"/>
    <cellStyle name="Normal 33 7 2 6 2 3" xfId="31972" xr:uid="{00000000-0005-0000-0000-0000F37C0000}"/>
    <cellStyle name="Normal 33 7 2 6 2 4" xfId="31973" xr:uid="{00000000-0005-0000-0000-0000F47C0000}"/>
    <cellStyle name="Normal 33 7 2 6 3" xfId="31974" xr:uid="{00000000-0005-0000-0000-0000F57C0000}"/>
    <cellStyle name="Normal 33 7 2 6 3 2" xfId="31975" xr:uid="{00000000-0005-0000-0000-0000F67C0000}"/>
    <cellStyle name="Normal 33 7 2 6 3 3" xfId="31976" xr:uid="{00000000-0005-0000-0000-0000F77C0000}"/>
    <cellStyle name="Normal 33 7 2 6 4" xfId="31977" xr:uid="{00000000-0005-0000-0000-0000F87C0000}"/>
    <cellStyle name="Normal 33 7 2 6 5" xfId="31978" xr:uid="{00000000-0005-0000-0000-0000F97C0000}"/>
    <cellStyle name="Normal 33 7 2 7" xfId="31979" xr:uid="{00000000-0005-0000-0000-0000FA7C0000}"/>
    <cellStyle name="Normal 33 7 2 7 2" xfId="31980" xr:uid="{00000000-0005-0000-0000-0000FB7C0000}"/>
    <cellStyle name="Normal 33 7 2 7 2 2" xfId="31981" xr:uid="{00000000-0005-0000-0000-0000FC7C0000}"/>
    <cellStyle name="Normal 33 7 2 7 2 3" xfId="31982" xr:uid="{00000000-0005-0000-0000-0000FD7C0000}"/>
    <cellStyle name="Normal 33 7 2 7 3" xfId="31983" xr:uid="{00000000-0005-0000-0000-0000FE7C0000}"/>
    <cellStyle name="Normal 33 7 2 7 4" xfId="31984" xr:uid="{00000000-0005-0000-0000-0000FF7C0000}"/>
    <cellStyle name="Normal 33 7 2 8" xfId="31985" xr:uid="{00000000-0005-0000-0000-0000007D0000}"/>
    <cellStyle name="Normal 33 7 2 8 2" xfId="31986" xr:uid="{00000000-0005-0000-0000-0000017D0000}"/>
    <cellStyle name="Normal 33 7 2 8 3" xfId="31987" xr:uid="{00000000-0005-0000-0000-0000027D0000}"/>
    <cellStyle name="Normal 33 7 2 9" xfId="31988" xr:uid="{00000000-0005-0000-0000-0000037D0000}"/>
    <cellStyle name="Normal 33 7 2_Schs" xfId="31989" xr:uid="{00000000-0005-0000-0000-0000047D0000}"/>
    <cellStyle name="Normal 33 7 3" xfId="31990" xr:uid="{00000000-0005-0000-0000-0000057D0000}"/>
    <cellStyle name="Normal 33 7 3 2" xfId="31991" xr:uid="{00000000-0005-0000-0000-0000067D0000}"/>
    <cellStyle name="Normal 33 7 3 2 2" xfId="31992" xr:uid="{00000000-0005-0000-0000-0000077D0000}"/>
    <cellStyle name="Normal 33 7 3 2 2 2" xfId="31993" xr:uid="{00000000-0005-0000-0000-0000087D0000}"/>
    <cellStyle name="Normal 33 7 3 2 2 2 2" xfId="31994" xr:uid="{00000000-0005-0000-0000-0000097D0000}"/>
    <cellStyle name="Normal 33 7 3 2 2 2 2 2" xfId="31995" xr:uid="{00000000-0005-0000-0000-00000A7D0000}"/>
    <cellStyle name="Normal 33 7 3 2 2 2 2 3" xfId="31996" xr:uid="{00000000-0005-0000-0000-00000B7D0000}"/>
    <cellStyle name="Normal 33 7 3 2 2 2 3" xfId="31997" xr:uid="{00000000-0005-0000-0000-00000C7D0000}"/>
    <cellStyle name="Normal 33 7 3 2 2 2 4" xfId="31998" xr:uid="{00000000-0005-0000-0000-00000D7D0000}"/>
    <cellStyle name="Normal 33 7 3 2 2 3" xfId="31999" xr:uid="{00000000-0005-0000-0000-00000E7D0000}"/>
    <cellStyle name="Normal 33 7 3 2 2 3 2" xfId="32000" xr:uid="{00000000-0005-0000-0000-00000F7D0000}"/>
    <cellStyle name="Normal 33 7 3 2 2 3 3" xfId="32001" xr:uid="{00000000-0005-0000-0000-0000107D0000}"/>
    <cellStyle name="Normal 33 7 3 2 2 4" xfId="32002" xr:uid="{00000000-0005-0000-0000-0000117D0000}"/>
    <cellStyle name="Normal 33 7 3 2 2 5" xfId="32003" xr:uid="{00000000-0005-0000-0000-0000127D0000}"/>
    <cellStyle name="Normal 33 7 3 2 3" xfId="32004" xr:uid="{00000000-0005-0000-0000-0000137D0000}"/>
    <cellStyle name="Normal 33 7 3 2 3 2" xfId="32005" xr:uid="{00000000-0005-0000-0000-0000147D0000}"/>
    <cellStyle name="Normal 33 7 3 2 3 2 2" xfId="32006" xr:uid="{00000000-0005-0000-0000-0000157D0000}"/>
    <cellStyle name="Normal 33 7 3 2 3 2 2 2" xfId="32007" xr:uid="{00000000-0005-0000-0000-0000167D0000}"/>
    <cellStyle name="Normal 33 7 3 2 3 2 2 3" xfId="32008" xr:uid="{00000000-0005-0000-0000-0000177D0000}"/>
    <cellStyle name="Normal 33 7 3 2 3 2 3" xfId="32009" xr:uid="{00000000-0005-0000-0000-0000187D0000}"/>
    <cellStyle name="Normal 33 7 3 2 3 2 4" xfId="32010" xr:uid="{00000000-0005-0000-0000-0000197D0000}"/>
    <cellStyle name="Normal 33 7 3 2 3 3" xfId="32011" xr:uid="{00000000-0005-0000-0000-00001A7D0000}"/>
    <cellStyle name="Normal 33 7 3 2 3 3 2" xfId="32012" xr:uid="{00000000-0005-0000-0000-00001B7D0000}"/>
    <cellStyle name="Normal 33 7 3 2 3 3 3" xfId="32013" xr:uid="{00000000-0005-0000-0000-00001C7D0000}"/>
    <cellStyle name="Normal 33 7 3 2 3 4" xfId="32014" xr:uid="{00000000-0005-0000-0000-00001D7D0000}"/>
    <cellStyle name="Normal 33 7 3 2 3 5" xfId="32015" xr:uid="{00000000-0005-0000-0000-00001E7D0000}"/>
    <cellStyle name="Normal 33 7 3 2 4" xfId="32016" xr:uid="{00000000-0005-0000-0000-00001F7D0000}"/>
    <cellStyle name="Normal 33 7 3 2 4 2" xfId="32017" xr:uid="{00000000-0005-0000-0000-0000207D0000}"/>
    <cellStyle name="Normal 33 7 3 2 4 2 2" xfId="32018" xr:uid="{00000000-0005-0000-0000-0000217D0000}"/>
    <cellStyle name="Normal 33 7 3 2 4 2 2 2" xfId="32019" xr:uid="{00000000-0005-0000-0000-0000227D0000}"/>
    <cellStyle name="Normal 33 7 3 2 4 2 2 3" xfId="32020" xr:uid="{00000000-0005-0000-0000-0000237D0000}"/>
    <cellStyle name="Normal 33 7 3 2 4 2 3" xfId="32021" xr:uid="{00000000-0005-0000-0000-0000247D0000}"/>
    <cellStyle name="Normal 33 7 3 2 4 2 4" xfId="32022" xr:uid="{00000000-0005-0000-0000-0000257D0000}"/>
    <cellStyle name="Normal 33 7 3 2 4 3" xfId="32023" xr:uid="{00000000-0005-0000-0000-0000267D0000}"/>
    <cellStyle name="Normal 33 7 3 2 4 3 2" xfId="32024" xr:uid="{00000000-0005-0000-0000-0000277D0000}"/>
    <cellStyle name="Normal 33 7 3 2 4 3 3" xfId="32025" xr:uid="{00000000-0005-0000-0000-0000287D0000}"/>
    <cellStyle name="Normal 33 7 3 2 4 4" xfId="32026" xr:uid="{00000000-0005-0000-0000-0000297D0000}"/>
    <cellStyle name="Normal 33 7 3 2 4 5" xfId="32027" xr:uid="{00000000-0005-0000-0000-00002A7D0000}"/>
    <cellStyle name="Normal 33 7 3 2 5" xfId="32028" xr:uid="{00000000-0005-0000-0000-00002B7D0000}"/>
    <cellStyle name="Normal 33 7 3 2 5 2" xfId="32029" xr:uid="{00000000-0005-0000-0000-00002C7D0000}"/>
    <cellStyle name="Normal 33 7 3 2 5 2 2" xfId="32030" xr:uid="{00000000-0005-0000-0000-00002D7D0000}"/>
    <cellStyle name="Normal 33 7 3 2 5 2 3" xfId="32031" xr:uid="{00000000-0005-0000-0000-00002E7D0000}"/>
    <cellStyle name="Normal 33 7 3 2 5 3" xfId="32032" xr:uid="{00000000-0005-0000-0000-00002F7D0000}"/>
    <cellStyle name="Normal 33 7 3 2 5 4" xfId="32033" xr:uid="{00000000-0005-0000-0000-0000307D0000}"/>
    <cellStyle name="Normal 33 7 3 2 6" xfId="32034" xr:uid="{00000000-0005-0000-0000-0000317D0000}"/>
    <cellStyle name="Normal 33 7 3 2 6 2" xfId="32035" xr:uid="{00000000-0005-0000-0000-0000327D0000}"/>
    <cellStyle name="Normal 33 7 3 2 6 3" xfId="32036" xr:uid="{00000000-0005-0000-0000-0000337D0000}"/>
    <cellStyle name="Normal 33 7 3 2 7" xfId="32037" xr:uid="{00000000-0005-0000-0000-0000347D0000}"/>
    <cellStyle name="Normal 33 7 3 2 8" xfId="32038" xr:uid="{00000000-0005-0000-0000-0000357D0000}"/>
    <cellStyle name="Normal 33 7 3 2_Schs" xfId="32039" xr:uid="{00000000-0005-0000-0000-0000367D0000}"/>
    <cellStyle name="Normal 33 7 3 3" xfId="32040" xr:uid="{00000000-0005-0000-0000-0000377D0000}"/>
    <cellStyle name="Normal 33 7 3 3 2" xfId="32041" xr:uid="{00000000-0005-0000-0000-0000387D0000}"/>
    <cellStyle name="Normal 33 7 3 3 2 2" xfId="32042" xr:uid="{00000000-0005-0000-0000-0000397D0000}"/>
    <cellStyle name="Normal 33 7 3 3 2 2 2" xfId="32043" xr:uid="{00000000-0005-0000-0000-00003A7D0000}"/>
    <cellStyle name="Normal 33 7 3 3 2 2 3" xfId="32044" xr:uid="{00000000-0005-0000-0000-00003B7D0000}"/>
    <cellStyle name="Normal 33 7 3 3 2 3" xfId="32045" xr:uid="{00000000-0005-0000-0000-00003C7D0000}"/>
    <cellStyle name="Normal 33 7 3 3 2 4" xfId="32046" xr:uid="{00000000-0005-0000-0000-00003D7D0000}"/>
    <cellStyle name="Normal 33 7 3 3 3" xfId="32047" xr:uid="{00000000-0005-0000-0000-00003E7D0000}"/>
    <cellStyle name="Normal 33 7 3 3 3 2" xfId="32048" xr:uid="{00000000-0005-0000-0000-00003F7D0000}"/>
    <cellStyle name="Normal 33 7 3 3 3 3" xfId="32049" xr:uid="{00000000-0005-0000-0000-0000407D0000}"/>
    <cellStyle name="Normal 33 7 3 3 4" xfId="32050" xr:uid="{00000000-0005-0000-0000-0000417D0000}"/>
    <cellStyle name="Normal 33 7 3 3 5" xfId="32051" xr:uid="{00000000-0005-0000-0000-0000427D0000}"/>
    <cellStyle name="Normal 33 7 3 4" xfId="32052" xr:uid="{00000000-0005-0000-0000-0000437D0000}"/>
    <cellStyle name="Normal 33 7 3 4 2" xfId="32053" xr:uid="{00000000-0005-0000-0000-0000447D0000}"/>
    <cellStyle name="Normal 33 7 3 4 2 2" xfId="32054" xr:uid="{00000000-0005-0000-0000-0000457D0000}"/>
    <cellStyle name="Normal 33 7 3 4 2 2 2" xfId="32055" xr:uid="{00000000-0005-0000-0000-0000467D0000}"/>
    <cellStyle name="Normal 33 7 3 4 2 2 3" xfId="32056" xr:uid="{00000000-0005-0000-0000-0000477D0000}"/>
    <cellStyle name="Normal 33 7 3 4 2 3" xfId="32057" xr:uid="{00000000-0005-0000-0000-0000487D0000}"/>
    <cellStyle name="Normal 33 7 3 4 2 4" xfId="32058" xr:uid="{00000000-0005-0000-0000-0000497D0000}"/>
    <cellStyle name="Normal 33 7 3 4 3" xfId="32059" xr:uid="{00000000-0005-0000-0000-00004A7D0000}"/>
    <cellStyle name="Normal 33 7 3 4 3 2" xfId="32060" xr:uid="{00000000-0005-0000-0000-00004B7D0000}"/>
    <cellStyle name="Normal 33 7 3 4 3 3" xfId="32061" xr:uid="{00000000-0005-0000-0000-00004C7D0000}"/>
    <cellStyle name="Normal 33 7 3 4 4" xfId="32062" xr:uid="{00000000-0005-0000-0000-00004D7D0000}"/>
    <cellStyle name="Normal 33 7 3 4 5" xfId="32063" xr:uid="{00000000-0005-0000-0000-00004E7D0000}"/>
    <cellStyle name="Normal 33 7 3 5" xfId="32064" xr:uid="{00000000-0005-0000-0000-00004F7D0000}"/>
    <cellStyle name="Normal 33 7 3 5 2" xfId="32065" xr:uid="{00000000-0005-0000-0000-0000507D0000}"/>
    <cellStyle name="Normal 33 7 3 5 2 2" xfId="32066" xr:uid="{00000000-0005-0000-0000-0000517D0000}"/>
    <cellStyle name="Normal 33 7 3 5 2 2 2" xfId="32067" xr:uid="{00000000-0005-0000-0000-0000527D0000}"/>
    <cellStyle name="Normal 33 7 3 5 2 2 3" xfId="32068" xr:uid="{00000000-0005-0000-0000-0000537D0000}"/>
    <cellStyle name="Normal 33 7 3 5 2 3" xfId="32069" xr:uid="{00000000-0005-0000-0000-0000547D0000}"/>
    <cellStyle name="Normal 33 7 3 5 2 4" xfId="32070" xr:uid="{00000000-0005-0000-0000-0000557D0000}"/>
    <cellStyle name="Normal 33 7 3 5 3" xfId="32071" xr:uid="{00000000-0005-0000-0000-0000567D0000}"/>
    <cellStyle name="Normal 33 7 3 5 3 2" xfId="32072" xr:uid="{00000000-0005-0000-0000-0000577D0000}"/>
    <cellStyle name="Normal 33 7 3 5 3 3" xfId="32073" xr:uid="{00000000-0005-0000-0000-0000587D0000}"/>
    <cellStyle name="Normal 33 7 3 5 4" xfId="32074" xr:uid="{00000000-0005-0000-0000-0000597D0000}"/>
    <cellStyle name="Normal 33 7 3 5 5" xfId="32075" xr:uid="{00000000-0005-0000-0000-00005A7D0000}"/>
    <cellStyle name="Normal 33 7 3 6" xfId="32076" xr:uid="{00000000-0005-0000-0000-00005B7D0000}"/>
    <cellStyle name="Normal 33 7 3 6 2" xfId="32077" xr:uid="{00000000-0005-0000-0000-00005C7D0000}"/>
    <cellStyle name="Normal 33 7 3 6 2 2" xfId="32078" xr:uid="{00000000-0005-0000-0000-00005D7D0000}"/>
    <cellStyle name="Normal 33 7 3 6 2 3" xfId="32079" xr:uid="{00000000-0005-0000-0000-00005E7D0000}"/>
    <cellStyle name="Normal 33 7 3 6 3" xfId="32080" xr:uid="{00000000-0005-0000-0000-00005F7D0000}"/>
    <cellStyle name="Normal 33 7 3 6 4" xfId="32081" xr:uid="{00000000-0005-0000-0000-0000607D0000}"/>
    <cellStyle name="Normal 33 7 3 7" xfId="32082" xr:uid="{00000000-0005-0000-0000-0000617D0000}"/>
    <cellStyle name="Normal 33 7 3 7 2" xfId="32083" xr:uid="{00000000-0005-0000-0000-0000627D0000}"/>
    <cellStyle name="Normal 33 7 3 7 3" xfId="32084" xr:uid="{00000000-0005-0000-0000-0000637D0000}"/>
    <cellStyle name="Normal 33 7 3 8" xfId="32085" xr:uid="{00000000-0005-0000-0000-0000647D0000}"/>
    <cellStyle name="Normal 33 7 3 9" xfId="32086" xr:uid="{00000000-0005-0000-0000-0000657D0000}"/>
    <cellStyle name="Normal 33 7 3_Schs" xfId="32087" xr:uid="{00000000-0005-0000-0000-0000667D0000}"/>
    <cellStyle name="Normal 33 7 4" xfId="32088" xr:uid="{00000000-0005-0000-0000-0000677D0000}"/>
    <cellStyle name="Normal 33 7 4 2" xfId="32089" xr:uid="{00000000-0005-0000-0000-0000687D0000}"/>
    <cellStyle name="Normal 33 7 4 2 2" xfId="32090" xr:uid="{00000000-0005-0000-0000-0000697D0000}"/>
    <cellStyle name="Normal 33 7 4 2 2 2" xfId="32091" xr:uid="{00000000-0005-0000-0000-00006A7D0000}"/>
    <cellStyle name="Normal 33 7 4 2 2 2 2" xfId="32092" xr:uid="{00000000-0005-0000-0000-00006B7D0000}"/>
    <cellStyle name="Normal 33 7 4 2 2 2 3" xfId="32093" xr:uid="{00000000-0005-0000-0000-00006C7D0000}"/>
    <cellStyle name="Normal 33 7 4 2 2 3" xfId="32094" xr:uid="{00000000-0005-0000-0000-00006D7D0000}"/>
    <cellStyle name="Normal 33 7 4 2 2 4" xfId="32095" xr:uid="{00000000-0005-0000-0000-00006E7D0000}"/>
    <cellStyle name="Normal 33 7 4 2 3" xfId="32096" xr:uid="{00000000-0005-0000-0000-00006F7D0000}"/>
    <cellStyle name="Normal 33 7 4 2 3 2" xfId="32097" xr:uid="{00000000-0005-0000-0000-0000707D0000}"/>
    <cellStyle name="Normal 33 7 4 2 3 3" xfId="32098" xr:uid="{00000000-0005-0000-0000-0000717D0000}"/>
    <cellStyle name="Normal 33 7 4 2 4" xfId="32099" xr:uid="{00000000-0005-0000-0000-0000727D0000}"/>
    <cellStyle name="Normal 33 7 4 2 5" xfId="32100" xr:uid="{00000000-0005-0000-0000-0000737D0000}"/>
    <cellStyle name="Normal 33 7 4 3" xfId="32101" xr:uid="{00000000-0005-0000-0000-0000747D0000}"/>
    <cellStyle name="Normal 33 7 4 3 2" xfId="32102" xr:uid="{00000000-0005-0000-0000-0000757D0000}"/>
    <cellStyle name="Normal 33 7 4 3 2 2" xfId="32103" xr:uid="{00000000-0005-0000-0000-0000767D0000}"/>
    <cellStyle name="Normal 33 7 4 3 2 2 2" xfId="32104" xr:uid="{00000000-0005-0000-0000-0000777D0000}"/>
    <cellStyle name="Normal 33 7 4 3 2 2 3" xfId="32105" xr:uid="{00000000-0005-0000-0000-0000787D0000}"/>
    <cellStyle name="Normal 33 7 4 3 2 3" xfId="32106" xr:uid="{00000000-0005-0000-0000-0000797D0000}"/>
    <cellStyle name="Normal 33 7 4 3 2 4" xfId="32107" xr:uid="{00000000-0005-0000-0000-00007A7D0000}"/>
    <cellStyle name="Normal 33 7 4 3 3" xfId="32108" xr:uid="{00000000-0005-0000-0000-00007B7D0000}"/>
    <cellStyle name="Normal 33 7 4 3 3 2" xfId="32109" xr:uid="{00000000-0005-0000-0000-00007C7D0000}"/>
    <cellStyle name="Normal 33 7 4 3 3 3" xfId="32110" xr:uid="{00000000-0005-0000-0000-00007D7D0000}"/>
    <cellStyle name="Normal 33 7 4 3 4" xfId="32111" xr:uid="{00000000-0005-0000-0000-00007E7D0000}"/>
    <cellStyle name="Normal 33 7 4 3 5" xfId="32112" xr:uid="{00000000-0005-0000-0000-00007F7D0000}"/>
    <cellStyle name="Normal 33 7 4 4" xfId="32113" xr:uid="{00000000-0005-0000-0000-0000807D0000}"/>
    <cellStyle name="Normal 33 7 4 4 2" xfId="32114" xr:uid="{00000000-0005-0000-0000-0000817D0000}"/>
    <cellStyle name="Normal 33 7 4 4 2 2" xfId="32115" xr:uid="{00000000-0005-0000-0000-0000827D0000}"/>
    <cellStyle name="Normal 33 7 4 4 2 2 2" xfId="32116" xr:uid="{00000000-0005-0000-0000-0000837D0000}"/>
    <cellStyle name="Normal 33 7 4 4 2 2 3" xfId="32117" xr:uid="{00000000-0005-0000-0000-0000847D0000}"/>
    <cellStyle name="Normal 33 7 4 4 2 3" xfId="32118" xr:uid="{00000000-0005-0000-0000-0000857D0000}"/>
    <cellStyle name="Normal 33 7 4 4 2 4" xfId="32119" xr:uid="{00000000-0005-0000-0000-0000867D0000}"/>
    <cellStyle name="Normal 33 7 4 4 3" xfId="32120" xr:uid="{00000000-0005-0000-0000-0000877D0000}"/>
    <cellStyle name="Normal 33 7 4 4 3 2" xfId="32121" xr:uid="{00000000-0005-0000-0000-0000887D0000}"/>
    <cellStyle name="Normal 33 7 4 4 3 3" xfId="32122" xr:uid="{00000000-0005-0000-0000-0000897D0000}"/>
    <cellStyle name="Normal 33 7 4 4 4" xfId="32123" xr:uid="{00000000-0005-0000-0000-00008A7D0000}"/>
    <cellStyle name="Normal 33 7 4 4 5" xfId="32124" xr:uid="{00000000-0005-0000-0000-00008B7D0000}"/>
    <cellStyle name="Normal 33 7 4 5" xfId="32125" xr:uid="{00000000-0005-0000-0000-00008C7D0000}"/>
    <cellStyle name="Normal 33 7 4 5 2" xfId="32126" xr:uid="{00000000-0005-0000-0000-00008D7D0000}"/>
    <cellStyle name="Normal 33 7 4 5 2 2" xfId="32127" xr:uid="{00000000-0005-0000-0000-00008E7D0000}"/>
    <cellStyle name="Normal 33 7 4 5 2 3" xfId="32128" xr:uid="{00000000-0005-0000-0000-00008F7D0000}"/>
    <cellStyle name="Normal 33 7 4 5 3" xfId="32129" xr:uid="{00000000-0005-0000-0000-0000907D0000}"/>
    <cellStyle name="Normal 33 7 4 5 4" xfId="32130" xr:uid="{00000000-0005-0000-0000-0000917D0000}"/>
    <cellStyle name="Normal 33 7 4 6" xfId="32131" xr:uid="{00000000-0005-0000-0000-0000927D0000}"/>
    <cellStyle name="Normal 33 7 4 6 2" xfId="32132" xr:uid="{00000000-0005-0000-0000-0000937D0000}"/>
    <cellStyle name="Normal 33 7 4 6 3" xfId="32133" xr:uid="{00000000-0005-0000-0000-0000947D0000}"/>
    <cellStyle name="Normal 33 7 4 7" xfId="32134" xr:uid="{00000000-0005-0000-0000-0000957D0000}"/>
    <cellStyle name="Normal 33 7 4 8" xfId="32135" xr:uid="{00000000-0005-0000-0000-0000967D0000}"/>
    <cellStyle name="Normal 33 7 4_Schs" xfId="32136" xr:uid="{00000000-0005-0000-0000-0000977D0000}"/>
    <cellStyle name="Normal 33 7 5" xfId="32137" xr:uid="{00000000-0005-0000-0000-0000987D0000}"/>
    <cellStyle name="Normal 33 7 5 2" xfId="32138" xr:uid="{00000000-0005-0000-0000-0000997D0000}"/>
    <cellStyle name="Normal 33 7 5 2 2" xfId="32139" xr:uid="{00000000-0005-0000-0000-00009A7D0000}"/>
    <cellStyle name="Normal 33 7 5 2 2 2" xfId="32140" xr:uid="{00000000-0005-0000-0000-00009B7D0000}"/>
    <cellStyle name="Normal 33 7 5 2 2 3" xfId="32141" xr:uid="{00000000-0005-0000-0000-00009C7D0000}"/>
    <cellStyle name="Normal 33 7 5 2 3" xfId="32142" xr:uid="{00000000-0005-0000-0000-00009D7D0000}"/>
    <cellStyle name="Normal 33 7 5 2 4" xfId="32143" xr:uid="{00000000-0005-0000-0000-00009E7D0000}"/>
    <cellStyle name="Normal 33 7 5 3" xfId="32144" xr:uid="{00000000-0005-0000-0000-00009F7D0000}"/>
    <cellStyle name="Normal 33 7 5 3 2" xfId="32145" xr:uid="{00000000-0005-0000-0000-0000A07D0000}"/>
    <cellStyle name="Normal 33 7 5 3 3" xfId="32146" xr:uid="{00000000-0005-0000-0000-0000A17D0000}"/>
    <cellStyle name="Normal 33 7 5 4" xfId="32147" xr:uid="{00000000-0005-0000-0000-0000A27D0000}"/>
    <cellStyle name="Normal 33 7 5 5" xfId="32148" xr:uid="{00000000-0005-0000-0000-0000A37D0000}"/>
    <cellStyle name="Normal 33 7 6" xfId="32149" xr:uid="{00000000-0005-0000-0000-0000A47D0000}"/>
    <cellStyle name="Normal 33 7 6 2" xfId="32150" xr:uid="{00000000-0005-0000-0000-0000A57D0000}"/>
    <cellStyle name="Normal 33 7 6 2 2" xfId="32151" xr:uid="{00000000-0005-0000-0000-0000A67D0000}"/>
    <cellStyle name="Normal 33 7 6 2 2 2" xfId="32152" xr:uid="{00000000-0005-0000-0000-0000A77D0000}"/>
    <cellStyle name="Normal 33 7 6 2 2 3" xfId="32153" xr:uid="{00000000-0005-0000-0000-0000A87D0000}"/>
    <cellStyle name="Normal 33 7 6 2 3" xfId="32154" xr:uid="{00000000-0005-0000-0000-0000A97D0000}"/>
    <cellStyle name="Normal 33 7 6 2 4" xfId="32155" xr:uid="{00000000-0005-0000-0000-0000AA7D0000}"/>
    <cellStyle name="Normal 33 7 6 3" xfId="32156" xr:uid="{00000000-0005-0000-0000-0000AB7D0000}"/>
    <cellStyle name="Normal 33 7 6 3 2" xfId="32157" xr:uid="{00000000-0005-0000-0000-0000AC7D0000}"/>
    <cellStyle name="Normal 33 7 6 3 3" xfId="32158" xr:uid="{00000000-0005-0000-0000-0000AD7D0000}"/>
    <cellStyle name="Normal 33 7 6 4" xfId="32159" xr:uid="{00000000-0005-0000-0000-0000AE7D0000}"/>
    <cellStyle name="Normal 33 7 6 5" xfId="32160" xr:uid="{00000000-0005-0000-0000-0000AF7D0000}"/>
    <cellStyle name="Normal 33 7 7" xfId="32161" xr:uid="{00000000-0005-0000-0000-0000B07D0000}"/>
    <cellStyle name="Normal 33 7 7 2" xfId="32162" xr:uid="{00000000-0005-0000-0000-0000B17D0000}"/>
    <cellStyle name="Normal 33 7 7 2 2" xfId="32163" xr:uid="{00000000-0005-0000-0000-0000B27D0000}"/>
    <cellStyle name="Normal 33 7 7 2 2 2" xfId="32164" xr:uid="{00000000-0005-0000-0000-0000B37D0000}"/>
    <cellStyle name="Normal 33 7 7 2 2 3" xfId="32165" xr:uid="{00000000-0005-0000-0000-0000B47D0000}"/>
    <cellStyle name="Normal 33 7 7 2 3" xfId="32166" xr:uid="{00000000-0005-0000-0000-0000B57D0000}"/>
    <cellStyle name="Normal 33 7 7 2 4" xfId="32167" xr:uid="{00000000-0005-0000-0000-0000B67D0000}"/>
    <cellStyle name="Normal 33 7 7 3" xfId="32168" xr:uid="{00000000-0005-0000-0000-0000B77D0000}"/>
    <cellStyle name="Normal 33 7 7 3 2" xfId="32169" xr:uid="{00000000-0005-0000-0000-0000B87D0000}"/>
    <cellStyle name="Normal 33 7 7 3 3" xfId="32170" xr:uid="{00000000-0005-0000-0000-0000B97D0000}"/>
    <cellStyle name="Normal 33 7 7 4" xfId="32171" xr:uid="{00000000-0005-0000-0000-0000BA7D0000}"/>
    <cellStyle name="Normal 33 7 7 5" xfId="32172" xr:uid="{00000000-0005-0000-0000-0000BB7D0000}"/>
    <cellStyle name="Normal 33 7 8" xfId="32173" xr:uid="{00000000-0005-0000-0000-0000BC7D0000}"/>
    <cellStyle name="Normal 33 7 8 2" xfId="32174" xr:uid="{00000000-0005-0000-0000-0000BD7D0000}"/>
    <cellStyle name="Normal 33 7 8 2 2" xfId="32175" xr:uid="{00000000-0005-0000-0000-0000BE7D0000}"/>
    <cellStyle name="Normal 33 7 8 2 3" xfId="32176" xr:uid="{00000000-0005-0000-0000-0000BF7D0000}"/>
    <cellStyle name="Normal 33 7 8 3" xfId="32177" xr:uid="{00000000-0005-0000-0000-0000C07D0000}"/>
    <cellStyle name="Normal 33 7 8 4" xfId="32178" xr:uid="{00000000-0005-0000-0000-0000C17D0000}"/>
    <cellStyle name="Normal 33 7 9" xfId="32179" xr:uid="{00000000-0005-0000-0000-0000C27D0000}"/>
    <cellStyle name="Normal 33 7 9 2" xfId="32180" xr:uid="{00000000-0005-0000-0000-0000C37D0000}"/>
    <cellStyle name="Normal 33 7 9 3" xfId="32181" xr:uid="{00000000-0005-0000-0000-0000C47D0000}"/>
    <cellStyle name="Normal 33 7_Schs" xfId="32182" xr:uid="{00000000-0005-0000-0000-0000C57D0000}"/>
    <cellStyle name="Normal 33 8" xfId="32183" xr:uid="{00000000-0005-0000-0000-0000C67D0000}"/>
    <cellStyle name="Normal 33 8 2" xfId="32184" xr:uid="{00000000-0005-0000-0000-0000C77D0000}"/>
    <cellStyle name="Normal 33 8 2 10" xfId="32185" xr:uid="{00000000-0005-0000-0000-0000C87D0000}"/>
    <cellStyle name="Normal 33 8 2 2" xfId="32186" xr:uid="{00000000-0005-0000-0000-0000C97D0000}"/>
    <cellStyle name="Normal 33 8 2 2 2" xfId="32187" xr:uid="{00000000-0005-0000-0000-0000CA7D0000}"/>
    <cellStyle name="Normal 33 8 2 2 2 2" xfId="32188" xr:uid="{00000000-0005-0000-0000-0000CB7D0000}"/>
    <cellStyle name="Normal 33 8 2 2 2 2 2" xfId="32189" xr:uid="{00000000-0005-0000-0000-0000CC7D0000}"/>
    <cellStyle name="Normal 33 8 2 2 2 2 2 2" xfId="32190" xr:uid="{00000000-0005-0000-0000-0000CD7D0000}"/>
    <cellStyle name="Normal 33 8 2 2 2 2 2 2 2" xfId="32191" xr:uid="{00000000-0005-0000-0000-0000CE7D0000}"/>
    <cellStyle name="Normal 33 8 2 2 2 2 2 2 3" xfId="32192" xr:uid="{00000000-0005-0000-0000-0000CF7D0000}"/>
    <cellStyle name="Normal 33 8 2 2 2 2 2 3" xfId="32193" xr:uid="{00000000-0005-0000-0000-0000D07D0000}"/>
    <cellStyle name="Normal 33 8 2 2 2 2 2 4" xfId="32194" xr:uid="{00000000-0005-0000-0000-0000D17D0000}"/>
    <cellStyle name="Normal 33 8 2 2 2 2 3" xfId="32195" xr:uid="{00000000-0005-0000-0000-0000D27D0000}"/>
    <cellStyle name="Normal 33 8 2 2 2 2 3 2" xfId="32196" xr:uid="{00000000-0005-0000-0000-0000D37D0000}"/>
    <cellStyle name="Normal 33 8 2 2 2 2 3 3" xfId="32197" xr:uid="{00000000-0005-0000-0000-0000D47D0000}"/>
    <cellStyle name="Normal 33 8 2 2 2 2 4" xfId="32198" xr:uid="{00000000-0005-0000-0000-0000D57D0000}"/>
    <cellStyle name="Normal 33 8 2 2 2 2 5" xfId="32199" xr:uid="{00000000-0005-0000-0000-0000D67D0000}"/>
    <cellStyle name="Normal 33 8 2 2 2 3" xfId="32200" xr:uid="{00000000-0005-0000-0000-0000D77D0000}"/>
    <cellStyle name="Normal 33 8 2 2 2 3 2" xfId="32201" xr:uid="{00000000-0005-0000-0000-0000D87D0000}"/>
    <cellStyle name="Normal 33 8 2 2 2 3 2 2" xfId="32202" xr:uid="{00000000-0005-0000-0000-0000D97D0000}"/>
    <cellStyle name="Normal 33 8 2 2 2 3 2 2 2" xfId="32203" xr:uid="{00000000-0005-0000-0000-0000DA7D0000}"/>
    <cellStyle name="Normal 33 8 2 2 2 3 2 2 3" xfId="32204" xr:uid="{00000000-0005-0000-0000-0000DB7D0000}"/>
    <cellStyle name="Normal 33 8 2 2 2 3 2 3" xfId="32205" xr:uid="{00000000-0005-0000-0000-0000DC7D0000}"/>
    <cellStyle name="Normal 33 8 2 2 2 3 2 4" xfId="32206" xr:uid="{00000000-0005-0000-0000-0000DD7D0000}"/>
    <cellStyle name="Normal 33 8 2 2 2 3 3" xfId="32207" xr:uid="{00000000-0005-0000-0000-0000DE7D0000}"/>
    <cellStyle name="Normal 33 8 2 2 2 3 3 2" xfId="32208" xr:uid="{00000000-0005-0000-0000-0000DF7D0000}"/>
    <cellStyle name="Normal 33 8 2 2 2 3 3 3" xfId="32209" xr:uid="{00000000-0005-0000-0000-0000E07D0000}"/>
    <cellStyle name="Normal 33 8 2 2 2 3 4" xfId="32210" xr:uid="{00000000-0005-0000-0000-0000E17D0000}"/>
    <cellStyle name="Normal 33 8 2 2 2 3 5" xfId="32211" xr:uid="{00000000-0005-0000-0000-0000E27D0000}"/>
    <cellStyle name="Normal 33 8 2 2 2 4" xfId="32212" xr:uid="{00000000-0005-0000-0000-0000E37D0000}"/>
    <cellStyle name="Normal 33 8 2 2 2 4 2" xfId="32213" xr:uid="{00000000-0005-0000-0000-0000E47D0000}"/>
    <cellStyle name="Normal 33 8 2 2 2 4 2 2" xfId="32214" xr:uid="{00000000-0005-0000-0000-0000E57D0000}"/>
    <cellStyle name="Normal 33 8 2 2 2 4 2 2 2" xfId="32215" xr:uid="{00000000-0005-0000-0000-0000E67D0000}"/>
    <cellStyle name="Normal 33 8 2 2 2 4 2 2 3" xfId="32216" xr:uid="{00000000-0005-0000-0000-0000E77D0000}"/>
    <cellStyle name="Normal 33 8 2 2 2 4 2 3" xfId="32217" xr:uid="{00000000-0005-0000-0000-0000E87D0000}"/>
    <cellStyle name="Normal 33 8 2 2 2 4 2 4" xfId="32218" xr:uid="{00000000-0005-0000-0000-0000E97D0000}"/>
    <cellStyle name="Normal 33 8 2 2 2 4 3" xfId="32219" xr:uid="{00000000-0005-0000-0000-0000EA7D0000}"/>
    <cellStyle name="Normal 33 8 2 2 2 4 3 2" xfId="32220" xr:uid="{00000000-0005-0000-0000-0000EB7D0000}"/>
    <cellStyle name="Normal 33 8 2 2 2 4 3 3" xfId="32221" xr:uid="{00000000-0005-0000-0000-0000EC7D0000}"/>
    <cellStyle name="Normal 33 8 2 2 2 4 4" xfId="32222" xr:uid="{00000000-0005-0000-0000-0000ED7D0000}"/>
    <cellStyle name="Normal 33 8 2 2 2 4 5" xfId="32223" xr:uid="{00000000-0005-0000-0000-0000EE7D0000}"/>
    <cellStyle name="Normal 33 8 2 2 2 5" xfId="32224" xr:uid="{00000000-0005-0000-0000-0000EF7D0000}"/>
    <cellStyle name="Normal 33 8 2 2 2 5 2" xfId="32225" xr:uid="{00000000-0005-0000-0000-0000F07D0000}"/>
    <cellStyle name="Normal 33 8 2 2 2 5 2 2" xfId="32226" xr:uid="{00000000-0005-0000-0000-0000F17D0000}"/>
    <cellStyle name="Normal 33 8 2 2 2 5 2 3" xfId="32227" xr:uid="{00000000-0005-0000-0000-0000F27D0000}"/>
    <cellStyle name="Normal 33 8 2 2 2 5 3" xfId="32228" xr:uid="{00000000-0005-0000-0000-0000F37D0000}"/>
    <cellStyle name="Normal 33 8 2 2 2 5 4" xfId="32229" xr:uid="{00000000-0005-0000-0000-0000F47D0000}"/>
    <cellStyle name="Normal 33 8 2 2 2 6" xfId="32230" xr:uid="{00000000-0005-0000-0000-0000F57D0000}"/>
    <cellStyle name="Normal 33 8 2 2 2 6 2" xfId="32231" xr:uid="{00000000-0005-0000-0000-0000F67D0000}"/>
    <cellStyle name="Normal 33 8 2 2 2 6 3" xfId="32232" xr:uid="{00000000-0005-0000-0000-0000F77D0000}"/>
    <cellStyle name="Normal 33 8 2 2 2 7" xfId="32233" xr:uid="{00000000-0005-0000-0000-0000F87D0000}"/>
    <cellStyle name="Normal 33 8 2 2 2 8" xfId="32234" xr:uid="{00000000-0005-0000-0000-0000F97D0000}"/>
    <cellStyle name="Normal 33 8 2 2 2_Schs" xfId="32235" xr:uid="{00000000-0005-0000-0000-0000FA7D0000}"/>
    <cellStyle name="Normal 33 8 2 2 3" xfId="32236" xr:uid="{00000000-0005-0000-0000-0000FB7D0000}"/>
    <cellStyle name="Normal 33 8 2 2 3 2" xfId="32237" xr:uid="{00000000-0005-0000-0000-0000FC7D0000}"/>
    <cellStyle name="Normal 33 8 2 2 3 2 2" xfId="32238" xr:uid="{00000000-0005-0000-0000-0000FD7D0000}"/>
    <cellStyle name="Normal 33 8 2 2 3 2 2 2" xfId="32239" xr:uid="{00000000-0005-0000-0000-0000FE7D0000}"/>
    <cellStyle name="Normal 33 8 2 2 3 2 2 3" xfId="32240" xr:uid="{00000000-0005-0000-0000-0000FF7D0000}"/>
    <cellStyle name="Normal 33 8 2 2 3 2 3" xfId="32241" xr:uid="{00000000-0005-0000-0000-0000007E0000}"/>
    <cellStyle name="Normal 33 8 2 2 3 2 4" xfId="32242" xr:uid="{00000000-0005-0000-0000-0000017E0000}"/>
    <cellStyle name="Normal 33 8 2 2 3 3" xfId="32243" xr:uid="{00000000-0005-0000-0000-0000027E0000}"/>
    <cellStyle name="Normal 33 8 2 2 3 3 2" xfId="32244" xr:uid="{00000000-0005-0000-0000-0000037E0000}"/>
    <cellStyle name="Normal 33 8 2 2 3 3 3" xfId="32245" xr:uid="{00000000-0005-0000-0000-0000047E0000}"/>
    <cellStyle name="Normal 33 8 2 2 3 4" xfId="32246" xr:uid="{00000000-0005-0000-0000-0000057E0000}"/>
    <cellStyle name="Normal 33 8 2 2 3 5" xfId="32247" xr:uid="{00000000-0005-0000-0000-0000067E0000}"/>
    <cellStyle name="Normal 33 8 2 2 4" xfId="32248" xr:uid="{00000000-0005-0000-0000-0000077E0000}"/>
    <cellStyle name="Normal 33 8 2 2 4 2" xfId="32249" xr:uid="{00000000-0005-0000-0000-0000087E0000}"/>
    <cellStyle name="Normal 33 8 2 2 4 2 2" xfId="32250" xr:uid="{00000000-0005-0000-0000-0000097E0000}"/>
    <cellStyle name="Normal 33 8 2 2 4 2 2 2" xfId="32251" xr:uid="{00000000-0005-0000-0000-00000A7E0000}"/>
    <cellStyle name="Normal 33 8 2 2 4 2 2 3" xfId="32252" xr:uid="{00000000-0005-0000-0000-00000B7E0000}"/>
    <cellStyle name="Normal 33 8 2 2 4 2 3" xfId="32253" xr:uid="{00000000-0005-0000-0000-00000C7E0000}"/>
    <cellStyle name="Normal 33 8 2 2 4 2 4" xfId="32254" xr:uid="{00000000-0005-0000-0000-00000D7E0000}"/>
    <cellStyle name="Normal 33 8 2 2 4 3" xfId="32255" xr:uid="{00000000-0005-0000-0000-00000E7E0000}"/>
    <cellStyle name="Normal 33 8 2 2 4 3 2" xfId="32256" xr:uid="{00000000-0005-0000-0000-00000F7E0000}"/>
    <cellStyle name="Normal 33 8 2 2 4 3 3" xfId="32257" xr:uid="{00000000-0005-0000-0000-0000107E0000}"/>
    <cellStyle name="Normal 33 8 2 2 4 4" xfId="32258" xr:uid="{00000000-0005-0000-0000-0000117E0000}"/>
    <cellStyle name="Normal 33 8 2 2 4 5" xfId="32259" xr:uid="{00000000-0005-0000-0000-0000127E0000}"/>
    <cellStyle name="Normal 33 8 2 2 5" xfId="32260" xr:uid="{00000000-0005-0000-0000-0000137E0000}"/>
    <cellStyle name="Normal 33 8 2 2 5 2" xfId="32261" xr:uid="{00000000-0005-0000-0000-0000147E0000}"/>
    <cellStyle name="Normal 33 8 2 2 5 2 2" xfId="32262" xr:uid="{00000000-0005-0000-0000-0000157E0000}"/>
    <cellStyle name="Normal 33 8 2 2 5 2 2 2" xfId="32263" xr:uid="{00000000-0005-0000-0000-0000167E0000}"/>
    <cellStyle name="Normal 33 8 2 2 5 2 2 3" xfId="32264" xr:uid="{00000000-0005-0000-0000-0000177E0000}"/>
    <cellStyle name="Normal 33 8 2 2 5 2 3" xfId="32265" xr:uid="{00000000-0005-0000-0000-0000187E0000}"/>
    <cellStyle name="Normal 33 8 2 2 5 2 4" xfId="32266" xr:uid="{00000000-0005-0000-0000-0000197E0000}"/>
    <cellStyle name="Normal 33 8 2 2 5 3" xfId="32267" xr:uid="{00000000-0005-0000-0000-00001A7E0000}"/>
    <cellStyle name="Normal 33 8 2 2 5 3 2" xfId="32268" xr:uid="{00000000-0005-0000-0000-00001B7E0000}"/>
    <cellStyle name="Normal 33 8 2 2 5 3 3" xfId="32269" xr:uid="{00000000-0005-0000-0000-00001C7E0000}"/>
    <cellStyle name="Normal 33 8 2 2 5 4" xfId="32270" xr:uid="{00000000-0005-0000-0000-00001D7E0000}"/>
    <cellStyle name="Normal 33 8 2 2 5 5" xfId="32271" xr:uid="{00000000-0005-0000-0000-00001E7E0000}"/>
    <cellStyle name="Normal 33 8 2 2 6" xfId="32272" xr:uid="{00000000-0005-0000-0000-00001F7E0000}"/>
    <cellStyle name="Normal 33 8 2 2 6 2" xfId="32273" xr:uid="{00000000-0005-0000-0000-0000207E0000}"/>
    <cellStyle name="Normal 33 8 2 2 6 2 2" xfId="32274" xr:uid="{00000000-0005-0000-0000-0000217E0000}"/>
    <cellStyle name="Normal 33 8 2 2 6 2 3" xfId="32275" xr:uid="{00000000-0005-0000-0000-0000227E0000}"/>
    <cellStyle name="Normal 33 8 2 2 6 3" xfId="32276" xr:uid="{00000000-0005-0000-0000-0000237E0000}"/>
    <cellStyle name="Normal 33 8 2 2 6 4" xfId="32277" xr:uid="{00000000-0005-0000-0000-0000247E0000}"/>
    <cellStyle name="Normal 33 8 2 2 7" xfId="32278" xr:uid="{00000000-0005-0000-0000-0000257E0000}"/>
    <cellStyle name="Normal 33 8 2 2 7 2" xfId="32279" xr:uid="{00000000-0005-0000-0000-0000267E0000}"/>
    <cellStyle name="Normal 33 8 2 2 7 3" xfId="32280" xr:uid="{00000000-0005-0000-0000-0000277E0000}"/>
    <cellStyle name="Normal 33 8 2 2 8" xfId="32281" xr:uid="{00000000-0005-0000-0000-0000287E0000}"/>
    <cellStyle name="Normal 33 8 2 2 9" xfId="32282" xr:uid="{00000000-0005-0000-0000-0000297E0000}"/>
    <cellStyle name="Normal 33 8 2 2_Schs" xfId="32283" xr:uid="{00000000-0005-0000-0000-00002A7E0000}"/>
    <cellStyle name="Normal 33 8 2 3" xfId="32284" xr:uid="{00000000-0005-0000-0000-00002B7E0000}"/>
    <cellStyle name="Normal 33 8 2 3 2" xfId="32285" xr:uid="{00000000-0005-0000-0000-00002C7E0000}"/>
    <cellStyle name="Normal 33 8 2 3 2 2" xfId="32286" xr:uid="{00000000-0005-0000-0000-00002D7E0000}"/>
    <cellStyle name="Normal 33 8 2 3 2 2 2" xfId="32287" xr:uid="{00000000-0005-0000-0000-00002E7E0000}"/>
    <cellStyle name="Normal 33 8 2 3 2 2 2 2" xfId="32288" xr:uid="{00000000-0005-0000-0000-00002F7E0000}"/>
    <cellStyle name="Normal 33 8 2 3 2 2 2 3" xfId="32289" xr:uid="{00000000-0005-0000-0000-0000307E0000}"/>
    <cellStyle name="Normal 33 8 2 3 2 2 3" xfId="32290" xr:uid="{00000000-0005-0000-0000-0000317E0000}"/>
    <cellStyle name="Normal 33 8 2 3 2 2 4" xfId="32291" xr:uid="{00000000-0005-0000-0000-0000327E0000}"/>
    <cellStyle name="Normal 33 8 2 3 2 3" xfId="32292" xr:uid="{00000000-0005-0000-0000-0000337E0000}"/>
    <cellStyle name="Normal 33 8 2 3 2 3 2" xfId="32293" xr:uid="{00000000-0005-0000-0000-0000347E0000}"/>
    <cellStyle name="Normal 33 8 2 3 2 3 3" xfId="32294" xr:uid="{00000000-0005-0000-0000-0000357E0000}"/>
    <cellStyle name="Normal 33 8 2 3 2 4" xfId="32295" xr:uid="{00000000-0005-0000-0000-0000367E0000}"/>
    <cellStyle name="Normal 33 8 2 3 2 5" xfId="32296" xr:uid="{00000000-0005-0000-0000-0000377E0000}"/>
    <cellStyle name="Normal 33 8 2 3 3" xfId="32297" xr:uid="{00000000-0005-0000-0000-0000387E0000}"/>
    <cellStyle name="Normal 33 8 2 3 3 2" xfId="32298" xr:uid="{00000000-0005-0000-0000-0000397E0000}"/>
    <cellStyle name="Normal 33 8 2 3 3 2 2" xfId="32299" xr:uid="{00000000-0005-0000-0000-00003A7E0000}"/>
    <cellStyle name="Normal 33 8 2 3 3 2 2 2" xfId="32300" xr:uid="{00000000-0005-0000-0000-00003B7E0000}"/>
    <cellStyle name="Normal 33 8 2 3 3 2 2 3" xfId="32301" xr:uid="{00000000-0005-0000-0000-00003C7E0000}"/>
    <cellStyle name="Normal 33 8 2 3 3 2 3" xfId="32302" xr:uid="{00000000-0005-0000-0000-00003D7E0000}"/>
    <cellStyle name="Normal 33 8 2 3 3 2 4" xfId="32303" xr:uid="{00000000-0005-0000-0000-00003E7E0000}"/>
    <cellStyle name="Normal 33 8 2 3 3 3" xfId="32304" xr:uid="{00000000-0005-0000-0000-00003F7E0000}"/>
    <cellStyle name="Normal 33 8 2 3 3 3 2" xfId="32305" xr:uid="{00000000-0005-0000-0000-0000407E0000}"/>
    <cellStyle name="Normal 33 8 2 3 3 3 3" xfId="32306" xr:uid="{00000000-0005-0000-0000-0000417E0000}"/>
    <cellStyle name="Normal 33 8 2 3 3 4" xfId="32307" xr:uid="{00000000-0005-0000-0000-0000427E0000}"/>
    <cellStyle name="Normal 33 8 2 3 3 5" xfId="32308" xr:uid="{00000000-0005-0000-0000-0000437E0000}"/>
    <cellStyle name="Normal 33 8 2 3 4" xfId="32309" xr:uid="{00000000-0005-0000-0000-0000447E0000}"/>
    <cellStyle name="Normal 33 8 2 3 4 2" xfId="32310" xr:uid="{00000000-0005-0000-0000-0000457E0000}"/>
    <cellStyle name="Normal 33 8 2 3 4 2 2" xfId="32311" xr:uid="{00000000-0005-0000-0000-0000467E0000}"/>
    <cellStyle name="Normal 33 8 2 3 4 2 2 2" xfId="32312" xr:uid="{00000000-0005-0000-0000-0000477E0000}"/>
    <cellStyle name="Normal 33 8 2 3 4 2 2 3" xfId="32313" xr:uid="{00000000-0005-0000-0000-0000487E0000}"/>
    <cellStyle name="Normal 33 8 2 3 4 2 3" xfId="32314" xr:uid="{00000000-0005-0000-0000-0000497E0000}"/>
    <cellStyle name="Normal 33 8 2 3 4 2 4" xfId="32315" xr:uid="{00000000-0005-0000-0000-00004A7E0000}"/>
    <cellStyle name="Normal 33 8 2 3 4 3" xfId="32316" xr:uid="{00000000-0005-0000-0000-00004B7E0000}"/>
    <cellStyle name="Normal 33 8 2 3 4 3 2" xfId="32317" xr:uid="{00000000-0005-0000-0000-00004C7E0000}"/>
    <cellStyle name="Normal 33 8 2 3 4 3 3" xfId="32318" xr:uid="{00000000-0005-0000-0000-00004D7E0000}"/>
    <cellStyle name="Normal 33 8 2 3 4 4" xfId="32319" xr:uid="{00000000-0005-0000-0000-00004E7E0000}"/>
    <cellStyle name="Normal 33 8 2 3 4 5" xfId="32320" xr:uid="{00000000-0005-0000-0000-00004F7E0000}"/>
    <cellStyle name="Normal 33 8 2 3 5" xfId="32321" xr:uid="{00000000-0005-0000-0000-0000507E0000}"/>
    <cellStyle name="Normal 33 8 2 3 5 2" xfId="32322" xr:uid="{00000000-0005-0000-0000-0000517E0000}"/>
    <cellStyle name="Normal 33 8 2 3 5 2 2" xfId="32323" xr:uid="{00000000-0005-0000-0000-0000527E0000}"/>
    <cellStyle name="Normal 33 8 2 3 5 2 3" xfId="32324" xr:uid="{00000000-0005-0000-0000-0000537E0000}"/>
    <cellStyle name="Normal 33 8 2 3 5 3" xfId="32325" xr:uid="{00000000-0005-0000-0000-0000547E0000}"/>
    <cellStyle name="Normal 33 8 2 3 5 4" xfId="32326" xr:uid="{00000000-0005-0000-0000-0000557E0000}"/>
    <cellStyle name="Normal 33 8 2 3 6" xfId="32327" xr:uid="{00000000-0005-0000-0000-0000567E0000}"/>
    <cellStyle name="Normal 33 8 2 3 6 2" xfId="32328" xr:uid="{00000000-0005-0000-0000-0000577E0000}"/>
    <cellStyle name="Normal 33 8 2 3 6 3" xfId="32329" xr:uid="{00000000-0005-0000-0000-0000587E0000}"/>
    <cellStyle name="Normal 33 8 2 3 7" xfId="32330" xr:uid="{00000000-0005-0000-0000-0000597E0000}"/>
    <cellStyle name="Normal 33 8 2 3 8" xfId="32331" xr:uid="{00000000-0005-0000-0000-00005A7E0000}"/>
    <cellStyle name="Normal 33 8 2 3_Schs" xfId="32332" xr:uid="{00000000-0005-0000-0000-00005B7E0000}"/>
    <cellStyle name="Normal 33 8 2 4" xfId="32333" xr:uid="{00000000-0005-0000-0000-00005C7E0000}"/>
    <cellStyle name="Normal 33 8 2 4 2" xfId="32334" xr:uid="{00000000-0005-0000-0000-00005D7E0000}"/>
    <cellStyle name="Normal 33 8 2 4 2 2" xfId="32335" xr:uid="{00000000-0005-0000-0000-00005E7E0000}"/>
    <cellStyle name="Normal 33 8 2 4 2 2 2" xfId="32336" xr:uid="{00000000-0005-0000-0000-00005F7E0000}"/>
    <cellStyle name="Normal 33 8 2 4 2 2 3" xfId="32337" xr:uid="{00000000-0005-0000-0000-0000607E0000}"/>
    <cellStyle name="Normal 33 8 2 4 2 3" xfId="32338" xr:uid="{00000000-0005-0000-0000-0000617E0000}"/>
    <cellStyle name="Normal 33 8 2 4 2 4" xfId="32339" xr:uid="{00000000-0005-0000-0000-0000627E0000}"/>
    <cellStyle name="Normal 33 8 2 4 3" xfId="32340" xr:uid="{00000000-0005-0000-0000-0000637E0000}"/>
    <cellStyle name="Normal 33 8 2 4 3 2" xfId="32341" xr:uid="{00000000-0005-0000-0000-0000647E0000}"/>
    <cellStyle name="Normal 33 8 2 4 3 3" xfId="32342" xr:uid="{00000000-0005-0000-0000-0000657E0000}"/>
    <cellStyle name="Normal 33 8 2 4 4" xfId="32343" xr:uid="{00000000-0005-0000-0000-0000667E0000}"/>
    <cellStyle name="Normal 33 8 2 4 5" xfId="32344" xr:uid="{00000000-0005-0000-0000-0000677E0000}"/>
    <cellStyle name="Normal 33 8 2 5" xfId="32345" xr:uid="{00000000-0005-0000-0000-0000687E0000}"/>
    <cellStyle name="Normal 33 8 2 5 2" xfId="32346" xr:uid="{00000000-0005-0000-0000-0000697E0000}"/>
    <cellStyle name="Normal 33 8 2 5 2 2" xfId="32347" xr:uid="{00000000-0005-0000-0000-00006A7E0000}"/>
    <cellStyle name="Normal 33 8 2 5 2 2 2" xfId="32348" xr:uid="{00000000-0005-0000-0000-00006B7E0000}"/>
    <cellStyle name="Normal 33 8 2 5 2 2 3" xfId="32349" xr:uid="{00000000-0005-0000-0000-00006C7E0000}"/>
    <cellStyle name="Normal 33 8 2 5 2 3" xfId="32350" xr:uid="{00000000-0005-0000-0000-00006D7E0000}"/>
    <cellStyle name="Normal 33 8 2 5 2 4" xfId="32351" xr:uid="{00000000-0005-0000-0000-00006E7E0000}"/>
    <cellStyle name="Normal 33 8 2 5 3" xfId="32352" xr:uid="{00000000-0005-0000-0000-00006F7E0000}"/>
    <cellStyle name="Normal 33 8 2 5 3 2" xfId="32353" xr:uid="{00000000-0005-0000-0000-0000707E0000}"/>
    <cellStyle name="Normal 33 8 2 5 3 3" xfId="32354" xr:uid="{00000000-0005-0000-0000-0000717E0000}"/>
    <cellStyle name="Normal 33 8 2 5 4" xfId="32355" xr:uid="{00000000-0005-0000-0000-0000727E0000}"/>
    <cellStyle name="Normal 33 8 2 5 5" xfId="32356" xr:uid="{00000000-0005-0000-0000-0000737E0000}"/>
    <cellStyle name="Normal 33 8 2 6" xfId="32357" xr:uid="{00000000-0005-0000-0000-0000747E0000}"/>
    <cellStyle name="Normal 33 8 2 6 2" xfId="32358" xr:uid="{00000000-0005-0000-0000-0000757E0000}"/>
    <cellStyle name="Normal 33 8 2 6 2 2" xfId="32359" xr:uid="{00000000-0005-0000-0000-0000767E0000}"/>
    <cellStyle name="Normal 33 8 2 6 2 2 2" xfId="32360" xr:uid="{00000000-0005-0000-0000-0000777E0000}"/>
    <cellStyle name="Normal 33 8 2 6 2 2 3" xfId="32361" xr:uid="{00000000-0005-0000-0000-0000787E0000}"/>
    <cellStyle name="Normal 33 8 2 6 2 3" xfId="32362" xr:uid="{00000000-0005-0000-0000-0000797E0000}"/>
    <cellStyle name="Normal 33 8 2 6 2 4" xfId="32363" xr:uid="{00000000-0005-0000-0000-00007A7E0000}"/>
    <cellStyle name="Normal 33 8 2 6 3" xfId="32364" xr:uid="{00000000-0005-0000-0000-00007B7E0000}"/>
    <cellStyle name="Normal 33 8 2 6 3 2" xfId="32365" xr:uid="{00000000-0005-0000-0000-00007C7E0000}"/>
    <cellStyle name="Normal 33 8 2 6 3 3" xfId="32366" xr:uid="{00000000-0005-0000-0000-00007D7E0000}"/>
    <cellStyle name="Normal 33 8 2 6 4" xfId="32367" xr:uid="{00000000-0005-0000-0000-00007E7E0000}"/>
    <cellStyle name="Normal 33 8 2 6 5" xfId="32368" xr:uid="{00000000-0005-0000-0000-00007F7E0000}"/>
    <cellStyle name="Normal 33 8 2 7" xfId="32369" xr:uid="{00000000-0005-0000-0000-0000807E0000}"/>
    <cellStyle name="Normal 33 8 2 7 2" xfId="32370" xr:uid="{00000000-0005-0000-0000-0000817E0000}"/>
    <cellStyle name="Normal 33 8 2 7 2 2" xfId="32371" xr:uid="{00000000-0005-0000-0000-0000827E0000}"/>
    <cellStyle name="Normal 33 8 2 7 2 3" xfId="32372" xr:uid="{00000000-0005-0000-0000-0000837E0000}"/>
    <cellStyle name="Normal 33 8 2 7 3" xfId="32373" xr:uid="{00000000-0005-0000-0000-0000847E0000}"/>
    <cellStyle name="Normal 33 8 2 7 4" xfId="32374" xr:uid="{00000000-0005-0000-0000-0000857E0000}"/>
    <cellStyle name="Normal 33 8 2 8" xfId="32375" xr:uid="{00000000-0005-0000-0000-0000867E0000}"/>
    <cellStyle name="Normal 33 8 2 8 2" xfId="32376" xr:uid="{00000000-0005-0000-0000-0000877E0000}"/>
    <cellStyle name="Normal 33 8 2 8 3" xfId="32377" xr:uid="{00000000-0005-0000-0000-0000887E0000}"/>
    <cellStyle name="Normal 33 8 2 9" xfId="32378" xr:uid="{00000000-0005-0000-0000-0000897E0000}"/>
    <cellStyle name="Normal 33 8 2_Schs" xfId="32379" xr:uid="{00000000-0005-0000-0000-00008A7E0000}"/>
    <cellStyle name="Normal 33 9" xfId="32380" xr:uid="{00000000-0005-0000-0000-00008B7E0000}"/>
    <cellStyle name="Normal 33_Schs" xfId="32381" xr:uid="{00000000-0005-0000-0000-00008C7E0000}"/>
    <cellStyle name="Normal 34" xfId="32382" xr:uid="{00000000-0005-0000-0000-00008D7E0000}"/>
    <cellStyle name="Normal 34 10" xfId="32383" xr:uid="{00000000-0005-0000-0000-00008E7E0000}"/>
    <cellStyle name="Normal 34 10 2" xfId="32384" xr:uid="{00000000-0005-0000-0000-00008F7E0000}"/>
    <cellStyle name="Normal 34 10 2 2" xfId="32385" xr:uid="{00000000-0005-0000-0000-0000907E0000}"/>
    <cellStyle name="Normal 34 10 2 2 2" xfId="32386" xr:uid="{00000000-0005-0000-0000-0000917E0000}"/>
    <cellStyle name="Normal 34 10 2 2 2 2" xfId="32387" xr:uid="{00000000-0005-0000-0000-0000927E0000}"/>
    <cellStyle name="Normal 34 10 2 2 2 2 2" xfId="32388" xr:uid="{00000000-0005-0000-0000-0000937E0000}"/>
    <cellStyle name="Normal 34 10 2 2 2 2 3" xfId="32389" xr:uid="{00000000-0005-0000-0000-0000947E0000}"/>
    <cellStyle name="Normal 34 10 2 2 2 3" xfId="32390" xr:uid="{00000000-0005-0000-0000-0000957E0000}"/>
    <cellStyle name="Normal 34 10 2 2 2 4" xfId="32391" xr:uid="{00000000-0005-0000-0000-0000967E0000}"/>
    <cellStyle name="Normal 34 10 2 2 3" xfId="32392" xr:uid="{00000000-0005-0000-0000-0000977E0000}"/>
    <cellStyle name="Normal 34 10 2 2 3 2" xfId="32393" xr:uid="{00000000-0005-0000-0000-0000987E0000}"/>
    <cellStyle name="Normal 34 10 2 2 3 3" xfId="32394" xr:uid="{00000000-0005-0000-0000-0000997E0000}"/>
    <cellStyle name="Normal 34 10 2 2 4" xfId="32395" xr:uid="{00000000-0005-0000-0000-00009A7E0000}"/>
    <cellStyle name="Normal 34 10 2 2 5" xfId="32396" xr:uid="{00000000-0005-0000-0000-00009B7E0000}"/>
    <cellStyle name="Normal 34 10 2 3" xfId="32397" xr:uid="{00000000-0005-0000-0000-00009C7E0000}"/>
    <cellStyle name="Normal 34 10 2 3 2" xfId="32398" xr:uid="{00000000-0005-0000-0000-00009D7E0000}"/>
    <cellStyle name="Normal 34 10 2 3 2 2" xfId="32399" xr:uid="{00000000-0005-0000-0000-00009E7E0000}"/>
    <cellStyle name="Normal 34 10 2 3 2 2 2" xfId="32400" xr:uid="{00000000-0005-0000-0000-00009F7E0000}"/>
    <cellStyle name="Normal 34 10 2 3 2 2 3" xfId="32401" xr:uid="{00000000-0005-0000-0000-0000A07E0000}"/>
    <cellStyle name="Normal 34 10 2 3 2 3" xfId="32402" xr:uid="{00000000-0005-0000-0000-0000A17E0000}"/>
    <cellStyle name="Normal 34 10 2 3 2 4" xfId="32403" xr:uid="{00000000-0005-0000-0000-0000A27E0000}"/>
    <cellStyle name="Normal 34 10 2 3 3" xfId="32404" xr:uid="{00000000-0005-0000-0000-0000A37E0000}"/>
    <cellStyle name="Normal 34 10 2 3 3 2" xfId="32405" xr:uid="{00000000-0005-0000-0000-0000A47E0000}"/>
    <cellStyle name="Normal 34 10 2 3 3 3" xfId="32406" xr:uid="{00000000-0005-0000-0000-0000A57E0000}"/>
    <cellStyle name="Normal 34 10 2 3 4" xfId="32407" xr:uid="{00000000-0005-0000-0000-0000A67E0000}"/>
    <cellStyle name="Normal 34 10 2 3 5" xfId="32408" xr:uid="{00000000-0005-0000-0000-0000A77E0000}"/>
    <cellStyle name="Normal 34 10 2 4" xfId="32409" xr:uid="{00000000-0005-0000-0000-0000A87E0000}"/>
    <cellStyle name="Normal 34 10 2 4 2" xfId="32410" xr:uid="{00000000-0005-0000-0000-0000A97E0000}"/>
    <cellStyle name="Normal 34 10 2 4 2 2" xfId="32411" xr:uid="{00000000-0005-0000-0000-0000AA7E0000}"/>
    <cellStyle name="Normal 34 10 2 4 2 2 2" xfId="32412" xr:uid="{00000000-0005-0000-0000-0000AB7E0000}"/>
    <cellStyle name="Normal 34 10 2 4 2 2 3" xfId="32413" xr:uid="{00000000-0005-0000-0000-0000AC7E0000}"/>
    <cellStyle name="Normal 34 10 2 4 2 3" xfId="32414" xr:uid="{00000000-0005-0000-0000-0000AD7E0000}"/>
    <cellStyle name="Normal 34 10 2 4 2 4" xfId="32415" xr:uid="{00000000-0005-0000-0000-0000AE7E0000}"/>
    <cellStyle name="Normal 34 10 2 4 3" xfId="32416" xr:uid="{00000000-0005-0000-0000-0000AF7E0000}"/>
    <cellStyle name="Normal 34 10 2 4 3 2" xfId="32417" xr:uid="{00000000-0005-0000-0000-0000B07E0000}"/>
    <cellStyle name="Normal 34 10 2 4 3 3" xfId="32418" xr:uid="{00000000-0005-0000-0000-0000B17E0000}"/>
    <cellStyle name="Normal 34 10 2 4 4" xfId="32419" xr:uid="{00000000-0005-0000-0000-0000B27E0000}"/>
    <cellStyle name="Normal 34 10 2 4 5" xfId="32420" xr:uid="{00000000-0005-0000-0000-0000B37E0000}"/>
    <cellStyle name="Normal 34 10 2 5" xfId="32421" xr:uid="{00000000-0005-0000-0000-0000B47E0000}"/>
    <cellStyle name="Normal 34 10 2 5 2" xfId="32422" xr:uid="{00000000-0005-0000-0000-0000B57E0000}"/>
    <cellStyle name="Normal 34 10 2 5 2 2" xfId="32423" xr:uid="{00000000-0005-0000-0000-0000B67E0000}"/>
    <cellStyle name="Normal 34 10 2 5 2 3" xfId="32424" xr:uid="{00000000-0005-0000-0000-0000B77E0000}"/>
    <cellStyle name="Normal 34 10 2 5 3" xfId="32425" xr:uid="{00000000-0005-0000-0000-0000B87E0000}"/>
    <cellStyle name="Normal 34 10 2 5 4" xfId="32426" xr:uid="{00000000-0005-0000-0000-0000B97E0000}"/>
    <cellStyle name="Normal 34 10 2 6" xfId="32427" xr:uid="{00000000-0005-0000-0000-0000BA7E0000}"/>
    <cellStyle name="Normal 34 10 2 6 2" xfId="32428" xr:uid="{00000000-0005-0000-0000-0000BB7E0000}"/>
    <cellStyle name="Normal 34 10 2 6 3" xfId="32429" xr:uid="{00000000-0005-0000-0000-0000BC7E0000}"/>
    <cellStyle name="Normal 34 10 2 7" xfId="32430" xr:uid="{00000000-0005-0000-0000-0000BD7E0000}"/>
    <cellStyle name="Normal 34 10 2 8" xfId="32431" xr:uid="{00000000-0005-0000-0000-0000BE7E0000}"/>
    <cellStyle name="Normal 34 10 2_Schs" xfId="32432" xr:uid="{00000000-0005-0000-0000-0000BF7E0000}"/>
    <cellStyle name="Normal 34 10 3" xfId="32433" xr:uid="{00000000-0005-0000-0000-0000C07E0000}"/>
    <cellStyle name="Normal 34 10 3 2" xfId="32434" xr:uid="{00000000-0005-0000-0000-0000C17E0000}"/>
    <cellStyle name="Normal 34 10 3 2 2" xfId="32435" xr:uid="{00000000-0005-0000-0000-0000C27E0000}"/>
    <cellStyle name="Normal 34 10 3 2 2 2" xfId="32436" xr:uid="{00000000-0005-0000-0000-0000C37E0000}"/>
    <cellStyle name="Normal 34 10 3 2 2 3" xfId="32437" xr:uid="{00000000-0005-0000-0000-0000C47E0000}"/>
    <cellStyle name="Normal 34 10 3 2 3" xfId="32438" xr:uid="{00000000-0005-0000-0000-0000C57E0000}"/>
    <cellStyle name="Normal 34 10 3 2 4" xfId="32439" xr:uid="{00000000-0005-0000-0000-0000C67E0000}"/>
    <cellStyle name="Normal 34 10 3 3" xfId="32440" xr:uid="{00000000-0005-0000-0000-0000C77E0000}"/>
    <cellStyle name="Normal 34 10 3 3 2" xfId="32441" xr:uid="{00000000-0005-0000-0000-0000C87E0000}"/>
    <cellStyle name="Normal 34 10 3 3 3" xfId="32442" xr:uid="{00000000-0005-0000-0000-0000C97E0000}"/>
    <cellStyle name="Normal 34 10 3 4" xfId="32443" xr:uid="{00000000-0005-0000-0000-0000CA7E0000}"/>
    <cellStyle name="Normal 34 10 3 5" xfId="32444" xr:uid="{00000000-0005-0000-0000-0000CB7E0000}"/>
    <cellStyle name="Normal 34 10 4" xfId="32445" xr:uid="{00000000-0005-0000-0000-0000CC7E0000}"/>
    <cellStyle name="Normal 34 10 4 2" xfId="32446" xr:uid="{00000000-0005-0000-0000-0000CD7E0000}"/>
    <cellStyle name="Normal 34 10 4 2 2" xfId="32447" xr:uid="{00000000-0005-0000-0000-0000CE7E0000}"/>
    <cellStyle name="Normal 34 10 4 2 2 2" xfId="32448" xr:uid="{00000000-0005-0000-0000-0000CF7E0000}"/>
    <cellStyle name="Normal 34 10 4 2 2 3" xfId="32449" xr:uid="{00000000-0005-0000-0000-0000D07E0000}"/>
    <cellStyle name="Normal 34 10 4 2 3" xfId="32450" xr:uid="{00000000-0005-0000-0000-0000D17E0000}"/>
    <cellStyle name="Normal 34 10 4 2 4" xfId="32451" xr:uid="{00000000-0005-0000-0000-0000D27E0000}"/>
    <cellStyle name="Normal 34 10 4 3" xfId="32452" xr:uid="{00000000-0005-0000-0000-0000D37E0000}"/>
    <cellStyle name="Normal 34 10 4 3 2" xfId="32453" xr:uid="{00000000-0005-0000-0000-0000D47E0000}"/>
    <cellStyle name="Normal 34 10 4 3 3" xfId="32454" xr:uid="{00000000-0005-0000-0000-0000D57E0000}"/>
    <cellStyle name="Normal 34 10 4 4" xfId="32455" xr:uid="{00000000-0005-0000-0000-0000D67E0000}"/>
    <cellStyle name="Normal 34 10 4 5" xfId="32456" xr:uid="{00000000-0005-0000-0000-0000D77E0000}"/>
    <cellStyle name="Normal 34 10 5" xfId="32457" xr:uid="{00000000-0005-0000-0000-0000D87E0000}"/>
    <cellStyle name="Normal 34 10 5 2" xfId="32458" xr:uid="{00000000-0005-0000-0000-0000D97E0000}"/>
    <cellStyle name="Normal 34 10 5 2 2" xfId="32459" xr:uid="{00000000-0005-0000-0000-0000DA7E0000}"/>
    <cellStyle name="Normal 34 10 5 2 2 2" xfId="32460" xr:uid="{00000000-0005-0000-0000-0000DB7E0000}"/>
    <cellStyle name="Normal 34 10 5 2 2 3" xfId="32461" xr:uid="{00000000-0005-0000-0000-0000DC7E0000}"/>
    <cellStyle name="Normal 34 10 5 2 3" xfId="32462" xr:uid="{00000000-0005-0000-0000-0000DD7E0000}"/>
    <cellStyle name="Normal 34 10 5 2 4" xfId="32463" xr:uid="{00000000-0005-0000-0000-0000DE7E0000}"/>
    <cellStyle name="Normal 34 10 5 3" xfId="32464" xr:uid="{00000000-0005-0000-0000-0000DF7E0000}"/>
    <cellStyle name="Normal 34 10 5 3 2" xfId="32465" xr:uid="{00000000-0005-0000-0000-0000E07E0000}"/>
    <cellStyle name="Normal 34 10 5 3 3" xfId="32466" xr:uid="{00000000-0005-0000-0000-0000E17E0000}"/>
    <cellStyle name="Normal 34 10 5 4" xfId="32467" xr:uid="{00000000-0005-0000-0000-0000E27E0000}"/>
    <cellStyle name="Normal 34 10 5 5" xfId="32468" xr:uid="{00000000-0005-0000-0000-0000E37E0000}"/>
    <cellStyle name="Normal 34 10 6" xfId="32469" xr:uid="{00000000-0005-0000-0000-0000E47E0000}"/>
    <cellStyle name="Normal 34 10 6 2" xfId="32470" xr:uid="{00000000-0005-0000-0000-0000E57E0000}"/>
    <cellStyle name="Normal 34 10 6 2 2" xfId="32471" xr:uid="{00000000-0005-0000-0000-0000E67E0000}"/>
    <cellStyle name="Normal 34 10 6 2 3" xfId="32472" xr:uid="{00000000-0005-0000-0000-0000E77E0000}"/>
    <cellStyle name="Normal 34 10 6 3" xfId="32473" xr:uid="{00000000-0005-0000-0000-0000E87E0000}"/>
    <cellStyle name="Normal 34 10 6 4" xfId="32474" xr:uid="{00000000-0005-0000-0000-0000E97E0000}"/>
    <cellStyle name="Normal 34 10 7" xfId="32475" xr:uid="{00000000-0005-0000-0000-0000EA7E0000}"/>
    <cellStyle name="Normal 34 10 7 2" xfId="32476" xr:uid="{00000000-0005-0000-0000-0000EB7E0000}"/>
    <cellStyle name="Normal 34 10 7 3" xfId="32477" xr:uid="{00000000-0005-0000-0000-0000EC7E0000}"/>
    <cellStyle name="Normal 34 10 8" xfId="32478" xr:uid="{00000000-0005-0000-0000-0000ED7E0000}"/>
    <cellStyle name="Normal 34 10 9" xfId="32479" xr:uid="{00000000-0005-0000-0000-0000EE7E0000}"/>
    <cellStyle name="Normal 34 10_Schs" xfId="32480" xr:uid="{00000000-0005-0000-0000-0000EF7E0000}"/>
    <cellStyle name="Normal 34 11" xfId="32481" xr:uid="{00000000-0005-0000-0000-0000F07E0000}"/>
    <cellStyle name="Normal 34 11 2" xfId="32482" xr:uid="{00000000-0005-0000-0000-0000F17E0000}"/>
    <cellStyle name="Normal 34 11 2 2" xfId="32483" xr:uid="{00000000-0005-0000-0000-0000F27E0000}"/>
    <cellStyle name="Normal 34 11 2 2 2" xfId="32484" xr:uid="{00000000-0005-0000-0000-0000F37E0000}"/>
    <cellStyle name="Normal 34 11 2 2 2 2" xfId="32485" xr:uid="{00000000-0005-0000-0000-0000F47E0000}"/>
    <cellStyle name="Normal 34 11 2 2 2 3" xfId="32486" xr:uid="{00000000-0005-0000-0000-0000F57E0000}"/>
    <cellStyle name="Normal 34 11 2 2 3" xfId="32487" xr:uid="{00000000-0005-0000-0000-0000F67E0000}"/>
    <cellStyle name="Normal 34 11 2 2 4" xfId="32488" xr:uid="{00000000-0005-0000-0000-0000F77E0000}"/>
    <cellStyle name="Normal 34 11 2 3" xfId="32489" xr:uid="{00000000-0005-0000-0000-0000F87E0000}"/>
    <cellStyle name="Normal 34 11 2 3 2" xfId="32490" xr:uid="{00000000-0005-0000-0000-0000F97E0000}"/>
    <cellStyle name="Normal 34 11 2 3 3" xfId="32491" xr:uid="{00000000-0005-0000-0000-0000FA7E0000}"/>
    <cellStyle name="Normal 34 11 2 4" xfId="32492" xr:uid="{00000000-0005-0000-0000-0000FB7E0000}"/>
    <cellStyle name="Normal 34 11 2 5" xfId="32493" xr:uid="{00000000-0005-0000-0000-0000FC7E0000}"/>
    <cellStyle name="Normal 34 11 3" xfId="32494" xr:uid="{00000000-0005-0000-0000-0000FD7E0000}"/>
    <cellStyle name="Normal 34 11 3 2" xfId="32495" xr:uid="{00000000-0005-0000-0000-0000FE7E0000}"/>
    <cellStyle name="Normal 34 11 3 2 2" xfId="32496" xr:uid="{00000000-0005-0000-0000-0000FF7E0000}"/>
    <cellStyle name="Normal 34 11 3 2 2 2" xfId="32497" xr:uid="{00000000-0005-0000-0000-0000007F0000}"/>
    <cellStyle name="Normal 34 11 3 2 2 3" xfId="32498" xr:uid="{00000000-0005-0000-0000-0000017F0000}"/>
    <cellStyle name="Normal 34 11 3 2 3" xfId="32499" xr:uid="{00000000-0005-0000-0000-0000027F0000}"/>
    <cellStyle name="Normal 34 11 3 2 4" xfId="32500" xr:uid="{00000000-0005-0000-0000-0000037F0000}"/>
    <cellStyle name="Normal 34 11 3 3" xfId="32501" xr:uid="{00000000-0005-0000-0000-0000047F0000}"/>
    <cellStyle name="Normal 34 11 3 3 2" xfId="32502" xr:uid="{00000000-0005-0000-0000-0000057F0000}"/>
    <cellStyle name="Normal 34 11 3 3 3" xfId="32503" xr:uid="{00000000-0005-0000-0000-0000067F0000}"/>
    <cellStyle name="Normal 34 11 3 4" xfId="32504" xr:uid="{00000000-0005-0000-0000-0000077F0000}"/>
    <cellStyle name="Normal 34 11 3 5" xfId="32505" xr:uid="{00000000-0005-0000-0000-0000087F0000}"/>
    <cellStyle name="Normal 34 11 4" xfId="32506" xr:uid="{00000000-0005-0000-0000-0000097F0000}"/>
    <cellStyle name="Normal 34 11 4 2" xfId="32507" xr:uid="{00000000-0005-0000-0000-00000A7F0000}"/>
    <cellStyle name="Normal 34 11 4 2 2" xfId="32508" xr:uid="{00000000-0005-0000-0000-00000B7F0000}"/>
    <cellStyle name="Normal 34 11 4 2 2 2" xfId="32509" xr:uid="{00000000-0005-0000-0000-00000C7F0000}"/>
    <cellStyle name="Normal 34 11 4 2 2 3" xfId="32510" xr:uid="{00000000-0005-0000-0000-00000D7F0000}"/>
    <cellStyle name="Normal 34 11 4 2 3" xfId="32511" xr:uid="{00000000-0005-0000-0000-00000E7F0000}"/>
    <cellStyle name="Normal 34 11 4 2 4" xfId="32512" xr:uid="{00000000-0005-0000-0000-00000F7F0000}"/>
    <cellStyle name="Normal 34 11 4 3" xfId="32513" xr:uid="{00000000-0005-0000-0000-0000107F0000}"/>
    <cellStyle name="Normal 34 11 4 3 2" xfId="32514" xr:uid="{00000000-0005-0000-0000-0000117F0000}"/>
    <cellStyle name="Normal 34 11 4 3 3" xfId="32515" xr:uid="{00000000-0005-0000-0000-0000127F0000}"/>
    <cellStyle name="Normal 34 11 4 4" xfId="32516" xr:uid="{00000000-0005-0000-0000-0000137F0000}"/>
    <cellStyle name="Normal 34 11 4 5" xfId="32517" xr:uid="{00000000-0005-0000-0000-0000147F0000}"/>
    <cellStyle name="Normal 34 11 5" xfId="32518" xr:uid="{00000000-0005-0000-0000-0000157F0000}"/>
    <cellStyle name="Normal 34 11 5 2" xfId="32519" xr:uid="{00000000-0005-0000-0000-0000167F0000}"/>
    <cellStyle name="Normal 34 11 5 2 2" xfId="32520" xr:uid="{00000000-0005-0000-0000-0000177F0000}"/>
    <cellStyle name="Normal 34 11 5 2 3" xfId="32521" xr:uid="{00000000-0005-0000-0000-0000187F0000}"/>
    <cellStyle name="Normal 34 11 5 3" xfId="32522" xr:uid="{00000000-0005-0000-0000-0000197F0000}"/>
    <cellStyle name="Normal 34 11 5 4" xfId="32523" xr:uid="{00000000-0005-0000-0000-00001A7F0000}"/>
    <cellStyle name="Normal 34 11 6" xfId="32524" xr:uid="{00000000-0005-0000-0000-00001B7F0000}"/>
    <cellStyle name="Normal 34 11 6 2" xfId="32525" xr:uid="{00000000-0005-0000-0000-00001C7F0000}"/>
    <cellStyle name="Normal 34 11 6 3" xfId="32526" xr:uid="{00000000-0005-0000-0000-00001D7F0000}"/>
    <cellStyle name="Normal 34 11 7" xfId="32527" xr:uid="{00000000-0005-0000-0000-00001E7F0000}"/>
    <cellStyle name="Normal 34 11 8" xfId="32528" xr:uid="{00000000-0005-0000-0000-00001F7F0000}"/>
    <cellStyle name="Normal 34 11_Schs" xfId="32529" xr:uid="{00000000-0005-0000-0000-0000207F0000}"/>
    <cellStyle name="Normal 34 12" xfId="32530" xr:uid="{00000000-0005-0000-0000-0000217F0000}"/>
    <cellStyle name="Normal 34 12 2" xfId="32531" xr:uid="{00000000-0005-0000-0000-0000227F0000}"/>
    <cellStyle name="Normal 34 12 2 2" xfId="32532" xr:uid="{00000000-0005-0000-0000-0000237F0000}"/>
    <cellStyle name="Normal 34 12 2 2 2" xfId="32533" xr:uid="{00000000-0005-0000-0000-0000247F0000}"/>
    <cellStyle name="Normal 34 12 2 2 3" xfId="32534" xr:uid="{00000000-0005-0000-0000-0000257F0000}"/>
    <cellStyle name="Normal 34 12 2 3" xfId="32535" xr:uid="{00000000-0005-0000-0000-0000267F0000}"/>
    <cellStyle name="Normal 34 12 2 4" xfId="32536" xr:uid="{00000000-0005-0000-0000-0000277F0000}"/>
    <cellStyle name="Normal 34 12 3" xfId="32537" xr:uid="{00000000-0005-0000-0000-0000287F0000}"/>
    <cellStyle name="Normal 34 12 3 2" xfId="32538" xr:uid="{00000000-0005-0000-0000-0000297F0000}"/>
    <cellStyle name="Normal 34 12 3 3" xfId="32539" xr:uid="{00000000-0005-0000-0000-00002A7F0000}"/>
    <cellStyle name="Normal 34 12 4" xfId="32540" xr:uid="{00000000-0005-0000-0000-00002B7F0000}"/>
    <cellStyle name="Normal 34 12 5" xfId="32541" xr:uid="{00000000-0005-0000-0000-00002C7F0000}"/>
    <cellStyle name="Normal 34 13" xfId="32542" xr:uid="{00000000-0005-0000-0000-00002D7F0000}"/>
    <cellStyle name="Normal 34 13 2" xfId="32543" xr:uid="{00000000-0005-0000-0000-00002E7F0000}"/>
    <cellStyle name="Normal 34 13 2 2" xfId="32544" xr:uid="{00000000-0005-0000-0000-00002F7F0000}"/>
    <cellStyle name="Normal 34 13 2 2 2" xfId="32545" xr:uid="{00000000-0005-0000-0000-0000307F0000}"/>
    <cellStyle name="Normal 34 13 2 2 3" xfId="32546" xr:uid="{00000000-0005-0000-0000-0000317F0000}"/>
    <cellStyle name="Normal 34 13 2 3" xfId="32547" xr:uid="{00000000-0005-0000-0000-0000327F0000}"/>
    <cellStyle name="Normal 34 13 2 4" xfId="32548" xr:uid="{00000000-0005-0000-0000-0000337F0000}"/>
    <cellStyle name="Normal 34 13 3" xfId="32549" xr:uid="{00000000-0005-0000-0000-0000347F0000}"/>
    <cellStyle name="Normal 34 13 3 2" xfId="32550" xr:uid="{00000000-0005-0000-0000-0000357F0000}"/>
    <cellStyle name="Normal 34 13 3 3" xfId="32551" xr:uid="{00000000-0005-0000-0000-0000367F0000}"/>
    <cellStyle name="Normal 34 13 4" xfId="32552" xr:uid="{00000000-0005-0000-0000-0000377F0000}"/>
    <cellStyle name="Normal 34 13 5" xfId="32553" xr:uid="{00000000-0005-0000-0000-0000387F0000}"/>
    <cellStyle name="Normal 34 14" xfId="32554" xr:uid="{00000000-0005-0000-0000-0000397F0000}"/>
    <cellStyle name="Normal 34 14 2" xfId="32555" xr:uid="{00000000-0005-0000-0000-00003A7F0000}"/>
    <cellStyle name="Normal 34 14 2 2" xfId="32556" xr:uid="{00000000-0005-0000-0000-00003B7F0000}"/>
    <cellStyle name="Normal 34 14 2 2 2" xfId="32557" xr:uid="{00000000-0005-0000-0000-00003C7F0000}"/>
    <cellStyle name="Normal 34 14 2 2 3" xfId="32558" xr:uid="{00000000-0005-0000-0000-00003D7F0000}"/>
    <cellStyle name="Normal 34 14 2 3" xfId="32559" xr:uid="{00000000-0005-0000-0000-00003E7F0000}"/>
    <cellStyle name="Normal 34 14 2 4" xfId="32560" xr:uid="{00000000-0005-0000-0000-00003F7F0000}"/>
    <cellStyle name="Normal 34 14 3" xfId="32561" xr:uid="{00000000-0005-0000-0000-0000407F0000}"/>
    <cellStyle name="Normal 34 14 3 2" xfId="32562" xr:uid="{00000000-0005-0000-0000-0000417F0000}"/>
    <cellStyle name="Normal 34 14 3 3" xfId="32563" xr:uid="{00000000-0005-0000-0000-0000427F0000}"/>
    <cellStyle name="Normal 34 14 4" xfId="32564" xr:uid="{00000000-0005-0000-0000-0000437F0000}"/>
    <cellStyle name="Normal 34 14 5" xfId="32565" xr:uid="{00000000-0005-0000-0000-0000447F0000}"/>
    <cellStyle name="Normal 34 15" xfId="32566" xr:uid="{00000000-0005-0000-0000-0000457F0000}"/>
    <cellStyle name="Normal 34 15 2" xfId="32567" xr:uid="{00000000-0005-0000-0000-0000467F0000}"/>
    <cellStyle name="Normal 34 15 2 2" xfId="32568" xr:uid="{00000000-0005-0000-0000-0000477F0000}"/>
    <cellStyle name="Normal 34 15 2 3" xfId="32569" xr:uid="{00000000-0005-0000-0000-0000487F0000}"/>
    <cellStyle name="Normal 34 15 3" xfId="32570" xr:uid="{00000000-0005-0000-0000-0000497F0000}"/>
    <cellStyle name="Normal 34 15 4" xfId="32571" xr:uid="{00000000-0005-0000-0000-00004A7F0000}"/>
    <cellStyle name="Normal 34 16" xfId="32572" xr:uid="{00000000-0005-0000-0000-00004B7F0000}"/>
    <cellStyle name="Normal 34 16 2" xfId="32573" xr:uid="{00000000-0005-0000-0000-00004C7F0000}"/>
    <cellStyle name="Normal 34 16 3" xfId="32574" xr:uid="{00000000-0005-0000-0000-00004D7F0000}"/>
    <cellStyle name="Normal 34 17" xfId="32575" xr:uid="{00000000-0005-0000-0000-00004E7F0000}"/>
    <cellStyle name="Normal 34 18" xfId="32576" xr:uid="{00000000-0005-0000-0000-00004F7F0000}"/>
    <cellStyle name="Normal 34 19" xfId="32577" xr:uid="{00000000-0005-0000-0000-0000507F0000}"/>
    <cellStyle name="Normal 34 2" xfId="32578" xr:uid="{00000000-0005-0000-0000-0000517F0000}"/>
    <cellStyle name="Normal 34 2 10" xfId="32579" xr:uid="{00000000-0005-0000-0000-0000527F0000}"/>
    <cellStyle name="Normal 34 2 10 2" xfId="32580" xr:uid="{00000000-0005-0000-0000-0000537F0000}"/>
    <cellStyle name="Normal 34 2 10 2 2" xfId="32581" xr:uid="{00000000-0005-0000-0000-0000547F0000}"/>
    <cellStyle name="Normal 34 2 10 2 2 2" xfId="32582" xr:uid="{00000000-0005-0000-0000-0000557F0000}"/>
    <cellStyle name="Normal 34 2 10 2 2 2 2" xfId="32583" xr:uid="{00000000-0005-0000-0000-0000567F0000}"/>
    <cellStyle name="Normal 34 2 10 2 2 2 3" xfId="32584" xr:uid="{00000000-0005-0000-0000-0000577F0000}"/>
    <cellStyle name="Normal 34 2 10 2 2 3" xfId="32585" xr:uid="{00000000-0005-0000-0000-0000587F0000}"/>
    <cellStyle name="Normal 34 2 10 2 2 4" xfId="32586" xr:uid="{00000000-0005-0000-0000-0000597F0000}"/>
    <cellStyle name="Normal 34 2 10 2 3" xfId="32587" xr:uid="{00000000-0005-0000-0000-00005A7F0000}"/>
    <cellStyle name="Normal 34 2 10 2 3 2" xfId="32588" xr:uid="{00000000-0005-0000-0000-00005B7F0000}"/>
    <cellStyle name="Normal 34 2 10 2 3 3" xfId="32589" xr:uid="{00000000-0005-0000-0000-00005C7F0000}"/>
    <cellStyle name="Normal 34 2 10 2 4" xfId="32590" xr:uid="{00000000-0005-0000-0000-00005D7F0000}"/>
    <cellStyle name="Normal 34 2 10 2 5" xfId="32591" xr:uid="{00000000-0005-0000-0000-00005E7F0000}"/>
    <cellStyle name="Normal 34 2 10 3" xfId="32592" xr:uid="{00000000-0005-0000-0000-00005F7F0000}"/>
    <cellStyle name="Normal 34 2 10 3 2" xfId="32593" xr:uid="{00000000-0005-0000-0000-0000607F0000}"/>
    <cellStyle name="Normal 34 2 10 3 2 2" xfId="32594" xr:uid="{00000000-0005-0000-0000-0000617F0000}"/>
    <cellStyle name="Normal 34 2 10 3 2 2 2" xfId="32595" xr:uid="{00000000-0005-0000-0000-0000627F0000}"/>
    <cellStyle name="Normal 34 2 10 3 2 2 3" xfId="32596" xr:uid="{00000000-0005-0000-0000-0000637F0000}"/>
    <cellStyle name="Normal 34 2 10 3 2 3" xfId="32597" xr:uid="{00000000-0005-0000-0000-0000647F0000}"/>
    <cellStyle name="Normal 34 2 10 3 2 4" xfId="32598" xr:uid="{00000000-0005-0000-0000-0000657F0000}"/>
    <cellStyle name="Normal 34 2 10 3 3" xfId="32599" xr:uid="{00000000-0005-0000-0000-0000667F0000}"/>
    <cellStyle name="Normal 34 2 10 3 3 2" xfId="32600" xr:uid="{00000000-0005-0000-0000-0000677F0000}"/>
    <cellStyle name="Normal 34 2 10 3 3 3" xfId="32601" xr:uid="{00000000-0005-0000-0000-0000687F0000}"/>
    <cellStyle name="Normal 34 2 10 3 4" xfId="32602" xr:uid="{00000000-0005-0000-0000-0000697F0000}"/>
    <cellStyle name="Normal 34 2 10 3 5" xfId="32603" xr:uid="{00000000-0005-0000-0000-00006A7F0000}"/>
    <cellStyle name="Normal 34 2 10 4" xfId="32604" xr:uid="{00000000-0005-0000-0000-00006B7F0000}"/>
    <cellStyle name="Normal 34 2 10 4 2" xfId="32605" xr:uid="{00000000-0005-0000-0000-00006C7F0000}"/>
    <cellStyle name="Normal 34 2 10 4 2 2" xfId="32606" xr:uid="{00000000-0005-0000-0000-00006D7F0000}"/>
    <cellStyle name="Normal 34 2 10 4 2 2 2" xfId="32607" xr:uid="{00000000-0005-0000-0000-00006E7F0000}"/>
    <cellStyle name="Normal 34 2 10 4 2 2 3" xfId="32608" xr:uid="{00000000-0005-0000-0000-00006F7F0000}"/>
    <cellStyle name="Normal 34 2 10 4 2 3" xfId="32609" xr:uid="{00000000-0005-0000-0000-0000707F0000}"/>
    <cellStyle name="Normal 34 2 10 4 2 4" xfId="32610" xr:uid="{00000000-0005-0000-0000-0000717F0000}"/>
    <cellStyle name="Normal 34 2 10 4 3" xfId="32611" xr:uid="{00000000-0005-0000-0000-0000727F0000}"/>
    <cellStyle name="Normal 34 2 10 4 3 2" xfId="32612" xr:uid="{00000000-0005-0000-0000-0000737F0000}"/>
    <cellStyle name="Normal 34 2 10 4 3 3" xfId="32613" xr:uid="{00000000-0005-0000-0000-0000747F0000}"/>
    <cellStyle name="Normal 34 2 10 4 4" xfId="32614" xr:uid="{00000000-0005-0000-0000-0000757F0000}"/>
    <cellStyle name="Normal 34 2 10 4 5" xfId="32615" xr:uid="{00000000-0005-0000-0000-0000767F0000}"/>
    <cellStyle name="Normal 34 2 10 5" xfId="32616" xr:uid="{00000000-0005-0000-0000-0000777F0000}"/>
    <cellStyle name="Normal 34 2 10 5 2" xfId="32617" xr:uid="{00000000-0005-0000-0000-0000787F0000}"/>
    <cellStyle name="Normal 34 2 10 5 2 2" xfId="32618" xr:uid="{00000000-0005-0000-0000-0000797F0000}"/>
    <cellStyle name="Normal 34 2 10 5 2 3" xfId="32619" xr:uid="{00000000-0005-0000-0000-00007A7F0000}"/>
    <cellStyle name="Normal 34 2 10 5 3" xfId="32620" xr:uid="{00000000-0005-0000-0000-00007B7F0000}"/>
    <cellStyle name="Normal 34 2 10 5 4" xfId="32621" xr:uid="{00000000-0005-0000-0000-00007C7F0000}"/>
    <cellStyle name="Normal 34 2 10 6" xfId="32622" xr:uid="{00000000-0005-0000-0000-00007D7F0000}"/>
    <cellStyle name="Normal 34 2 10 6 2" xfId="32623" xr:uid="{00000000-0005-0000-0000-00007E7F0000}"/>
    <cellStyle name="Normal 34 2 10 6 3" xfId="32624" xr:uid="{00000000-0005-0000-0000-00007F7F0000}"/>
    <cellStyle name="Normal 34 2 10 7" xfId="32625" xr:uid="{00000000-0005-0000-0000-0000807F0000}"/>
    <cellStyle name="Normal 34 2 10 8" xfId="32626" xr:uid="{00000000-0005-0000-0000-0000817F0000}"/>
    <cellStyle name="Normal 34 2 10_Schs" xfId="32627" xr:uid="{00000000-0005-0000-0000-0000827F0000}"/>
    <cellStyle name="Normal 34 2 11" xfId="32628" xr:uid="{00000000-0005-0000-0000-0000837F0000}"/>
    <cellStyle name="Normal 34 2 11 2" xfId="32629" xr:uid="{00000000-0005-0000-0000-0000847F0000}"/>
    <cellStyle name="Normal 34 2 11 2 2" xfId="32630" xr:uid="{00000000-0005-0000-0000-0000857F0000}"/>
    <cellStyle name="Normal 34 2 11 2 2 2" xfId="32631" xr:uid="{00000000-0005-0000-0000-0000867F0000}"/>
    <cellStyle name="Normal 34 2 11 2 2 3" xfId="32632" xr:uid="{00000000-0005-0000-0000-0000877F0000}"/>
    <cellStyle name="Normal 34 2 11 2 3" xfId="32633" xr:uid="{00000000-0005-0000-0000-0000887F0000}"/>
    <cellStyle name="Normal 34 2 11 2 4" xfId="32634" xr:uid="{00000000-0005-0000-0000-0000897F0000}"/>
    <cellStyle name="Normal 34 2 11 3" xfId="32635" xr:uid="{00000000-0005-0000-0000-00008A7F0000}"/>
    <cellStyle name="Normal 34 2 11 3 2" xfId="32636" xr:uid="{00000000-0005-0000-0000-00008B7F0000}"/>
    <cellStyle name="Normal 34 2 11 3 3" xfId="32637" xr:uid="{00000000-0005-0000-0000-00008C7F0000}"/>
    <cellStyle name="Normal 34 2 11 4" xfId="32638" xr:uid="{00000000-0005-0000-0000-00008D7F0000}"/>
    <cellStyle name="Normal 34 2 11 5" xfId="32639" xr:uid="{00000000-0005-0000-0000-00008E7F0000}"/>
    <cellStyle name="Normal 34 2 12" xfId="32640" xr:uid="{00000000-0005-0000-0000-00008F7F0000}"/>
    <cellStyle name="Normal 34 2 12 2" xfId="32641" xr:uid="{00000000-0005-0000-0000-0000907F0000}"/>
    <cellStyle name="Normal 34 2 12 2 2" xfId="32642" xr:uid="{00000000-0005-0000-0000-0000917F0000}"/>
    <cellStyle name="Normal 34 2 12 2 2 2" xfId="32643" xr:uid="{00000000-0005-0000-0000-0000927F0000}"/>
    <cellStyle name="Normal 34 2 12 2 2 3" xfId="32644" xr:uid="{00000000-0005-0000-0000-0000937F0000}"/>
    <cellStyle name="Normal 34 2 12 2 3" xfId="32645" xr:uid="{00000000-0005-0000-0000-0000947F0000}"/>
    <cellStyle name="Normal 34 2 12 2 4" xfId="32646" xr:uid="{00000000-0005-0000-0000-0000957F0000}"/>
    <cellStyle name="Normal 34 2 12 3" xfId="32647" xr:uid="{00000000-0005-0000-0000-0000967F0000}"/>
    <cellStyle name="Normal 34 2 12 3 2" xfId="32648" xr:uid="{00000000-0005-0000-0000-0000977F0000}"/>
    <cellStyle name="Normal 34 2 12 3 3" xfId="32649" xr:uid="{00000000-0005-0000-0000-0000987F0000}"/>
    <cellStyle name="Normal 34 2 12 4" xfId="32650" xr:uid="{00000000-0005-0000-0000-0000997F0000}"/>
    <cellStyle name="Normal 34 2 12 5" xfId="32651" xr:uid="{00000000-0005-0000-0000-00009A7F0000}"/>
    <cellStyle name="Normal 34 2 13" xfId="32652" xr:uid="{00000000-0005-0000-0000-00009B7F0000}"/>
    <cellStyle name="Normal 34 2 13 2" xfId="32653" xr:uid="{00000000-0005-0000-0000-00009C7F0000}"/>
    <cellStyle name="Normal 34 2 13 2 2" xfId="32654" xr:uid="{00000000-0005-0000-0000-00009D7F0000}"/>
    <cellStyle name="Normal 34 2 13 2 2 2" xfId="32655" xr:uid="{00000000-0005-0000-0000-00009E7F0000}"/>
    <cellStyle name="Normal 34 2 13 2 2 3" xfId="32656" xr:uid="{00000000-0005-0000-0000-00009F7F0000}"/>
    <cellStyle name="Normal 34 2 13 2 3" xfId="32657" xr:uid="{00000000-0005-0000-0000-0000A07F0000}"/>
    <cellStyle name="Normal 34 2 13 2 4" xfId="32658" xr:uid="{00000000-0005-0000-0000-0000A17F0000}"/>
    <cellStyle name="Normal 34 2 13 3" xfId="32659" xr:uid="{00000000-0005-0000-0000-0000A27F0000}"/>
    <cellStyle name="Normal 34 2 13 3 2" xfId="32660" xr:uid="{00000000-0005-0000-0000-0000A37F0000}"/>
    <cellStyle name="Normal 34 2 13 3 3" xfId="32661" xr:uid="{00000000-0005-0000-0000-0000A47F0000}"/>
    <cellStyle name="Normal 34 2 13 4" xfId="32662" xr:uid="{00000000-0005-0000-0000-0000A57F0000}"/>
    <cellStyle name="Normal 34 2 13 5" xfId="32663" xr:uid="{00000000-0005-0000-0000-0000A67F0000}"/>
    <cellStyle name="Normal 34 2 14" xfId="32664" xr:uid="{00000000-0005-0000-0000-0000A77F0000}"/>
    <cellStyle name="Normal 34 2 14 2" xfId="32665" xr:uid="{00000000-0005-0000-0000-0000A87F0000}"/>
    <cellStyle name="Normal 34 2 14 2 2" xfId="32666" xr:uid="{00000000-0005-0000-0000-0000A97F0000}"/>
    <cellStyle name="Normal 34 2 14 2 3" xfId="32667" xr:uid="{00000000-0005-0000-0000-0000AA7F0000}"/>
    <cellStyle name="Normal 34 2 14 3" xfId="32668" xr:uid="{00000000-0005-0000-0000-0000AB7F0000}"/>
    <cellStyle name="Normal 34 2 14 4" xfId="32669" xr:uid="{00000000-0005-0000-0000-0000AC7F0000}"/>
    <cellStyle name="Normal 34 2 15" xfId="32670" xr:uid="{00000000-0005-0000-0000-0000AD7F0000}"/>
    <cellStyle name="Normal 34 2 15 2" xfId="32671" xr:uid="{00000000-0005-0000-0000-0000AE7F0000}"/>
    <cellStyle name="Normal 34 2 15 3" xfId="32672" xr:uid="{00000000-0005-0000-0000-0000AF7F0000}"/>
    <cellStyle name="Normal 34 2 16" xfId="32673" xr:uid="{00000000-0005-0000-0000-0000B07F0000}"/>
    <cellStyle name="Normal 34 2 17" xfId="32674" xr:uid="{00000000-0005-0000-0000-0000B17F0000}"/>
    <cellStyle name="Normal 34 2 18" xfId="32675" xr:uid="{00000000-0005-0000-0000-0000B27F0000}"/>
    <cellStyle name="Normal 34 2 19" xfId="32676" xr:uid="{00000000-0005-0000-0000-0000B37F0000}"/>
    <cellStyle name="Normal 34 2 2" xfId="32677" xr:uid="{00000000-0005-0000-0000-0000B47F0000}"/>
    <cellStyle name="Normal 34 2 2 10" xfId="32678" xr:uid="{00000000-0005-0000-0000-0000B57F0000}"/>
    <cellStyle name="Normal 34 2 2 10 2" xfId="32679" xr:uid="{00000000-0005-0000-0000-0000B67F0000}"/>
    <cellStyle name="Normal 34 2 2 10 2 2" xfId="32680" xr:uid="{00000000-0005-0000-0000-0000B77F0000}"/>
    <cellStyle name="Normal 34 2 2 10 2 3" xfId="32681" xr:uid="{00000000-0005-0000-0000-0000B87F0000}"/>
    <cellStyle name="Normal 34 2 2 10 3" xfId="32682" xr:uid="{00000000-0005-0000-0000-0000B97F0000}"/>
    <cellStyle name="Normal 34 2 2 10 4" xfId="32683" xr:uid="{00000000-0005-0000-0000-0000BA7F0000}"/>
    <cellStyle name="Normal 34 2 2 11" xfId="32684" xr:uid="{00000000-0005-0000-0000-0000BB7F0000}"/>
    <cellStyle name="Normal 34 2 2 11 2" xfId="32685" xr:uid="{00000000-0005-0000-0000-0000BC7F0000}"/>
    <cellStyle name="Normal 34 2 2 11 3" xfId="32686" xr:uid="{00000000-0005-0000-0000-0000BD7F0000}"/>
    <cellStyle name="Normal 34 2 2 12" xfId="32687" xr:uid="{00000000-0005-0000-0000-0000BE7F0000}"/>
    <cellStyle name="Normal 34 2 2 13" xfId="32688" xr:uid="{00000000-0005-0000-0000-0000BF7F0000}"/>
    <cellStyle name="Normal 34 2 2 14" xfId="32689" xr:uid="{00000000-0005-0000-0000-0000C07F0000}"/>
    <cellStyle name="Normal 34 2 2 2" xfId="32690" xr:uid="{00000000-0005-0000-0000-0000C17F0000}"/>
    <cellStyle name="Normal 34 2 2 2 10" xfId="32691" xr:uid="{00000000-0005-0000-0000-0000C27F0000}"/>
    <cellStyle name="Normal 34 2 2 2 10 2" xfId="32692" xr:uid="{00000000-0005-0000-0000-0000C37F0000}"/>
    <cellStyle name="Normal 34 2 2 2 10 3" xfId="32693" xr:uid="{00000000-0005-0000-0000-0000C47F0000}"/>
    <cellStyle name="Normal 34 2 2 2 11" xfId="32694" xr:uid="{00000000-0005-0000-0000-0000C57F0000}"/>
    <cellStyle name="Normal 34 2 2 2 12" xfId="32695" xr:uid="{00000000-0005-0000-0000-0000C67F0000}"/>
    <cellStyle name="Normal 34 2 2 2 13" xfId="32696" xr:uid="{00000000-0005-0000-0000-0000C77F0000}"/>
    <cellStyle name="Normal 34 2 2 2 2" xfId="32697" xr:uid="{00000000-0005-0000-0000-0000C87F0000}"/>
    <cellStyle name="Normal 34 2 2 2 2 10" xfId="32698" xr:uid="{00000000-0005-0000-0000-0000C97F0000}"/>
    <cellStyle name="Normal 34 2 2 2 2 11" xfId="32699" xr:uid="{00000000-0005-0000-0000-0000CA7F0000}"/>
    <cellStyle name="Normal 34 2 2 2 2 2" xfId="32700" xr:uid="{00000000-0005-0000-0000-0000CB7F0000}"/>
    <cellStyle name="Normal 34 2 2 2 2 2 10" xfId="32701" xr:uid="{00000000-0005-0000-0000-0000CC7F0000}"/>
    <cellStyle name="Normal 34 2 2 2 2 2 2" xfId="32702" xr:uid="{00000000-0005-0000-0000-0000CD7F0000}"/>
    <cellStyle name="Normal 34 2 2 2 2 2 2 2" xfId="32703" xr:uid="{00000000-0005-0000-0000-0000CE7F0000}"/>
    <cellStyle name="Normal 34 2 2 2 2 2 2 2 2" xfId="32704" xr:uid="{00000000-0005-0000-0000-0000CF7F0000}"/>
    <cellStyle name="Normal 34 2 2 2 2 2 2 2 2 2" xfId="32705" xr:uid="{00000000-0005-0000-0000-0000D07F0000}"/>
    <cellStyle name="Normal 34 2 2 2 2 2 2 2 2 2 2" xfId="32706" xr:uid="{00000000-0005-0000-0000-0000D17F0000}"/>
    <cellStyle name="Normal 34 2 2 2 2 2 2 2 2 2 2 2" xfId="32707" xr:uid="{00000000-0005-0000-0000-0000D27F0000}"/>
    <cellStyle name="Normal 34 2 2 2 2 2 2 2 2 2 2 3" xfId="32708" xr:uid="{00000000-0005-0000-0000-0000D37F0000}"/>
    <cellStyle name="Normal 34 2 2 2 2 2 2 2 2 2 3" xfId="32709" xr:uid="{00000000-0005-0000-0000-0000D47F0000}"/>
    <cellStyle name="Normal 34 2 2 2 2 2 2 2 2 2 4" xfId="32710" xr:uid="{00000000-0005-0000-0000-0000D57F0000}"/>
    <cellStyle name="Normal 34 2 2 2 2 2 2 2 2 3" xfId="32711" xr:uid="{00000000-0005-0000-0000-0000D67F0000}"/>
    <cellStyle name="Normal 34 2 2 2 2 2 2 2 2 3 2" xfId="32712" xr:uid="{00000000-0005-0000-0000-0000D77F0000}"/>
    <cellStyle name="Normal 34 2 2 2 2 2 2 2 2 3 3" xfId="32713" xr:uid="{00000000-0005-0000-0000-0000D87F0000}"/>
    <cellStyle name="Normal 34 2 2 2 2 2 2 2 2 4" xfId="32714" xr:uid="{00000000-0005-0000-0000-0000D97F0000}"/>
    <cellStyle name="Normal 34 2 2 2 2 2 2 2 2 5" xfId="32715" xr:uid="{00000000-0005-0000-0000-0000DA7F0000}"/>
    <cellStyle name="Normal 34 2 2 2 2 2 2 2 3" xfId="32716" xr:uid="{00000000-0005-0000-0000-0000DB7F0000}"/>
    <cellStyle name="Normal 34 2 2 2 2 2 2 2 3 2" xfId="32717" xr:uid="{00000000-0005-0000-0000-0000DC7F0000}"/>
    <cellStyle name="Normal 34 2 2 2 2 2 2 2 3 2 2" xfId="32718" xr:uid="{00000000-0005-0000-0000-0000DD7F0000}"/>
    <cellStyle name="Normal 34 2 2 2 2 2 2 2 3 2 2 2" xfId="32719" xr:uid="{00000000-0005-0000-0000-0000DE7F0000}"/>
    <cellStyle name="Normal 34 2 2 2 2 2 2 2 3 2 2 3" xfId="32720" xr:uid="{00000000-0005-0000-0000-0000DF7F0000}"/>
    <cellStyle name="Normal 34 2 2 2 2 2 2 2 3 2 3" xfId="32721" xr:uid="{00000000-0005-0000-0000-0000E07F0000}"/>
    <cellStyle name="Normal 34 2 2 2 2 2 2 2 3 2 4" xfId="32722" xr:uid="{00000000-0005-0000-0000-0000E17F0000}"/>
    <cellStyle name="Normal 34 2 2 2 2 2 2 2 3 3" xfId="32723" xr:uid="{00000000-0005-0000-0000-0000E27F0000}"/>
    <cellStyle name="Normal 34 2 2 2 2 2 2 2 3 3 2" xfId="32724" xr:uid="{00000000-0005-0000-0000-0000E37F0000}"/>
    <cellStyle name="Normal 34 2 2 2 2 2 2 2 3 3 3" xfId="32725" xr:uid="{00000000-0005-0000-0000-0000E47F0000}"/>
    <cellStyle name="Normal 34 2 2 2 2 2 2 2 3 4" xfId="32726" xr:uid="{00000000-0005-0000-0000-0000E57F0000}"/>
    <cellStyle name="Normal 34 2 2 2 2 2 2 2 3 5" xfId="32727" xr:uid="{00000000-0005-0000-0000-0000E67F0000}"/>
    <cellStyle name="Normal 34 2 2 2 2 2 2 2 4" xfId="32728" xr:uid="{00000000-0005-0000-0000-0000E77F0000}"/>
    <cellStyle name="Normal 34 2 2 2 2 2 2 2 4 2" xfId="32729" xr:uid="{00000000-0005-0000-0000-0000E87F0000}"/>
    <cellStyle name="Normal 34 2 2 2 2 2 2 2 4 2 2" xfId="32730" xr:uid="{00000000-0005-0000-0000-0000E97F0000}"/>
    <cellStyle name="Normal 34 2 2 2 2 2 2 2 4 2 2 2" xfId="32731" xr:uid="{00000000-0005-0000-0000-0000EA7F0000}"/>
    <cellStyle name="Normal 34 2 2 2 2 2 2 2 4 2 2 3" xfId="32732" xr:uid="{00000000-0005-0000-0000-0000EB7F0000}"/>
    <cellStyle name="Normal 34 2 2 2 2 2 2 2 4 2 3" xfId="32733" xr:uid="{00000000-0005-0000-0000-0000EC7F0000}"/>
    <cellStyle name="Normal 34 2 2 2 2 2 2 2 4 2 4" xfId="32734" xr:uid="{00000000-0005-0000-0000-0000ED7F0000}"/>
    <cellStyle name="Normal 34 2 2 2 2 2 2 2 4 3" xfId="32735" xr:uid="{00000000-0005-0000-0000-0000EE7F0000}"/>
    <cellStyle name="Normal 34 2 2 2 2 2 2 2 4 3 2" xfId="32736" xr:uid="{00000000-0005-0000-0000-0000EF7F0000}"/>
    <cellStyle name="Normal 34 2 2 2 2 2 2 2 4 3 3" xfId="32737" xr:uid="{00000000-0005-0000-0000-0000F07F0000}"/>
    <cellStyle name="Normal 34 2 2 2 2 2 2 2 4 4" xfId="32738" xr:uid="{00000000-0005-0000-0000-0000F17F0000}"/>
    <cellStyle name="Normal 34 2 2 2 2 2 2 2 4 5" xfId="32739" xr:uid="{00000000-0005-0000-0000-0000F27F0000}"/>
    <cellStyle name="Normal 34 2 2 2 2 2 2 2 5" xfId="32740" xr:uid="{00000000-0005-0000-0000-0000F37F0000}"/>
    <cellStyle name="Normal 34 2 2 2 2 2 2 2 5 2" xfId="32741" xr:uid="{00000000-0005-0000-0000-0000F47F0000}"/>
    <cellStyle name="Normal 34 2 2 2 2 2 2 2 5 2 2" xfId="32742" xr:uid="{00000000-0005-0000-0000-0000F57F0000}"/>
    <cellStyle name="Normal 34 2 2 2 2 2 2 2 5 2 3" xfId="32743" xr:uid="{00000000-0005-0000-0000-0000F67F0000}"/>
    <cellStyle name="Normal 34 2 2 2 2 2 2 2 5 3" xfId="32744" xr:uid="{00000000-0005-0000-0000-0000F77F0000}"/>
    <cellStyle name="Normal 34 2 2 2 2 2 2 2 5 4" xfId="32745" xr:uid="{00000000-0005-0000-0000-0000F87F0000}"/>
    <cellStyle name="Normal 34 2 2 2 2 2 2 2 6" xfId="32746" xr:uid="{00000000-0005-0000-0000-0000F97F0000}"/>
    <cellStyle name="Normal 34 2 2 2 2 2 2 2 6 2" xfId="32747" xr:uid="{00000000-0005-0000-0000-0000FA7F0000}"/>
    <cellStyle name="Normal 34 2 2 2 2 2 2 2 6 3" xfId="32748" xr:uid="{00000000-0005-0000-0000-0000FB7F0000}"/>
    <cellStyle name="Normal 34 2 2 2 2 2 2 2 7" xfId="32749" xr:uid="{00000000-0005-0000-0000-0000FC7F0000}"/>
    <cellStyle name="Normal 34 2 2 2 2 2 2 2 8" xfId="32750" xr:uid="{00000000-0005-0000-0000-0000FD7F0000}"/>
    <cellStyle name="Normal 34 2 2 2 2 2 2 2_Schs" xfId="32751" xr:uid="{00000000-0005-0000-0000-0000FE7F0000}"/>
    <cellStyle name="Normal 34 2 2 2 2 2 2 3" xfId="32752" xr:uid="{00000000-0005-0000-0000-0000FF7F0000}"/>
    <cellStyle name="Normal 34 2 2 2 2 2 2 3 2" xfId="32753" xr:uid="{00000000-0005-0000-0000-000000800000}"/>
    <cellStyle name="Normal 34 2 2 2 2 2 2 3 2 2" xfId="32754" xr:uid="{00000000-0005-0000-0000-000001800000}"/>
    <cellStyle name="Normal 34 2 2 2 2 2 2 3 2 2 2" xfId="32755" xr:uid="{00000000-0005-0000-0000-000002800000}"/>
    <cellStyle name="Normal 34 2 2 2 2 2 2 3 2 2 3" xfId="32756" xr:uid="{00000000-0005-0000-0000-000003800000}"/>
    <cellStyle name="Normal 34 2 2 2 2 2 2 3 2 3" xfId="32757" xr:uid="{00000000-0005-0000-0000-000004800000}"/>
    <cellStyle name="Normal 34 2 2 2 2 2 2 3 2 4" xfId="32758" xr:uid="{00000000-0005-0000-0000-000005800000}"/>
    <cellStyle name="Normal 34 2 2 2 2 2 2 3 3" xfId="32759" xr:uid="{00000000-0005-0000-0000-000006800000}"/>
    <cellStyle name="Normal 34 2 2 2 2 2 2 3 3 2" xfId="32760" xr:uid="{00000000-0005-0000-0000-000007800000}"/>
    <cellStyle name="Normal 34 2 2 2 2 2 2 3 3 3" xfId="32761" xr:uid="{00000000-0005-0000-0000-000008800000}"/>
    <cellStyle name="Normal 34 2 2 2 2 2 2 3 4" xfId="32762" xr:uid="{00000000-0005-0000-0000-000009800000}"/>
    <cellStyle name="Normal 34 2 2 2 2 2 2 3 5" xfId="32763" xr:uid="{00000000-0005-0000-0000-00000A800000}"/>
    <cellStyle name="Normal 34 2 2 2 2 2 2 4" xfId="32764" xr:uid="{00000000-0005-0000-0000-00000B800000}"/>
    <cellStyle name="Normal 34 2 2 2 2 2 2 4 2" xfId="32765" xr:uid="{00000000-0005-0000-0000-00000C800000}"/>
    <cellStyle name="Normal 34 2 2 2 2 2 2 4 2 2" xfId="32766" xr:uid="{00000000-0005-0000-0000-00000D800000}"/>
    <cellStyle name="Normal 34 2 2 2 2 2 2 4 2 2 2" xfId="32767" xr:uid="{00000000-0005-0000-0000-00000E800000}"/>
    <cellStyle name="Normal 34 2 2 2 2 2 2 4 2 2 3" xfId="32768" xr:uid="{00000000-0005-0000-0000-00000F800000}"/>
    <cellStyle name="Normal 34 2 2 2 2 2 2 4 2 3" xfId="32769" xr:uid="{00000000-0005-0000-0000-000010800000}"/>
    <cellStyle name="Normal 34 2 2 2 2 2 2 4 2 4" xfId="32770" xr:uid="{00000000-0005-0000-0000-000011800000}"/>
    <cellStyle name="Normal 34 2 2 2 2 2 2 4 3" xfId="32771" xr:uid="{00000000-0005-0000-0000-000012800000}"/>
    <cellStyle name="Normal 34 2 2 2 2 2 2 4 3 2" xfId="32772" xr:uid="{00000000-0005-0000-0000-000013800000}"/>
    <cellStyle name="Normal 34 2 2 2 2 2 2 4 3 3" xfId="32773" xr:uid="{00000000-0005-0000-0000-000014800000}"/>
    <cellStyle name="Normal 34 2 2 2 2 2 2 4 4" xfId="32774" xr:uid="{00000000-0005-0000-0000-000015800000}"/>
    <cellStyle name="Normal 34 2 2 2 2 2 2 4 5" xfId="32775" xr:uid="{00000000-0005-0000-0000-000016800000}"/>
    <cellStyle name="Normal 34 2 2 2 2 2 2 5" xfId="32776" xr:uid="{00000000-0005-0000-0000-000017800000}"/>
    <cellStyle name="Normal 34 2 2 2 2 2 2 5 2" xfId="32777" xr:uid="{00000000-0005-0000-0000-000018800000}"/>
    <cellStyle name="Normal 34 2 2 2 2 2 2 5 2 2" xfId="32778" xr:uid="{00000000-0005-0000-0000-000019800000}"/>
    <cellStyle name="Normal 34 2 2 2 2 2 2 5 2 2 2" xfId="32779" xr:uid="{00000000-0005-0000-0000-00001A800000}"/>
    <cellStyle name="Normal 34 2 2 2 2 2 2 5 2 2 3" xfId="32780" xr:uid="{00000000-0005-0000-0000-00001B800000}"/>
    <cellStyle name="Normal 34 2 2 2 2 2 2 5 2 3" xfId="32781" xr:uid="{00000000-0005-0000-0000-00001C800000}"/>
    <cellStyle name="Normal 34 2 2 2 2 2 2 5 2 4" xfId="32782" xr:uid="{00000000-0005-0000-0000-00001D800000}"/>
    <cellStyle name="Normal 34 2 2 2 2 2 2 5 3" xfId="32783" xr:uid="{00000000-0005-0000-0000-00001E800000}"/>
    <cellStyle name="Normal 34 2 2 2 2 2 2 5 3 2" xfId="32784" xr:uid="{00000000-0005-0000-0000-00001F800000}"/>
    <cellStyle name="Normal 34 2 2 2 2 2 2 5 3 3" xfId="32785" xr:uid="{00000000-0005-0000-0000-000020800000}"/>
    <cellStyle name="Normal 34 2 2 2 2 2 2 5 4" xfId="32786" xr:uid="{00000000-0005-0000-0000-000021800000}"/>
    <cellStyle name="Normal 34 2 2 2 2 2 2 5 5" xfId="32787" xr:uid="{00000000-0005-0000-0000-000022800000}"/>
    <cellStyle name="Normal 34 2 2 2 2 2 2 6" xfId="32788" xr:uid="{00000000-0005-0000-0000-000023800000}"/>
    <cellStyle name="Normal 34 2 2 2 2 2 2 6 2" xfId="32789" xr:uid="{00000000-0005-0000-0000-000024800000}"/>
    <cellStyle name="Normal 34 2 2 2 2 2 2 6 2 2" xfId="32790" xr:uid="{00000000-0005-0000-0000-000025800000}"/>
    <cellStyle name="Normal 34 2 2 2 2 2 2 6 2 3" xfId="32791" xr:uid="{00000000-0005-0000-0000-000026800000}"/>
    <cellStyle name="Normal 34 2 2 2 2 2 2 6 3" xfId="32792" xr:uid="{00000000-0005-0000-0000-000027800000}"/>
    <cellStyle name="Normal 34 2 2 2 2 2 2 6 4" xfId="32793" xr:uid="{00000000-0005-0000-0000-000028800000}"/>
    <cellStyle name="Normal 34 2 2 2 2 2 2 7" xfId="32794" xr:uid="{00000000-0005-0000-0000-000029800000}"/>
    <cellStyle name="Normal 34 2 2 2 2 2 2 7 2" xfId="32795" xr:uid="{00000000-0005-0000-0000-00002A800000}"/>
    <cellStyle name="Normal 34 2 2 2 2 2 2 7 3" xfId="32796" xr:uid="{00000000-0005-0000-0000-00002B800000}"/>
    <cellStyle name="Normal 34 2 2 2 2 2 2 8" xfId="32797" xr:uid="{00000000-0005-0000-0000-00002C800000}"/>
    <cellStyle name="Normal 34 2 2 2 2 2 2 9" xfId="32798" xr:uid="{00000000-0005-0000-0000-00002D800000}"/>
    <cellStyle name="Normal 34 2 2 2 2 2 2_Schs" xfId="32799" xr:uid="{00000000-0005-0000-0000-00002E800000}"/>
    <cellStyle name="Normal 34 2 2 2 2 2 3" xfId="32800" xr:uid="{00000000-0005-0000-0000-00002F800000}"/>
    <cellStyle name="Normal 34 2 2 2 2 2 3 2" xfId="32801" xr:uid="{00000000-0005-0000-0000-000030800000}"/>
    <cellStyle name="Normal 34 2 2 2 2 2 3 2 2" xfId="32802" xr:uid="{00000000-0005-0000-0000-000031800000}"/>
    <cellStyle name="Normal 34 2 2 2 2 2 3 2 2 2" xfId="32803" xr:uid="{00000000-0005-0000-0000-000032800000}"/>
    <cellStyle name="Normal 34 2 2 2 2 2 3 2 2 2 2" xfId="32804" xr:uid="{00000000-0005-0000-0000-000033800000}"/>
    <cellStyle name="Normal 34 2 2 2 2 2 3 2 2 2 3" xfId="32805" xr:uid="{00000000-0005-0000-0000-000034800000}"/>
    <cellStyle name="Normal 34 2 2 2 2 2 3 2 2 3" xfId="32806" xr:uid="{00000000-0005-0000-0000-000035800000}"/>
    <cellStyle name="Normal 34 2 2 2 2 2 3 2 2 4" xfId="32807" xr:uid="{00000000-0005-0000-0000-000036800000}"/>
    <cellStyle name="Normal 34 2 2 2 2 2 3 2 3" xfId="32808" xr:uid="{00000000-0005-0000-0000-000037800000}"/>
    <cellStyle name="Normal 34 2 2 2 2 2 3 2 3 2" xfId="32809" xr:uid="{00000000-0005-0000-0000-000038800000}"/>
    <cellStyle name="Normal 34 2 2 2 2 2 3 2 3 3" xfId="32810" xr:uid="{00000000-0005-0000-0000-000039800000}"/>
    <cellStyle name="Normal 34 2 2 2 2 2 3 2 4" xfId="32811" xr:uid="{00000000-0005-0000-0000-00003A800000}"/>
    <cellStyle name="Normal 34 2 2 2 2 2 3 2 5" xfId="32812" xr:uid="{00000000-0005-0000-0000-00003B800000}"/>
    <cellStyle name="Normal 34 2 2 2 2 2 3 3" xfId="32813" xr:uid="{00000000-0005-0000-0000-00003C800000}"/>
    <cellStyle name="Normal 34 2 2 2 2 2 3 3 2" xfId="32814" xr:uid="{00000000-0005-0000-0000-00003D800000}"/>
    <cellStyle name="Normal 34 2 2 2 2 2 3 3 2 2" xfId="32815" xr:uid="{00000000-0005-0000-0000-00003E800000}"/>
    <cellStyle name="Normal 34 2 2 2 2 2 3 3 2 2 2" xfId="32816" xr:uid="{00000000-0005-0000-0000-00003F800000}"/>
    <cellStyle name="Normal 34 2 2 2 2 2 3 3 2 2 3" xfId="32817" xr:uid="{00000000-0005-0000-0000-000040800000}"/>
    <cellStyle name="Normal 34 2 2 2 2 2 3 3 2 3" xfId="32818" xr:uid="{00000000-0005-0000-0000-000041800000}"/>
    <cellStyle name="Normal 34 2 2 2 2 2 3 3 2 4" xfId="32819" xr:uid="{00000000-0005-0000-0000-000042800000}"/>
    <cellStyle name="Normal 34 2 2 2 2 2 3 3 3" xfId="32820" xr:uid="{00000000-0005-0000-0000-000043800000}"/>
    <cellStyle name="Normal 34 2 2 2 2 2 3 3 3 2" xfId="32821" xr:uid="{00000000-0005-0000-0000-000044800000}"/>
    <cellStyle name="Normal 34 2 2 2 2 2 3 3 3 3" xfId="32822" xr:uid="{00000000-0005-0000-0000-000045800000}"/>
    <cellStyle name="Normal 34 2 2 2 2 2 3 3 4" xfId="32823" xr:uid="{00000000-0005-0000-0000-000046800000}"/>
    <cellStyle name="Normal 34 2 2 2 2 2 3 3 5" xfId="32824" xr:uid="{00000000-0005-0000-0000-000047800000}"/>
    <cellStyle name="Normal 34 2 2 2 2 2 3 4" xfId="32825" xr:uid="{00000000-0005-0000-0000-000048800000}"/>
    <cellStyle name="Normal 34 2 2 2 2 2 3 4 2" xfId="32826" xr:uid="{00000000-0005-0000-0000-000049800000}"/>
    <cellStyle name="Normal 34 2 2 2 2 2 3 4 2 2" xfId="32827" xr:uid="{00000000-0005-0000-0000-00004A800000}"/>
    <cellStyle name="Normal 34 2 2 2 2 2 3 4 2 2 2" xfId="32828" xr:uid="{00000000-0005-0000-0000-00004B800000}"/>
    <cellStyle name="Normal 34 2 2 2 2 2 3 4 2 2 3" xfId="32829" xr:uid="{00000000-0005-0000-0000-00004C800000}"/>
    <cellStyle name="Normal 34 2 2 2 2 2 3 4 2 3" xfId="32830" xr:uid="{00000000-0005-0000-0000-00004D800000}"/>
    <cellStyle name="Normal 34 2 2 2 2 2 3 4 2 4" xfId="32831" xr:uid="{00000000-0005-0000-0000-00004E800000}"/>
    <cellStyle name="Normal 34 2 2 2 2 2 3 4 3" xfId="32832" xr:uid="{00000000-0005-0000-0000-00004F800000}"/>
    <cellStyle name="Normal 34 2 2 2 2 2 3 4 3 2" xfId="32833" xr:uid="{00000000-0005-0000-0000-000050800000}"/>
    <cellStyle name="Normal 34 2 2 2 2 2 3 4 3 3" xfId="32834" xr:uid="{00000000-0005-0000-0000-000051800000}"/>
    <cellStyle name="Normal 34 2 2 2 2 2 3 4 4" xfId="32835" xr:uid="{00000000-0005-0000-0000-000052800000}"/>
    <cellStyle name="Normal 34 2 2 2 2 2 3 4 5" xfId="32836" xr:uid="{00000000-0005-0000-0000-000053800000}"/>
    <cellStyle name="Normal 34 2 2 2 2 2 3 5" xfId="32837" xr:uid="{00000000-0005-0000-0000-000054800000}"/>
    <cellStyle name="Normal 34 2 2 2 2 2 3 5 2" xfId="32838" xr:uid="{00000000-0005-0000-0000-000055800000}"/>
    <cellStyle name="Normal 34 2 2 2 2 2 3 5 2 2" xfId="32839" xr:uid="{00000000-0005-0000-0000-000056800000}"/>
    <cellStyle name="Normal 34 2 2 2 2 2 3 5 2 3" xfId="32840" xr:uid="{00000000-0005-0000-0000-000057800000}"/>
    <cellStyle name="Normal 34 2 2 2 2 2 3 5 3" xfId="32841" xr:uid="{00000000-0005-0000-0000-000058800000}"/>
    <cellStyle name="Normal 34 2 2 2 2 2 3 5 4" xfId="32842" xr:uid="{00000000-0005-0000-0000-000059800000}"/>
    <cellStyle name="Normal 34 2 2 2 2 2 3 6" xfId="32843" xr:uid="{00000000-0005-0000-0000-00005A800000}"/>
    <cellStyle name="Normal 34 2 2 2 2 2 3 6 2" xfId="32844" xr:uid="{00000000-0005-0000-0000-00005B800000}"/>
    <cellStyle name="Normal 34 2 2 2 2 2 3 6 3" xfId="32845" xr:uid="{00000000-0005-0000-0000-00005C800000}"/>
    <cellStyle name="Normal 34 2 2 2 2 2 3 7" xfId="32846" xr:uid="{00000000-0005-0000-0000-00005D800000}"/>
    <cellStyle name="Normal 34 2 2 2 2 2 3 8" xfId="32847" xr:uid="{00000000-0005-0000-0000-00005E800000}"/>
    <cellStyle name="Normal 34 2 2 2 2 2 3_Schs" xfId="32848" xr:uid="{00000000-0005-0000-0000-00005F800000}"/>
    <cellStyle name="Normal 34 2 2 2 2 2 4" xfId="32849" xr:uid="{00000000-0005-0000-0000-000060800000}"/>
    <cellStyle name="Normal 34 2 2 2 2 2 4 2" xfId="32850" xr:uid="{00000000-0005-0000-0000-000061800000}"/>
    <cellStyle name="Normal 34 2 2 2 2 2 4 2 2" xfId="32851" xr:uid="{00000000-0005-0000-0000-000062800000}"/>
    <cellStyle name="Normal 34 2 2 2 2 2 4 2 2 2" xfId="32852" xr:uid="{00000000-0005-0000-0000-000063800000}"/>
    <cellStyle name="Normal 34 2 2 2 2 2 4 2 2 3" xfId="32853" xr:uid="{00000000-0005-0000-0000-000064800000}"/>
    <cellStyle name="Normal 34 2 2 2 2 2 4 2 3" xfId="32854" xr:uid="{00000000-0005-0000-0000-000065800000}"/>
    <cellStyle name="Normal 34 2 2 2 2 2 4 2 4" xfId="32855" xr:uid="{00000000-0005-0000-0000-000066800000}"/>
    <cellStyle name="Normal 34 2 2 2 2 2 4 3" xfId="32856" xr:uid="{00000000-0005-0000-0000-000067800000}"/>
    <cellStyle name="Normal 34 2 2 2 2 2 4 3 2" xfId="32857" xr:uid="{00000000-0005-0000-0000-000068800000}"/>
    <cellStyle name="Normal 34 2 2 2 2 2 4 3 3" xfId="32858" xr:uid="{00000000-0005-0000-0000-000069800000}"/>
    <cellStyle name="Normal 34 2 2 2 2 2 4 4" xfId="32859" xr:uid="{00000000-0005-0000-0000-00006A800000}"/>
    <cellStyle name="Normal 34 2 2 2 2 2 4 5" xfId="32860" xr:uid="{00000000-0005-0000-0000-00006B800000}"/>
    <cellStyle name="Normal 34 2 2 2 2 2 5" xfId="32861" xr:uid="{00000000-0005-0000-0000-00006C800000}"/>
    <cellStyle name="Normal 34 2 2 2 2 2 5 2" xfId="32862" xr:uid="{00000000-0005-0000-0000-00006D800000}"/>
    <cellStyle name="Normal 34 2 2 2 2 2 5 2 2" xfId="32863" xr:uid="{00000000-0005-0000-0000-00006E800000}"/>
    <cellStyle name="Normal 34 2 2 2 2 2 5 2 2 2" xfId="32864" xr:uid="{00000000-0005-0000-0000-00006F800000}"/>
    <cellStyle name="Normal 34 2 2 2 2 2 5 2 2 3" xfId="32865" xr:uid="{00000000-0005-0000-0000-000070800000}"/>
    <cellStyle name="Normal 34 2 2 2 2 2 5 2 3" xfId="32866" xr:uid="{00000000-0005-0000-0000-000071800000}"/>
    <cellStyle name="Normal 34 2 2 2 2 2 5 2 4" xfId="32867" xr:uid="{00000000-0005-0000-0000-000072800000}"/>
    <cellStyle name="Normal 34 2 2 2 2 2 5 3" xfId="32868" xr:uid="{00000000-0005-0000-0000-000073800000}"/>
    <cellStyle name="Normal 34 2 2 2 2 2 5 3 2" xfId="32869" xr:uid="{00000000-0005-0000-0000-000074800000}"/>
    <cellStyle name="Normal 34 2 2 2 2 2 5 3 3" xfId="32870" xr:uid="{00000000-0005-0000-0000-000075800000}"/>
    <cellStyle name="Normal 34 2 2 2 2 2 5 4" xfId="32871" xr:uid="{00000000-0005-0000-0000-000076800000}"/>
    <cellStyle name="Normal 34 2 2 2 2 2 5 5" xfId="32872" xr:uid="{00000000-0005-0000-0000-000077800000}"/>
    <cellStyle name="Normal 34 2 2 2 2 2 6" xfId="32873" xr:uid="{00000000-0005-0000-0000-000078800000}"/>
    <cellStyle name="Normal 34 2 2 2 2 2 6 2" xfId="32874" xr:uid="{00000000-0005-0000-0000-000079800000}"/>
    <cellStyle name="Normal 34 2 2 2 2 2 6 2 2" xfId="32875" xr:uid="{00000000-0005-0000-0000-00007A800000}"/>
    <cellStyle name="Normal 34 2 2 2 2 2 6 2 2 2" xfId="32876" xr:uid="{00000000-0005-0000-0000-00007B800000}"/>
    <cellStyle name="Normal 34 2 2 2 2 2 6 2 2 3" xfId="32877" xr:uid="{00000000-0005-0000-0000-00007C800000}"/>
    <cellStyle name="Normal 34 2 2 2 2 2 6 2 3" xfId="32878" xr:uid="{00000000-0005-0000-0000-00007D800000}"/>
    <cellStyle name="Normal 34 2 2 2 2 2 6 2 4" xfId="32879" xr:uid="{00000000-0005-0000-0000-00007E800000}"/>
    <cellStyle name="Normal 34 2 2 2 2 2 6 3" xfId="32880" xr:uid="{00000000-0005-0000-0000-00007F800000}"/>
    <cellStyle name="Normal 34 2 2 2 2 2 6 3 2" xfId="32881" xr:uid="{00000000-0005-0000-0000-000080800000}"/>
    <cellStyle name="Normal 34 2 2 2 2 2 6 3 3" xfId="32882" xr:uid="{00000000-0005-0000-0000-000081800000}"/>
    <cellStyle name="Normal 34 2 2 2 2 2 6 4" xfId="32883" xr:uid="{00000000-0005-0000-0000-000082800000}"/>
    <cellStyle name="Normal 34 2 2 2 2 2 6 5" xfId="32884" xr:uid="{00000000-0005-0000-0000-000083800000}"/>
    <cellStyle name="Normal 34 2 2 2 2 2 7" xfId="32885" xr:uid="{00000000-0005-0000-0000-000084800000}"/>
    <cellStyle name="Normal 34 2 2 2 2 2 7 2" xfId="32886" xr:uid="{00000000-0005-0000-0000-000085800000}"/>
    <cellStyle name="Normal 34 2 2 2 2 2 7 2 2" xfId="32887" xr:uid="{00000000-0005-0000-0000-000086800000}"/>
    <cellStyle name="Normal 34 2 2 2 2 2 7 2 3" xfId="32888" xr:uid="{00000000-0005-0000-0000-000087800000}"/>
    <cellStyle name="Normal 34 2 2 2 2 2 7 3" xfId="32889" xr:uid="{00000000-0005-0000-0000-000088800000}"/>
    <cellStyle name="Normal 34 2 2 2 2 2 7 4" xfId="32890" xr:uid="{00000000-0005-0000-0000-000089800000}"/>
    <cellStyle name="Normal 34 2 2 2 2 2 8" xfId="32891" xr:uid="{00000000-0005-0000-0000-00008A800000}"/>
    <cellStyle name="Normal 34 2 2 2 2 2 8 2" xfId="32892" xr:uid="{00000000-0005-0000-0000-00008B800000}"/>
    <cellStyle name="Normal 34 2 2 2 2 2 8 3" xfId="32893" xr:uid="{00000000-0005-0000-0000-00008C800000}"/>
    <cellStyle name="Normal 34 2 2 2 2 2 9" xfId="32894" xr:uid="{00000000-0005-0000-0000-00008D800000}"/>
    <cellStyle name="Normal 34 2 2 2 2 2_Schs" xfId="32895" xr:uid="{00000000-0005-0000-0000-00008E800000}"/>
    <cellStyle name="Normal 34 2 2 2 2 3" xfId="32896" xr:uid="{00000000-0005-0000-0000-00008F800000}"/>
    <cellStyle name="Normal 34 2 2 2 2 3 2" xfId="32897" xr:uid="{00000000-0005-0000-0000-000090800000}"/>
    <cellStyle name="Normal 34 2 2 2 2 3 2 2" xfId="32898" xr:uid="{00000000-0005-0000-0000-000091800000}"/>
    <cellStyle name="Normal 34 2 2 2 2 3 2 2 2" xfId="32899" xr:uid="{00000000-0005-0000-0000-000092800000}"/>
    <cellStyle name="Normal 34 2 2 2 2 3 2 2 2 2" xfId="32900" xr:uid="{00000000-0005-0000-0000-000093800000}"/>
    <cellStyle name="Normal 34 2 2 2 2 3 2 2 2 2 2" xfId="32901" xr:uid="{00000000-0005-0000-0000-000094800000}"/>
    <cellStyle name="Normal 34 2 2 2 2 3 2 2 2 2 3" xfId="32902" xr:uid="{00000000-0005-0000-0000-000095800000}"/>
    <cellStyle name="Normal 34 2 2 2 2 3 2 2 2 3" xfId="32903" xr:uid="{00000000-0005-0000-0000-000096800000}"/>
    <cellStyle name="Normal 34 2 2 2 2 3 2 2 2 4" xfId="32904" xr:uid="{00000000-0005-0000-0000-000097800000}"/>
    <cellStyle name="Normal 34 2 2 2 2 3 2 2 3" xfId="32905" xr:uid="{00000000-0005-0000-0000-000098800000}"/>
    <cellStyle name="Normal 34 2 2 2 2 3 2 2 3 2" xfId="32906" xr:uid="{00000000-0005-0000-0000-000099800000}"/>
    <cellStyle name="Normal 34 2 2 2 2 3 2 2 3 3" xfId="32907" xr:uid="{00000000-0005-0000-0000-00009A800000}"/>
    <cellStyle name="Normal 34 2 2 2 2 3 2 2 4" xfId="32908" xr:uid="{00000000-0005-0000-0000-00009B800000}"/>
    <cellStyle name="Normal 34 2 2 2 2 3 2 2 5" xfId="32909" xr:uid="{00000000-0005-0000-0000-00009C800000}"/>
    <cellStyle name="Normal 34 2 2 2 2 3 2 3" xfId="32910" xr:uid="{00000000-0005-0000-0000-00009D800000}"/>
    <cellStyle name="Normal 34 2 2 2 2 3 2 3 2" xfId="32911" xr:uid="{00000000-0005-0000-0000-00009E800000}"/>
    <cellStyle name="Normal 34 2 2 2 2 3 2 3 2 2" xfId="32912" xr:uid="{00000000-0005-0000-0000-00009F800000}"/>
    <cellStyle name="Normal 34 2 2 2 2 3 2 3 2 2 2" xfId="32913" xr:uid="{00000000-0005-0000-0000-0000A0800000}"/>
    <cellStyle name="Normal 34 2 2 2 2 3 2 3 2 2 3" xfId="32914" xr:uid="{00000000-0005-0000-0000-0000A1800000}"/>
    <cellStyle name="Normal 34 2 2 2 2 3 2 3 2 3" xfId="32915" xr:uid="{00000000-0005-0000-0000-0000A2800000}"/>
    <cellStyle name="Normal 34 2 2 2 2 3 2 3 2 4" xfId="32916" xr:uid="{00000000-0005-0000-0000-0000A3800000}"/>
    <cellStyle name="Normal 34 2 2 2 2 3 2 3 3" xfId="32917" xr:uid="{00000000-0005-0000-0000-0000A4800000}"/>
    <cellStyle name="Normal 34 2 2 2 2 3 2 3 3 2" xfId="32918" xr:uid="{00000000-0005-0000-0000-0000A5800000}"/>
    <cellStyle name="Normal 34 2 2 2 2 3 2 3 3 3" xfId="32919" xr:uid="{00000000-0005-0000-0000-0000A6800000}"/>
    <cellStyle name="Normal 34 2 2 2 2 3 2 3 4" xfId="32920" xr:uid="{00000000-0005-0000-0000-0000A7800000}"/>
    <cellStyle name="Normal 34 2 2 2 2 3 2 3 5" xfId="32921" xr:uid="{00000000-0005-0000-0000-0000A8800000}"/>
    <cellStyle name="Normal 34 2 2 2 2 3 2 4" xfId="32922" xr:uid="{00000000-0005-0000-0000-0000A9800000}"/>
    <cellStyle name="Normal 34 2 2 2 2 3 2 4 2" xfId="32923" xr:uid="{00000000-0005-0000-0000-0000AA800000}"/>
    <cellStyle name="Normal 34 2 2 2 2 3 2 4 2 2" xfId="32924" xr:uid="{00000000-0005-0000-0000-0000AB800000}"/>
    <cellStyle name="Normal 34 2 2 2 2 3 2 4 2 2 2" xfId="32925" xr:uid="{00000000-0005-0000-0000-0000AC800000}"/>
    <cellStyle name="Normal 34 2 2 2 2 3 2 4 2 2 3" xfId="32926" xr:uid="{00000000-0005-0000-0000-0000AD800000}"/>
    <cellStyle name="Normal 34 2 2 2 2 3 2 4 2 3" xfId="32927" xr:uid="{00000000-0005-0000-0000-0000AE800000}"/>
    <cellStyle name="Normal 34 2 2 2 2 3 2 4 2 4" xfId="32928" xr:uid="{00000000-0005-0000-0000-0000AF800000}"/>
    <cellStyle name="Normal 34 2 2 2 2 3 2 4 3" xfId="32929" xr:uid="{00000000-0005-0000-0000-0000B0800000}"/>
    <cellStyle name="Normal 34 2 2 2 2 3 2 4 3 2" xfId="32930" xr:uid="{00000000-0005-0000-0000-0000B1800000}"/>
    <cellStyle name="Normal 34 2 2 2 2 3 2 4 3 3" xfId="32931" xr:uid="{00000000-0005-0000-0000-0000B2800000}"/>
    <cellStyle name="Normal 34 2 2 2 2 3 2 4 4" xfId="32932" xr:uid="{00000000-0005-0000-0000-0000B3800000}"/>
    <cellStyle name="Normal 34 2 2 2 2 3 2 4 5" xfId="32933" xr:uid="{00000000-0005-0000-0000-0000B4800000}"/>
    <cellStyle name="Normal 34 2 2 2 2 3 2 5" xfId="32934" xr:uid="{00000000-0005-0000-0000-0000B5800000}"/>
    <cellStyle name="Normal 34 2 2 2 2 3 2 5 2" xfId="32935" xr:uid="{00000000-0005-0000-0000-0000B6800000}"/>
    <cellStyle name="Normal 34 2 2 2 2 3 2 5 2 2" xfId="32936" xr:uid="{00000000-0005-0000-0000-0000B7800000}"/>
    <cellStyle name="Normal 34 2 2 2 2 3 2 5 2 3" xfId="32937" xr:uid="{00000000-0005-0000-0000-0000B8800000}"/>
    <cellStyle name="Normal 34 2 2 2 2 3 2 5 3" xfId="32938" xr:uid="{00000000-0005-0000-0000-0000B9800000}"/>
    <cellStyle name="Normal 34 2 2 2 2 3 2 5 4" xfId="32939" xr:uid="{00000000-0005-0000-0000-0000BA800000}"/>
    <cellStyle name="Normal 34 2 2 2 2 3 2 6" xfId="32940" xr:uid="{00000000-0005-0000-0000-0000BB800000}"/>
    <cellStyle name="Normal 34 2 2 2 2 3 2 6 2" xfId="32941" xr:uid="{00000000-0005-0000-0000-0000BC800000}"/>
    <cellStyle name="Normal 34 2 2 2 2 3 2 6 3" xfId="32942" xr:uid="{00000000-0005-0000-0000-0000BD800000}"/>
    <cellStyle name="Normal 34 2 2 2 2 3 2 7" xfId="32943" xr:uid="{00000000-0005-0000-0000-0000BE800000}"/>
    <cellStyle name="Normal 34 2 2 2 2 3 2 8" xfId="32944" xr:uid="{00000000-0005-0000-0000-0000BF800000}"/>
    <cellStyle name="Normal 34 2 2 2 2 3 2_Schs" xfId="32945" xr:uid="{00000000-0005-0000-0000-0000C0800000}"/>
    <cellStyle name="Normal 34 2 2 2 2 3 3" xfId="32946" xr:uid="{00000000-0005-0000-0000-0000C1800000}"/>
    <cellStyle name="Normal 34 2 2 2 2 3 3 2" xfId="32947" xr:uid="{00000000-0005-0000-0000-0000C2800000}"/>
    <cellStyle name="Normal 34 2 2 2 2 3 3 2 2" xfId="32948" xr:uid="{00000000-0005-0000-0000-0000C3800000}"/>
    <cellStyle name="Normal 34 2 2 2 2 3 3 2 2 2" xfId="32949" xr:uid="{00000000-0005-0000-0000-0000C4800000}"/>
    <cellStyle name="Normal 34 2 2 2 2 3 3 2 2 3" xfId="32950" xr:uid="{00000000-0005-0000-0000-0000C5800000}"/>
    <cellStyle name="Normal 34 2 2 2 2 3 3 2 3" xfId="32951" xr:uid="{00000000-0005-0000-0000-0000C6800000}"/>
    <cellStyle name="Normal 34 2 2 2 2 3 3 2 4" xfId="32952" xr:uid="{00000000-0005-0000-0000-0000C7800000}"/>
    <cellStyle name="Normal 34 2 2 2 2 3 3 3" xfId="32953" xr:uid="{00000000-0005-0000-0000-0000C8800000}"/>
    <cellStyle name="Normal 34 2 2 2 2 3 3 3 2" xfId="32954" xr:uid="{00000000-0005-0000-0000-0000C9800000}"/>
    <cellStyle name="Normal 34 2 2 2 2 3 3 3 3" xfId="32955" xr:uid="{00000000-0005-0000-0000-0000CA800000}"/>
    <cellStyle name="Normal 34 2 2 2 2 3 3 4" xfId="32956" xr:uid="{00000000-0005-0000-0000-0000CB800000}"/>
    <cellStyle name="Normal 34 2 2 2 2 3 3 5" xfId="32957" xr:uid="{00000000-0005-0000-0000-0000CC800000}"/>
    <cellStyle name="Normal 34 2 2 2 2 3 4" xfId="32958" xr:uid="{00000000-0005-0000-0000-0000CD800000}"/>
    <cellStyle name="Normal 34 2 2 2 2 3 4 2" xfId="32959" xr:uid="{00000000-0005-0000-0000-0000CE800000}"/>
    <cellStyle name="Normal 34 2 2 2 2 3 4 2 2" xfId="32960" xr:uid="{00000000-0005-0000-0000-0000CF800000}"/>
    <cellStyle name="Normal 34 2 2 2 2 3 4 2 2 2" xfId="32961" xr:uid="{00000000-0005-0000-0000-0000D0800000}"/>
    <cellStyle name="Normal 34 2 2 2 2 3 4 2 2 3" xfId="32962" xr:uid="{00000000-0005-0000-0000-0000D1800000}"/>
    <cellStyle name="Normal 34 2 2 2 2 3 4 2 3" xfId="32963" xr:uid="{00000000-0005-0000-0000-0000D2800000}"/>
    <cellStyle name="Normal 34 2 2 2 2 3 4 2 4" xfId="32964" xr:uid="{00000000-0005-0000-0000-0000D3800000}"/>
    <cellStyle name="Normal 34 2 2 2 2 3 4 3" xfId="32965" xr:uid="{00000000-0005-0000-0000-0000D4800000}"/>
    <cellStyle name="Normal 34 2 2 2 2 3 4 3 2" xfId="32966" xr:uid="{00000000-0005-0000-0000-0000D5800000}"/>
    <cellStyle name="Normal 34 2 2 2 2 3 4 3 3" xfId="32967" xr:uid="{00000000-0005-0000-0000-0000D6800000}"/>
    <cellStyle name="Normal 34 2 2 2 2 3 4 4" xfId="32968" xr:uid="{00000000-0005-0000-0000-0000D7800000}"/>
    <cellStyle name="Normal 34 2 2 2 2 3 4 5" xfId="32969" xr:uid="{00000000-0005-0000-0000-0000D8800000}"/>
    <cellStyle name="Normal 34 2 2 2 2 3 5" xfId="32970" xr:uid="{00000000-0005-0000-0000-0000D9800000}"/>
    <cellStyle name="Normal 34 2 2 2 2 3 5 2" xfId="32971" xr:uid="{00000000-0005-0000-0000-0000DA800000}"/>
    <cellStyle name="Normal 34 2 2 2 2 3 5 2 2" xfId="32972" xr:uid="{00000000-0005-0000-0000-0000DB800000}"/>
    <cellStyle name="Normal 34 2 2 2 2 3 5 2 2 2" xfId="32973" xr:uid="{00000000-0005-0000-0000-0000DC800000}"/>
    <cellStyle name="Normal 34 2 2 2 2 3 5 2 2 3" xfId="32974" xr:uid="{00000000-0005-0000-0000-0000DD800000}"/>
    <cellStyle name="Normal 34 2 2 2 2 3 5 2 3" xfId="32975" xr:uid="{00000000-0005-0000-0000-0000DE800000}"/>
    <cellStyle name="Normal 34 2 2 2 2 3 5 2 4" xfId="32976" xr:uid="{00000000-0005-0000-0000-0000DF800000}"/>
    <cellStyle name="Normal 34 2 2 2 2 3 5 3" xfId="32977" xr:uid="{00000000-0005-0000-0000-0000E0800000}"/>
    <cellStyle name="Normal 34 2 2 2 2 3 5 3 2" xfId="32978" xr:uid="{00000000-0005-0000-0000-0000E1800000}"/>
    <cellStyle name="Normal 34 2 2 2 2 3 5 3 3" xfId="32979" xr:uid="{00000000-0005-0000-0000-0000E2800000}"/>
    <cellStyle name="Normal 34 2 2 2 2 3 5 4" xfId="32980" xr:uid="{00000000-0005-0000-0000-0000E3800000}"/>
    <cellStyle name="Normal 34 2 2 2 2 3 5 5" xfId="32981" xr:uid="{00000000-0005-0000-0000-0000E4800000}"/>
    <cellStyle name="Normal 34 2 2 2 2 3 6" xfId="32982" xr:uid="{00000000-0005-0000-0000-0000E5800000}"/>
    <cellStyle name="Normal 34 2 2 2 2 3 6 2" xfId="32983" xr:uid="{00000000-0005-0000-0000-0000E6800000}"/>
    <cellStyle name="Normal 34 2 2 2 2 3 6 2 2" xfId="32984" xr:uid="{00000000-0005-0000-0000-0000E7800000}"/>
    <cellStyle name="Normal 34 2 2 2 2 3 6 2 3" xfId="32985" xr:uid="{00000000-0005-0000-0000-0000E8800000}"/>
    <cellStyle name="Normal 34 2 2 2 2 3 6 3" xfId="32986" xr:uid="{00000000-0005-0000-0000-0000E9800000}"/>
    <cellStyle name="Normal 34 2 2 2 2 3 6 4" xfId="32987" xr:uid="{00000000-0005-0000-0000-0000EA800000}"/>
    <cellStyle name="Normal 34 2 2 2 2 3 7" xfId="32988" xr:uid="{00000000-0005-0000-0000-0000EB800000}"/>
    <cellStyle name="Normal 34 2 2 2 2 3 7 2" xfId="32989" xr:uid="{00000000-0005-0000-0000-0000EC800000}"/>
    <cellStyle name="Normal 34 2 2 2 2 3 7 3" xfId="32990" xr:uid="{00000000-0005-0000-0000-0000ED800000}"/>
    <cellStyle name="Normal 34 2 2 2 2 3 8" xfId="32991" xr:uid="{00000000-0005-0000-0000-0000EE800000}"/>
    <cellStyle name="Normal 34 2 2 2 2 3 9" xfId="32992" xr:uid="{00000000-0005-0000-0000-0000EF800000}"/>
    <cellStyle name="Normal 34 2 2 2 2 3_Schs" xfId="32993" xr:uid="{00000000-0005-0000-0000-0000F0800000}"/>
    <cellStyle name="Normal 34 2 2 2 2 4" xfId="32994" xr:uid="{00000000-0005-0000-0000-0000F1800000}"/>
    <cellStyle name="Normal 34 2 2 2 2 4 2" xfId="32995" xr:uid="{00000000-0005-0000-0000-0000F2800000}"/>
    <cellStyle name="Normal 34 2 2 2 2 4 2 2" xfId="32996" xr:uid="{00000000-0005-0000-0000-0000F3800000}"/>
    <cellStyle name="Normal 34 2 2 2 2 4 2 2 2" xfId="32997" xr:uid="{00000000-0005-0000-0000-0000F4800000}"/>
    <cellStyle name="Normal 34 2 2 2 2 4 2 2 2 2" xfId="32998" xr:uid="{00000000-0005-0000-0000-0000F5800000}"/>
    <cellStyle name="Normal 34 2 2 2 2 4 2 2 2 3" xfId="32999" xr:uid="{00000000-0005-0000-0000-0000F6800000}"/>
    <cellStyle name="Normal 34 2 2 2 2 4 2 2 3" xfId="33000" xr:uid="{00000000-0005-0000-0000-0000F7800000}"/>
    <cellStyle name="Normal 34 2 2 2 2 4 2 2 4" xfId="33001" xr:uid="{00000000-0005-0000-0000-0000F8800000}"/>
    <cellStyle name="Normal 34 2 2 2 2 4 2 3" xfId="33002" xr:uid="{00000000-0005-0000-0000-0000F9800000}"/>
    <cellStyle name="Normal 34 2 2 2 2 4 2 3 2" xfId="33003" xr:uid="{00000000-0005-0000-0000-0000FA800000}"/>
    <cellStyle name="Normal 34 2 2 2 2 4 2 3 3" xfId="33004" xr:uid="{00000000-0005-0000-0000-0000FB800000}"/>
    <cellStyle name="Normal 34 2 2 2 2 4 2 4" xfId="33005" xr:uid="{00000000-0005-0000-0000-0000FC800000}"/>
    <cellStyle name="Normal 34 2 2 2 2 4 2 5" xfId="33006" xr:uid="{00000000-0005-0000-0000-0000FD800000}"/>
    <cellStyle name="Normal 34 2 2 2 2 4 3" xfId="33007" xr:uid="{00000000-0005-0000-0000-0000FE800000}"/>
    <cellStyle name="Normal 34 2 2 2 2 4 3 2" xfId="33008" xr:uid="{00000000-0005-0000-0000-0000FF800000}"/>
    <cellStyle name="Normal 34 2 2 2 2 4 3 2 2" xfId="33009" xr:uid="{00000000-0005-0000-0000-000000810000}"/>
    <cellStyle name="Normal 34 2 2 2 2 4 3 2 2 2" xfId="33010" xr:uid="{00000000-0005-0000-0000-000001810000}"/>
    <cellStyle name="Normal 34 2 2 2 2 4 3 2 2 3" xfId="33011" xr:uid="{00000000-0005-0000-0000-000002810000}"/>
    <cellStyle name="Normal 34 2 2 2 2 4 3 2 3" xfId="33012" xr:uid="{00000000-0005-0000-0000-000003810000}"/>
    <cellStyle name="Normal 34 2 2 2 2 4 3 2 4" xfId="33013" xr:uid="{00000000-0005-0000-0000-000004810000}"/>
    <cellStyle name="Normal 34 2 2 2 2 4 3 3" xfId="33014" xr:uid="{00000000-0005-0000-0000-000005810000}"/>
    <cellStyle name="Normal 34 2 2 2 2 4 3 3 2" xfId="33015" xr:uid="{00000000-0005-0000-0000-000006810000}"/>
    <cellStyle name="Normal 34 2 2 2 2 4 3 3 3" xfId="33016" xr:uid="{00000000-0005-0000-0000-000007810000}"/>
    <cellStyle name="Normal 34 2 2 2 2 4 3 4" xfId="33017" xr:uid="{00000000-0005-0000-0000-000008810000}"/>
    <cellStyle name="Normal 34 2 2 2 2 4 3 5" xfId="33018" xr:uid="{00000000-0005-0000-0000-000009810000}"/>
    <cellStyle name="Normal 34 2 2 2 2 4 4" xfId="33019" xr:uid="{00000000-0005-0000-0000-00000A810000}"/>
    <cellStyle name="Normal 34 2 2 2 2 4 4 2" xfId="33020" xr:uid="{00000000-0005-0000-0000-00000B810000}"/>
    <cellStyle name="Normal 34 2 2 2 2 4 4 2 2" xfId="33021" xr:uid="{00000000-0005-0000-0000-00000C810000}"/>
    <cellStyle name="Normal 34 2 2 2 2 4 4 2 2 2" xfId="33022" xr:uid="{00000000-0005-0000-0000-00000D810000}"/>
    <cellStyle name="Normal 34 2 2 2 2 4 4 2 2 3" xfId="33023" xr:uid="{00000000-0005-0000-0000-00000E810000}"/>
    <cellStyle name="Normal 34 2 2 2 2 4 4 2 3" xfId="33024" xr:uid="{00000000-0005-0000-0000-00000F810000}"/>
    <cellStyle name="Normal 34 2 2 2 2 4 4 2 4" xfId="33025" xr:uid="{00000000-0005-0000-0000-000010810000}"/>
    <cellStyle name="Normal 34 2 2 2 2 4 4 3" xfId="33026" xr:uid="{00000000-0005-0000-0000-000011810000}"/>
    <cellStyle name="Normal 34 2 2 2 2 4 4 3 2" xfId="33027" xr:uid="{00000000-0005-0000-0000-000012810000}"/>
    <cellStyle name="Normal 34 2 2 2 2 4 4 3 3" xfId="33028" xr:uid="{00000000-0005-0000-0000-000013810000}"/>
    <cellStyle name="Normal 34 2 2 2 2 4 4 4" xfId="33029" xr:uid="{00000000-0005-0000-0000-000014810000}"/>
    <cellStyle name="Normal 34 2 2 2 2 4 4 5" xfId="33030" xr:uid="{00000000-0005-0000-0000-000015810000}"/>
    <cellStyle name="Normal 34 2 2 2 2 4 5" xfId="33031" xr:uid="{00000000-0005-0000-0000-000016810000}"/>
    <cellStyle name="Normal 34 2 2 2 2 4 5 2" xfId="33032" xr:uid="{00000000-0005-0000-0000-000017810000}"/>
    <cellStyle name="Normal 34 2 2 2 2 4 5 2 2" xfId="33033" xr:uid="{00000000-0005-0000-0000-000018810000}"/>
    <cellStyle name="Normal 34 2 2 2 2 4 5 2 3" xfId="33034" xr:uid="{00000000-0005-0000-0000-000019810000}"/>
    <cellStyle name="Normal 34 2 2 2 2 4 5 3" xfId="33035" xr:uid="{00000000-0005-0000-0000-00001A810000}"/>
    <cellStyle name="Normal 34 2 2 2 2 4 5 4" xfId="33036" xr:uid="{00000000-0005-0000-0000-00001B810000}"/>
    <cellStyle name="Normal 34 2 2 2 2 4 6" xfId="33037" xr:uid="{00000000-0005-0000-0000-00001C810000}"/>
    <cellStyle name="Normal 34 2 2 2 2 4 6 2" xfId="33038" xr:uid="{00000000-0005-0000-0000-00001D810000}"/>
    <cellStyle name="Normal 34 2 2 2 2 4 6 3" xfId="33039" xr:uid="{00000000-0005-0000-0000-00001E810000}"/>
    <cellStyle name="Normal 34 2 2 2 2 4 7" xfId="33040" xr:uid="{00000000-0005-0000-0000-00001F810000}"/>
    <cellStyle name="Normal 34 2 2 2 2 4 8" xfId="33041" xr:uid="{00000000-0005-0000-0000-000020810000}"/>
    <cellStyle name="Normal 34 2 2 2 2 4_Schs" xfId="33042" xr:uid="{00000000-0005-0000-0000-000021810000}"/>
    <cellStyle name="Normal 34 2 2 2 2 5" xfId="33043" xr:uid="{00000000-0005-0000-0000-000022810000}"/>
    <cellStyle name="Normal 34 2 2 2 2 5 2" xfId="33044" xr:uid="{00000000-0005-0000-0000-000023810000}"/>
    <cellStyle name="Normal 34 2 2 2 2 5 2 2" xfId="33045" xr:uid="{00000000-0005-0000-0000-000024810000}"/>
    <cellStyle name="Normal 34 2 2 2 2 5 2 2 2" xfId="33046" xr:uid="{00000000-0005-0000-0000-000025810000}"/>
    <cellStyle name="Normal 34 2 2 2 2 5 2 2 3" xfId="33047" xr:uid="{00000000-0005-0000-0000-000026810000}"/>
    <cellStyle name="Normal 34 2 2 2 2 5 2 3" xfId="33048" xr:uid="{00000000-0005-0000-0000-000027810000}"/>
    <cellStyle name="Normal 34 2 2 2 2 5 2 4" xfId="33049" xr:uid="{00000000-0005-0000-0000-000028810000}"/>
    <cellStyle name="Normal 34 2 2 2 2 5 3" xfId="33050" xr:uid="{00000000-0005-0000-0000-000029810000}"/>
    <cellStyle name="Normal 34 2 2 2 2 5 3 2" xfId="33051" xr:uid="{00000000-0005-0000-0000-00002A810000}"/>
    <cellStyle name="Normal 34 2 2 2 2 5 3 3" xfId="33052" xr:uid="{00000000-0005-0000-0000-00002B810000}"/>
    <cellStyle name="Normal 34 2 2 2 2 5 4" xfId="33053" xr:uid="{00000000-0005-0000-0000-00002C810000}"/>
    <cellStyle name="Normal 34 2 2 2 2 5 5" xfId="33054" xr:uid="{00000000-0005-0000-0000-00002D810000}"/>
    <cellStyle name="Normal 34 2 2 2 2 6" xfId="33055" xr:uid="{00000000-0005-0000-0000-00002E810000}"/>
    <cellStyle name="Normal 34 2 2 2 2 6 2" xfId="33056" xr:uid="{00000000-0005-0000-0000-00002F810000}"/>
    <cellStyle name="Normal 34 2 2 2 2 6 2 2" xfId="33057" xr:uid="{00000000-0005-0000-0000-000030810000}"/>
    <cellStyle name="Normal 34 2 2 2 2 6 2 2 2" xfId="33058" xr:uid="{00000000-0005-0000-0000-000031810000}"/>
    <cellStyle name="Normal 34 2 2 2 2 6 2 2 3" xfId="33059" xr:uid="{00000000-0005-0000-0000-000032810000}"/>
    <cellStyle name="Normal 34 2 2 2 2 6 2 3" xfId="33060" xr:uid="{00000000-0005-0000-0000-000033810000}"/>
    <cellStyle name="Normal 34 2 2 2 2 6 2 4" xfId="33061" xr:uid="{00000000-0005-0000-0000-000034810000}"/>
    <cellStyle name="Normal 34 2 2 2 2 6 3" xfId="33062" xr:uid="{00000000-0005-0000-0000-000035810000}"/>
    <cellStyle name="Normal 34 2 2 2 2 6 3 2" xfId="33063" xr:uid="{00000000-0005-0000-0000-000036810000}"/>
    <cellStyle name="Normal 34 2 2 2 2 6 3 3" xfId="33064" xr:uid="{00000000-0005-0000-0000-000037810000}"/>
    <cellStyle name="Normal 34 2 2 2 2 6 4" xfId="33065" xr:uid="{00000000-0005-0000-0000-000038810000}"/>
    <cellStyle name="Normal 34 2 2 2 2 6 5" xfId="33066" xr:uid="{00000000-0005-0000-0000-000039810000}"/>
    <cellStyle name="Normal 34 2 2 2 2 7" xfId="33067" xr:uid="{00000000-0005-0000-0000-00003A810000}"/>
    <cellStyle name="Normal 34 2 2 2 2 7 2" xfId="33068" xr:uid="{00000000-0005-0000-0000-00003B810000}"/>
    <cellStyle name="Normal 34 2 2 2 2 7 2 2" xfId="33069" xr:uid="{00000000-0005-0000-0000-00003C810000}"/>
    <cellStyle name="Normal 34 2 2 2 2 7 2 2 2" xfId="33070" xr:uid="{00000000-0005-0000-0000-00003D810000}"/>
    <cellStyle name="Normal 34 2 2 2 2 7 2 2 3" xfId="33071" xr:uid="{00000000-0005-0000-0000-00003E810000}"/>
    <cellStyle name="Normal 34 2 2 2 2 7 2 3" xfId="33072" xr:uid="{00000000-0005-0000-0000-00003F810000}"/>
    <cellStyle name="Normal 34 2 2 2 2 7 2 4" xfId="33073" xr:uid="{00000000-0005-0000-0000-000040810000}"/>
    <cellStyle name="Normal 34 2 2 2 2 7 3" xfId="33074" xr:uid="{00000000-0005-0000-0000-000041810000}"/>
    <cellStyle name="Normal 34 2 2 2 2 7 3 2" xfId="33075" xr:uid="{00000000-0005-0000-0000-000042810000}"/>
    <cellStyle name="Normal 34 2 2 2 2 7 3 3" xfId="33076" xr:uid="{00000000-0005-0000-0000-000043810000}"/>
    <cellStyle name="Normal 34 2 2 2 2 7 4" xfId="33077" xr:uid="{00000000-0005-0000-0000-000044810000}"/>
    <cellStyle name="Normal 34 2 2 2 2 7 5" xfId="33078" xr:uid="{00000000-0005-0000-0000-000045810000}"/>
    <cellStyle name="Normal 34 2 2 2 2 8" xfId="33079" xr:uid="{00000000-0005-0000-0000-000046810000}"/>
    <cellStyle name="Normal 34 2 2 2 2 8 2" xfId="33080" xr:uid="{00000000-0005-0000-0000-000047810000}"/>
    <cellStyle name="Normal 34 2 2 2 2 8 2 2" xfId="33081" xr:uid="{00000000-0005-0000-0000-000048810000}"/>
    <cellStyle name="Normal 34 2 2 2 2 8 2 3" xfId="33082" xr:uid="{00000000-0005-0000-0000-000049810000}"/>
    <cellStyle name="Normal 34 2 2 2 2 8 3" xfId="33083" xr:uid="{00000000-0005-0000-0000-00004A810000}"/>
    <cellStyle name="Normal 34 2 2 2 2 8 4" xfId="33084" xr:uid="{00000000-0005-0000-0000-00004B810000}"/>
    <cellStyle name="Normal 34 2 2 2 2 9" xfId="33085" xr:uid="{00000000-0005-0000-0000-00004C810000}"/>
    <cellStyle name="Normal 34 2 2 2 2 9 2" xfId="33086" xr:uid="{00000000-0005-0000-0000-00004D810000}"/>
    <cellStyle name="Normal 34 2 2 2 2 9 3" xfId="33087" xr:uid="{00000000-0005-0000-0000-00004E810000}"/>
    <cellStyle name="Normal 34 2 2 2 2_Schs" xfId="33088" xr:uid="{00000000-0005-0000-0000-00004F810000}"/>
    <cellStyle name="Normal 34 2 2 2 3" xfId="33089" xr:uid="{00000000-0005-0000-0000-000050810000}"/>
    <cellStyle name="Normal 34 2 2 2 3 10" xfId="33090" xr:uid="{00000000-0005-0000-0000-000051810000}"/>
    <cellStyle name="Normal 34 2 2 2 3 2" xfId="33091" xr:uid="{00000000-0005-0000-0000-000052810000}"/>
    <cellStyle name="Normal 34 2 2 2 3 2 2" xfId="33092" xr:uid="{00000000-0005-0000-0000-000053810000}"/>
    <cellStyle name="Normal 34 2 2 2 3 2 2 2" xfId="33093" xr:uid="{00000000-0005-0000-0000-000054810000}"/>
    <cellStyle name="Normal 34 2 2 2 3 2 2 2 2" xfId="33094" xr:uid="{00000000-0005-0000-0000-000055810000}"/>
    <cellStyle name="Normal 34 2 2 2 3 2 2 2 2 2" xfId="33095" xr:uid="{00000000-0005-0000-0000-000056810000}"/>
    <cellStyle name="Normal 34 2 2 2 3 2 2 2 2 2 2" xfId="33096" xr:uid="{00000000-0005-0000-0000-000057810000}"/>
    <cellStyle name="Normal 34 2 2 2 3 2 2 2 2 2 3" xfId="33097" xr:uid="{00000000-0005-0000-0000-000058810000}"/>
    <cellStyle name="Normal 34 2 2 2 3 2 2 2 2 3" xfId="33098" xr:uid="{00000000-0005-0000-0000-000059810000}"/>
    <cellStyle name="Normal 34 2 2 2 3 2 2 2 2 4" xfId="33099" xr:uid="{00000000-0005-0000-0000-00005A810000}"/>
    <cellStyle name="Normal 34 2 2 2 3 2 2 2 3" xfId="33100" xr:uid="{00000000-0005-0000-0000-00005B810000}"/>
    <cellStyle name="Normal 34 2 2 2 3 2 2 2 3 2" xfId="33101" xr:uid="{00000000-0005-0000-0000-00005C810000}"/>
    <cellStyle name="Normal 34 2 2 2 3 2 2 2 3 3" xfId="33102" xr:uid="{00000000-0005-0000-0000-00005D810000}"/>
    <cellStyle name="Normal 34 2 2 2 3 2 2 2 4" xfId="33103" xr:uid="{00000000-0005-0000-0000-00005E810000}"/>
    <cellStyle name="Normal 34 2 2 2 3 2 2 2 5" xfId="33104" xr:uid="{00000000-0005-0000-0000-00005F810000}"/>
    <cellStyle name="Normal 34 2 2 2 3 2 2 3" xfId="33105" xr:uid="{00000000-0005-0000-0000-000060810000}"/>
    <cellStyle name="Normal 34 2 2 2 3 2 2 3 2" xfId="33106" xr:uid="{00000000-0005-0000-0000-000061810000}"/>
    <cellStyle name="Normal 34 2 2 2 3 2 2 3 2 2" xfId="33107" xr:uid="{00000000-0005-0000-0000-000062810000}"/>
    <cellStyle name="Normal 34 2 2 2 3 2 2 3 2 2 2" xfId="33108" xr:uid="{00000000-0005-0000-0000-000063810000}"/>
    <cellStyle name="Normal 34 2 2 2 3 2 2 3 2 2 3" xfId="33109" xr:uid="{00000000-0005-0000-0000-000064810000}"/>
    <cellStyle name="Normal 34 2 2 2 3 2 2 3 2 3" xfId="33110" xr:uid="{00000000-0005-0000-0000-000065810000}"/>
    <cellStyle name="Normal 34 2 2 2 3 2 2 3 2 4" xfId="33111" xr:uid="{00000000-0005-0000-0000-000066810000}"/>
    <cellStyle name="Normal 34 2 2 2 3 2 2 3 3" xfId="33112" xr:uid="{00000000-0005-0000-0000-000067810000}"/>
    <cellStyle name="Normal 34 2 2 2 3 2 2 3 3 2" xfId="33113" xr:uid="{00000000-0005-0000-0000-000068810000}"/>
    <cellStyle name="Normal 34 2 2 2 3 2 2 3 3 3" xfId="33114" xr:uid="{00000000-0005-0000-0000-000069810000}"/>
    <cellStyle name="Normal 34 2 2 2 3 2 2 3 4" xfId="33115" xr:uid="{00000000-0005-0000-0000-00006A810000}"/>
    <cellStyle name="Normal 34 2 2 2 3 2 2 3 5" xfId="33116" xr:uid="{00000000-0005-0000-0000-00006B810000}"/>
    <cellStyle name="Normal 34 2 2 2 3 2 2 4" xfId="33117" xr:uid="{00000000-0005-0000-0000-00006C810000}"/>
    <cellStyle name="Normal 34 2 2 2 3 2 2 4 2" xfId="33118" xr:uid="{00000000-0005-0000-0000-00006D810000}"/>
    <cellStyle name="Normal 34 2 2 2 3 2 2 4 2 2" xfId="33119" xr:uid="{00000000-0005-0000-0000-00006E810000}"/>
    <cellStyle name="Normal 34 2 2 2 3 2 2 4 2 2 2" xfId="33120" xr:uid="{00000000-0005-0000-0000-00006F810000}"/>
    <cellStyle name="Normal 34 2 2 2 3 2 2 4 2 2 3" xfId="33121" xr:uid="{00000000-0005-0000-0000-000070810000}"/>
    <cellStyle name="Normal 34 2 2 2 3 2 2 4 2 3" xfId="33122" xr:uid="{00000000-0005-0000-0000-000071810000}"/>
    <cellStyle name="Normal 34 2 2 2 3 2 2 4 2 4" xfId="33123" xr:uid="{00000000-0005-0000-0000-000072810000}"/>
    <cellStyle name="Normal 34 2 2 2 3 2 2 4 3" xfId="33124" xr:uid="{00000000-0005-0000-0000-000073810000}"/>
    <cellStyle name="Normal 34 2 2 2 3 2 2 4 3 2" xfId="33125" xr:uid="{00000000-0005-0000-0000-000074810000}"/>
    <cellStyle name="Normal 34 2 2 2 3 2 2 4 3 3" xfId="33126" xr:uid="{00000000-0005-0000-0000-000075810000}"/>
    <cellStyle name="Normal 34 2 2 2 3 2 2 4 4" xfId="33127" xr:uid="{00000000-0005-0000-0000-000076810000}"/>
    <cellStyle name="Normal 34 2 2 2 3 2 2 4 5" xfId="33128" xr:uid="{00000000-0005-0000-0000-000077810000}"/>
    <cellStyle name="Normal 34 2 2 2 3 2 2 5" xfId="33129" xr:uid="{00000000-0005-0000-0000-000078810000}"/>
    <cellStyle name="Normal 34 2 2 2 3 2 2 5 2" xfId="33130" xr:uid="{00000000-0005-0000-0000-000079810000}"/>
    <cellStyle name="Normal 34 2 2 2 3 2 2 5 2 2" xfId="33131" xr:uid="{00000000-0005-0000-0000-00007A810000}"/>
    <cellStyle name="Normal 34 2 2 2 3 2 2 5 2 3" xfId="33132" xr:uid="{00000000-0005-0000-0000-00007B810000}"/>
    <cellStyle name="Normal 34 2 2 2 3 2 2 5 3" xfId="33133" xr:uid="{00000000-0005-0000-0000-00007C810000}"/>
    <cellStyle name="Normal 34 2 2 2 3 2 2 5 4" xfId="33134" xr:uid="{00000000-0005-0000-0000-00007D810000}"/>
    <cellStyle name="Normal 34 2 2 2 3 2 2 6" xfId="33135" xr:uid="{00000000-0005-0000-0000-00007E810000}"/>
    <cellStyle name="Normal 34 2 2 2 3 2 2 6 2" xfId="33136" xr:uid="{00000000-0005-0000-0000-00007F810000}"/>
    <cellStyle name="Normal 34 2 2 2 3 2 2 6 3" xfId="33137" xr:uid="{00000000-0005-0000-0000-000080810000}"/>
    <cellStyle name="Normal 34 2 2 2 3 2 2 7" xfId="33138" xr:uid="{00000000-0005-0000-0000-000081810000}"/>
    <cellStyle name="Normal 34 2 2 2 3 2 2 8" xfId="33139" xr:uid="{00000000-0005-0000-0000-000082810000}"/>
    <cellStyle name="Normal 34 2 2 2 3 2 2_Schs" xfId="33140" xr:uid="{00000000-0005-0000-0000-000083810000}"/>
    <cellStyle name="Normal 34 2 2 2 3 2 3" xfId="33141" xr:uid="{00000000-0005-0000-0000-000084810000}"/>
    <cellStyle name="Normal 34 2 2 2 3 2 3 2" xfId="33142" xr:uid="{00000000-0005-0000-0000-000085810000}"/>
    <cellStyle name="Normal 34 2 2 2 3 2 3 2 2" xfId="33143" xr:uid="{00000000-0005-0000-0000-000086810000}"/>
    <cellStyle name="Normal 34 2 2 2 3 2 3 2 2 2" xfId="33144" xr:uid="{00000000-0005-0000-0000-000087810000}"/>
    <cellStyle name="Normal 34 2 2 2 3 2 3 2 2 3" xfId="33145" xr:uid="{00000000-0005-0000-0000-000088810000}"/>
    <cellStyle name="Normal 34 2 2 2 3 2 3 2 3" xfId="33146" xr:uid="{00000000-0005-0000-0000-000089810000}"/>
    <cellStyle name="Normal 34 2 2 2 3 2 3 2 4" xfId="33147" xr:uid="{00000000-0005-0000-0000-00008A810000}"/>
    <cellStyle name="Normal 34 2 2 2 3 2 3 3" xfId="33148" xr:uid="{00000000-0005-0000-0000-00008B810000}"/>
    <cellStyle name="Normal 34 2 2 2 3 2 3 3 2" xfId="33149" xr:uid="{00000000-0005-0000-0000-00008C810000}"/>
    <cellStyle name="Normal 34 2 2 2 3 2 3 3 3" xfId="33150" xr:uid="{00000000-0005-0000-0000-00008D810000}"/>
    <cellStyle name="Normal 34 2 2 2 3 2 3 4" xfId="33151" xr:uid="{00000000-0005-0000-0000-00008E810000}"/>
    <cellStyle name="Normal 34 2 2 2 3 2 3 5" xfId="33152" xr:uid="{00000000-0005-0000-0000-00008F810000}"/>
    <cellStyle name="Normal 34 2 2 2 3 2 4" xfId="33153" xr:uid="{00000000-0005-0000-0000-000090810000}"/>
    <cellStyle name="Normal 34 2 2 2 3 2 4 2" xfId="33154" xr:uid="{00000000-0005-0000-0000-000091810000}"/>
    <cellStyle name="Normal 34 2 2 2 3 2 4 2 2" xfId="33155" xr:uid="{00000000-0005-0000-0000-000092810000}"/>
    <cellStyle name="Normal 34 2 2 2 3 2 4 2 2 2" xfId="33156" xr:uid="{00000000-0005-0000-0000-000093810000}"/>
    <cellStyle name="Normal 34 2 2 2 3 2 4 2 2 3" xfId="33157" xr:uid="{00000000-0005-0000-0000-000094810000}"/>
    <cellStyle name="Normal 34 2 2 2 3 2 4 2 3" xfId="33158" xr:uid="{00000000-0005-0000-0000-000095810000}"/>
    <cellStyle name="Normal 34 2 2 2 3 2 4 2 4" xfId="33159" xr:uid="{00000000-0005-0000-0000-000096810000}"/>
    <cellStyle name="Normal 34 2 2 2 3 2 4 3" xfId="33160" xr:uid="{00000000-0005-0000-0000-000097810000}"/>
    <cellStyle name="Normal 34 2 2 2 3 2 4 3 2" xfId="33161" xr:uid="{00000000-0005-0000-0000-000098810000}"/>
    <cellStyle name="Normal 34 2 2 2 3 2 4 3 3" xfId="33162" xr:uid="{00000000-0005-0000-0000-000099810000}"/>
    <cellStyle name="Normal 34 2 2 2 3 2 4 4" xfId="33163" xr:uid="{00000000-0005-0000-0000-00009A810000}"/>
    <cellStyle name="Normal 34 2 2 2 3 2 4 5" xfId="33164" xr:uid="{00000000-0005-0000-0000-00009B810000}"/>
    <cellStyle name="Normal 34 2 2 2 3 2 5" xfId="33165" xr:uid="{00000000-0005-0000-0000-00009C810000}"/>
    <cellStyle name="Normal 34 2 2 2 3 2 5 2" xfId="33166" xr:uid="{00000000-0005-0000-0000-00009D810000}"/>
    <cellStyle name="Normal 34 2 2 2 3 2 5 2 2" xfId="33167" xr:uid="{00000000-0005-0000-0000-00009E810000}"/>
    <cellStyle name="Normal 34 2 2 2 3 2 5 2 2 2" xfId="33168" xr:uid="{00000000-0005-0000-0000-00009F810000}"/>
    <cellStyle name="Normal 34 2 2 2 3 2 5 2 2 3" xfId="33169" xr:uid="{00000000-0005-0000-0000-0000A0810000}"/>
    <cellStyle name="Normal 34 2 2 2 3 2 5 2 3" xfId="33170" xr:uid="{00000000-0005-0000-0000-0000A1810000}"/>
    <cellStyle name="Normal 34 2 2 2 3 2 5 2 4" xfId="33171" xr:uid="{00000000-0005-0000-0000-0000A2810000}"/>
    <cellStyle name="Normal 34 2 2 2 3 2 5 3" xfId="33172" xr:uid="{00000000-0005-0000-0000-0000A3810000}"/>
    <cellStyle name="Normal 34 2 2 2 3 2 5 3 2" xfId="33173" xr:uid="{00000000-0005-0000-0000-0000A4810000}"/>
    <cellStyle name="Normal 34 2 2 2 3 2 5 3 3" xfId="33174" xr:uid="{00000000-0005-0000-0000-0000A5810000}"/>
    <cellStyle name="Normal 34 2 2 2 3 2 5 4" xfId="33175" xr:uid="{00000000-0005-0000-0000-0000A6810000}"/>
    <cellStyle name="Normal 34 2 2 2 3 2 5 5" xfId="33176" xr:uid="{00000000-0005-0000-0000-0000A7810000}"/>
    <cellStyle name="Normal 34 2 2 2 3 2 6" xfId="33177" xr:uid="{00000000-0005-0000-0000-0000A8810000}"/>
    <cellStyle name="Normal 34 2 2 2 3 2 6 2" xfId="33178" xr:uid="{00000000-0005-0000-0000-0000A9810000}"/>
    <cellStyle name="Normal 34 2 2 2 3 2 6 2 2" xfId="33179" xr:uid="{00000000-0005-0000-0000-0000AA810000}"/>
    <cellStyle name="Normal 34 2 2 2 3 2 6 2 3" xfId="33180" xr:uid="{00000000-0005-0000-0000-0000AB810000}"/>
    <cellStyle name="Normal 34 2 2 2 3 2 6 3" xfId="33181" xr:uid="{00000000-0005-0000-0000-0000AC810000}"/>
    <cellStyle name="Normal 34 2 2 2 3 2 6 4" xfId="33182" xr:uid="{00000000-0005-0000-0000-0000AD810000}"/>
    <cellStyle name="Normal 34 2 2 2 3 2 7" xfId="33183" xr:uid="{00000000-0005-0000-0000-0000AE810000}"/>
    <cellStyle name="Normal 34 2 2 2 3 2 7 2" xfId="33184" xr:uid="{00000000-0005-0000-0000-0000AF810000}"/>
    <cellStyle name="Normal 34 2 2 2 3 2 7 3" xfId="33185" xr:uid="{00000000-0005-0000-0000-0000B0810000}"/>
    <cellStyle name="Normal 34 2 2 2 3 2 8" xfId="33186" xr:uid="{00000000-0005-0000-0000-0000B1810000}"/>
    <cellStyle name="Normal 34 2 2 2 3 2 9" xfId="33187" xr:uid="{00000000-0005-0000-0000-0000B2810000}"/>
    <cellStyle name="Normal 34 2 2 2 3 2_Schs" xfId="33188" xr:uid="{00000000-0005-0000-0000-0000B3810000}"/>
    <cellStyle name="Normal 34 2 2 2 3 3" xfId="33189" xr:uid="{00000000-0005-0000-0000-0000B4810000}"/>
    <cellStyle name="Normal 34 2 2 2 3 3 2" xfId="33190" xr:uid="{00000000-0005-0000-0000-0000B5810000}"/>
    <cellStyle name="Normal 34 2 2 2 3 3 2 2" xfId="33191" xr:uid="{00000000-0005-0000-0000-0000B6810000}"/>
    <cellStyle name="Normal 34 2 2 2 3 3 2 2 2" xfId="33192" xr:uid="{00000000-0005-0000-0000-0000B7810000}"/>
    <cellStyle name="Normal 34 2 2 2 3 3 2 2 2 2" xfId="33193" xr:uid="{00000000-0005-0000-0000-0000B8810000}"/>
    <cellStyle name="Normal 34 2 2 2 3 3 2 2 2 3" xfId="33194" xr:uid="{00000000-0005-0000-0000-0000B9810000}"/>
    <cellStyle name="Normal 34 2 2 2 3 3 2 2 3" xfId="33195" xr:uid="{00000000-0005-0000-0000-0000BA810000}"/>
    <cellStyle name="Normal 34 2 2 2 3 3 2 2 4" xfId="33196" xr:uid="{00000000-0005-0000-0000-0000BB810000}"/>
    <cellStyle name="Normal 34 2 2 2 3 3 2 3" xfId="33197" xr:uid="{00000000-0005-0000-0000-0000BC810000}"/>
    <cellStyle name="Normal 34 2 2 2 3 3 2 3 2" xfId="33198" xr:uid="{00000000-0005-0000-0000-0000BD810000}"/>
    <cellStyle name="Normal 34 2 2 2 3 3 2 3 3" xfId="33199" xr:uid="{00000000-0005-0000-0000-0000BE810000}"/>
    <cellStyle name="Normal 34 2 2 2 3 3 2 4" xfId="33200" xr:uid="{00000000-0005-0000-0000-0000BF810000}"/>
    <cellStyle name="Normal 34 2 2 2 3 3 2 5" xfId="33201" xr:uid="{00000000-0005-0000-0000-0000C0810000}"/>
    <cellStyle name="Normal 34 2 2 2 3 3 3" xfId="33202" xr:uid="{00000000-0005-0000-0000-0000C1810000}"/>
    <cellStyle name="Normal 34 2 2 2 3 3 3 2" xfId="33203" xr:uid="{00000000-0005-0000-0000-0000C2810000}"/>
    <cellStyle name="Normal 34 2 2 2 3 3 3 2 2" xfId="33204" xr:uid="{00000000-0005-0000-0000-0000C3810000}"/>
    <cellStyle name="Normal 34 2 2 2 3 3 3 2 2 2" xfId="33205" xr:uid="{00000000-0005-0000-0000-0000C4810000}"/>
    <cellStyle name="Normal 34 2 2 2 3 3 3 2 2 3" xfId="33206" xr:uid="{00000000-0005-0000-0000-0000C5810000}"/>
    <cellStyle name="Normal 34 2 2 2 3 3 3 2 3" xfId="33207" xr:uid="{00000000-0005-0000-0000-0000C6810000}"/>
    <cellStyle name="Normal 34 2 2 2 3 3 3 2 4" xfId="33208" xr:uid="{00000000-0005-0000-0000-0000C7810000}"/>
    <cellStyle name="Normal 34 2 2 2 3 3 3 3" xfId="33209" xr:uid="{00000000-0005-0000-0000-0000C8810000}"/>
    <cellStyle name="Normal 34 2 2 2 3 3 3 3 2" xfId="33210" xr:uid="{00000000-0005-0000-0000-0000C9810000}"/>
    <cellStyle name="Normal 34 2 2 2 3 3 3 3 3" xfId="33211" xr:uid="{00000000-0005-0000-0000-0000CA810000}"/>
    <cellStyle name="Normal 34 2 2 2 3 3 3 4" xfId="33212" xr:uid="{00000000-0005-0000-0000-0000CB810000}"/>
    <cellStyle name="Normal 34 2 2 2 3 3 3 5" xfId="33213" xr:uid="{00000000-0005-0000-0000-0000CC810000}"/>
    <cellStyle name="Normal 34 2 2 2 3 3 4" xfId="33214" xr:uid="{00000000-0005-0000-0000-0000CD810000}"/>
    <cellStyle name="Normal 34 2 2 2 3 3 4 2" xfId="33215" xr:uid="{00000000-0005-0000-0000-0000CE810000}"/>
    <cellStyle name="Normal 34 2 2 2 3 3 4 2 2" xfId="33216" xr:uid="{00000000-0005-0000-0000-0000CF810000}"/>
    <cellStyle name="Normal 34 2 2 2 3 3 4 2 2 2" xfId="33217" xr:uid="{00000000-0005-0000-0000-0000D0810000}"/>
    <cellStyle name="Normal 34 2 2 2 3 3 4 2 2 3" xfId="33218" xr:uid="{00000000-0005-0000-0000-0000D1810000}"/>
    <cellStyle name="Normal 34 2 2 2 3 3 4 2 3" xfId="33219" xr:uid="{00000000-0005-0000-0000-0000D2810000}"/>
    <cellStyle name="Normal 34 2 2 2 3 3 4 2 4" xfId="33220" xr:uid="{00000000-0005-0000-0000-0000D3810000}"/>
    <cellStyle name="Normal 34 2 2 2 3 3 4 3" xfId="33221" xr:uid="{00000000-0005-0000-0000-0000D4810000}"/>
    <cellStyle name="Normal 34 2 2 2 3 3 4 3 2" xfId="33222" xr:uid="{00000000-0005-0000-0000-0000D5810000}"/>
    <cellStyle name="Normal 34 2 2 2 3 3 4 3 3" xfId="33223" xr:uid="{00000000-0005-0000-0000-0000D6810000}"/>
    <cellStyle name="Normal 34 2 2 2 3 3 4 4" xfId="33224" xr:uid="{00000000-0005-0000-0000-0000D7810000}"/>
    <cellStyle name="Normal 34 2 2 2 3 3 4 5" xfId="33225" xr:uid="{00000000-0005-0000-0000-0000D8810000}"/>
    <cellStyle name="Normal 34 2 2 2 3 3 5" xfId="33226" xr:uid="{00000000-0005-0000-0000-0000D9810000}"/>
    <cellStyle name="Normal 34 2 2 2 3 3 5 2" xfId="33227" xr:uid="{00000000-0005-0000-0000-0000DA810000}"/>
    <cellStyle name="Normal 34 2 2 2 3 3 5 2 2" xfId="33228" xr:uid="{00000000-0005-0000-0000-0000DB810000}"/>
    <cellStyle name="Normal 34 2 2 2 3 3 5 2 3" xfId="33229" xr:uid="{00000000-0005-0000-0000-0000DC810000}"/>
    <cellStyle name="Normal 34 2 2 2 3 3 5 3" xfId="33230" xr:uid="{00000000-0005-0000-0000-0000DD810000}"/>
    <cellStyle name="Normal 34 2 2 2 3 3 5 4" xfId="33231" xr:uid="{00000000-0005-0000-0000-0000DE810000}"/>
    <cellStyle name="Normal 34 2 2 2 3 3 6" xfId="33232" xr:uid="{00000000-0005-0000-0000-0000DF810000}"/>
    <cellStyle name="Normal 34 2 2 2 3 3 6 2" xfId="33233" xr:uid="{00000000-0005-0000-0000-0000E0810000}"/>
    <cellStyle name="Normal 34 2 2 2 3 3 6 3" xfId="33234" xr:uid="{00000000-0005-0000-0000-0000E1810000}"/>
    <cellStyle name="Normal 34 2 2 2 3 3 7" xfId="33235" xr:uid="{00000000-0005-0000-0000-0000E2810000}"/>
    <cellStyle name="Normal 34 2 2 2 3 3 8" xfId="33236" xr:uid="{00000000-0005-0000-0000-0000E3810000}"/>
    <cellStyle name="Normal 34 2 2 2 3 3_Schs" xfId="33237" xr:uid="{00000000-0005-0000-0000-0000E4810000}"/>
    <cellStyle name="Normal 34 2 2 2 3 4" xfId="33238" xr:uid="{00000000-0005-0000-0000-0000E5810000}"/>
    <cellStyle name="Normal 34 2 2 2 3 4 2" xfId="33239" xr:uid="{00000000-0005-0000-0000-0000E6810000}"/>
    <cellStyle name="Normal 34 2 2 2 3 4 2 2" xfId="33240" xr:uid="{00000000-0005-0000-0000-0000E7810000}"/>
    <cellStyle name="Normal 34 2 2 2 3 4 2 2 2" xfId="33241" xr:uid="{00000000-0005-0000-0000-0000E8810000}"/>
    <cellStyle name="Normal 34 2 2 2 3 4 2 2 3" xfId="33242" xr:uid="{00000000-0005-0000-0000-0000E9810000}"/>
    <cellStyle name="Normal 34 2 2 2 3 4 2 3" xfId="33243" xr:uid="{00000000-0005-0000-0000-0000EA810000}"/>
    <cellStyle name="Normal 34 2 2 2 3 4 2 4" xfId="33244" xr:uid="{00000000-0005-0000-0000-0000EB810000}"/>
    <cellStyle name="Normal 34 2 2 2 3 4 3" xfId="33245" xr:uid="{00000000-0005-0000-0000-0000EC810000}"/>
    <cellStyle name="Normal 34 2 2 2 3 4 3 2" xfId="33246" xr:uid="{00000000-0005-0000-0000-0000ED810000}"/>
    <cellStyle name="Normal 34 2 2 2 3 4 3 3" xfId="33247" xr:uid="{00000000-0005-0000-0000-0000EE810000}"/>
    <cellStyle name="Normal 34 2 2 2 3 4 4" xfId="33248" xr:uid="{00000000-0005-0000-0000-0000EF810000}"/>
    <cellStyle name="Normal 34 2 2 2 3 4 5" xfId="33249" xr:uid="{00000000-0005-0000-0000-0000F0810000}"/>
    <cellStyle name="Normal 34 2 2 2 3 5" xfId="33250" xr:uid="{00000000-0005-0000-0000-0000F1810000}"/>
    <cellStyle name="Normal 34 2 2 2 3 5 2" xfId="33251" xr:uid="{00000000-0005-0000-0000-0000F2810000}"/>
    <cellStyle name="Normal 34 2 2 2 3 5 2 2" xfId="33252" xr:uid="{00000000-0005-0000-0000-0000F3810000}"/>
    <cellStyle name="Normal 34 2 2 2 3 5 2 2 2" xfId="33253" xr:uid="{00000000-0005-0000-0000-0000F4810000}"/>
    <cellStyle name="Normal 34 2 2 2 3 5 2 2 3" xfId="33254" xr:uid="{00000000-0005-0000-0000-0000F5810000}"/>
    <cellStyle name="Normal 34 2 2 2 3 5 2 3" xfId="33255" xr:uid="{00000000-0005-0000-0000-0000F6810000}"/>
    <cellStyle name="Normal 34 2 2 2 3 5 2 4" xfId="33256" xr:uid="{00000000-0005-0000-0000-0000F7810000}"/>
    <cellStyle name="Normal 34 2 2 2 3 5 3" xfId="33257" xr:uid="{00000000-0005-0000-0000-0000F8810000}"/>
    <cellStyle name="Normal 34 2 2 2 3 5 3 2" xfId="33258" xr:uid="{00000000-0005-0000-0000-0000F9810000}"/>
    <cellStyle name="Normal 34 2 2 2 3 5 3 3" xfId="33259" xr:uid="{00000000-0005-0000-0000-0000FA810000}"/>
    <cellStyle name="Normal 34 2 2 2 3 5 4" xfId="33260" xr:uid="{00000000-0005-0000-0000-0000FB810000}"/>
    <cellStyle name="Normal 34 2 2 2 3 5 5" xfId="33261" xr:uid="{00000000-0005-0000-0000-0000FC810000}"/>
    <cellStyle name="Normal 34 2 2 2 3 6" xfId="33262" xr:uid="{00000000-0005-0000-0000-0000FD810000}"/>
    <cellStyle name="Normal 34 2 2 2 3 6 2" xfId="33263" xr:uid="{00000000-0005-0000-0000-0000FE810000}"/>
    <cellStyle name="Normal 34 2 2 2 3 6 2 2" xfId="33264" xr:uid="{00000000-0005-0000-0000-0000FF810000}"/>
    <cellStyle name="Normal 34 2 2 2 3 6 2 2 2" xfId="33265" xr:uid="{00000000-0005-0000-0000-000000820000}"/>
    <cellStyle name="Normal 34 2 2 2 3 6 2 2 3" xfId="33266" xr:uid="{00000000-0005-0000-0000-000001820000}"/>
    <cellStyle name="Normal 34 2 2 2 3 6 2 3" xfId="33267" xr:uid="{00000000-0005-0000-0000-000002820000}"/>
    <cellStyle name="Normal 34 2 2 2 3 6 2 4" xfId="33268" xr:uid="{00000000-0005-0000-0000-000003820000}"/>
    <cellStyle name="Normal 34 2 2 2 3 6 3" xfId="33269" xr:uid="{00000000-0005-0000-0000-000004820000}"/>
    <cellStyle name="Normal 34 2 2 2 3 6 3 2" xfId="33270" xr:uid="{00000000-0005-0000-0000-000005820000}"/>
    <cellStyle name="Normal 34 2 2 2 3 6 3 3" xfId="33271" xr:uid="{00000000-0005-0000-0000-000006820000}"/>
    <cellStyle name="Normal 34 2 2 2 3 6 4" xfId="33272" xr:uid="{00000000-0005-0000-0000-000007820000}"/>
    <cellStyle name="Normal 34 2 2 2 3 6 5" xfId="33273" xr:uid="{00000000-0005-0000-0000-000008820000}"/>
    <cellStyle name="Normal 34 2 2 2 3 7" xfId="33274" xr:uid="{00000000-0005-0000-0000-000009820000}"/>
    <cellStyle name="Normal 34 2 2 2 3 7 2" xfId="33275" xr:uid="{00000000-0005-0000-0000-00000A820000}"/>
    <cellStyle name="Normal 34 2 2 2 3 7 2 2" xfId="33276" xr:uid="{00000000-0005-0000-0000-00000B820000}"/>
    <cellStyle name="Normal 34 2 2 2 3 7 2 3" xfId="33277" xr:uid="{00000000-0005-0000-0000-00000C820000}"/>
    <cellStyle name="Normal 34 2 2 2 3 7 3" xfId="33278" xr:uid="{00000000-0005-0000-0000-00000D820000}"/>
    <cellStyle name="Normal 34 2 2 2 3 7 4" xfId="33279" xr:uid="{00000000-0005-0000-0000-00000E820000}"/>
    <cellStyle name="Normal 34 2 2 2 3 8" xfId="33280" xr:uid="{00000000-0005-0000-0000-00000F820000}"/>
    <cellStyle name="Normal 34 2 2 2 3 8 2" xfId="33281" xr:uid="{00000000-0005-0000-0000-000010820000}"/>
    <cellStyle name="Normal 34 2 2 2 3 8 3" xfId="33282" xr:uid="{00000000-0005-0000-0000-000011820000}"/>
    <cellStyle name="Normal 34 2 2 2 3 9" xfId="33283" xr:uid="{00000000-0005-0000-0000-000012820000}"/>
    <cellStyle name="Normal 34 2 2 2 3_Schs" xfId="33284" xr:uid="{00000000-0005-0000-0000-000013820000}"/>
    <cellStyle name="Normal 34 2 2 2 4" xfId="33285" xr:uid="{00000000-0005-0000-0000-000014820000}"/>
    <cellStyle name="Normal 34 2 2 2 4 2" xfId="33286" xr:uid="{00000000-0005-0000-0000-000015820000}"/>
    <cellStyle name="Normal 34 2 2 2 4 2 2" xfId="33287" xr:uid="{00000000-0005-0000-0000-000016820000}"/>
    <cellStyle name="Normal 34 2 2 2 4 2 2 2" xfId="33288" xr:uid="{00000000-0005-0000-0000-000017820000}"/>
    <cellStyle name="Normal 34 2 2 2 4 2 2 2 2" xfId="33289" xr:uid="{00000000-0005-0000-0000-000018820000}"/>
    <cellStyle name="Normal 34 2 2 2 4 2 2 2 2 2" xfId="33290" xr:uid="{00000000-0005-0000-0000-000019820000}"/>
    <cellStyle name="Normal 34 2 2 2 4 2 2 2 2 3" xfId="33291" xr:uid="{00000000-0005-0000-0000-00001A820000}"/>
    <cellStyle name="Normal 34 2 2 2 4 2 2 2 3" xfId="33292" xr:uid="{00000000-0005-0000-0000-00001B820000}"/>
    <cellStyle name="Normal 34 2 2 2 4 2 2 2 4" xfId="33293" xr:uid="{00000000-0005-0000-0000-00001C820000}"/>
    <cellStyle name="Normal 34 2 2 2 4 2 2 3" xfId="33294" xr:uid="{00000000-0005-0000-0000-00001D820000}"/>
    <cellStyle name="Normal 34 2 2 2 4 2 2 3 2" xfId="33295" xr:uid="{00000000-0005-0000-0000-00001E820000}"/>
    <cellStyle name="Normal 34 2 2 2 4 2 2 3 3" xfId="33296" xr:uid="{00000000-0005-0000-0000-00001F820000}"/>
    <cellStyle name="Normal 34 2 2 2 4 2 2 4" xfId="33297" xr:uid="{00000000-0005-0000-0000-000020820000}"/>
    <cellStyle name="Normal 34 2 2 2 4 2 2 5" xfId="33298" xr:uid="{00000000-0005-0000-0000-000021820000}"/>
    <cellStyle name="Normal 34 2 2 2 4 2 3" xfId="33299" xr:uid="{00000000-0005-0000-0000-000022820000}"/>
    <cellStyle name="Normal 34 2 2 2 4 2 3 2" xfId="33300" xr:uid="{00000000-0005-0000-0000-000023820000}"/>
    <cellStyle name="Normal 34 2 2 2 4 2 3 2 2" xfId="33301" xr:uid="{00000000-0005-0000-0000-000024820000}"/>
    <cellStyle name="Normal 34 2 2 2 4 2 3 2 2 2" xfId="33302" xr:uid="{00000000-0005-0000-0000-000025820000}"/>
    <cellStyle name="Normal 34 2 2 2 4 2 3 2 2 3" xfId="33303" xr:uid="{00000000-0005-0000-0000-000026820000}"/>
    <cellStyle name="Normal 34 2 2 2 4 2 3 2 3" xfId="33304" xr:uid="{00000000-0005-0000-0000-000027820000}"/>
    <cellStyle name="Normal 34 2 2 2 4 2 3 2 4" xfId="33305" xr:uid="{00000000-0005-0000-0000-000028820000}"/>
    <cellStyle name="Normal 34 2 2 2 4 2 3 3" xfId="33306" xr:uid="{00000000-0005-0000-0000-000029820000}"/>
    <cellStyle name="Normal 34 2 2 2 4 2 3 3 2" xfId="33307" xr:uid="{00000000-0005-0000-0000-00002A820000}"/>
    <cellStyle name="Normal 34 2 2 2 4 2 3 3 3" xfId="33308" xr:uid="{00000000-0005-0000-0000-00002B820000}"/>
    <cellStyle name="Normal 34 2 2 2 4 2 3 4" xfId="33309" xr:uid="{00000000-0005-0000-0000-00002C820000}"/>
    <cellStyle name="Normal 34 2 2 2 4 2 3 5" xfId="33310" xr:uid="{00000000-0005-0000-0000-00002D820000}"/>
    <cellStyle name="Normal 34 2 2 2 4 2 4" xfId="33311" xr:uid="{00000000-0005-0000-0000-00002E820000}"/>
    <cellStyle name="Normal 34 2 2 2 4 2 4 2" xfId="33312" xr:uid="{00000000-0005-0000-0000-00002F820000}"/>
    <cellStyle name="Normal 34 2 2 2 4 2 4 2 2" xfId="33313" xr:uid="{00000000-0005-0000-0000-000030820000}"/>
    <cellStyle name="Normal 34 2 2 2 4 2 4 2 2 2" xfId="33314" xr:uid="{00000000-0005-0000-0000-000031820000}"/>
    <cellStyle name="Normal 34 2 2 2 4 2 4 2 2 3" xfId="33315" xr:uid="{00000000-0005-0000-0000-000032820000}"/>
    <cellStyle name="Normal 34 2 2 2 4 2 4 2 3" xfId="33316" xr:uid="{00000000-0005-0000-0000-000033820000}"/>
    <cellStyle name="Normal 34 2 2 2 4 2 4 2 4" xfId="33317" xr:uid="{00000000-0005-0000-0000-000034820000}"/>
    <cellStyle name="Normal 34 2 2 2 4 2 4 3" xfId="33318" xr:uid="{00000000-0005-0000-0000-000035820000}"/>
    <cellStyle name="Normal 34 2 2 2 4 2 4 3 2" xfId="33319" xr:uid="{00000000-0005-0000-0000-000036820000}"/>
    <cellStyle name="Normal 34 2 2 2 4 2 4 3 3" xfId="33320" xr:uid="{00000000-0005-0000-0000-000037820000}"/>
    <cellStyle name="Normal 34 2 2 2 4 2 4 4" xfId="33321" xr:uid="{00000000-0005-0000-0000-000038820000}"/>
    <cellStyle name="Normal 34 2 2 2 4 2 4 5" xfId="33322" xr:uid="{00000000-0005-0000-0000-000039820000}"/>
    <cellStyle name="Normal 34 2 2 2 4 2 5" xfId="33323" xr:uid="{00000000-0005-0000-0000-00003A820000}"/>
    <cellStyle name="Normal 34 2 2 2 4 2 5 2" xfId="33324" xr:uid="{00000000-0005-0000-0000-00003B820000}"/>
    <cellStyle name="Normal 34 2 2 2 4 2 5 2 2" xfId="33325" xr:uid="{00000000-0005-0000-0000-00003C820000}"/>
    <cellStyle name="Normal 34 2 2 2 4 2 5 2 3" xfId="33326" xr:uid="{00000000-0005-0000-0000-00003D820000}"/>
    <cellStyle name="Normal 34 2 2 2 4 2 5 3" xfId="33327" xr:uid="{00000000-0005-0000-0000-00003E820000}"/>
    <cellStyle name="Normal 34 2 2 2 4 2 5 4" xfId="33328" xr:uid="{00000000-0005-0000-0000-00003F820000}"/>
    <cellStyle name="Normal 34 2 2 2 4 2 6" xfId="33329" xr:uid="{00000000-0005-0000-0000-000040820000}"/>
    <cellStyle name="Normal 34 2 2 2 4 2 6 2" xfId="33330" xr:uid="{00000000-0005-0000-0000-000041820000}"/>
    <cellStyle name="Normal 34 2 2 2 4 2 6 3" xfId="33331" xr:uid="{00000000-0005-0000-0000-000042820000}"/>
    <cellStyle name="Normal 34 2 2 2 4 2 7" xfId="33332" xr:uid="{00000000-0005-0000-0000-000043820000}"/>
    <cellStyle name="Normal 34 2 2 2 4 2 8" xfId="33333" xr:uid="{00000000-0005-0000-0000-000044820000}"/>
    <cellStyle name="Normal 34 2 2 2 4 2_Schs" xfId="33334" xr:uid="{00000000-0005-0000-0000-000045820000}"/>
    <cellStyle name="Normal 34 2 2 2 4 3" xfId="33335" xr:uid="{00000000-0005-0000-0000-000046820000}"/>
    <cellStyle name="Normal 34 2 2 2 4 3 2" xfId="33336" xr:uid="{00000000-0005-0000-0000-000047820000}"/>
    <cellStyle name="Normal 34 2 2 2 4 3 2 2" xfId="33337" xr:uid="{00000000-0005-0000-0000-000048820000}"/>
    <cellStyle name="Normal 34 2 2 2 4 3 2 2 2" xfId="33338" xr:uid="{00000000-0005-0000-0000-000049820000}"/>
    <cellStyle name="Normal 34 2 2 2 4 3 2 2 3" xfId="33339" xr:uid="{00000000-0005-0000-0000-00004A820000}"/>
    <cellStyle name="Normal 34 2 2 2 4 3 2 3" xfId="33340" xr:uid="{00000000-0005-0000-0000-00004B820000}"/>
    <cellStyle name="Normal 34 2 2 2 4 3 2 4" xfId="33341" xr:uid="{00000000-0005-0000-0000-00004C820000}"/>
    <cellStyle name="Normal 34 2 2 2 4 3 3" xfId="33342" xr:uid="{00000000-0005-0000-0000-00004D820000}"/>
    <cellStyle name="Normal 34 2 2 2 4 3 3 2" xfId="33343" xr:uid="{00000000-0005-0000-0000-00004E820000}"/>
    <cellStyle name="Normal 34 2 2 2 4 3 3 3" xfId="33344" xr:uid="{00000000-0005-0000-0000-00004F820000}"/>
    <cellStyle name="Normal 34 2 2 2 4 3 4" xfId="33345" xr:uid="{00000000-0005-0000-0000-000050820000}"/>
    <cellStyle name="Normal 34 2 2 2 4 3 5" xfId="33346" xr:uid="{00000000-0005-0000-0000-000051820000}"/>
    <cellStyle name="Normal 34 2 2 2 4 4" xfId="33347" xr:uid="{00000000-0005-0000-0000-000052820000}"/>
    <cellStyle name="Normal 34 2 2 2 4 4 2" xfId="33348" xr:uid="{00000000-0005-0000-0000-000053820000}"/>
    <cellStyle name="Normal 34 2 2 2 4 4 2 2" xfId="33349" xr:uid="{00000000-0005-0000-0000-000054820000}"/>
    <cellStyle name="Normal 34 2 2 2 4 4 2 2 2" xfId="33350" xr:uid="{00000000-0005-0000-0000-000055820000}"/>
    <cellStyle name="Normal 34 2 2 2 4 4 2 2 3" xfId="33351" xr:uid="{00000000-0005-0000-0000-000056820000}"/>
    <cellStyle name="Normal 34 2 2 2 4 4 2 3" xfId="33352" xr:uid="{00000000-0005-0000-0000-000057820000}"/>
    <cellStyle name="Normal 34 2 2 2 4 4 2 4" xfId="33353" xr:uid="{00000000-0005-0000-0000-000058820000}"/>
    <cellStyle name="Normal 34 2 2 2 4 4 3" xfId="33354" xr:uid="{00000000-0005-0000-0000-000059820000}"/>
    <cellStyle name="Normal 34 2 2 2 4 4 3 2" xfId="33355" xr:uid="{00000000-0005-0000-0000-00005A820000}"/>
    <cellStyle name="Normal 34 2 2 2 4 4 3 3" xfId="33356" xr:uid="{00000000-0005-0000-0000-00005B820000}"/>
    <cellStyle name="Normal 34 2 2 2 4 4 4" xfId="33357" xr:uid="{00000000-0005-0000-0000-00005C820000}"/>
    <cellStyle name="Normal 34 2 2 2 4 4 5" xfId="33358" xr:uid="{00000000-0005-0000-0000-00005D820000}"/>
    <cellStyle name="Normal 34 2 2 2 4 5" xfId="33359" xr:uid="{00000000-0005-0000-0000-00005E820000}"/>
    <cellStyle name="Normal 34 2 2 2 4 5 2" xfId="33360" xr:uid="{00000000-0005-0000-0000-00005F820000}"/>
    <cellStyle name="Normal 34 2 2 2 4 5 2 2" xfId="33361" xr:uid="{00000000-0005-0000-0000-000060820000}"/>
    <cellStyle name="Normal 34 2 2 2 4 5 2 2 2" xfId="33362" xr:uid="{00000000-0005-0000-0000-000061820000}"/>
    <cellStyle name="Normal 34 2 2 2 4 5 2 2 3" xfId="33363" xr:uid="{00000000-0005-0000-0000-000062820000}"/>
    <cellStyle name="Normal 34 2 2 2 4 5 2 3" xfId="33364" xr:uid="{00000000-0005-0000-0000-000063820000}"/>
    <cellStyle name="Normal 34 2 2 2 4 5 2 4" xfId="33365" xr:uid="{00000000-0005-0000-0000-000064820000}"/>
    <cellStyle name="Normal 34 2 2 2 4 5 3" xfId="33366" xr:uid="{00000000-0005-0000-0000-000065820000}"/>
    <cellStyle name="Normal 34 2 2 2 4 5 3 2" xfId="33367" xr:uid="{00000000-0005-0000-0000-000066820000}"/>
    <cellStyle name="Normal 34 2 2 2 4 5 3 3" xfId="33368" xr:uid="{00000000-0005-0000-0000-000067820000}"/>
    <cellStyle name="Normal 34 2 2 2 4 5 4" xfId="33369" xr:uid="{00000000-0005-0000-0000-000068820000}"/>
    <cellStyle name="Normal 34 2 2 2 4 5 5" xfId="33370" xr:uid="{00000000-0005-0000-0000-000069820000}"/>
    <cellStyle name="Normal 34 2 2 2 4 6" xfId="33371" xr:uid="{00000000-0005-0000-0000-00006A820000}"/>
    <cellStyle name="Normal 34 2 2 2 4 6 2" xfId="33372" xr:uid="{00000000-0005-0000-0000-00006B820000}"/>
    <cellStyle name="Normal 34 2 2 2 4 6 2 2" xfId="33373" xr:uid="{00000000-0005-0000-0000-00006C820000}"/>
    <cellStyle name="Normal 34 2 2 2 4 6 2 3" xfId="33374" xr:uid="{00000000-0005-0000-0000-00006D820000}"/>
    <cellStyle name="Normal 34 2 2 2 4 6 3" xfId="33375" xr:uid="{00000000-0005-0000-0000-00006E820000}"/>
    <cellStyle name="Normal 34 2 2 2 4 6 4" xfId="33376" xr:uid="{00000000-0005-0000-0000-00006F820000}"/>
    <cellStyle name="Normal 34 2 2 2 4 7" xfId="33377" xr:uid="{00000000-0005-0000-0000-000070820000}"/>
    <cellStyle name="Normal 34 2 2 2 4 7 2" xfId="33378" xr:uid="{00000000-0005-0000-0000-000071820000}"/>
    <cellStyle name="Normal 34 2 2 2 4 7 3" xfId="33379" xr:uid="{00000000-0005-0000-0000-000072820000}"/>
    <cellStyle name="Normal 34 2 2 2 4 8" xfId="33380" xr:uid="{00000000-0005-0000-0000-000073820000}"/>
    <cellStyle name="Normal 34 2 2 2 4 9" xfId="33381" xr:uid="{00000000-0005-0000-0000-000074820000}"/>
    <cellStyle name="Normal 34 2 2 2 4_Schs" xfId="33382" xr:uid="{00000000-0005-0000-0000-000075820000}"/>
    <cellStyle name="Normal 34 2 2 2 5" xfId="33383" xr:uid="{00000000-0005-0000-0000-000076820000}"/>
    <cellStyle name="Normal 34 2 2 2 5 2" xfId="33384" xr:uid="{00000000-0005-0000-0000-000077820000}"/>
    <cellStyle name="Normal 34 2 2 2 5 2 2" xfId="33385" xr:uid="{00000000-0005-0000-0000-000078820000}"/>
    <cellStyle name="Normal 34 2 2 2 5 2 2 2" xfId="33386" xr:uid="{00000000-0005-0000-0000-000079820000}"/>
    <cellStyle name="Normal 34 2 2 2 5 2 2 2 2" xfId="33387" xr:uid="{00000000-0005-0000-0000-00007A820000}"/>
    <cellStyle name="Normal 34 2 2 2 5 2 2 2 3" xfId="33388" xr:uid="{00000000-0005-0000-0000-00007B820000}"/>
    <cellStyle name="Normal 34 2 2 2 5 2 2 3" xfId="33389" xr:uid="{00000000-0005-0000-0000-00007C820000}"/>
    <cellStyle name="Normal 34 2 2 2 5 2 2 4" xfId="33390" xr:uid="{00000000-0005-0000-0000-00007D820000}"/>
    <cellStyle name="Normal 34 2 2 2 5 2 3" xfId="33391" xr:uid="{00000000-0005-0000-0000-00007E820000}"/>
    <cellStyle name="Normal 34 2 2 2 5 2 3 2" xfId="33392" xr:uid="{00000000-0005-0000-0000-00007F820000}"/>
    <cellStyle name="Normal 34 2 2 2 5 2 3 3" xfId="33393" xr:uid="{00000000-0005-0000-0000-000080820000}"/>
    <cellStyle name="Normal 34 2 2 2 5 2 4" xfId="33394" xr:uid="{00000000-0005-0000-0000-000081820000}"/>
    <cellStyle name="Normal 34 2 2 2 5 2 5" xfId="33395" xr:uid="{00000000-0005-0000-0000-000082820000}"/>
    <cellStyle name="Normal 34 2 2 2 5 3" xfId="33396" xr:uid="{00000000-0005-0000-0000-000083820000}"/>
    <cellStyle name="Normal 34 2 2 2 5 3 2" xfId="33397" xr:uid="{00000000-0005-0000-0000-000084820000}"/>
    <cellStyle name="Normal 34 2 2 2 5 3 2 2" xfId="33398" xr:uid="{00000000-0005-0000-0000-000085820000}"/>
    <cellStyle name="Normal 34 2 2 2 5 3 2 2 2" xfId="33399" xr:uid="{00000000-0005-0000-0000-000086820000}"/>
    <cellStyle name="Normal 34 2 2 2 5 3 2 2 3" xfId="33400" xr:uid="{00000000-0005-0000-0000-000087820000}"/>
    <cellStyle name="Normal 34 2 2 2 5 3 2 3" xfId="33401" xr:uid="{00000000-0005-0000-0000-000088820000}"/>
    <cellStyle name="Normal 34 2 2 2 5 3 2 4" xfId="33402" xr:uid="{00000000-0005-0000-0000-000089820000}"/>
    <cellStyle name="Normal 34 2 2 2 5 3 3" xfId="33403" xr:uid="{00000000-0005-0000-0000-00008A820000}"/>
    <cellStyle name="Normal 34 2 2 2 5 3 3 2" xfId="33404" xr:uid="{00000000-0005-0000-0000-00008B820000}"/>
    <cellStyle name="Normal 34 2 2 2 5 3 3 3" xfId="33405" xr:uid="{00000000-0005-0000-0000-00008C820000}"/>
    <cellStyle name="Normal 34 2 2 2 5 3 4" xfId="33406" xr:uid="{00000000-0005-0000-0000-00008D820000}"/>
    <cellStyle name="Normal 34 2 2 2 5 3 5" xfId="33407" xr:uid="{00000000-0005-0000-0000-00008E820000}"/>
    <cellStyle name="Normal 34 2 2 2 5 4" xfId="33408" xr:uid="{00000000-0005-0000-0000-00008F820000}"/>
    <cellStyle name="Normal 34 2 2 2 5 4 2" xfId="33409" xr:uid="{00000000-0005-0000-0000-000090820000}"/>
    <cellStyle name="Normal 34 2 2 2 5 4 2 2" xfId="33410" xr:uid="{00000000-0005-0000-0000-000091820000}"/>
    <cellStyle name="Normal 34 2 2 2 5 4 2 2 2" xfId="33411" xr:uid="{00000000-0005-0000-0000-000092820000}"/>
    <cellStyle name="Normal 34 2 2 2 5 4 2 2 3" xfId="33412" xr:uid="{00000000-0005-0000-0000-000093820000}"/>
    <cellStyle name="Normal 34 2 2 2 5 4 2 3" xfId="33413" xr:uid="{00000000-0005-0000-0000-000094820000}"/>
    <cellStyle name="Normal 34 2 2 2 5 4 2 4" xfId="33414" xr:uid="{00000000-0005-0000-0000-000095820000}"/>
    <cellStyle name="Normal 34 2 2 2 5 4 3" xfId="33415" xr:uid="{00000000-0005-0000-0000-000096820000}"/>
    <cellStyle name="Normal 34 2 2 2 5 4 3 2" xfId="33416" xr:uid="{00000000-0005-0000-0000-000097820000}"/>
    <cellStyle name="Normal 34 2 2 2 5 4 3 3" xfId="33417" xr:uid="{00000000-0005-0000-0000-000098820000}"/>
    <cellStyle name="Normal 34 2 2 2 5 4 4" xfId="33418" xr:uid="{00000000-0005-0000-0000-000099820000}"/>
    <cellStyle name="Normal 34 2 2 2 5 4 5" xfId="33419" xr:uid="{00000000-0005-0000-0000-00009A820000}"/>
    <cellStyle name="Normal 34 2 2 2 5 5" xfId="33420" xr:uid="{00000000-0005-0000-0000-00009B820000}"/>
    <cellStyle name="Normal 34 2 2 2 5 5 2" xfId="33421" xr:uid="{00000000-0005-0000-0000-00009C820000}"/>
    <cellStyle name="Normal 34 2 2 2 5 5 2 2" xfId="33422" xr:uid="{00000000-0005-0000-0000-00009D820000}"/>
    <cellStyle name="Normal 34 2 2 2 5 5 2 3" xfId="33423" xr:uid="{00000000-0005-0000-0000-00009E820000}"/>
    <cellStyle name="Normal 34 2 2 2 5 5 3" xfId="33424" xr:uid="{00000000-0005-0000-0000-00009F820000}"/>
    <cellStyle name="Normal 34 2 2 2 5 5 4" xfId="33425" xr:uid="{00000000-0005-0000-0000-0000A0820000}"/>
    <cellStyle name="Normal 34 2 2 2 5 6" xfId="33426" xr:uid="{00000000-0005-0000-0000-0000A1820000}"/>
    <cellStyle name="Normal 34 2 2 2 5 6 2" xfId="33427" xr:uid="{00000000-0005-0000-0000-0000A2820000}"/>
    <cellStyle name="Normal 34 2 2 2 5 6 3" xfId="33428" xr:uid="{00000000-0005-0000-0000-0000A3820000}"/>
    <cellStyle name="Normal 34 2 2 2 5 7" xfId="33429" xr:uid="{00000000-0005-0000-0000-0000A4820000}"/>
    <cellStyle name="Normal 34 2 2 2 5 8" xfId="33430" xr:uid="{00000000-0005-0000-0000-0000A5820000}"/>
    <cellStyle name="Normal 34 2 2 2 5_Schs" xfId="33431" xr:uid="{00000000-0005-0000-0000-0000A6820000}"/>
    <cellStyle name="Normal 34 2 2 2 6" xfId="33432" xr:uid="{00000000-0005-0000-0000-0000A7820000}"/>
    <cellStyle name="Normal 34 2 2 2 6 2" xfId="33433" xr:uid="{00000000-0005-0000-0000-0000A8820000}"/>
    <cellStyle name="Normal 34 2 2 2 6 2 2" xfId="33434" xr:uid="{00000000-0005-0000-0000-0000A9820000}"/>
    <cellStyle name="Normal 34 2 2 2 6 2 2 2" xfId="33435" xr:uid="{00000000-0005-0000-0000-0000AA820000}"/>
    <cellStyle name="Normal 34 2 2 2 6 2 2 3" xfId="33436" xr:uid="{00000000-0005-0000-0000-0000AB820000}"/>
    <cellStyle name="Normal 34 2 2 2 6 2 3" xfId="33437" xr:uid="{00000000-0005-0000-0000-0000AC820000}"/>
    <cellStyle name="Normal 34 2 2 2 6 2 4" xfId="33438" xr:uid="{00000000-0005-0000-0000-0000AD820000}"/>
    <cellStyle name="Normal 34 2 2 2 6 3" xfId="33439" xr:uid="{00000000-0005-0000-0000-0000AE820000}"/>
    <cellStyle name="Normal 34 2 2 2 6 3 2" xfId="33440" xr:uid="{00000000-0005-0000-0000-0000AF820000}"/>
    <cellStyle name="Normal 34 2 2 2 6 3 3" xfId="33441" xr:uid="{00000000-0005-0000-0000-0000B0820000}"/>
    <cellStyle name="Normal 34 2 2 2 6 4" xfId="33442" xr:uid="{00000000-0005-0000-0000-0000B1820000}"/>
    <cellStyle name="Normal 34 2 2 2 6 5" xfId="33443" xr:uid="{00000000-0005-0000-0000-0000B2820000}"/>
    <cellStyle name="Normal 34 2 2 2 7" xfId="33444" xr:uid="{00000000-0005-0000-0000-0000B3820000}"/>
    <cellStyle name="Normal 34 2 2 2 7 2" xfId="33445" xr:uid="{00000000-0005-0000-0000-0000B4820000}"/>
    <cellStyle name="Normal 34 2 2 2 7 2 2" xfId="33446" xr:uid="{00000000-0005-0000-0000-0000B5820000}"/>
    <cellStyle name="Normal 34 2 2 2 7 2 2 2" xfId="33447" xr:uid="{00000000-0005-0000-0000-0000B6820000}"/>
    <cellStyle name="Normal 34 2 2 2 7 2 2 3" xfId="33448" xr:uid="{00000000-0005-0000-0000-0000B7820000}"/>
    <cellStyle name="Normal 34 2 2 2 7 2 3" xfId="33449" xr:uid="{00000000-0005-0000-0000-0000B8820000}"/>
    <cellStyle name="Normal 34 2 2 2 7 2 4" xfId="33450" xr:uid="{00000000-0005-0000-0000-0000B9820000}"/>
    <cellStyle name="Normal 34 2 2 2 7 3" xfId="33451" xr:uid="{00000000-0005-0000-0000-0000BA820000}"/>
    <cellStyle name="Normal 34 2 2 2 7 3 2" xfId="33452" xr:uid="{00000000-0005-0000-0000-0000BB820000}"/>
    <cellStyle name="Normal 34 2 2 2 7 3 3" xfId="33453" xr:uid="{00000000-0005-0000-0000-0000BC820000}"/>
    <cellStyle name="Normal 34 2 2 2 7 4" xfId="33454" xr:uid="{00000000-0005-0000-0000-0000BD820000}"/>
    <cellStyle name="Normal 34 2 2 2 7 5" xfId="33455" xr:uid="{00000000-0005-0000-0000-0000BE820000}"/>
    <cellStyle name="Normal 34 2 2 2 8" xfId="33456" xr:uid="{00000000-0005-0000-0000-0000BF820000}"/>
    <cellStyle name="Normal 34 2 2 2 8 2" xfId="33457" xr:uid="{00000000-0005-0000-0000-0000C0820000}"/>
    <cellStyle name="Normal 34 2 2 2 8 2 2" xfId="33458" xr:uid="{00000000-0005-0000-0000-0000C1820000}"/>
    <cellStyle name="Normal 34 2 2 2 8 2 2 2" xfId="33459" xr:uid="{00000000-0005-0000-0000-0000C2820000}"/>
    <cellStyle name="Normal 34 2 2 2 8 2 2 3" xfId="33460" xr:uid="{00000000-0005-0000-0000-0000C3820000}"/>
    <cellStyle name="Normal 34 2 2 2 8 2 3" xfId="33461" xr:uid="{00000000-0005-0000-0000-0000C4820000}"/>
    <cellStyle name="Normal 34 2 2 2 8 2 4" xfId="33462" xr:uid="{00000000-0005-0000-0000-0000C5820000}"/>
    <cellStyle name="Normal 34 2 2 2 8 3" xfId="33463" xr:uid="{00000000-0005-0000-0000-0000C6820000}"/>
    <cellStyle name="Normal 34 2 2 2 8 3 2" xfId="33464" xr:uid="{00000000-0005-0000-0000-0000C7820000}"/>
    <cellStyle name="Normal 34 2 2 2 8 3 3" xfId="33465" xr:uid="{00000000-0005-0000-0000-0000C8820000}"/>
    <cellStyle name="Normal 34 2 2 2 8 4" xfId="33466" xr:uid="{00000000-0005-0000-0000-0000C9820000}"/>
    <cellStyle name="Normal 34 2 2 2 8 5" xfId="33467" xr:uid="{00000000-0005-0000-0000-0000CA820000}"/>
    <cellStyle name="Normal 34 2 2 2 9" xfId="33468" xr:uid="{00000000-0005-0000-0000-0000CB820000}"/>
    <cellStyle name="Normal 34 2 2 2 9 2" xfId="33469" xr:uid="{00000000-0005-0000-0000-0000CC820000}"/>
    <cellStyle name="Normal 34 2 2 2 9 2 2" xfId="33470" xr:uid="{00000000-0005-0000-0000-0000CD820000}"/>
    <cellStyle name="Normal 34 2 2 2 9 2 3" xfId="33471" xr:uid="{00000000-0005-0000-0000-0000CE820000}"/>
    <cellStyle name="Normal 34 2 2 2 9 3" xfId="33472" xr:uid="{00000000-0005-0000-0000-0000CF820000}"/>
    <cellStyle name="Normal 34 2 2 2 9 4" xfId="33473" xr:uid="{00000000-0005-0000-0000-0000D0820000}"/>
    <cellStyle name="Normal 34 2 2 2_Schs" xfId="33474" xr:uid="{00000000-0005-0000-0000-0000D1820000}"/>
    <cellStyle name="Normal 34 2 2 3" xfId="33475" xr:uid="{00000000-0005-0000-0000-0000D2820000}"/>
    <cellStyle name="Normal 34 2 2 3 10" xfId="33476" xr:uid="{00000000-0005-0000-0000-0000D3820000}"/>
    <cellStyle name="Normal 34 2 2 3 11" xfId="33477" xr:uid="{00000000-0005-0000-0000-0000D4820000}"/>
    <cellStyle name="Normal 34 2 2 3 2" xfId="33478" xr:uid="{00000000-0005-0000-0000-0000D5820000}"/>
    <cellStyle name="Normal 34 2 2 3 2 10" xfId="33479" xr:uid="{00000000-0005-0000-0000-0000D6820000}"/>
    <cellStyle name="Normal 34 2 2 3 2 2" xfId="33480" xr:uid="{00000000-0005-0000-0000-0000D7820000}"/>
    <cellStyle name="Normal 34 2 2 3 2 2 2" xfId="33481" xr:uid="{00000000-0005-0000-0000-0000D8820000}"/>
    <cellStyle name="Normal 34 2 2 3 2 2 2 2" xfId="33482" xr:uid="{00000000-0005-0000-0000-0000D9820000}"/>
    <cellStyle name="Normal 34 2 2 3 2 2 2 2 2" xfId="33483" xr:uid="{00000000-0005-0000-0000-0000DA820000}"/>
    <cellStyle name="Normal 34 2 2 3 2 2 2 2 2 2" xfId="33484" xr:uid="{00000000-0005-0000-0000-0000DB820000}"/>
    <cellStyle name="Normal 34 2 2 3 2 2 2 2 2 2 2" xfId="33485" xr:uid="{00000000-0005-0000-0000-0000DC820000}"/>
    <cellStyle name="Normal 34 2 2 3 2 2 2 2 2 2 3" xfId="33486" xr:uid="{00000000-0005-0000-0000-0000DD820000}"/>
    <cellStyle name="Normal 34 2 2 3 2 2 2 2 2 3" xfId="33487" xr:uid="{00000000-0005-0000-0000-0000DE820000}"/>
    <cellStyle name="Normal 34 2 2 3 2 2 2 2 2 4" xfId="33488" xr:uid="{00000000-0005-0000-0000-0000DF820000}"/>
    <cellStyle name="Normal 34 2 2 3 2 2 2 2 3" xfId="33489" xr:uid="{00000000-0005-0000-0000-0000E0820000}"/>
    <cellStyle name="Normal 34 2 2 3 2 2 2 2 3 2" xfId="33490" xr:uid="{00000000-0005-0000-0000-0000E1820000}"/>
    <cellStyle name="Normal 34 2 2 3 2 2 2 2 3 3" xfId="33491" xr:uid="{00000000-0005-0000-0000-0000E2820000}"/>
    <cellStyle name="Normal 34 2 2 3 2 2 2 2 4" xfId="33492" xr:uid="{00000000-0005-0000-0000-0000E3820000}"/>
    <cellStyle name="Normal 34 2 2 3 2 2 2 2 5" xfId="33493" xr:uid="{00000000-0005-0000-0000-0000E4820000}"/>
    <cellStyle name="Normal 34 2 2 3 2 2 2 3" xfId="33494" xr:uid="{00000000-0005-0000-0000-0000E5820000}"/>
    <cellStyle name="Normal 34 2 2 3 2 2 2 3 2" xfId="33495" xr:uid="{00000000-0005-0000-0000-0000E6820000}"/>
    <cellStyle name="Normal 34 2 2 3 2 2 2 3 2 2" xfId="33496" xr:uid="{00000000-0005-0000-0000-0000E7820000}"/>
    <cellStyle name="Normal 34 2 2 3 2 2 2 3 2 2 2" xfId="33497" xr:uid="{00000000-0005-0000-0000-0000E8820000}"/>
    <cellStyle name="Normal 34 2 2 3 2 2 2 3 2 2 3" xfId="33498" xr:uid="{00000000-0005-0000-0000-0000E9820000}"/>
    <cellStyle name="Normal 34 2 2 3 2 2 2 3 2 3" xfId="33499" xr:uid="{00000000-0005-0000-0000-0000EA820000}"/>
    <cellStyle name="Normal 34 2 2 3 2 2 2 3 2 4" xfId="33500" xr:uid="{00000000-0005-0000-0000-0000EB820000}"/>
    <cellStyle name="Normal 34 2 2 3 2 2 2 3 3" xfId="33501" xr:uid="{00000000-0005-0000-0000-0000EC820000}"/>
    <cellStyle name="Normal 34 2 2 3 2 2 2 3 3 2" xfId="33502" xr:uid="{00000000-0005-0000-0000-0000ED820000}"/>
    <cellStyle name="Normal 34 2 2 3 2 2 2 3 3 3" xfId="33503" xr:uid="{00000000-0005-0000-0000-0000EE820000}"/>
    <cellStyle name="Normal 34 2 2 3 2 2 2 3 4" xfId="33504" xr:uid="{00000000-0005-0000-0000-0000EF820000}"/>
    <cellStyle name="Normal 34 2 2 3 2 2 2 3 5" xfId="33505" xr:uid="{00000000-0005-0000-0000-0000F0820000}"/>
    <cellStyle name="Normal 34 2 2 3 2 2 2 4" xfId="33506" xr:uid="{00000000-0005-0000-0000-0000F1820000}"/>
    <cellStyle name="Normal 34 2 2 3 2 2 2 4 2" xfId="33507" xr:uid="{00000000-0005-0000-0000-0000F2820000}"/>
    <cellStyle name="Normal 34 2 2 3 2 2 2 4 2 2" xfId="33508" xr:uid="{00000000-0005-0000-0000-0000F3820000}"/>
    <cellStyle name="Normal 34 2 2 3 2 2 2 4 2 2 2" xfId="33509" xr:uid="{00000000-0005-0000-0000-0000F4820000}"/>
    <cellStyle name="Normal 34 2 2 3 2 2 2 4 2 2 3" xfId="33510" xr:uid="{00000000-0005-0000-0000-0000F5820000}"/>
    <cellStyle name="Normal 34 2 2 3 2 2 2 4 2 3" xfId="33511" xr:uid="{00000000-0005-0000-0000-0000F6820000}"/>
    <cellStyle name="Normal 34 2 2 3 2 2 2 4 2 4" xfId="33512" xr:uid="{00000000-0005-0000-0000-0000F7820000}"/>
    <cellStyle name="Normal 34 2 2 3 2 2 2 4 3" xfId="33513" xr:uid="{00000000-0005-0000-0000-0000F8820000}"/>
    <cellStyle name="Normal 34 2 2 3 2 2 2 4 3 2" xfId="33514" xr:uid="{00000000-0005-0000-0000-0000F9820000}"/>
    <cellStyle name="Normal 34 2 2 3 2 2 2 4 3 3" xfId="33515" xr:uid="{00000000-0005-0000-0000-0000FA820000}"/>
    <cellStyle name="Normal 34 2 2 3 2 2 2 4 4" xfId="33516" xr:uid="{00000000-0005-0000-0000-0000FB820000}"/>
    <cellStyle name="Normal 34 2 2 3 2 2 2 4 5" xfId="33517" xr:uid="{00000000-0005-0000-0000-0000FC820000}"/>
    <cellStyle name="Normal 34 2 2 3 2 2 2 5" xfId="33518" xr:uid="{00000000-0005-0000-0000-0000FD820000}"/>
    <cellStyle name="Normal 34 2 2 3 2 2 2 5 2" xfId="33519" xr:uid="{00000000-0005-0000-0000-0000FE820000}"/>
    <cellStyle name="Normal 34 2 2 3 2 2 2 5 2 2" xfId="33520" xr:uid="{00000000-0005-0000-0000-0000FF820000}"/>
    <cellStyle name="Normal 34 2 2 3 2 2 2 5 2 3" xfId="33521" xr:uid="{00000000-0005-0000-0000-000000830000}"/>
    <cellStyle name="Normal 34 2 2 3 2 2 2 5 3" xfId="33522" xr:uid="{00000000-0005-0000-0000-000001830000}"/>
    <cellStyle name="Normal 34 2 2 3 2 2 2 5 4" xfId="33523" xr:uid="{00000000-0005-0000-0000-000002830000}"/>
    <cellStyle name="Normal 34 2 2 3 2 2 2 6" xfId="33524" xr:uid="{00000000-0005-0000-0000-000003830000}"/>
    <cellStyle name="Normal 34 2 2 3 2 2 2 6 2" xfId="33525" xr:uid="{00000000-0005-0000-0000-000004830000}"/>
    <cellStyle name="Normal 34 2 2 3 2 2 2 6 3" xfId="33526" xr:uid="{00000000-0005-0000-0000-000005830000}"/>
    <cellStyle name="Normal 34 2 2 3 2 2 2 7" xfId="33527" xr:uid="{00000000-0005-0000-0000-000006830000}"/>
    <cellStyle name="Normal 34 2 2 3 2 2 2 8" xfId="33528" xr:uid="{00000000-0005-0000-0000-000007830000}"/>
    <cellStyle name="Normal 34 2 2 3 2 2 2_Schs" xfId="33529" xr:uid="{00000000-0005-0000-0000-000008830000}"/>
    <cellStyle name="Normal 34 2 2 3 2 2 3" xfId="33530" xr:uid="{00000000-0005-0000-0000-000009830000}"/>
    <cellStyle name="Normal 34 2 2 3 2 2 3 2" xfId="33531" xr:uid="{00000000-0005-0000-0000-00000A830000}"/>
    <cellStyle name="Normal 34 2 2 3 2 2 3 2 2" xfId="33532" xr:uid="{00000000-0005-0000-0000-00000B830000}"/>
    <cellStyle name="Normal 34 2 2 3 2 2 3 2 2 2" xfId="33533" xr:uid="{00000000-0005-0000-0000-00000C830000}"/>
    <cellStyle name="Normal 34 2 2 3 2 2 3 2 2 3" xfId="33534" xr:uid="{00000000-0005-0000-0000-00000D830000}"/>
    <cellStyle name="Normal 34 2 2 3 2 2 3 2 3" xfId="33535" xr:uid="{00000000-0005-0000-0000-00000E830000}"/>
    <cellStyle name="Normal 34 2 2 3 2 2 3 2 4" xfId="33536" xr:uid="{00000000-0005-0000-0000-00000F830000}"/>
    <cellStyle name="Normal 34 2 2 3 2 2 3 3" xfId="33537" xr:uid="{00000000-0005-0000-0000-000010830000}"/>
    <cellStyle name="Normal 34 2 2 3 2 2 3 3 2" xfId="33538" xr:uid="{00000000-0005-0000-0000-000011830000}"/>
    <cellStyle name="Normal 34 2 2 3 2 2 3 3 3" xfId="33539" xr:uid="{00000000-0005-0000-0000-000012830000}"/>
    <cellStyle name="Normal 34 2 2 3 2 2 3 4" xfId="33540" xr:uid="{00000000-0005-0000-0000-000013830000}"/>
    <cellStyle name="Normal 34 2 2 3 2 2 3 5" xfId="33541" xr:uid="{00000000-0005-0000-0000-000014830000}"/>
    <cellStyle name="Normal 34 2 2 3 2 2 4" xfId="33542" xr:uid="{00000000-0005-0000-0000-000015830000}"/>
    <cellStyle name="Normal 34 2 2 3 2 2 4 2" xfId="33543" xr:uid="{00000000-0005-0000-0000-000016830000}"/>
    <cellStyle name="Normal 34 2 2 3 2 2 4 2 2" xfId="33544" xr:uid="{00000000-0005-0000-0000-000017830000}"/>
    <cellStyle name="Normal 34 2 2 3 2 2 4 2 2 2" xfId="33545" xr:uid="{00000000-0005-0000-0000-000018830000}"/>
    <cellStyle name="Normal 34 2 2 3 2 2 4 2 2 3" xfId="33546" xr:uid="{00000000-0005-0000-0000-000019830000}"/>
    <cellStyle name="Normal 34 2 2 3 2 2 4 2 3" xfId="33547" xr:uid="{00000000-0005-0000-0000-00001A830000}"/>
    <cellStyle name="Normal 34 2 2 3 2 2 4 2 4" xfId="33548" xr:uid="{00000000-0005-0000-0000-00001B830000}"/>
    <cellStyle name="Normal 34 2 2 3 2 2 4 3" xfId="33549" xr:uid="{00000000-0005-0000-0000-00001C830000}"/>
    <cellStyle name="Normal 34 2 2 3 2 2 4 3 2" xfId="33550" xr:uid="{00000000-0005-0000-0000-00001D830000}"/>
    <cellStyle name="Normal 34 2 2 3 2 2 4 3 3" xfId="33551" xr:uid="{00000000-0005-0000-0000-00001E830000}"/>
    <cellStyle name="Normal 34 2 2 3 2 2 4 4" xfId="33552" xr:uid="{00000000-0005-0000-0000-00001F830000}"/>
    <cellStyle name="Normal 34 2 2 3 2 2 4 5" xfId="33553" xr:uid="{00000000-0005-0000-0000-000020830000}"/>
    <cellStyle name="Normal 34 2 2 3 2 2 5" xfId="33554" xr:uid="{00000000-0005-0000-0000-000021830000}"/>
    <cellStyle name="Normal 34 2 2 3 2 2 5 2" xfId="33555" xr:uid="{00000000-0005-0000-0000-000022830000}"/>
    <cellStyle name="Normal 34 2 2 3 2 2 5 2 2" xfId="33556" xr:uid="{00000000-0005-0000-0000-000023830000}"/>
    <cellStyle name="Normal 34 2 2 3 2 2 5 2 2 2" xfId="33557" xr:uid="{00000000-0005-0000-0000-000024830000}"/>
    <cellStyle name="Normal 34 2 2 3 2 2 5 2 2 3" xfId="33558" xr:uid="{00000000-0005-0000-0000-000025830000}"/>
    <cellStyle name="Normal 34 2 2 3 2 2 5 2 3" xfId="33559" xr:uid="{00000000-0005-0000-0000-000026830000}"/>
    <cellStyle name="Normal 34 2 2 3 2 2 5 2 4" xfId="33560" xr:uid="{00000000-0005-0000-0000-000027830000}"/>
    <cellStyle name="Normal 34 2 2 3 2 2 5 3" xfId="33561" xr:uid="{00000000-0005-0000-0000-000028830000}"/>
    <cellStyle name="Normal 34 2 2 3 2 2 5 3 2" xfId="33562" xr:uid="{00000000-0005-0000-0000-000029830000}"/>
    <cellStyle name="Normal 34 2 2 3 2 2 5 3 3" xfId="33563" xr:uid="{00000000-0005-0000-0000-00002A830000}"/>
    <cellStyle name="Normal 34 2 2 3 2 2 5 4" xfId="33564" xr:uid="{00000000-0005-0000-0000-00002B830000}"/>
    <cellStyle name="Normal 34 2 2 3 2 2 5 5" xfId="33565" xr:uid="{00000000-0005-0000-0000-00002C830000}"/>
    <cellStyle name="Normal 34 2 2 3 2 2 6" xfId="33566" xr:uid="{00000000-0005-0000-0000-00002D830000}"/>
    <cellStyle name="Normal 34 2 2 3 2 2 6 2" xfId="33567" xr:uid="{00000000-0005-0000-0000-00002E830000}"/>
    <cellStyle name="Normal 34 2 2 3 2 2 6 2 2" xfId="33568" xr:uid="{00000000-0005-0000-0000-00002F830000}"/>
    <cellStyle name="Normal 34 2 2 3 2 2 6 2 3" xfId="33569" xr:uid="{00000000-0005-0000-0000-000030830000}"/>
    <cellStyle name="Normal 34 2 2 3 2 2 6 3" xfId="33570" xr:uid="{00000000-0005-0000-0000-000031830000}"/>
    <cellStyle name="Normal 34 2 2 3 2 2 6 4" xfId="33571" xr:uid="{00000000-0005-0000-0000-000032830000}"/>
    <cellStyle name="Normal 34 2 2 3 2 2 7" xfId="33572" xr:uid="{00000000-0005-0000-0000-000033830000}"/>
    <cellStyle name="Normal 34 2 2 3 2 2 7 2" xfId="33573" xr:uid="{00000000-0005-0000-0000-000034830000}"/>
    <cellStyle name="Normal 34 2 2 3 2 2 7 3" xfId="33574" xr:uid="{00000000-0005-0000-0000-000035830000}"/>
    <cellStyle name="Normal 34 2 2 3 2 2 8" xfId="33575" xr:uid="{00000000-0005-0000-0000-000036830000}"/>
    <cellStyle name="Normal 34 2 2 3 2 2 9" xfId="33576" xr:uid="{00000000-0005-0000-0000-000037830000}"/>
    <cellStyle name="Normal 34 2 2 3 2 2_Schs" xfId="33577" xr:uid="{00000000-0005-0000-0000-000038830000}"/>
    <cellStyle name="Normal 34 2 2 3 2 3" xfId="33578" xr:uid="{00000000-0005-0000-0000-000039830000}"/>
    <cellStyle name="Normal 34 2 2 3 2 3 2" xfId="33579" xr:uid="{00000000-0005-0000-0000-00003A830000}"/>
    <cellStyle name="Normal 34 2 2 3 2 3 2 2" xfId="33580" xr:uid="{00000000-0005-0000-0000-00003B830000}"/>
    <cellStyle name="Normal 34 2 2 3 2 3 2 2 2" xfId="33581" xr:uid="{00000000-0005-0000-0000-00003C830000}"/>
    <cellStyle name="Normal 34 2 2 3 2 3 2 2 2 2" xfId="33582" xr:uid="{00000000-0005-0000-0000-00003D830000}"/>
    <cellStyle name="Normal 34 2 2 3 2 3 2 2 2 3" xfId="33583" xr:uid="{00000000-0005-0000-0000-00003E830000}"/>
    <cellStyle name="Normal 34 2 2 3 2 3 2 2 3" xfId="33584" xr:uid="{00000000-0005-0000-0000-00003F830000}"/>
    <cellStyle name="Normal 34 2 2 3 2 3 2 2 4" xfId="33585" xr:uid="{00000000-0005-0000-0000-000040830000}"/>
    <cellStyle name="Normal 34 2 2 3 2 3 2 3" xfId="33586" xr:uid="{00000000-0005-0000-0000-000041830000}"/>
    <cellStyle name="Normal 34 2 2 3 2 3 2 3 2" xfId="33587" xr:uid="{00000000-0005-0000-0000-000042830000}"/>
    <cellStyle name="Normal 34 2 2 3 2 3 2 3 3" xfId="33588" xr:uid="{00000000-0005-0000-0000-000043830000}"/>
    <cellStyle name="Normal 34 2 2 3 2 3 2 4" xfId="33589" xr:uid="{00000000-0005-0000-0000-000044830000}"/>
    <cellStyle name="Normal 34 2 2 3 2 3 2 5" xfId="33590" xr:uid="{00000000-0005-0000-0000-000045830000}"/>
    <cellStyle name="Normal 34 2 2 3 2 3 3" xfId="33591" xr:uid="{00000000-0005-0000-0000-000046830000}"/>
    <cellStyle name="Normal 34 2 2 3 2 3 3 2" xfId="33592" xr:uid="{00000000-0005-0000-0000-000047830000}"/>
    <cellStyle name="Normal 34 2 2 3 2 3 3 2 2" xfId="33593" xr:uid="{00000000-0005-0000-0000-000048830000}"/>
    <cellStyle name="Normal 34 2 2 3 2 3 3 2 2 2" xfId="33594" xr:uid="{00000000-0005-0000-0000-000049830000}"/>
    <cellStyle name="Normal 34 2 2 3 2 3 3 2 2 3" xfId="33595" xr:uid="{00000000-0005-0000-0000-00004A830000}"/>
    <cellStyle name="Normal 34 2 2 3 2 3 3 2 3" xfId="33596" xr:uid="{00000000-0005-0000-0000-00004B830000}"/>
    <cellStyle name="Normal 34 2 2 3 2 3 3 2 4" xfId="33597" xr:uid="{00000000-0005-0000-0000-00004C830000}"/>
    <cellStyle name="Normal 34 2 2 3 2 3 3 3" xfId="33598" xr:uid="{00000000-0005-0000-0000-00004D830000}"/>
    <cellStyle name="Normal 34 2 2 3 2 3 3 3 2" xfId="33599" xr:uid="{00000000-0005-0000-0000-00004E830000}"/>
    <cellStyle name="Normal 34 2 2 3 2 3 3 3 3" xfId="33600" xr:uid="{00000000-0005-0000-0000-00004F830000}"/>
    <cellStyle name="Normal 34 2 2 3 2 3 3 4" xfId="33601" xr:uid="{00000000-0005-0000-0000-000050830000}"/>
    <cellStyle name="Normal 34 2 2 3 2 3 3 5" xfId="33602" xr:uid="{00000000-0005-0000-0000-000051830000}"/>
    <cellStyle name="Normal 34 2 2 3 2 3 4" xfId="33603" xr:uid="{00000000-0005-0000-0000-000052830000}"/>
    <cellStyle name="Normal 34 2 2 3 2 3 4 2" xfId="33604" xr:uid="{00000000-0005-0000-0000-000053830000}"/>
    <cellStyle name="Normal 34 2 2 3 2 3 4 2 2" xfId="33605" xr:uid="{00000000-0005-0000-0000-000054830000}"/>
    <cellStyle name="Normal 34 2 2 3 2 3 4 2 2 2" xfId="33606" xr:uid="{00000000-0005-0000-0000-000055830000}"/>
    <cellStyle name="Normal 34 2 2 3 2 3 4 2 2 3" xfId="33607" xr:uid="{00000000-0005-0000-0000-000056830000}"/>
    <cellStyle name="Normal 34 2 2 3 2 3 4 2 3" xfId="33608" xr:uid="{00000000-0005-0000-0000-000057830000}"/>
    <cellStyle name="Normal 34 2 2 3 2 3 4 2 4" xfId="33609" xr:uid="{00000000-0005-0000-0000-000058830000}"/>
    <cellStyle name="Normal 34 2 2 3 2 3 4 3" xfId="33610" xr:uid="{00000000-0005-0000-0000-000059830000}"/>
    <cellStyle name="Normal 34 2 2 3 2 3 4 3 2" xfId="33611" xr:uid="{00000000-0005-0000-0000-00005A830000}"/>
    <cellStyle name="Normal 34 2 2 3 2 3 4 3 3" xfId="33612" xr:uid="{00000000-0005-0000-0000-00005B830000}"/>
    <cellStyle name="Normal 34 2 2 3 2 3 4 4" xfId="33613" xr:uid="{00000000-0005-0000-0000-00005C830000}"/>
    <cellStyle name="Normal 34 2 2 3 2 3 4 5" xfId="33614" xr:uid="{00000000-0005-0000-0000-00005D830000}"/>
    <cellStyle name="Normal 34 2 2 3 2 3 5" xfId="33615" xr:uid="{00000000-0005-0000-0000-00005E830000}"/>
    <cellStyle name="Normal 34 2 2 3 2 3 5 2" xfId="33616" xr:uid="{00000000-0005-0000-0000-00005F830000}"/>
    <cellStyle name="Normal 34 2 2 3 2 3 5 2 2" xfId="33617" xr:uid="{00000000-0005-0000-0000-000060830000}"/>
    <cellStyle name="Normal 34 2 2 3 2 3 5 2 3" xfId="33618" xr:uid="{00000000-0005-0000-0000-000061830000}"/>
    <cellStyle name="Normal 34 2 2 3 2 3 5 3" xfId="33619" xr:uid="{00000000-0005-0000-0000-000062830000}"/>
    <cellStyle name="Normal 34 2 2 3 2 3 5 4" xfId="33620" xr:uid="{00000000-0005-0000-0000-000063830000}"/>
    <cellStyle name="Normal 34 2 2 3 2 3 6" xfId="33621" xr:uid="{00000000-0005-0000-0000-000064830000}"/>
    <cellStyle name="Normal 34 2 2 3 2 3 6 2" xfId="33622" xr:uid="{00000000-0005-0000-0000-000065830000}"/>
    <cellStyle name="Normal 34 2 2 3 2 3 6 3" xfId="33623" xr:uid="{00000000-0005-0000-0000-000066830000}"/>
    <cellStyle name="Normal 34 2 2 3 2 3 7" xfId="33624" xr:uid="{00000000-0005-0000-0000-000067830000}"/>
    <cellStyle name="Normal 34 2 2 3 2 3 8" xfId="33625" xr:uid="{00000000-0005-0000-0000-000068830000}"/>
    <cellStyle name="Normal 34 2 2 3 2 3_Schs" xfId="33626" xr:uid="{00000000-0005-0000-0000-000069830000}"/>
    <cellStyle name="Normal 34 2 2 3 2 4" xfId="33627" xr:uid="{00000000-0005-0000-0000-00006A830000}"/>
    <cellStyle name="Normal 34 2 2 3 2 4 2" xfId="33628" xr:uid="{00000000-0005-0000-0000-00006B830000}"/>
    <cellStyle name="Normal 34 2 2 3 2 4 2 2" xfId="33629" xr:uid="{00000000-0005-0000-0000-00006C830000}"/>
    <cellStyle name="Normal 34 2 2 3 2 4 2 2 2" xfId="33630" xr:uid="{00000000-0005-0000-0000-00006D830000}"/>
    <cellStyle name="Normal 34 2 2 3 2 4 2 2 3" xfId="33631" xr:uid="{00000000-0005-0000-0000-00006E830000}"/>
    <cellStyle name="Normal 34 2 2 3 2 4 2 3" xfId="33632" xr:uid="{00000000-0005-0000-0000-00006F830000}"/>
    <cellStyle name="Normal 34 2 2 3 2 4 2 4" xfId="33633" xr:uid="{00000000-0005-0000-0000-000070830000}"/>
    <cellStyle name="Normal 34 2 2 3 2 4 3" xfId="33634" xr:uid="{00000000-0005-0000-0000-000071830000}"/>
    <cellStyle name="Normal 34 2 2 3 2 4 3 2" xfId="33635" xr:uid="{00000000-0005-0000-0000-000072830000}"/>
    <cellStyle name="Normal 34 2 2 3 2 4 3 3" xfId="33636" xr:uid="{00000000-0005-0000-0000-000073830000}"/>
    <cellStyle name="Normal 34 2 2 3 2 4 4" xfId="33637" xr:uid="{00000000-0005-0000-0000-000074830000}"/>
    <cellStyle name="Normal 34 2 2 3 2 4 5" xfId="33638" xr:uid="{00000000-0005-0000-0000-000075830000}"/>
    <cellStyle name="Normal 34 2 2 3 2 5" xfId="33639" xr:uid="{00000000-0005-0000-0000-000076830000}"/>
    <cellStyle name="Normal 34 2 2 3 2 5 2" xfId="33640" xr:uid="{00000000-0005-0000-0000-000077830000}"/>
    <cellStyle name="Normal 34 2 2 3 2 5 2 2" xfId="33641" xr:uid="{00000000-0005-0000-0000-000078830000}"/>
    <cellStyle name="Normal 34 2 2 3 2 5 2 2 2" xfId="33642" xr:uid="{00000000-0005-0000-0000-000079830000}"/>
    <cellStyle name="Normal 34 2 2 3 2 5 2 2 3" xfId="33643" xr:uid="{00000000-0005-0000-0000-00007A830000}"/>
    <cellStyle name="Normal 34 2 2 3 2 5 2 3" xfId="33644" xr:uid="{00000000-0005-0000-0000-00007B830000}"/>
    <cellStyle name="Normal 34 2 2 3 2 5 2 4" xfId="33645" xr:uid="{00000000-0005-0000-0000-00007C830000}"/>
    <cellStyle name="Normal 34 2 2 3 2 5 3" xfId="33646" xr:uid="{00000000-0005-0000-0000-00007D830000}"/>
    <cellStyle name="Normal 34 2 2 3 2 5 3 2" xfId="33647" xr:uid="{00000000-0005-0000-0000-00007E830000}"/>
    <cellStyle name="Normal 34 2 2 3 2 5 3 3" xfId="33648" xr:uid="{00000000-0005-0000-0000-00007F830000}"/>
    <cellStyle name="Normal 34 2 2 3 2 5 4" xfId="33649" xr:uid="{00000000-0005-0000-0000-000080830000}"/>
    <cellStyle name="Normal 34 2 2 3 2 5 5" xfId="33650" xr:uid="{00000000-0005-0000-0000-000081830000}"/>
    <cellStyle name="Normal 34 2 2 3 2 6" xfId="33651" xr:uid="{00000000-0005-0000-0000-000082830000}"/>
    <cellStyle name="Normal 34 2 2 3 2 6 2" xfId="33652" xr:uid="{00000000-0005-0000-0000-000083830000}"/>
    <cellStyle name="Normal 34 2 2 3 2 6 2 2" xfId="33653" xr:uid="{00000000-0005-0000-0000-000084830000}"/>
    <cellStyle name="Normal 34 2 2 3 2 6 2 2 2" xfId="33654" xr:uid="{00000000-0005-0000-0000-000085830000}"/>
    <cellStyle name="Normal 34 2 2 3 2 6 2 2 3" xfId="33655" xr:uid="{00000000-0005-0000-0000-000086830000}"/>
    <cellStyle name="Normal 34 2 2 3 2 6 2 3" xfId="33656" xr:uid="{00000000-0005-0000-0000-000087830000}"/>
    <cellStyle name="Normal 34 2 2 3 2 6 2 4" xfId="33657" xr:uid="{00000000-0005-0000-0000-000088830000}"/>
    <cellStyle name="Normal 34 2 2 3 2 6 3" xfId="33658" xr:uid="{00000000-0005-0000-0000-000089830000}"/>
    <cellStyle name="Normal 34 2 2 3 2 6 3 2" xfId="33659" xr:uid="{00000000-0005-0000-0000-00008A830000}"/>
    <cellStyle name="Normal 34 2 2 3 2 6 3 3" xfId="33660" xr:uid="{00000000-0005-0000-0000-00008B830000}"/>
    <cellStyle name="Normal 34 2 2 3 2 6 4" xfId="33661" xr:uid="{00000000-0005-0000-0000-00008C830000}"/>
    <cellStyle name="Normal 34 2 2 3 2 6 5" xfId="33662" xr:uid="{00000000-0005-0000-0000-00008D830000}"/>
    <cellStyle name="Normal 34 2 2 3 2 7" xfId="33663" xr:uid="{00000000-0005-0000-0000-00008E830000}"/>
    <cellStyle name="Normal 34 2 2 3 2 7 2" xfId="33664" xr:uid="{00000000-0005-0000-0000-00008F830000}"/>
    <cellStyle name="Normal 34 2 2 3 2 7 2 2" xfId="33665" xr:uid="{00000000-0005-0000-0000-000090830000}"/>
    <cellStyle name="Normal 34 2 2 3 2 7 2 3" xfId="33666" xr:uid="{00000000-0005-0000-0000-000091830000}"/>
    <cellStyle name="Normal 34 2 2 3 2 7 3" xfId="33667" xr:uid="{00000000-0005-0000-0000-000092830000}"/>
    <cellStyle name="Normal 34 2 2 3 2 7 4" xfId="33668" xr:uid="{00000000-0005-0000-0000-000093830000}"/>
    <cellStyle name="Normal 34 2 2 3 2 8" xfId="33669" xr:uid="{00000000-0005-0000-0000-000094830000}"/>
    <cellStyle name="Normal 34 2 2 3 2 8 2" xfId="33670" xr:uid="{00000000-0005-0000-0000-000095830000}"/>
    <cellStyle name="Normal 34 2 2 3 2 8 3" xfId="33671" xr:uid="{00000000-0005-0000-0000-000096830000}"/>
    <cellStyle name="Normal 34 2 2 3 2 9" xfId="33672" xr:uid="{00000000-0005-0000-0000-000097830000}"/>
    <cellStyle name="Normal 34 2 2 3 2_Schs" xfId="33673" xr:uid="{00000000-0005-0000-0000-000098830000}"/>
    <cellStyle name="Normal 34 2 2 3 3" xfId="33674" xr:uid="{00000000-0005-0000-0000-000099830000}"/>
    <cellStyle name="Normal 34 2 2 3 3 2" xfId="33675" xr:uid="{00000000-0005-0000-0000-00009A830000}"/>
    <cellStyle name="Normal 34 2 2 3 3 2 2" xfId="33676" xr:uid="{00000000-0005-0000-0000-00009B830000}"/>
    <cellStyle name="Normal 34 2 2 3 3 2 2 2" xfId="33677" xr:uid="{00000000-0005-0000-0000-00009C830000}"/>
    <cellStyle name="Normal 34 2 2 3 3 2 2 2 2" xfId="33678" xr:uid="{00000000-0005-0000-0000-00009D830000}"/>
    <cellStyle name="Normal 34 2 2 3 3 2 2 2 2 2" xfId="33679" xr:uid="{00000000-0005-0000-0000-00009E830000}"/>
    <cellStyle name="Normal 34 2 2 3 3 2 2 2 2 3" xfId="33680" xr:uid="{00000000-0005-0000-0000-00009F830000}"/>
    <cellStyle name="Normal 34 2 2 3 3 2 2 2 3" xfId="33681" xr:uid="{00000000-0005-0000-0000-0000A0830000}"/>
    <cellStyle name="Normal 34 2 2 3 3 2 2 2 4" xfId="33682" xr:uid="{00000000-0005-0000-0000-0000A1830000}"/>
    <cellStyle name="Normal 34 2 2 3 3 2 2 3" xfId="33683" xr:uid="{00000000-0005-0000-0000-0000A2830000}"/>
    <cellStyle name="Normal 34 2 2 3 3 2 2 3 2" xfId="33684" xr:uid="{00000000-0005-0000-0000-0000A3830000}"/>
    <cellStyle name="Normal 34 2 2 3 3 2 2 3 3" xfId="33685" xr:uid="{00000000-0005-0000-0000-0000A4830000}"/>
    <cellStyle name="Normal 34 2 2 3 3 2 2 4" xfId="33686" xr:uid="{00000000-0005-0000-0000-0000A5830000}"/>
    <cellStyle name="Normal 34 2 2 3 3 2 2 5" xfId="33687" xr:uid="{00000000-0005-0000-0000-0000A6830000}"/>
    <cellStyle name="Normal 34 2 2 3 3 2 3" xfId="33688" xr:uid="{00000000-0005-0000-0000-0000A7830000}"/>
    <cellStyle name="Normal 34 2 2 3 3 2 3 2" xfId="33689" xr:uid="{00000000-0005-0000-0000-0000A8830000}"/>
    <cellStyle name="Normal 34 2 2 3 3 2 3 2 2" xfId="33690" xr:uid="{00000000-0005-0000-0000-0000A9830000}"/>
    <cellStyle name="Normal 34 2 2 3 3 2 3 2 2 2" xfId="33691" xr:uid="{00000000-0005-0000-0000-0000AA830000}"/>
    <cellStyle name="Normal 34 2 2 3 3 2 3 2 2 3" xfId="33692" xr:uid="{00000000-0005-0000-0000-0000AB830000}"/>
    <cellStyle name="Normal 34 2 2 3 3 2 3 2 3" xfId="33693" xr:uid="{00000000-0005-0000-0000-0000AC830000}"/>
    <cellStyle name="Normal 34 2 2 3 3 2 3 2 4" xfId="33694" xr:uid="{00000000-0005-0000-0000-0000AD830000}"/>
    <cellStyle name="Normal 34 2 2 3 3 2 3 3" xfId="33695" xr:uid="{00000000-0005-0000-0000-0000AE830000}"/>
    <cellStyle name="Normal 34 2 2 3 3 2 3 3 2" xfId="33696" xr:uid="{00000000-0005-0000-0000-0000AF830000}"/>
    <cellStyle name="Normal 34 2 2 3 3 2 3 3 3" xfId="33697" xr:uid="{00000000-0005-0000-0000-0000B0830000}"/>
    <cellStyle name="Normal 34 2 2 3 3 2 3 4" xfId="33698" xr:uid="{00000000-0005-0000-0000-0000B1830000}"/>
    <cellStyle name="Normal 34 2 2 3 3 2 3 5" xfId="33699" xr:uid="{00000000-0005-0000-0000-0000B2830000}"/>
    <cellStyle name="Normal 34 2 2 3 3 2 4" xfId="33700" xr:uid="{00000000-0005-0000-0000-0000B3830000}"/>
    <cellStyle name="Normal 34 2 2 3 3 2 4 2" xfId="33701" xr:uid="{00000000-0005-0000-0000-0000B4830000}"/>
    <cellStyle name="Normal 34 2 2 3 3 2 4 2 2" xfId="33702" xr:uid="{00000000-0005-0000-0000-0000B5830000}"/>
    <cellStyle name="Normal 34 2 2 3 3 2 4 2 2 2" xfId="33703" xr:uid="{00000000-0005-0000-0000-0000B6830000}"/>
    <cellStyle name="Normal 34 2 2 3 3 2 4 2 2 3" xfId="33704" xr:uid="{00000000-0005-0000-0000-0000B7830000}"/>
    <cellStyle name="Normal 34 2 2 3 3 2 4 2 3" xfId="33705" xr:uid="{00000000-0005-0000-0000-0000B8830000}"/>
    <cellStyle name="Normal 34 2 2 3 3 2 4 2 4" xfId="33706" xr:uid="{00000000-0005-0000-0000-0000B9830000}"/>
    <cellStyle name="Normal 34 2 2 3 3 2 4 3" xfId="33707" xr:uid="{00000000-0005-0000-0000-0000BA830000}"/>
    <cellStyle name="Normal 34 2 2 3 3 2 4 3 2" xfId="33708" xr:uid="{00000000-0005-0000-0000-0000BB830000}"/>
    <cellStyle name="Normal 34 2 2 3 3 2 4 3 3" xfId="33709" xr:uid="{00000000-0005-0000-0000-0000BC830000}"/>
    <cellStyle name="Normal 34 2 2 3 3 2 4 4" xfId="33710" xr:uid="{00000000-0005-0000-0000-0000BD830000}"/>
    <cellStyle name="Normal 34 2 2 3 3 2 4 5" xfId="33711" xr:uid="{00000000-0005-0000-0000-0000BE830000}"/>
    <cellStyle name="Normal 34 2 2 3 3 2 5" xfId="33712" xr:uid="{00000000-0005-0000-0000-0000BF830000}"/>
    <cellStyle name="Normal 34 2 2 3 3 2 5 2" xfId="33713" xr:uid="{00000000-0005-0000-0000-0000C0830000}"/>
    <cellStyle name="Normal 34 2 2 3 3 2 5 2 2" xfId="33714" xr:uid="{00000000-0005-0000-0000-0000C1830000}"/>
    <cellStyle name="Normal 34 2 2 3 3 2 5 2 3" xfId="33715" xr:uid="{00000000-0005-0000-0000-0000C2830000}"/>
    <cellStyle name="Normal 34 2 2 3 3 2 5 3" xfId="33716" xr:uid="{00000000-0005-0000-0000-0000C3830000}"/>
    <cellStyle name="Normal 34 2 2 3 3 2 5 4" xfId="33717" xr:uid="{00000000-0005-0000-0000-0000C4830000}"/>
    <cellStyle name="Normal 34 2 2 3 3 2 6" xfId="33718" xr:uid="{00000000-0005-0000-0000-0000C5830000}"/>
    <cellStyle name="Normal 34 2 2 3 3 2 6 2" xfId="33719" xr:uid="{00000000-0005-0000-0000-0000C6830000}"/>
    <cellStyle name="Normal 34 2 2 3 3 2 6 3" xfId="33720" xr:uid="{00000000-0005-0000-0000-0000C7830000}"/>
    <cellStyle name="Normal 34 2 2 3 3 2 7" xfId="33721" xr:uid="{00000000-0005-0000-0000-0000C8830000}"/>
    <cellStyle name="Normal 34 2 2 3 3 2 8" xfId="33722" xr:uid="{00000000-0005-0000-0000-0000C9830000}"/>
    <cellStyle name="Normal 34 2 2 3 3 2_Schs" xfId="33723" xr:uid="{00000000-0005-0000-0000-0000CA830000}"/>
    <cellStyle name="Normal 34 2 2 3 3 3" xfId="33724" xr:uid="{00000000-0005-0000-0000-0000CB830000}"/>
    <cellStyle name="Normal 34 2 2 3 3 3 2" xfId="33725" xr:uid="{00000000-0005-0000-0000-0000CC830000}"/>
    <cellStyle name="Normal 34 2 2 3 3 3 2 2" xfId="33726" xr:uid="{00000000-0005-0000-0000-0000CD830000}"/>
    <cellStyle name="Normal 34 2 2 3 3 3 2 2 2" xfId="33727" xr:uid="{00000000-0005-0000-0000-0000CE830000}"/>
    <cellStyle name="Normal 34 2 2 3 3 3 2 2 3" xfId="33728" xr:uid="{00000000-0005-0000-0000-0000CF830000}"/>
    <cellStyle name="Normal 34 2 2 3 3 3 2 3" xfId="33729" xr:uid="{00000000-0005-0000-0000-0000D0830000}"/>
    <cellStyle name="Normal 34 2 2 3 3 3 2 4" xfId="33730" xr:uid="{00000000-0005-0000-0000-0000D1830000}"/>
    <cellStyle name="Normal 34 2 2 3 3 3 3" xfId="33731" xr:uid="{00000000-0005-0000-0000-0000D2830000}"/>
    <cellStyle name="Normal 34 2 2 3 3 3 3 2" xfId="33732" xr:uid="{00000000-0005-0000-0000-0000D3830000}"/>
    <cellStyle name="Normal 34 2 2 3 3 3 3 3" xfId="33733" xr:uid="{00000000-0005-0000-0000-0000D4830000}"/>
    <cellStyle name="Normal 34 2 2 3 3 3 4" xfId="33734" xr:uid="{00000000-0005-0000-0000-0000D5830000}"/>
    <cellStyle name="Normal 34 2 2 3 3 3 5" xfId="33735" xr:uid="{00000000-0005-0000-0000-0000D6830000}"/>
    <cellStyle name="Normal 34 2 2 3 3 4" xfId="33736" xr:uid="{00000000-0005-0000-0000-0000D7830000}"/>
    <cellStyle name="Normal 34 2 2 3 3 4 2" xfId="33737" xr:uid="{00000000-0005-0000-0000-0000D8830000}"/>
    <cellStyle name="Normal 34 2 2 3 3 4 2 2" xfId="33738" xr:uid="{00000000-0005-0000-0000-0000D9830000}"/>
    <cellStyle name="Normal 34 2 2 3 3 4 2 2 2" xfId="33739" xr:uid="{00000000-0005-0000-0000-0000DA830000}"/>
    <cellStyle name="Normal 34 2 2 3 3 4 2 2 3" xfId="33740" xr:uid="{00000000-0005-0000-0000-0000DB830000}"/>
    <cellStyle name="Normal 34 2 2 3 3 4 2 3" xfId="33741" xr:uid="{00000000-0005-0000-0000-0000DC830000}"/>
    <cellStyle name="Normal 34 2 2 3 3 4 2 4" xfId="33742" xr:uid="{00000000-0005-0000-0000-0000DD830000}"/>
    <cellStyle name="Normal 34 2 2 3 3 4 3" xfId="33743" xr:uid="{00000000-0005-0000-0000-0000DE830000}"/>
    <cellStyle name="Normal 34 2 2 3 3 4 3 2" xfId="33744" xr:uid="{00000000-0005-0000-0000-0000DF830000}"/>
    <cellStyle name="Normal 34 2 2 3 3 4 3 3" xfId="33745" xr:uid="{00000000-0005-0000-0000-0000E0830000}"/>
    <cellStyle name="Normal 34 2 2 3 3 4 4" xfId="33746" xr:uid="{00000000-0005-0000-0000-0000E1830000}"/>
    <cellStyle name="Normal 34 2 2 3 3 4 5" xfId="33747" xr:uid="{00000000-0005-0000-0000-0000E2830000}"/>
    <cellStyle name="Normal 34 2 2 3 3 5" xfId="33748" xr:uid="{00000000-0005-0000-0000-0000E3830000}"/>
    <cellStyle name="Normal 34 2 2 3 3 5 2" xfId="33749" xr:uid="{00000000-0005-0000-0000-0000E4830000}"/>
    <cellStyle name="Normal 34 2 2 3 3 5 2 2" xfId="33750" xr:uid="{00000000-0005-0000-0000-0000E5830000}"/>
    <cellStyle name="Normal 34 2 2 3 3 5 2 2 2" xfId="33751" xr:uid="{00000000-0005-0000-0000-0000E6830000}"/>
    <cellStyle name="Normal 34 2 2 3 3 5 2 2 3" xfId="33752" xr:uid="{00000000-0005-0000-0000-0000E7830000}"/>
    <cellStyle name="Normal 34 2 2 3 3 5 2 3" xfId="33753" xr:uid="{00000000-0005-0000-0000-0000E8830000}"/>
    <cellStyle name="Normal 34 2 2 3 3 5 2 4" xfId="33754" xr:uid="{00000000-0005-0000-0000-0000E9830000}"/>
    <cellStyle name="Normal 34 2 2 3 3 5 3" xfId="33755" xr:uid="{00000000-0005-0000-0000-0000EA830000}"/>
    <cellStyle name="Normal 34 2 2 3 3 5 3 2" xfId="33756" xr:uid="{00000000-0005-0000-0000-0000EB830000}"/>
    <cellStyle name="Normal 34 2 2 3 3 5 3 3" xfId="33757" xr:uid="{00000000-0005-0000-0000-0000EC830000}"/>
    <cellStyle name="Normal 34 2 2 3 3 5 4" xfId="33758" xr:uid="{00000000-0005-0000-0000-0000ED830000}"/>
    <cellStyle name="Normal 34 2 2 3 3 5 5" xfId="33759" xr:uid="{00000000-0005-0000-0000-0000EE830000}"/>
    <cellStyle name="Normal 34 2 2 3 3 6" xfId="33760" xr:uid="{00000000-0005-0000-0000-0000EF830000}"/>
    <cellStyle name="Normal 34 2 2 3 3 6 2" xfId="33761" xr:uid="{00000000-0005-0000-0000-0000F0830000}"/>
    <cellStyle name="Normal 34 2 2 3 3 6 2 2" xfId="33762" xr:uid="{00000000-0005-0000-0000-0000F1830000}"/>
    <cellStyle name="Normal 34 2 2 3 3 6 2 3" xfId="33763" xr:uid="{00000000-0005-0000-0000-0000F2830000}"/>
    <cellStyle name="Normal 34 2 2 3 3 6 3" xfId="33764" xr:uid="{00000000-0005-0000-0000-0000F3830000}"/>
    <cellStyle name="Normal 34 2 2 3 3 6 4" xfId="33765" xr:uid="{00000000-0005-0000-0000-0000F4830000}"/>
    <cellStyle name="Normal 34 2 2 3 3 7" xfId="33766" xr:uid="{00000000-0005-0000-0000-0000F5830000}"/>
    <cellStyle name="Normal 34 2 2 3 3 7 2" xfId="33767" xr:uid="{00000000-0005-0000-0000-0000F6830000}"/>
    <cellStyle name="Normal 34 2 2 3 3 7 3" xfId="33768" xr:uid="{00000000-0005-0000-0000-0000F7830000}"/>
    <cellStyle name="Normal 34 2 2 3 3 8" xfId="33769" xr:uid="{00000000-0005-0000-0000-0000F8830000}"/>
    <cellStyle name="Normal 34 2 2 3 3 9" xfId="33770" xr:uid="{00000000-0005-0000-0000-0000F9830000}"/>
    <cellStyle name="Normal 34 2 2 3 3_Schs" xfId="33771" xr:uid="{00000000-0005-0000-0000-0000FA830000}"/>
    <cellStyle name="Normal 34 2 2 3 4" xfId="33772" xr:uid="{00000000-0005-0000-0000-0000FB830000}"/>
    <cellStyle name="Normal 34 2 2 3 4 2" xfId="33773" xr:uid="{00000000-0005-0000-0000-0000FC830000}"/>
    <cellStyle name="Normal 34 2 2 3 4 2 2" xfId="33774" xr:uid="{00000000-0005-0000-0000-0000FD830000}"/>
    <cellStyle name="Normal 34 2 2 3 4 2 2 2" xfId="33775" xr:uid="{00000000-0005-0000-0000-0000FE830000}"/>
    <cellStyle name="Normal 34 2 2 3 4 2 2 2 2" xfId="33776" xr:uid="{00000000-0005-0000-0000-0000FF830000}"/>
    <cellStyle name="Normal 34 2 2 3 4 2 2 2 3" xfId="33777" xr:uid="{00000000-0005-0000-0000-000000840000}"/>
    <cellStyle name="Normal 34 2 2 3 4 2 2 3" xfId="33778" xr:uid="{00000000-0005-0000-0000-000001840000}"/>
    <cellStyle name="Normal 34 2 2 3 4 2 2 4" xfId="33779" xr:uid="{00000000-0005-0000-0000-000002840000}"/>
    <cellStyle name="Normal 34 2 2 3 4 2 3" xfId="33780" xr:uid="{00000000-0005-0000-0000-000003840000}"/>
    <cellStyle name="Normal 34 2 2 3 4 2 3 2" xfId="33781" xr:uid="{00000000-0005-0000-0000-000004840000}"/>
    <cellStyle name="Normal 34 2 2 3 4 2 3 3" xfId="33782" xr:uid="{00000000-0005-0000-0000-000005840000}"/>
    <cellStyle name="Normal 34 2 2 3 4 2 4" xfId="33783" xr:uid="{00000000-0005-0000-0000-000006840000}"/>
    <cellStyle name="Normal 34 2 2 3 4 2 5" xfId="33784" xr:uid="{00000000-0005-0000-0000-000007840000}"/>
    <cellStyle name="Normal 34 2 2 3 4 3" xfId="33785" xr:uid="{00000000-0005-0000-0000-000008840000}"/>
    <cellStyle name="Normal 34 2 2 3 4 3 2" xfId="33786" xr:uid="{00000000-0005-0000-0000-000009840000}"/>
    <cellStyle name="Normal 34 2 2 3 4 3 2 2" xfId="33787" xr:uid="{00000000-0005-0000-0000-00000A840000}"/>
    <cellStyle name="Normal 34 2 2 3 4 3 2 2 2" xfId="33788" xr:uid="{00000000-0005-0000-0000-00000B840000}"/>
    <cellStyle name="Normal 34 2 2 3 4 3 2 2 3" xfId="33789" xr:uid="{00000000-0005-0000-0000-00000C840000}"/>
    <cellStyle name="Normal 34 2 2 3 4 3 2 3" xfId="33790" xr:uid="{00000000-0005-0000-0000-00000D840000}"/>
    <cellStyle name="Normal 34 2 2 3 4 3 2 4" xfId="33791" xr:uid="{00000000-0005-0000-0000-00000E840000}"/>
    <cellStyle name="Normal 34 2 2 3 4 3 3" xfId="33792" xr:uid="{00000000-0005-0000-0000-00000F840000}"/>
    <cellStyle name="Normal 34 2 2 3 4 3 3 2" xfId="33793" xr:uid="{00000000-0005-0000-0000-000010840000}"/>
    <cellStyle name="Normal 34 2 2 3 4 3 3 3" xfId="33794" xr:uid="{00000000-0005-0000-0000-000011840000}"/>
    <cellStyle name="Normal 34 2 2 3 4 3 4" xfId="33795" xr:uid="{00000000-0005-0000-0000-000012840000}"/>
    <cellStyle name="Normal 34 2 2 3 4 3 5" xfId="33796" xr:uid="{00000000-0005-0000-0000-000013840000}"/>
    <cellStyle name="Normal 34 2 2 3 4 4" xfId="33797" xr:uid="{00000000-0005-0000-0000-000014840000}"/>
    <cellStyle name="Normal 34 2 2 3 4 4 2" xfId="33798" xr:uid="{00000000-0005-0000-0000-000015840000}"/>
    <cellStyle name="Normal 34 2 2 3 4 4 2 2" xfId="33799" xr:uid="{00000000-0005-0000-0000-000016840000}"/>
    <cellStyle name="Normal 34 2 2 3 4 4 2 2 2" xfId="33800" xr:uid="{00000000-0005-0000-0000-000017840000}"/>
    <cellStyle name="Normal 34 2 2 3 4 4 2 2 3" xfId="33801" xr:uid="{00000000-0005-0000-0000-000018840000}"/>
    <cellStyle name="Normal 34 2 2 3 4 4 2 3" xfId="33802" xr:uid="{00000000-0005-0000-0000-000019840000}"/>
    <cellStyle name="Normal 34 2 2 3 4 4 2 4" xfId="33803" xr:uid="{00000000-0005-0000-0000-00001A840000}"/>
    <cellStyle name="Normal 34 2 2 3 4 4 3" xfId="33804" xr:uid="{00000000-0005-0000-0000-00001B840000}"/>
    <cellStyle name="Normal 34 2 2 3 4 4 3 2" xfId="33805" xr:uid="{00000000-0005-0000-0000-00001C840000}"/>
    <cellStyle name="Normal 34 2 2 3 4 4 3 3" xfId="33806" xr:uid="{00000000-0005-0000-0000-00001D840000}"/>
    <cellStyle name="Normal 34 2 2 3 4 4 4" xfId="33807" xr:uid="{00000000-0005-0000-0000-00001E840000}"/>
    <cellStyle name="Normal 34 2 2 3 4 4 5" xfId="33808" xr:uid="{00000000-0005-0000-0000-00001F840000}"/>
    <cellStyle name="Normal 34 2 2 3 4 5" xfId="33809" xr:uid="{00000000-0005-0000-0000-000020840000}"/>
    <cellStyle name="Normal 34 2 2 3 4 5 2" xfId="33810" xr:uid="{00000000-0005-0000-0000-000021840000}"/>
    <cellStyle name="Normal 34 2 2 3 4 5 2 2" xfId="33811" xr:uid="{00000000-0005-0000-0000-000022840000}"/>
    <cellStyle name="Normal 34 2 2 3 4 5 2 3" xfId="33812" xr:uid="{00000000-0005-0000-0000-000023840000}"/>
    <cellStyle name="Normal 34 2 2 3 4 5 3" xfId="33813" xr:uid="{00000000-0005-0000-0000-000024840000}"/>
    <cellStyle name="Normal 34 2 2 3 4 5 4" xfId="33814" xr:uid="{00000000-0005-0000-0000-000025840000}"/>
    <cellStyle name="Normal 34 2 2 3 4 6" xfId="33815" xr:uid="{00000000-0005-0000-0000-000026840000}"/>
    <cellStyle name="Normal 34 2 2 3 4 6 2" xfId="33816" xr:uid="{00000000-0005-0000-0000-000027840000}"/>
    <cellStyle name="Normal 34 2 2 3 4 6 3" xfId="33817" xr:uid="{00000000-0005-0000-0000-000028840000}"/>
    <cellStyle name="Normal 34 2 2 3 4 7" xfId="33818" xr:uid="{00000000-0005-0000-0000-000029840000}"/>
    <cellStyle name="Normal 34 2 2 3 4 8" xfId="33819" xr:uid="{00000000-0005-0000-0000-00002A840000}"/>
    <cellStyle name="Normal 34 2 2 3 4_Schs" xfId="33820" xr:uid="{00000000-0005-0000-0000-00002B840000}"/>
    <cellStyle name="Normal 34 2 2 3 5" xfId="33821" xr:uid="{00000000-0005-0000-0000-00002C840000}"/>
    <cellStyle name="Normal 34 2 2 3 5 2" xfId="33822" xr:uid="{00000000-0005-0000-0000-00002D840000}"/>
    <cellStyle name="Normal 34 2 2 3 5 2 2" xfId="33823" xr:uid="{00000000-0005-0000-0000-00002E840000}"/>
    <cellStyle name="Normal 34 2 2 3 5 2 2 2" xfId="33824" xr:uid="{00000000-0005-0000-0000-00002F840000}"/>
    <cellStyle name="Normal 34 2 2 3 5 2 2 3" xfId="33825" xr:uid="{00000000-0005-0000-0000-000030840000}"/>
    <cellStyle name="Normal 34 2 2 3 5 2 3" xfId="33826" xr:uid="{00000000-0005-0000-0000-000031840000}"/>
    <cellStyle name="Normal 34 2 2 3 5 2 4" xfId="33827" xr:uid="{00000000-0005-0000-0000-000032840000}"/>
    <cellStyle name="Normal 34 2 2 3 5 3" xfId="33828" xr:uid="{00000000-0005-0000-0000-000033840000}"/>
    <cellStyle name="Normal 34 2 2 3 5 3 2" xfId="33829" xr:uid="{00000000-0005-0000-0000-000034840000}"/>
    <cellStyle name="Normal 34 2 2 3 5 3 3" xfId="33830" xr:uid="{00000000-0005-0000-0000-000035840000}"/>
    <cellStyle name="Normal 34 2 2 3 5 4" xfId="33831" xr:uid="{00000000-0005-0000-0000-000036840000}"/>
    <cellStyle name="Normal 34 2 2 3 5 5" xfId="33832" xr:uid="{00000000-0005-0000-0000-000037840000}"/>
    <cellStyle name="Normal 34 2 2 3 6" xfId="33833" xr:uid="{00000000-0005-0000-0000-000038840000}"/>
    <cellStyle name="Normal 34 2 2 3 6 2" xfId="33834" xr:uid="{00000000-0005-0000-0000-000039840000}"/>
    <cellStyle name="Normal 34 2 2 3 6 2 2" xfId="33835" xr:uid="{00000000-0005-0000-0000-00003A840000}"/>
    <cellStyle name="Normal 34 2 2 3 6 2 2 2" xfId="33836" xr:uid="{00000000-0005-0000-0000-00003B840000}"/>
    <cellStyle name="Normal 34 2 2 3 6 2 2 3" xfId="33837" xr:uid="{00000000-0005-0000-0000-00003C840000}"/>
    <cellStyle name="Normal 34 2 2 3 6 2 3" xfId="33838" xr:uid="{00000000-0005-0000-0000-00003D840000}"/>
    <cellStyle name="Normal 34 2 2 3 6 2 4" xfId="33839" xr:uid="{00000000-0005-0000-0000-00003E840000}"/>
    <cellStyle name="Normal 34 2 2 3 6 3" xfId="33840" xr:uid="{00000000-0005-0000-0000-00003F840000}"/>
    <cellStyle name="Normal 34 2 2 3 6 3 2" xfId="33841" xr:uid="{00000000-0005-0000-0000-000040840000}"/>
    <cellStyle name="Normal 34 2 2 3 6 3 3" xfId="33842" xr:uid="{00000000-0005-0000-0000-000041840000}"/>
    <cellStyle name="Normal 34 2 2 3 6 4" xfId="33843" xr:uid="{00000000-0005-0000-0000-000042840000}"/>
    <cellStyle name="Normal 34 2 2 3 6 5" xfId="33844" xr:uid="{00000000-0005-0000-0000-000043840000}"/>
    <cellStyle name="Normal 34 2 2 3 7" xfId="33845" xr:uid="{00000000-0005-0000-0000-000044840000}"/>
    <cellStyle name="Normal 34 2 2 3 7 2" xfId="33846" xr:uid="{00000000-0005-0000-0000-000045840000}"/>
    <cellStyle name="Normal 34 2 2 3 7 2 2" xfId="33847" xr:uid="{00000000-0005-0000-0000-000046840000}"/>
    <cellStyle name="Normal 34 2 2 3 7 2 2 2" xfId="33848" xr:uid="{00000000-0005-0000-0000-000047840000}"/>
    <cellStyle name="Normal 34 2 2 3 7 2 2 3" xfId="33849" xr:uid="{00000000-0005-0000-0000-000048840000}"/>
    <cellStyle name="Normal 34 2 2 3 7 2 3" xfId="33850" xr:uid="{00000000-0005-0000-0000-000049840000}"/>
    <cellStyle name="Normal 34 2 2 3 7 2 4" xfId="33851" xr:uid="{00000000-0005-0000-0000-00004A840000}"/>
    <cellStyle name="Normal 34 2 2 3 7 3" xfId="33852" xr:uid="{00000000-0005-0000-0000-00004B840000}"/>
    <cellStyle name="Normal 34 2 2 3 7 3 2" xfId="33853" xr:uid="{00000000-0005-0000-0000-00004C840000}"/>
    <cellStyle name="Normal 34 2 2 3 7 3 3" xfId="33854" xr:uid="{00000000-0005-0000-0000-00004D840000}"/>
    <cellStyle name="Normal 34 2 2 3 7 4" xfId="33855" xr:uid="{00000000-0005-0000-0000-00004E840000}"/>
    <cellStyle name="Normal 34 2 2 3 7 5" xfId="33856" xr:uid="{00000000-0005-0000-0000-00004F840000}"/>
    <cellStyle name="Normal 34 2 2 3 8" xfId="33857" xr:uid="{00000000-0005-0000-0000-000050840000}"/>
    <cellStyle name="Normal 34 2 2 3 8 2" xfId="33858" xr:uid="{00000000-0005-0000-0000-000051840000}"/>
    <cellStyle name="Normal 34 2 2 3 8 2 2" xfId="33859" xr:uid="{00000000-0005-0000-0000-000052840000}"/>
    <cellStyle name="Normal 34 2 2 3 8 2 3" xfId="33860" xr:uid="{00000000-0005-0000-0000-000053840000}"/>
    <cellStyle name="Normal 34 2 2 3 8 3" xfId="33861" xr:uid="{00000000-0005-0000-0000-000054840000}"/>
    <cellStyle name="Normal 34 2 2 3 8 4" xfId="33862" xr:uid="{00000000-0005-0000-0000-000055840000}"/>
    <cellStyle name="Normal 34 2 2 3 9" xfId="33863" xr:uid="{00000000-0005-0000-0000-000056840000}"/>
    <cellStyle name="Normal 34 2 2 3 9 2" xfId="33864" xr:uid="{00000000-0005-0000-0000-000057840000}"/>
    <cellStyle name="Normal 34 2 2 3 9 3" xfId="33865" xr:uid="{00000000-0005-0000-0000-000058840000}"/>
    <cellStyle name="Normal 34 2 2 3_Schs" xfId="33866" xr:uid="{00000000-0005-0000-0000-000059840000}"/>
    <cellStyle name="Normal 34 2 2 4" xfId="33867" xr:uid="{00000000-0005-0000-0000-00005A840000}"/>
    <cellStyle name="Normal 34 2 2 4 10" xfId="33868" xr:uid="{00000000-0005-0000-0000-00005B840000}"/>
    <cellStyle name="Normal 34 2 2 4 2" xfId="33869" xr:uid="{00000000-0005-0000-0000-00005C840000}"/>
    <cellStyle name="Normal 34 2 2 4 2 2" xfId="33870" xr:uid="{00000000-0005-0000-0000-00005D840000}"/>
    <cellStyle name="Normal 34 2 2 4 2 2 2" xfId="33871" xr:uid="{00000000-0005-0000-0000-00005E840000}"/>
    <cellStyle name="Normal 34 2 2 4 2 2 2 2" xfId="33872" xr:uid="{00000000-0005-0000-0000-00005F840000}"/>
    <cellStyle name="Normal 34 2 2 4 2 2 2 2 2" xfId="33873" xr:uid="{00000000-0005-0000-0000-000060840000}"/>
    <cellStyle name="Normal 34 2 2 4 2 2 2 2 2 2" xfId="33874" xr:uid="{00000000-0005-0000-0000-000061840000}"/>
    <cellStyle name="Normal 34 2 2 4 2 2 2 2 2 3" xfId="33875" xr:uid="{00000000-0005-0000-0000-000062840000}"/>
    <cellStyle name="Normal 34 2 2 4 2 2 2 2 3" xfId="33876" xr:uid="{00000000-0005-0000-0000-000063840000}"/>
    <cellStyle name="Normal 34 2 2 4 2 2 2 2 4" xfId="33877" xr:uid="{00000000-0005-0000-0000-000064840000}"/>
    <cellStyle name="Normal 34 2 2 4 2 2 2 3" xfId="33878" xr:uid="{00000000-0005-0000-0000-000065840000}"/>
    <cellStyle name="Normal 34 2 2 4 2 2 2 3 2" xfId="33879" xr:uid="{00000000-0005-0000-0000-000066840000}"/>
    <cellStyle name="Normal 34 2 2 4 2 2 2 3 3" xfId="33880" xr:uid="{00000000-0005-0000-0000-000067840000}"/>
    <cellStyle name="Normal 34 2 2 4 2 2 2 4" xfId="33881" xr:uid="{00000000-0005-0000-0000-000068840000}"/>
    <cellStyle name="Normal 34 2 2 4 2 2 2 5" xfId="33882" xr:uid="{00000000-0005-0000-0000-000069840000}"/>
    <cellStyle name="Normal 34 2 2 4 2 2 3" xfId="33883" xr:uid="{00000000-0005-0000-0000-00006A840000}"/>
    <cellStyle name="Normal 34 2 2 4 2 2 3 2" xfId="33884" xr:uid="{00000000-0005-0000-0000-00006B840000}"/>
    <cellStyle name="Normal 34 2 2 4 2 2 3 2 2" xfId="33885" xr:uid="{00000000-0005-0000-0000-00006C840000}"/>
    <cellStyle name="Normal 34 2 2 4 2 2 3 2 2 2" xfId="33886" xr:uid="{00000000-0005-0000-0000-00006D840000}"/>
    <cellStyle name="Normal 34 2 2 4 2 2 3 2 2 3" xfId="33887" xr:uid="{00000000-0005-0000-0000-00006E840000}"/>
    <cellStyle name="Normal 34 2 2 4 2 2 3 2 3" xfId="33888" xr:uid="{00000000-0005-0000-0000-00006F840000}"/>
    <cellStyle name="Normal 34 2 2 4 2 2 3 2 4" xfId="33889" xr:uid="{00000000-0005-0000-0000-000070840000}"/>
    <cellStyle name="Normal 34 2 2 4 2 2 3 3" xfId="33890" xr:uid="{00000000-0005-0000-0000-000071840000}"/>
    <cellStyle name="Normal 34 2 2 4 2 2 3 3 2" xfId="33891" xr:uid="{00000000-0005-0000-0000-000072840000}"/>
    <cellStyle name="Normal 34 2 2 4 2 2 3 3 3" xfId="33892" xr:uid="{00000000-0005-0000-0000-000073840000}"/>
    <cellStyle name="Normal 34 2 2 4 2 2 3 4" xfId="33893" xr:uid="{00000000-0005-0000-0000-000074840000}"/>
    <cellStyle name="Normal 34 2 2 4 2 2 3 5" xfId="33894" xr:uid="{00000000-0005-0000-0000-000075840000}"/>
    <cellStyle name="Normal 34 2 2 4 2 2 4" xfId="33895" xr:uid="{00000000-0005-0000-0000-000076840000}"/>
    <cellStyle name="Normal 34 2 2 4 2 2 4 2" xfId="33896" xr:uid="{00000000-0005-0000-0000-000077840000}"/>
    <cellStyle name="Normal 34 2 2 4 2 2 4 2 2" xfId="33897" xr:uid="{00000000-0005-0000-0000-000078840000}"/>
    <cellStyle name="Normal 34 2 2 4 2 2 4 2 2 2" xfId="33898" xr:uid="{00000000-0005-0000-0000-000079840000}"/>
    <cellStyle name="Normal 34 2 2 4 2 2 4 2 2 3" xfId="33899" xr:uid="{00000000-0005-0000-0000-00007A840000}"/>
    <cellStyle name="Normal 34 2 2 4 2 2 4 2 3" xfId="33900" xr:uid="{00000000-0005-0000-0000-00007B840000}"/>
    <cellStyle name="Normal 34 2 2 4 2 2 4 2 4" xfId="33901" xr:uid="{00000000-0005-0000-0000-00007C840000}"/>
    <cellStyle name="Normal 34 2 2 4 2 2 4 3" xfId="33902" xr:uid="{00000000-0005-0000-0000-00007D840000}"/>
    <cellStyle name="Normal 34 2 2 4 2 2 4 3 2" xfId="33903" xr:uid="{00000000-0005-0000-0000-00007E840000}"/>
    <cellStyle name="Normal 34 2 2 4 2 2 4 3 3" xfId="33904" xr:uid="{00000000-0005-0000-0000-00007F840000}"/>
    <cellStyle name="Normal 34 2 2 4 2 2 4 4" xfId="33905" xr:uid="{00000000-0005-0000-0000-000080840000}"/>
    <cellStyle name="Normal 34 2 2 4 2 2 4 5" xfId="33906" xr:uid="{00000000-0005-0000-0000-000081840000}"/>
    <cellStyle name="Normal 34 2 2 4 2 2 5" xfId="33907" xr:uid="{00000000-0005-0000-0000-000082840000}"/>
    <cellStyle name="Normal 34 2 2 4 2 2 5 2" xfId="33908" xr:uid="{00000000-0005-0000-0000-000083840000}"/>
    <cellStyle name="Normal 34 2 2 4 2 2 5 2 2" xfId="33909" xr:uid="{00000000-0005-0000-0000-000084840000}"/>
    <cellStyle name="Normal 34 2 2 4 2 2 5 2 3" xfId="33910" xr:uid="{00000000-0005-0000-0000-000085840000}"/>
    <cellStyle name="Normal 34 2 2 4 2 2 5 3" xfId="33911" xr:uid="{00000000-0005-0000-0000-000086840000}"/>
    <cellStyle name="Normal 34 2 2 4 2 2 5 4" xfId="33912" xr:uid="{00000000-0005-0000-0000-000087840000}"/>
    <cellStyle name="Normal 34 2 2 4 2 2 6" xfId="33913" xr:uid="{00000000-0005-0000-0000-000088840000}"/>
    <cellStyle name="Normal 34 2 2 4 2 2 6 2" xfId="33914" xr:uid="{00000000-0005-0000-0000-000089840000}"/>
    <cellStyle name="Normal 34 2 2 4 2 2 6 3" xfId="33915" xr:uid="{00000000-0005-0000-0000-00008A840000}"/>
    <cellStyle name="Normal 34 2 2 4 2 2 7" xfId="33916" xr:uid="{00000000-0005-0000-0000-00008B840000}"/>
    <cellStyle name="Normal 34 2 2 4 2 2 8" xfId="33917" xr:uid="{00000000-0005-0000-0000-00008C840000}"/>
    <cellStyle name="Normal 34 2 2 4 2 2_Schs" xfId="33918" xr:uid="{00000000-0005-0000-0000-00008D840000}"/>
    <cellStyle name="Normal 34 2 2 4 2 3" xfId="33919" xr:uid="{00000000-0005-0000-0000-00008E840000}"/>
    <cellStyle name="Normal 34 2 2 4 2 3 2" xfId="33920" xr:uid="{00000000-0005-0000-0000-00008F840000}"/>
    <cellStyle name="Normal 34 2 2 4 2 3 2 2" xfId="33921" xr:uid="{00000000-0005-0000-0000-000090840000}"/>
    <cellStyle name="Normal 34 2 2 4 2 3 2 2 2" xfId="33922" xr:uid="{00000000-0005-0000-0000-000091840000}"/>
    <cellStyle name="Normal 34 2 2 4 2 3 2 2 3" xfId="33923" xr:uid="{00000000-0005-0000-0000-000092840000}"/>
    <cellStyle name="Normal 34 2 2 4 2 3 2 3" xfId="33924" xr:uid="{00000000-0005-0000-0000-000093840000}"/>
    <cellStyle name="Normal 34 2 2 4 2 3 2 4" xfId="33925" xr:uid="{00000000-0005-0000-0000-000094840000}"/>
    <cellStyle name="Normal 34 2 2 4 2 3 3" xfId="33926" xr:uid="{00000000-0005-0000-0000-000095840000}"/>
    <cellStyle name="Normal 34 2 2 4 2 3 3 2" xfId="33927" xr:uid="{00000000-0005-0000-0000-000096840000}"/>
    <cellStyle name="Normal 34 2 2 4 2 3 3 3" xfId="33928" xr:uid="{00000000-0005-0000-0000-000097840000}"/>
    <cellStyle name="Normal 34 2 2 4 2 3 4" xfId="33929" xr:uid="{00000000-0005-0000-0000-000098840000}"/>
    <cellStyle name="Normal 34 2 2 4 2 3 5" xfId="33930" xr:uid="{00000000-0005-0000-0000-000099840000}"/>
    <cellStyle name="Normal 34 2 2 4 2 4" xfId="33931" xr:uid="{00000000-0005-0000-0000-00009A840000}"/>
    <cellStyle name="Normal 34 2 2 4 2 4 2" xfId="33932" xr:uid="{00000000-0005-0000-0000-00009B840000}"/>
    <cellStyle name="Normal 34 2 2 4 2 4 2 2" xfId="33933" xr:uid="{00000000-0005-0000-0000-00009C840000}"/>
    <cellStyle name="Normal 34 2 2 4 2 4 2 2 2" xfId="33934" xr:uid="{00000000-0005-0000-0000-00009D840000}"/>
    <cellStyle name="Normal 34 2 2 4 2 4 2 2 3" xfId="33935" xr:uid="{00000000-0005-0000-0000-00009E840000}"/>
    <cellStyle name="Normal 34 2 2 4 2 4 2 3" xfId="33936" xr:uid="{00000000-0005-0000-0000-00009F840000}"/>
    <cellStyle name="Normal 34 2 2 4 2 4 2 4" xfId="33937" xr:uid="{00000000-0005-0000-0000-0000A0840000}"/>
    <cellStyle name="Normal 34 2 2 4 2 4 3" xfId="33938" xr:uid="{00000000-0005-0000-0000-0000A1840000}"/>
    <cellStyle name="Normal 34 2 2 4 2 4 3 2" xfId="33939" xr:uid="{00000000-0005-0000-0000-0000A2840000}"/>
    <cellStyle name="Normal 34 2 2 4 2 4 3 3" xfId="33940" xr:uid="{00000000-0005-0000-0000-0000A3840000}"/>
    <cellStyle name="Normal 34 2 2 4 2 4 4" xfId="33941" xr:uid="{00000000-0005-0000-0000-0000A4840000}"/>
    <cellStyle name="Normal 34 2 2 4 2 4 5" xfId="33942" xr:uid="{00000000-0005-0000-0000-0000A5840000}"/>
    <cellStyle name="Normal 34 2 2 4 2 5" xfId="33943" xr:uid="{00000000-0005-0000-0000-0000A6840000}"/>
    <cellStyle name="Normal 34 2 2 4 2 5 2" xfId="33944" xr:uid="{00000000-0005-0000-0000-0000A7840000}"/>
    <cellStyle name="Normal 34 2 2 4 2 5 2 2" xfId="33945" xr:uid="{00000000-0005-0000-0000-0000A8840000}"/>
    <cellStyle name="Normal 34 2 2 4 2 5 2 2 2" xfId="33946" xr:uid="{00000000-0005-0000-0000-0000A9840000}"/>
    <cellStyle name="Normal 34 2 2 4 2 5 2 2 3" xfId="33947" xr:uid="{00000000-0005-0000-0000-0000AA840000}"/>
    <cellStyle name="Normal 34 2 2 4 2 5 2 3" xfId="33948" xr:uid="{00000000-0005-0000-0000-0000AB840000}"/>
    <cellStyle name="Normal 34 2 2 4 2 5 2 4" xfId="33949" xr:uid="{00000000-0005-0000-0000-0000AC840000}"/>
    <cellStyle name="Normal 34 2 2 4 2 5 3" xfId="33950" xr:uid="{00000000-0005-0000-0000-0000AD840000}"/>
    <cellStyle name="Normal 34 2 2 4 2 5 3 2" xfId="33951" xr:uid="{00000000-0005-0000-0000-0000AE840000}"/>
    <cellStyle name="Normal 34 2 2 4 2 5 3 3" xfId="33952" xr:uid="{00000000-0005-0000-0000-0000AF840000}"/>
    <cellStyle name="Normal 34 2 2 4 2 5 4" xfId="33953" xr:uid="{00000000-0005-0000-0000-0000B0840000}"/>
    <cellStyle name="Normal 34 2 2 4 2 5 5" xfId="33954" xr:uid="{00000000-0005-0000-0000-0000B1840000}"/>
    <cellStyle name="Normal 34 2 2 4 2 6" xfId="33955" xr:uid="{00000000-0005-0000-0000-0000B2840000}"/>
    <cellStyle name="Normal 34 2 2 4 2 6 2" xfId="33956" xr:uid="{00000000-0005-0000-0000-0000B3840000}"/>
    <cellStyle name="Normal 34 2 2 4 2 6 2 2" xfId="33957" xr:uid="{00000000-0005-0000-0000-0000B4840000}"/>
    <cellStyle name="Normal 34 2 2 4 2 6 2 3" xfId="33958" xr:uid="{00000000-0005-0000-0000-0000B5840000}"/>
    <cellStyle name="Normal 34 2 2 4 2 6 3" xfId="33959" xr:uid="{00000000-0005-0000-0000-0000B6840000}"/>
    <cellStyle name="Normal 34 2 2 4 2 6 4" xfId="33960" xr:uid="{00000000-0005-0000-0000-0000B7840000}"/>
    <cellStyle name="Normal 34 2 2 4 2 7" xfId="33961" xr:uid="{00000000-0005-0000-0000-0000B8840000}"/>
    <cellStyle name="Normal 34 2 2 4 2 7 2" xfId="33962" xr:uid="{00000000-0005-0000-0000-0000B9840000}"/>
    <cellStyle name="Normal 34 2 2 4 2 7 3" xfId="33963" xr:uid="{00000000-0005-0000-0000-0000BA840000}"/>
    <cellStyle name="Normal 34 2 2 4 2 8" xfId="33964" xr:uid="{00000000-0005-0000-0000-0000BB840000}"/>
    <cellStyle name="Normal 34 2 2 4 2 9" xfId="33965" xr:uid="{00000000-0005-0000-0000-0000BC840000}"/>
    <cellStyle name="Normal 34 2 2 4 2_Schs" xfId="33966" xr:uid="{00000000-0005-0000-0000-0000BD840000}"/>
    <cellStyle name="Normal 34 2 2 4 3" xfId="33967" xr:uid="{00000000-0005-0000-0000-0000BE840000}"/>
    <cellStyle name="Normal 34 2 2 4 3 2" xfId="33968" xr:uid="{00000000-0005-0000-0000-0000BF840000}"/>
    <cellStyle name="Normal 34 2 2 4 3 2 2" xfId="33969" xr:uid="{00000000-0005-0000-0000-0000C0840000}"/>
    <cellStyle name="Normal 34 2 2 4 3 2 2 2" xfId="33970" xr:uid="{00000000-0005-0000-0000-0000C1840000}"/>
    <cellStyle name="Normal 34 2 2 4 3 2 2 2 2" xfId="33971" xr:uid="{00000000-0005-0000-0000-0000C2840000}"/>
    <cellStyle name="Normal 34 2 2 4 3 2 2 2 3" xfId="33972" xr:uid="{00000000-0005-0000-0000-0000C3840000}"/>
    <cellStyle name="Normal 34 2 2 4 3 2 2 3" xfId="33973" xr:uid="{00000000-0005-0000-0000-0000C4840000}"/>
    <cellStyle name="Normal 34 2 2 4 3 2 2 4" xfId="33974" xr:uid="{00000000-0005-0000-0000-0000C5840000}"/>
    <cellStyle name="Normal 34 2 2 4 3 2 3" xfId="33975" xr:uid="{00000000-0005-0000-0000-0000C6840000}"/>
    <cellStyle name="Normal 34 2 2 4 3 2 3 2" xfId="33976" xr:uid="{00000000-0005-0000-0000-0000C7840000}"/>
    <cellStyle name="Normal 34 2 2 4 3 2 3 3" xfId="33977" xr:uid="{00000000-0005-0000-0000-0000C8840000}"/>
    <cellStyle name="Normal 34 2 2 4 3 2 4" xfId="33978" xr:uid="{00000000-0005-0000-0000-0000C9840000}"/>
    <cellStyle name="Normal 34 2 2 4 3 2 5" xfId="33979" xr:uid="{00000000-0005-0000-0000-0000CA840000}"/>
    <cellStyle name="Normal 34 2 2 4 3 3" xfId="33980" xr:uid="{00000000-0005-0000-0000-0000CB840000}"/>
    <cellStyle name="Normal 34 2 2 4 3 3 2" xfId="33981" xr:uid="{00000000-0005-0000-0000-0000CC840000}"/>
    <cellStyle name="Normal 34 2 2 4 3 3 2 2" xfId="33982" xr:uid="{00000000-0005-0000-0000-0000CD840000}"/>
    <cellStyle name="Normal 34 2 2 4 3 3 2 2 2" xfId="33983" xr:uid="{00000000-0005-0000-0000-0000CE840000}"/>
    <cellStyle name="Normal 34 2 2 4 3 3 2 2 3" xfId="33984" xr:uid="{00000000-0005-0000-0000-0000CF840000}"/>
    <cellStyle name="Normal 34 2 2 4 3 3 2 3" xfId="33985" xr:uid="{00000000-0005-0000-0000-0000D0840000}"/>
    <cellStyle name="Normal 34 2 2 4 3 3 2 4" xfId="33986" xr:uid="{00000000-0005-0000-0000-0000D1840000}"/>
    <cellStyle name="Normal 34 2 2 4 3 3 3" xfId="33987" xr:uid="{00000000-0005-0000-0000-0000D2840000}"/>
    <cellStyle name="Normal 34 2 2 4 3 3 3 2" xfId="33988" xr:uid="{00000000-0005-0000-0000-0000D3840000}"/>
    <cellStyle name="Normal 34 2 2 4 3 3 3 3" xfId="33989" xr:uid="{00000000-0005-0000-0000-0000D4840000}"/>
    <cellStyle name="Normal 34 2 2 4 3 3 4" xfId="33990" xr:uid="{00000000-0005-0000-0000-0000D5840000}"/>
    <cellStyle name="Normal 34 2 2 4 3 3 5" xfId="33991" xr:uid="{00000000-0005-0000-0000-0000D6840000}"/>
    <cellStyle name="Normal 34 2 2 4 3 4" xfId="33992" xr:uid="{00000000-0005-0000-0000-0000D7840000}"/>
    <cellStyle name="Normal 34 2 2 4 3 4 2" xfId="33993" xr:uid="{00000000-0005-0000-0000-0000D8840000}"/>
    <cellStyle name="Normal 34 2 2 4 3 4 2 2" xfId="33994" xr:uid="{00000000-0005-0000-0000-0000D9840000}"/>
    <cellStyle name="Normal 34 2 2 4 3 4 2 2 2" xfId="33995" xr:uid="{00000000-0005-0000-0000-0000DA840000}"/>
    <cellStyle name="Normal 34 2 2 4 3 4 2 2 3" xfId="33996" xr:uid="{00000000-0005-0000-0000-0000DB840000}"/>
    <cellStyle name="Normal 34 2 2 4 3 4 2 3" xfId="33997" xr:uid="{00000000-0005-0000-0000-0000DC840000}"/>
    <cellStyle name="Normal 34 2 2 4 3 4 2 4" xfId="33998" xr:uid="{00000000-0005-0000-0000-0000DD840000}"/>
    <cellStyle name="Normal 34 2 2 4 3 4 3" xfId="33999" xr:uid="{00000000-0005-0000-0000-0000DE840000}"/>
    <cellStyle name="Normal 34 2 2 4 3 4 3 2" xfId="34000" xr:uid="{00000000-0005-0000-0000-0000DF840000}"/>
    <cellStyle name="Normal 34 2 2 4 3 4 3 3" xfId="34001" xr:uid="{00000000-0005-0000-0000-0000E0840000}"/>
    <cellStyle name="Normal 34 2 2 4 3 4 4" xfId="34002" xr:uid="{00000000-0005-0000-0000-0000E1840000}"/>
    <cellStyle name="Normal 34 2 2 4 3 4 5" xfId="34003" xr:uid="{00000000-0005-0000-0000-0000E2840000}"/>
    <cellStyle name="Normal 34 2 2 4 3 5" xfId="34004" xr:uid="{00000000-0005-0000-0000-0000E3840000}"/>
    <cellStyle name="Normal 34 2 2 4 3 5 2" xfId="34005" xr:uid="{00000000-0005-0000-0000-0000E4840000}"/>
    <cellStyle name="Normal 34 2 2 4 3 5 2 2" xfId="34006" xr:uid="{00000000-0005-0000-0000-0000E5840000}"/>
    <cellStyle name="Normal 34 2 2 4 3 5 2 3" xfId="34007" xr:uid="{00000000-0005-0000-0000-0000E6840000}"/>
    <cellStyle name="Normal 34 2 2 4 3 5 3" xfId="34008" xr:uid="{00000000-0005-0000-0000-0000E7840000}"/>
    <cellStyle name="Normal 34 2 2 4 3 5 4" xfId="34009" xr:uid="{00000000-0005-0000-0000-0000E8840000}"/>
    <cellStyle name="Normal 34 2 2 4 3 6" xfId="34010" xr:uid="{00000000-0005-0000-0000-0000E9840000}"/>
    <cellStyle name="Normal 34 2 2 4 3 6 2" xfId="34011" xr:uid="{00000000-0005-0000-0000-0000EA840000}"/>
    <cellStyle name="Normal 34 2 2 4 3 6 3" xfId="34012" xr:uid="{00000000-0005-0000-0000-0000EB840000}"/>
    <cellStyle name="Normal 34 2 2 4 3 7" xfId="34013" xr:uid="{00000000-0005-0000-0000-0000EC840000}"/>
    <cellStyle name="Normal 34 2 2 4 3 8" xfId="34014" xr:uid="{00000000-0005-0000-0000-0000ED840000}"/>
    <cellStyle name="Normal 34 2 2 4 3_Schs" xfId="34015" xr:uid="{00000000-0005-0000-0000-0000EE840000}"/>
    <cellStyle name="Normal 34 2 2 4 4" xfId="34016" xr:uid="{00000000-0005-0000-0000-0000EF840000}"/>
    <cellStyle name="Normal 34 2 2 4 4 2" xfId="34017" xr:uid="{00000000-0005-0000-0000-0000F0840000}"/>
    <cellStyle name="Normal 34 2 2 4 4 2 2" xfId="34018" xr:uid="{00000000-0005-0000-0000-0000F1840000}"/>
    <cellStyle name="Normal 34 2 2 4 4 2 2 2" xfId="34019" xr:uid="{00000000-0005-0000-0000-0000F2840000}"/>
    <cellStyle name="Normal 34 2 2 4 4 2 2 3" xfId="34020" xr:uid="{00000000-0005-0000-0000-0000F3840000}"/>
    <cellStyle name="Normal 34 2 2 4 4 2 3" xfId="34021" xr:uid="{00000000-0005-0000-0000-0000F4840000}"/>
    <cellStyle name="Normal 34 2 2 4 4 2 4" xfId="34022" xr:uid="{00000000-0005-0000-0000-0000F5840000}"/>
    <cellStyle name="Normal 34 2 2 4 4 3" xfId="34023" xr:uid="{00000000-0005-0000-0000-0000F6840000}"/>
    <cellStyle name="Normal 34 2 2 4 4 3 2" xfId="34024" xr:uid="{00000000-0005-0000-0000-0000F7840000}"/>
    <cellStyle name="Normal 34 2 2 4 4 3 3" xfId="34025" xr:uid="{00000000-0005-0000-0000-0000F8840000}"/>
    <cellStyle name="Normal 34 2 2 4 4 4" xfId="34026" xr:uid="{00000000-0005-0000-0000-0000F9840000}"/>
    <cellStyle name="Normal 34 2 2 4 4 5" xfId="34027" xr:uid="{00000000-0005-0000-0000-0000FA840000}"/>
    <cellStyle name="Normal 34 2 2 4 5" xfId="34028" xr:uid="{00000000-0005-0000-0000-0000FB840000}"/>
    <cellStyle name="Normal 34 2 2 4 5 2" xfId="34029" xr:uid="{00000000-0005-0000-0000-0000FC840000}"/>
    <cellStyle name="Normal 34 2 2 4 5 2 2" xfId="34030" xr:uid="{00000000-0005-0000-0000-0000FD840000}"/>
    <cellStyle name="Normal 34 2 2 4 5 2 2 2" xfId="34031" xr:uid="{00000000-0005-0000-0000-0000FE840000}"/>
    <cellStyle name="Normal 34 2 2 4 5 2 2 3" xfId="34032" xr:uid="{00000000-0005-0000-0000-0000FF840000}"/>
    <cellStyle name="Normal 34 2 2 4 5 2 3" xfId="34033" xr:uid="{00000000-0005-0000-0000-000000850000}"/>
    <cellStyle name="Normal 34 2 2 4 5 2 4" xfId="34034" xr:uid="{00000000-0005-0000-0000-000001850000}"/>
    <cellStyle name="Normal 34 2 2 4 5 3" xfId="34035" xr:uid="{00000000-0005-0000-0000-000002850000}"/>
    <cellStyle name="Normal 34 2 2 4 5 3 2" xfId="34036" xr:uid="{00000000-0005-0000-0000-000003850000}"/>
    <cellStyle name="Normal 34 2 2 4 5 3 3" xfId="34037" xr:uid="{00000000-0005-0000-0000-000004850000}"/>
    <cellStyle name="Normal 34 2 2 4 5 4" xfId="34038" xr:uid="{00000000-0005-0000-0000-000005850000}"/>
    <cellStyle name="Normal 34 2 2 4 5 5" xfId="34039" xr:uid="{00000000-0005-0000-0000-000006850000}"/>
    <cellStyle name="Normal 34 2 2 4 6" xfId="34040" xr:uid="{00000000-0005-0000-0000-000007850000}"/>
    <cellStyle name="Normal 34 2 2 4 6 2" xfId="34041" xr:uid="{00000000-0005-0000-0000-000008850000}"/>
    <cellStyle name="Normal 34 2 2 4 6 2 2" xfId="34042" xr:uid="{00000000-0005-0000-0000-000009850000}"/>
    <cellStyle name="Normal 34 2 2 4 6 2 2 2" xfId="34043" xr:uid="{00000000-0005-0000-0000-00000A850000}"/>
    <cellStyle name="Normal 34 2 2 4 6 2 2 3" xfId="34044" xr:uid="{00000000-0005-0000-0000-00000B850000}"/>
    <cellStyle name="Normal 34 2 2 4 6 2 3" xfId="34045" xr:uid="{00000000-0005-0000-0000-00000C850000}"/>
    <cellStyle name="Normal 34 2 2 4 6 2 4" xfId="34046" xr:uid="{00000000-0005-0000-0000-00000D850000}"/>
    <cellStyle name="Normal 34 2 2 4 6 3" xfId="34047" xr:uid="{00000000-0005-0000-0000-00000E850000}"/>
    <cellStyle name="Normal 34 2 2 4 6 3 2" xfId="34048" xr:uid="{00000000-0005-0000-0000-00000F850000}"/>
    <cellStyle name="Normal 34 2 2 4 6 3 3" xfId="34049" xr:uid="{00000000-0005-0000-0000-000010850000}"/>
    <cellStyle name="Normal 34 2 2 4 6 4" xfId="34050" xr:uid="{00000000-0005-0000-0000-000011850000}"/>
    <cellStyle name="Normal 34 2 2 4 6 5" xfId="34051" xr:uid="{00000000-0005-0000-0000-000012850000}"/>
    <cellStyle name="Normal 34 2 2 4 7" xfId="34052" xr:uid="{00000000-0005-0000-0000-000013850000}"/>
    <cellStyle name="Normal 34 2 2 4 7 2" xfId="34053" xr:uid="{00000000-0005-0000-0000-000014850000}"/>
    <cellStyle name="Normal 34 2 2 4 7 2 2" xfId="34054" xr:uid="{00000000-0005-0000-0000-000015850000}"/>
    <cellStyle name="Normal 34 2 2 4 7 2 3" xfId="34055" xr:uid="{00000000-0005-0000-0000-000016850000}"/>
    <cellStyle name="Normal 34 2 2 4 7 3" xfId="34056" xr:uid="{00000000-0005-0000-0000-000017850000}"/>
    <cellStyle name="Normal 34 2 2 4 7 4" xfId="34057" xr:uid="{00000000-0005-0000-0000-000018850000}"/>
    <cellStyle name="Normal 34 2 2 4 8" xfId="34058" xr:uid="{00000000-0005-0000-0000-000019850000}"/>
    <cellStyle name="Normal 34 2 2 4 8 2" xfId="34059" xr:uid="{00000000-0005-0000-0000-00001A850000}"/>
    <cellStyle name="Normal 34 2 2 4 8 3" xfId="34060" xr:uid="{00000000-0005-0000-0000-00001B850000}"/>
    <cellStyle name="Normal 34 2 2 4 9" xfId="34061" xr:uid="{00000000-0005-0000-0000-00001C850000}"/>
    <cellStyle name="Normal 34 2 2 4_Schs" xfId="34062" xr:uid="{00000000-0005-0000-0000-00001D850000}"/>
    <cellStyle name="Normal 34 2 2 5" xfId="34063" xr:uid="{00000000-0005-0000-0000-00001E850000}"/>
    <cellStyle name="Normal 34 2 2 5 2" xfId="34064" xr:uid="{00000000-0005-0000-0000-00001F850000}"/>
    <cellStyle name="Normal 34 2 2 5 2 2" xfId="34065" xr:uid="{00000000-0005-0000-0000-000020850000}"/>
    <cellStyle name="Normal 34 2 2 5 2 2 2" xfId="34066" xr:uid="{00000000-0005-0000-0000-000021850000}"/>
    <cellStyle name="Normal 34 2 2 5 2 2 2 2" xfId="34067" xr:uid="{00000000-0005-0000-0000-000022850000}"/>
    <cellStyle name="Normal 34 2 2 5 2 2 2 2 2" xfId="34068" xr:uid="{00000000-0005-0000-0000-000023850000}"/>
    <cellStyle name="Normal 34 2 2 5 2 2 2 2 3" xfId="34069" xr:uid="{00000000-0005-0000-0000-000024850000}"/>
    <cellStyle name="Normal 34 2 2 5 2 2 2 3" xfId="34070" xr:uid="{00000000-0005-0000-0000-000025850000}"/>
    <cellStyle name="Normal 34 2 2 5 2 2 2 4" xfId="34071" xr:uid="{00000000-0005-0000-0000-000026850000}"/>
    <cellStyle name="Normal 34 2 2 5 2 2 3" xfId="34072" xr:uid="{00000000-0005-0000-0000-000027850000}"/>
    <cellStyle name="Normal 34 2 2 5 2 2 3 2" xfId="34073" xr:uid="{00000000-0005-0000-0000-000028850000}"/>
    <cellStyle name="Normal 34 2 2 5 2 2 3 3" xfId="34074" xr:uid="{00000000-0005-0000-0000-000029850000}"/>
    <cellStyle name="Normal 34 2 2 5 2 2 4" xfId="34075" xr:uid="{00000000-0005-0000-0000-00002A850000}"/>
    <cellStyle name="Normal 34 2 2 5 2 2 5" xfId="34076" xr:uid="{00000000-0005-0000-0000-00002B850000}"/>
    <cellStyle name="Normal 34 2 2 5 2 3" xfId="34077" xr:uid="{00000000-0005-0000-0000-00002C850000}"/>
    <cellStyle name="Normal 34 2 2 5 2 3 2" xfId="34078" xr:uid="{00000000-0005-0000-0000-00002D850000}"/>
    <cellStyle name="Normal 34 2 2 5 2 3 2 2" xfId="34079" xr:uid="{00000000-0005-0000-0000-00002E850000}"/>
    <cellStyle name="Normal 34 2 2 5 2 3 2 2 2" xfId="34080" xr:uid="{00000000-0005-0000-0000-00002F850000}"/>
    <cellStyle name="Normal 34 2 2 5 2 3 2 2 3" xfId="34081" xr:uid="{00000000-0005-0000-0000-000030850000}"/>
    <cellStyle name="Normal 34 2 2 5 2 3 2 3" xfId="34082" xr:uid="{00000000-0005-0000-0000-000031850000}"/>
    <cellStyle name="Normal 34 2 2 5 2 3 2 4" xfId="34083" xr:uid="{00000000-0005-0000-0000-000032850000}"/>
    <cellStyle name="Normal 34 2 2 5 2 3 3" xfId="34084" xr:uid="{00000000-0005-0000-0000-000033850000}"/>
    <cellStyle name="Normal 34 2 2 5 2 3 3 2" xfId="34085" xr:uid="{00000000-0005-0000-0000-000034850000}"/>
    <cellStyle name="Normal 34 2 2 5 2 3 3 3" xfId="34086" xr:uid="{00000000-0005-0000-0000-000035850000}"/>
    <cellStyle name="Normal 34 2 2 5 2 3 4" xfId="34087" xr:uid="{00000000-0005-0000-0000-000036850000}"/>
    <cellStyle name="Normal 34 2 2 5 2 3 5" xfId="34088" xr:uid="{00000000-0005-0000-0000-000037850000}"/>
    <cellStyle name="Normal 34 2 2 5 2 4" xfId="34089" xr:uid="{00000000-0005-0000-0000-000038850000}"/>
    <cellStyle name="Normal 34 2 2 5 2 4 2" xfId="34090" xr:uid="{00000000-0005-0000-0000-000039850000}"/>
    <cellStyle name="Normal 34 2 2 5 2 4 2 2" xfId="34091" xr:uid="{00000000-0005-0000-0000-00003A850000}"/>
    <cellStyle name="Normal 34 2 2 5 2 4 2 2 2" xfId="34092" xr:uid="{00000000-0005-0000-0000-00003B850000}"/>
    <cellStyle name="Normal 34 2 2 5 2 4 2 2 3" xfId="34093" xr:uid="{00000000-0005-0000-0000-00003C850000}"/>
    <cellStyle name="Normal 34 2 2 5 2 4 2 3" xfId="34094" xr:uid="{00000000-0005-0000-0000-00003D850000}"/>
    <cellStyle name="Normal 34 2 2 5 2 4 2 4" xfId="34095" xr:uid="{00000000-0005-0000-0000-00003E850000}"/>
    <cellStyle name="Normal 34 2 2 5 2 4 3" xfId="34096" xr:uid="{00000000-0005-0000-0000-00003F850000}"/>
    <cellStyle name="Normal 34 2 2 5 2 4 3 2" xfId="34097" xr:uid="{00000000-0005-0000-0000-000040850000}"/>
    <cellStyle name="Normal 34 2 2 5 2 4 3 3" xfId="34098" xr:uid="{00000000-0005-0000-0000-000041850000}"/>
    <cellStyle name="Normal 34 2 2 5 2 4 4" xfId="34099" xr:uid="{00000000-0005-0000-0000-000042850000}"/>
    <cellStyle name="Normal 34 2 2 5 2 4 5" xfId="34100" xr:uid="{00000000-0005-0000-0000-000043850000}"/>
    <cellStyle name="Normal 34 2 2 5 2 5" xfId="34101" xr:uid="{00000000-0005-0000-0000-000044850000}"/>
    <cellStyle name="Normal 34 2 2 5 2 5 2" xfId="34102" xr:uid="{00000000-0005-0000-0000-000045850000}"/>
    <cellStyle name="Normal 34 2 2 5 2 5 2 2" xfId="34103" xr:uid="{00000000-0005-0000-0000-000046850000}"/>
    <cellStyle name="Normal 34 2 2 5 2 5 2 3" xfId="34104" xr:uid="{00000000-0005-0000-0000-000047850000}"/>
    <cellStyle name="Normal 34 2 2 5 2 5 3" xfId="34105" xr:uid="{00000000-0005-0000-0000-000048850000}"/>
    <cellStyle name="Normal 34 2 2 5 2 5 4" xfId="34106" xr:uid="{00000000-0005-0000-0000-000049850000}"/>
    <cellStyle name="Normal 34 2 2 5 2 6" xfId="34107" xr:uid="{00000000-0005-0000-0000-00004A850000}"/>
    <cellStyle name="Normal 34 2 2 5 2 6 2" xfId="34108" xr:uid="{00000000-0005-0000-0000-00004B850000}"/>
    <cellStyle name="Normal 34 2 2 5 2 6 3" xfId="34109" xr:uid="{00000000-0005-0000-0000-00004C850000}"/>
    <cellStyle name="Normal 34 2 2 5 2 7" xfId="34110" xr:uid="{00000000-0005-0000-0000-00004D850000}"/>
    <cellStyle name="Normal 34 2 2 5 2 8" xfId="34111" xr:uid="{00000000-0005-0000-0000-00004E850000}"/>
    <cellStyle name="Normal 34 2 2 5 2_Schs" xfId="34112" xr:uid="{00000000-0005-0000-0000-00004F850000}"/>
    <cellStyle name="Normal 34 2 2 5 3" xfId="34113" xr:uid="{00000000-0005-0000-0000-000050850000}"/>
    <cellStyle name="Normal 34 2 2 5 3 2" xfId="34114" xr:uid="{00000000-0005-0000-0000-000051850000}"/>
    <cellStyle name="Normal 34 2 2 5 3 2 2" xfId="34115" xr:uid="{00000000-0005-0000-0000-000052850000}"/>
    <cellStyle name="Normal 34 2 2 5 3 2 2 2" xfId="34116" xr:uid="{00000000-0005-0000-0000-000053850000}"/>
    <cellStyle name="Normal 34 2 2 5 3 2 2 3" xfId="34117" xr:uid="{00000000-0005-0000-0000-000054850000}"/>
    <cellStyle name="Normal 34 2 2 5 3 2 3" xfId="34118" xr:uid="{00000000-0005-0000-0000-000055850000}"/>
    <cellStyle name="Normal 34 2 2 5 3 2 4" xfId="34119" xr:uid="{00000000-0005-0000-0000-000056850000}"/>
    <cellStyle name="Normal 34 2 2 5 3 3" xfId="34120" xr:uid="{00000000-0005-0000-0000-000057850000}"/>
    <cellStyle name="Normal 34 2 2 5 3 3 2" xfId="34121" xr:uid="{00000000-0005-0000-0000-000058850000}"/>
    <cellStyle name="Normal 34 2 2 5 3 3 3" xfId="34122" xr:uid="{00000000-0005-0000-0000-000059850000}"/>
    <cellStyle name="Normal 34 2 2 5 3 4" xfId="34123" xr:uid="{00000000-0005-0000-0000-00005A850000}"/>
    <cellStyle name="Normal 34 2 2 5 3 5" xfId="34124" xr:uid="{00000000-0005-0000-0000-00005B850000}"/>
    <cellStyle name="Normal 34 2 2 5 4" xfId="34125" xr:uid="{00000000-0005-0000-0000-00005C850000}"/>
    <cellStyle name="Normal 34 2 2 5 4 2" xfId="34126" xr:uid="{00000000-0005-0000-0000-00005D850000}"/>
    <cellStyle name="Normal 34 2 2 5 4 2 2" xfId="34127" xr:uid="{00000000-0005-0000-0000-00005E850000}"/>
    <cellStyle name="Normal 34 2 2 5 4 2 2 2" xfId="34128" xr:uid="{00000000-0005-0000-0000-00005F850000}"/>
    <cellStyle name="Normal 34 2 2 5 4 2 2 3" xfId="34129" xr:uid="{00000000-0005-0000-0000-000060850000}"/>
    <cellStyle name="Normal 34 2 2 5 4 2 3" xfId="34130" xr:uid="{00000000-0005-0000-0000-000061850000}"/>
    <cellStyle name="Normal 34 2 2 5 4 2 4" xfId="34131" xr:uid="{00000000-0005-0000-0000-000062850000}"/>
    <cellStyle name="Normal 34 2 2 5 4 3" xfId="34132" xr:uid="{00000000-0005-0000-0000-000063850000}"/>
    <cellStyle name="Normal 34 2 2 5 4 3 2" xfId="34133" xr:uid="{00000000-0005-0000-0000-000064850000}"/>
    <cellStyle name="Normal 34 2 2 5 4 3 3" xfId="34134" xr:uid="{00000000-0005-0000-0000-000065850000}"/>
    <cellStyle name="Normal 34 2 2 5 4 4" xfId="34135" xr:uid="{00000000-0005-0000-0000-000066850000}"/>
    <cellStyle name="Normal 34 2 2 5 4 5" xfId="34136" xr:uid="{00000000-0005-0000-0000-000067850000}"/>
    <cellStyle name="Normal 34 2 2 5 5" xfId="34137" xr:uid="{00000000-0005-0000-0000-000068850000}"/>
    <cellStyle name="Normal 34 2 2 5 5 2" xfId="34138" xr:uid="{00000000-0005-0000-0000-000069850000}"/>
    <cellStyle name="Normal 34 2 2 5 5 2 2" xfId="34139" xr:uid="{00000000-0005-0000-0000-00006A850000}"/>
    <cellStyle name="Normal 34 2 2 5 5 2 2 2" xfId="34140" xr:uid="{00000000-0005-0000-0000-00006B850000}"/>
    <cellStyle name="Normal 34 2 2 5 5 2 2 3" xfId="34141" xr:uid="{00000000-0005-0000-0000-00006C850000}"/>
    <cellStyle name="Normal 34 2 2 5 5 2 3" xfId="34142" xr:uid="{00000000-0005-0000-0000-00006D850000}"/>
    <cellStyle name="Normal 34 2 2 5 5 2 4" xfId="34143" xr:uid="{00000000-0005-0000-0000-00006E850000}"/>
    <cellStyle name="Normal 34 2 2 5 5 3" xfId="34144" xr:uid="{00000000-0005-0000-0000-00006F850000}"/>
    <cellStyle name="Normal 34 2 2 5 5 3 2" xfId="34145" xr:uid="{00000000-0005-0000-0000-000070850000}"/>
    <cellStyle name="Normal 34 2 2 5 5 3 3" xfId="34146" xr:uid="{00000000-0005-0000-0000-000071850000}"/>
    <cellStyle name="Normal 34 2 2 5 5 4" xfId="34147" xr:uid="{00000000-0005-0000-0000-000072850000}"/>
    <cellStyle name="Normal 34 2 2 5 5 5" xfId="34148" xr:uid="{00000000-0005-0000-0000-000073850000}"/>
    <cellStyle name="Normal 34 2 2 5 6" xfId="34149" xr:uid="{00000000-0005-0000-0000-000074850000}"/>
    <cellStyle name="Normal 34 2 2 5 6 2" xfId="34150" xr:uid="{00000000-0005-0000-0000-000075850000}"/>
    <cellStyle name="Normal 34 2 2 5 6 2 2" xfId="34151" xr:uid="{00000000-0005-0000-0000-000076850000}"/>
    <cellStyle name="Normal 34 2 2 5 6 2 3" xfId="34152" xr:uid="{00000000-0005-0000-0000-000077850000}"/>
    <cellStyle name="Normal 34 2 2 5 6 3" xfId="34153" xr:uid="{00000000-0005-0000-0000-000078850000}"/>
    <cellStyle name="Normal 34 2 2 5 6 4" xfId="34154" xr:uid="{00000000-0005-0000-0000-000079850000}"/>
    <cellStyle name="Normal 34 2 2 5 7" xfId="34155" xr:uid="{00000000-0005-0000-0000-00007A850000}"/>
    <cellStyle name="Normal 34 2 2 5 7 2" xfId="34156" xr:uid="{00000000-0005-0000-0000-00007B850000}"/>
    <cellStyle name="Normal 34 2 2 5 7 3" xfId="34157" xr:uid="{00000000-0005-0000-0000-00007C850000}"/>
    <cellStyle name="Normal 34 2 2 5 8" xfId="34158" xr:uid="{00000000-0005-0000-0000-00007D850000}"/>
    <cellStyle name="Normal 34 2 2 5 9" xfId="34159" xr:uid="{00000000-0005-0000-0000-00007E850000}"/>
    <cellStyle name="Normal 34 2 2 5_Schs" xfId="34160" xr:uid="{00000000-0005-0000-0000-00007F850000}"/>
    <cellStyle name="Normal 34 2 2 6" xfId="34161" xr:uid="{00000000-0005-0000-0000-000080850000}"/>
    <cellStyle name="Normal 34 2 2 6 2" xfId="34162" xr:uid="{00000000-0005-0000-0000-000081850000}"/>
    <cellStyle name="Normal 34 2 2 6 2 2" xfId="34163" xr:uid="{00000000-0005-0000-0000-000082850000}"/>
    <cellStyle name="Normal 34 2 2 6 2 2 2" xfId="34164" xr:uid="{00000000-0005-0000-0000-000083850000}"/>
    <cellStyle name="Normal 34 2 2 6 2 2 2 2" xfId="34165" xr:uid="{00000000-0005-0000-0000-000084850000}"/>
    <cellStyle name="Normal 34 2 2 6 2 2 2 3" xfId="34166" xr:uid="{00000000-0005-0000-0000-000085850000}"/>
    <cellStyle name="Normal 34 2 2 6 2 2 3" xfId="34167" xr:uid="{00000000-0005-0000-0000-000086850000}"/>
    <cellStyle name="Normal 34 2 2 6 2 2 4" xfId="34168" xr:uid="{00000000-0005-0000-0000-000087850000}"/>
    <cellStyle name="Normal 34 2 2 6 2 3" xfId="34169" xr:uid="{00000000-0005-0000-0000-000088850000}"/>
    <cellStyle name="Normal 34 2 2 6 2 3 2" xfId="34170" xr:uid="{00000000-0005-0000-0000-000089850000}"/>
    <cellStyle name="Normal 34 2 2 6 2 3 3" xfId="34171" xr:uid="{00000000-0005-0000-0000-00008A850000}"/>
    <cellStyle name="Normal 34 2 2 6 2 4" xfId="34172" xr:uid="{00000000-0005-0000-0000-00008B850000}"/>
    <cellStyle name="Normal 34 2 2 6 2 5" xfId="34173" xr:uid="{00000000-0005-0000-0000-00008C850000}"/>
    <cellStyle name="Normal 34 2 2 6 3" xfId="34174" xr:uid="{00000000-0005-0000-0000-00008D850000}"/>
    <cellStyle name="Normal 34 2 2 6 3 2" xfId="34175" xr:uid="{00000000-0005-0000-0000-00008E850000}"/>
    <cellStyle name="Normal 34 2 2 6 3 2 2" xfId="34176" xr:uid="{00000000-0005-0000-0000-00008F850000}"/>
    <cellStyle name="Normal 34 2 2 6 3 2 2 2" xfId="34177" xr:uid="{00000000-0005-0000-0000-000090850000}"/>
    <cellStyle name="Normal 34 2 2 6 3 2 2 3" xfId="34178" xr:uid="{00000000-0005-0000-0000-000091850000}"/>
    <cellStyle name="Normal 34 2 2 6 3 2 3" xfId="34179" xr:uid="{00000000-0005-0000-0000-000092850000}"/>
    <cellStyle name="Normal 34 2 2 6 3 2 4" xfId="34180" xr:uid="{00000000-0005-0000-0000-000093850000}"/>
    <cellStyle name="Normal 34 2 2 6 3 3" xfId="34181" xr:uid="{00000000-0005-0000-0000-000094850000}"/>
    <cellStyle name="Normal 34 2 2 6 3 3 2" xfId="34182" xr:uid="{00000000-0005-0000-0000-000095850000}"/>
    <cellStyle name="Normal 34 2 2 6 3 3 3" xfId="34183" xr:uid="{00000000-0005-0000-0000-000096850000}"/>
    <cellStyle name="Normal 34 2 2 6 3 4" xfId="34184" xr:uid="{00000000-0005-0000-0000-000097850000}"/>
    <cellStyle name="Normal 34 2 2 6 3 5" xfId="34185" xr:uid="{00000000-0005-0000-0000-000098850000}"/>
    <cellStyle name="Normal 34 2 2 6 4" xfId="34186" xr:uid="{00000000-0005-0000-0000-000099850000}"/>
    <cellStyle name="Normal 34 2 2 6 4 2" xfId="34187" xr:uid="{00000000-0005-0000-0000-00009A850000}"/>
    <cellStyle name="Normal 34 2 2 6 4 2 2" xfId="34188" xr:uid="{00000000-0005-0000-0000-00009B850000}"/>
    <cellStyle name="Normal 34 2 2 6 4 2 2 2" xfId="34189" xr:uid="{00000000-0005-0000-0000-00009C850000}"/>
    <cellStyle name="Normal 34 2 2 6 4 2 2 3" xfId="34190" xr:uid="{00000000-0005-0000-0000-00009D850000}"/>
    <cellStyle name="Normal 34 2 2 6 4 2 3" xfId="34191" xr:uid="{00000000-0005-0000-0000-00009E850000}"/>
    <cellStyle name="Normal 34 2 2 6 4 2 4" xfId="34192" xr:uid="{00000000-0005-0000-0000-00009F850000}"/>
    <cellStyle name="Normal 34 2 2 6 4 3" xfId="34193" xr:uid="{00000000-0005-0000-0000-0000A0850000}"/>
    <cellStyle name="Normal 34 2 2 6 4 3 2" xfId="34194" xr:uid="{00000000-0005-0000-0000-0000A1850000}"/>
    <cellStyle name="Normal 34 2 2 6 4 3 3" xfId="34195" xr:uid="{00000000-0005-0000-0000-0000A2850000}"/>
    <cellStyle name="Normal 34 2 2 6 4 4" xfId="34196" xr:uid="{00000000-0005-0000-0000-0000A3850000}"/>
    <cellStyle name="Normal 34 2 2 6 4 5" xfId="34197" xr:uid="{00000000-0005-0000-0000-0000A4850000}"/>
    <cellStyle name="Normal 34 2 2 6 5" xfId="34198" xr:uid="{00000000-0005-0000-0000-0000A5850000}"/>
    <cellStyle name="Normal 34 2 2 6 5 2" xfId="34199" xr:uid="{00000000-0005-0000-0000-0000A6850000}"/>
    <cellStyle name="Normal 34 2 2 6 5 2 2" xfId="34200" xr:uid="{00000000-0005-0000-0000-0000A7850000}"/>
    <cellStyle name="Normal 34 2 2 6 5 2 3" xfId="34201" xr:uid="{00000000-0005-0000-0000-0000A8850000}"/>
    <cellStyle name="Normal 34 2 2 6 5 3" xfId="34202" xr:uid="{00000000-0005-0000-0000-0000A9850000}"/>
    <cellStyle name="Normal 34 2 2 6 5 4" xfId="34203" xr:uid="{00000000-0005-0000-0000-0000AA850000}"/>
    <cellStyle name="Normal 34 2 2 6 6" xfId="34204" xr:uid="{00000000-0005-0000-0000-0000AB850000}"/>
    <cellStyle name="Normal 34 2 2 6 6 2" xfId="34205" xr:uid="{00000000-0005-0000-0000-0000AC850000}"/>
    <cellStyle name="Normal 34 2 2 6 6 3" xfId="34206" xr:uid="{00000000-0005-0000-0000-0000AD850000}"/>
    <cellStyle name="Normal 34 2 2 6 7" xfId="34207" xr:uid="{00000000-0005-0000-0000-0000AE850000}"/>
    <cellStyle name="Normal 34 2 2 6 8" xfId="34208" xr:uid="{00000000-0005-0000-0000-0000AF850000}"/>
    <cellStyle name="Normal 34 2 2 6_Schs" xfId="34209" xr:uid="{00000000-0005-0000-0000-0000B0850000}"/>
    <cellStyle name="Normal 34 2 2 7" xfId="34210" xr:uid="{00000000-0005-0000-0000-0000B1850000}"/>
    <cellStyle name="Normal 34 2 2 7 2" xfId="34211" xr:uid="{00000000-0005-0000-0000-0000B2850000}"/>
    <cellStyle name="Normal 34 2 2 7 2 2" xfId="34212" xr:uid="{00000000-0005-0000-0000-0000B3850000}"/>
    <cellStyle name="Normal 34 2 2 7 2 2 2" xfId="34213" xr:uid="{00000000-0005-0000-0000-0000B4850000}"/>
    <cellStyle name="Normal 34 2 2 7 2 2 3" xfId="34214" xr:uid="{00000000-0005-0000-0000-0000B5850000}"/>
    <cellStyle name="Normal 34 2 2 7 2 3" xfId="34215" xr:uid="{00000000-0005-0000-0000-0000B6850000}"/>
    <cellStyle name="Normal 34 2 2 7 2 4" xfId="34216" xr:uid="{00000000-0005-0000-0000-0000B7850000}"/>
    <cellStyle name="Normal 34 2 2 7 3" xfId="34217" xr:uid="{00000000-0005-0000-0000-0000B8850000}"/>
    <cellStyle name="Normal 34 2 2 7 3 2" xfId="34218" xr:uid="{00000000-0005-0000-0000-0000B9850000}"/>
    <cellStyle name="Normal 34 2 2 7 3 3" xfId="34219" xr:uid="{00000000-0005-0000-0000-0000BA850000}"/>
    <cellStyle name="Normal 34 2 2 7 4" xfId="34220" xr:uid="{00000000-0005-0000-0000-0000BB850000}"/>
    <cellStyle name="Normal 34 2 2 7 5" xfId="34221" xr:uid="{00000000-0005-0000-0000-0000BC850000}"/>
    <cellStyle name="Normal 34 2 2 8" xfId="34222" xr:uid="{00000000-0005-0000-0000-0000BD850000}"/>
    <cellStyle name="Normal 34 2 2 8 2" xfId="34223" xr:uid="{00000000-0005-0000-0000-0000BE850000}"/>
    <cellStyle name="Normal 34 2 2 8 2 2" xfId="34224" xr:uid="{00000000-0005-0000-0000-0000BF850000}"/>
    <cellStyle name="Normal 34 2 2 8 2 2 2" xfId="34225" xr:uid="{00000000-0005-0000-0000-0000C0850000}"/>
    <cellStyle name="Normal 34 2 2 8 2 2 3" xfId="34226" xr:uid="{00000000-0005-0000-0000-0000C1850000}"/>
    <cellStyle name="Normal 34 2 2 8 2 3" xfId="34227" xr:uid="{00000000-0005-0000-0000-0000C2850000}"/>
    <cellStyle name="Normal 34 2 2 8 2 4" xfId="34228" xr:uid="{00000000-0005-0000-0000-0000C3850000}"/>
    <cellStyle name="Normal 34 2 2 8 3" xfId="34229" xr:uid="{00000000-0005-0000-0000-0000C4850000}"/>
    <cellStyle name="Normal 34 2 2 8 3 2" xfId="34230" xr:uid="{00000000-0005-0000-0000-0000C5850000}"/>
    <cellStyle name="Normal 34 2 2 8 3 3" xfId="34231" xr:uid="{00000000-0005-0000-0000-0000C6850000}"/>
    <cellStyle name="Normal 34 2 2 8 4" xfId="34232" xr:uid="{00000000-0005-0000-0000-0000C7850000}"/>
    <cellStyle name="Normal 34 2 2 8 5" xfId="34233" xr:uid="{00000000-0005-0000-0000-0000C8850000}"/>
    <cellStyle name="Normal 34 2 2 9" xfId="34234" xr:uid="{00000000-0005-0000-0000-0000C9850000}"/>
    <cellStyle name="Normal 34 2 2 9 2" xfId="34235" xr:uid="{00000000-0005-0000-0000-0000CA850000}"/>
    <cellStyle name="Normal 34 2 2 9 2 2" xfId="34236" xr:uid="{00000000-0005-0000-0000-0000CB850000}"/>
    <cellStyle name="Normal 34 2 2 9 2 2 2" xfId="34237" xr:uid="{00000000-0005-0000-0000-0000CC850000}"/>
    <cellStyle name="Normal 34 2 2 9 2 2 3" xfId="34238" xr:uid="{00000000-0005-0000-0000-0000CD850000}"/>
    <cellStyle name="Normal 34 2 2 9 2 3" xfId="34239" xr:uid="{00000000-0005-0000-0000-0000CE850000}"/>
    <cellStyle name="Normal 34 2 2 9 2 4" xfId="34240" xr:uid="{00000000-0005-0000-0000-0000CF850000}"/>
    <cellStyle name="Normal 34 2 2 9 3" xfId="34241" xr:uid="{00000000-0005-0000-0000-0000D0850000}"/>
    <cellStyle name="Normal 34 2 2 9 3 2" xfId="34242" xr:uid="{00000000-0005-0000-0000-0000D1850000}"/>
    <cellStyle name="Normal 34 2 2 9 3 3" xfId="34243" xr:uid="{00000000-0005-0000-0000-0000D2850000}"/>
    <cellStyle name="Normal 34 2 2 9 4" xfId="34244" xr:uid="{00000000-0005-0000-0000-0000D3850000}"/>
    <cellStyle name="Normal 34 2 2 9 5" xfId="34245" xr:uid="{00000000-0005-0000-0000-0000D4850000}"/>
    <cellStyle name="Normal 34 2 2_Schs" xfId="34246" xr:uid="{00000000-0005-0000-0000-0000D5850000}"/>
    <cellStyle name="Normal 34 2 20" xfId="34247" xr:uid="{00000000-0005-0000-0000-0000D6850000}"/>
    <cellStyle name="Normal 34 2 3" xfId="34248" xr:uid="{00000000-0005-0000-0000-0000D7850000}"/>
    <cellStyle name="Normal 34 2 3 10" xfId="34249" xr:uid="{00000000-0005-0000-0000-0000D8850000}"/>
    <cellStyle name="Normal 34 2 3 10 2" xfId="34250" xr:uid="{00000000-0005-0000-0000-0000D9850000}"/>
    <cellStyle name="Normal 34 2 3 10 2 2" xfId="34251" xr:uid="{00000000-0005-0000-0000-0000DA850000}"/>
    <cellStyle name="Normal 34 2 3 10 2 3" xfId="34252" xr:uid="{00000000-0005-0000-0000-0000DB850000}"/>
    <cellStyle name="Normal 34 2 3 10 3" xfId="34253" xr:uid="{00000000-0005-0000-0000-0000DC850000}"/>
    <cellStyle name="Normal 34 2 3 10 4" xfId="34254" xr:uid="{00000000-0005-0000-0000-0000DD850000}"/>
    <cellStyle name="Normal 34 2 3 11" xfId="34255" xr:uid="{00000000-0005-0000-0000-0000DE850000}"/>
    <cellStyle name="Normal 34 2 3 11 2" xfId="34256" xr:uid="{00000000-0005-0000-0000-0000DF850000}"/>
    <cellStyle name="Normal 34 2 3 11 3" xfId="34257" xr:uid="{00000000-0005-0000-0000-0000E0850000}"/>
    <cellStyle name="Normal 34 2 3 12" xfId="34258" xr:uid="{00000000-0005-0000-0000-0000E1850000}"/>
    <cellStyle name="Normal 34 2 3 13" xfId="34259" xr:uid="{00000000-0005-0000-0000-0000E2850000}"/>
    <cellStyle name="Normal 34 2 3 14" xfId="34260" xr:uid="{00000000-0005-0000-0000-0000E3850000}"/>
    <cellStyle name="Normal 34 2 3 2" xfId="34261" xr:uid="{00000000-0005-0000-0000-0000E4850000}"/>
    <cellStyle name="Normal 34 2 3 2 10" xfId="34262" xr:uid="{00000000-0005-0000-0000-0000E5850000}"/>
    <cellStyle name="Normal 34 2 3 2 10 2" xfId="34263" xr:uid="{00000000-0005-0000-0000-0000E6850000}"/>
    <cellStyle name="Normal 34 2 3 2 10 3" xfId="34264" xr:uid="{00000000-0005-0000-0000-0000E7850000}"/>
    <cellStyle name="Normal 34 2 3 2 11" xfId="34265" xr:uid="{00000000-0005-0000-0000-0000E8850000}"/>
    <cellStyle name="Normal 34 2 3 2 12" xfId="34266" xr:uid="{00000000-0005-0000-0000-0000E9850000}"/>
    <cellStyle name="Normal 34 2 3 2 13" xfId="34267" xr:uid="{00000000-0005-0000-0000-0000EA850000}"/>
    <cellStyle name="Normal 34 2 3 2 2" xfId="34268" xr:uid="{00000000-0005-0000-0000-0000EB850000}"/>
    <cellStyle name="Normal 34 2 3 2 2 10" xfId="34269" xr:uid="{00000000-0005-0000-0000-0000EC850000}"/>
    <cellStyle name="Normal 34 2 3 2 2 11" xfId="34270" xr:uid="{00000000-0005-0000-0000-0000ED850000}"/>
    <cellStyle name="Normal 34 2 3 2 2 2" xfId="34271" xr:uid="{00000000-0005-0000-0000-0000EE850000}"/>
    <cellStyle name="Normal 34 2 3 2 2 2 10" xfId="34272" xr:uid="{00000000-0005-0000-0000-0000EF850000}"/>
    <cellStyle name="Normal 34 2 3 2 2 2 2" xfId="34273" xr:uid="{00000000-0005-0000-0000-0000F0850000}"/>
    <cellStyle name="Normal 34 2 3 2 2 2 2 2" xfId="34274" xr:uid="{00000000-0005-0000-0000-0000F1850000}"/>
    <cellStyle name="Normal 34 2 3 2 2 2 2 2 2" xfId="34275" xr:uid="{00000000-0005-0000-0000-0000F2850000}"/>
    <cellStyle name="Normal 34 2 3 2 2 2 2 2 2 2" xfId="34276" xr:uid="{00000000-0005-0000-0000-0000F3850000}"/>
    <cellStyle name="Normal 34 2 3 2 2 2 2 2 2 2 2" xfId="34277" xr:uid="{00000000-0005-0000-0000-0000F4850000}"/>
    <cellStyle name="Normal 34 2 3 2 2 2 2 2 2 2 2 2" xfId="34278" xr:uid="{00000000-0005-0000-0000-0000F5850000}"/>
    <cellStyle name="Normal 34 2 3 2 2 2 2 2 2 2 2 3" xfId="34279" xr:uid="{00000000-0005-0000-0000-0000F6850000}"/>
    <cellStyle name="Normal 34 2 3 2 2 2 2 2 2 2 3" xfId="34280" xr:uid="{00000000-0005-0000-0000-0000F7850000}"/>
    <cellStyle name="Normal 34 2 3 2 2 2 2 2 2 2 4" xfId="34281" xr:uid="{00000000-0005-0000-0000-0000F8850000}"/>
    <cellStyle name="Normal 34 2 3 2 2 2 2 2 2 3" xfId="34282" xr:uid="{00000000-0005-0000-0000-0000F9850000}"/>
    <cellStyle name="Normal 34 2 3 2 2 2 2 2 2 3 2" xfId="34283" xr:uid="{00000000-0005-0000-0000-0000FA850000}"/>
    <cellStyle name="Normal 34 2 3 2 2 2 2 2 2 3 3" xfId="34284" xr:uid="{00000000-0005-0000-0000-0000FB850000}"/>
    <cellStyle name="Normal 34 2 3 2 2 2 2 2 2 4" xfId="34285" xr:uid="{00000000-0005-0000-0000-0000FC850000}"/>
    <cellStyle name="Normal 34 2 3 2 2 2 2 2 2 5" xfId="34286" xr:uid="{00000000-0005-0000-0000-0000FD850000}"/>
    <cellStyle name="Normal 34 2 3 2 2 2 2 2 3" xfId="34287" xr:uid="{00000000-0005-0000-0000-0000FE850000}"/>
    <cellStyle name="Normal 34 2 3 2 2 2 2 2 3 2" xfId="34288" xr:uid="{00000000-0005-0000-0000-0000FF850000}"/>
    <cellStyle name="Normal 34 2 3 2 2 2 2 2 3 2 2" xfId="34289" xr:uid="{00000000-0005-0000-0000-000000860000}"/>
    <cellStyle name="Normal 34 2 3 2 2 2 2 2 3 2 2 2" xfId="34290" xr:uid="{00000000-0005-0000-0000-000001860000}"/>
    <cellStyle name="Normal 34 2 3 2 2 2 2 2 3 2 2 3" xfId="34291" xr:uid="{00000000-0005-0000-0000-000002860000}"/>
    <cellStyle name="Normal 34 2 3 2 2 2 2 2 3 2 3" xfId="34292" xr:uid="{00000000-0005-0000-0000-000003860000}"/>
    <cellStyle name="Normal 34 2 3 2 2 2 2 2 3 2 4" xfId="34293" xr:uid="{00000000-0005-0000-0000-000004860000}"/>
    <cellStyle name="Normal 34 2 3 2 2 2 2 2 3 3" xfId="34294" xr:uid="{00000000-0005-0000-0000-000005860000}"/>
    <cellStyle name="Normal 34 2 3 2 2 2 2 2 3 3 2" xfId="34295" xr:uid="{00000000-0005-0000-0000-000006860000}"/>
    <cellStyle name="Normal 34 2 3 2 2 2 2 2 3 3 3" xfId="34296" xr:uid="{00000000-0005-0000-0000-000007860000}"/>
    <cellStyle name="Normal 34 2 3 2 2 2 2 2 3 4" xfId="34297" xr:uid="{00000000-0005-0000-0000-000008860000}"/>
    <cellStyle name="Normal 34 2 3 2 2 2 2 2 3 5" xfId="34298" xr:uid="{00000000-0005-0000-0000-000009860000}"/>
    <cellStyle name="Normal 34 2 3 2 2 2 2 2 4" xfId="34299" xr:uid="{00000000-0005-0000-0000-00000A860000}"/>
    <cellStyle name="Normal 34 2 3 2 2 2 2 2 4 2" xfId="34300" xr:uid="{00000000-0005-0000-0000-00000B860000}"/>
    <cellStyle name="Normal 34 2 3 2 2 2 2 2 4 2 2" xfId="34301" xr:uid="{00000000-0005-0000-0000-00000C860000}"/>
    <cellStyle name="Normal 34 2 3 2 2 2 2 2 4 2 2 2" xfId="34302" xr:uid="{00000000-0005-0000-0000-00000D860000}"/>
    <cellStyle name="Normal 34 2 3 2 2 2 2 2 4 2 2 3" xfId="34303" xr:uid="{00000000-0005-0000-0000-00000E860000}"/>
    <cellStyle name="Normal 34 2 3 2 2 2 2 2 4 2 3" xfId="34304" xr:uid="{00000000-0005-0000-0000-00000F860000}"/>
    <cellStyle name="Normal 34 2 3 2 2 2 2 2 4 2 4" xfId="34305" xr:uid="{00000000-0005-0000-0000-000010860000}"/>
    <cellStyle name="Normal 34 2 3 2 2 2 2 2 4 3" xfId="34306" xr:uid="{00000000-0005-0000-0000-000011860000}"/>
    <cellStyle name="Normal 34 2 3 2 2 2 2 2 4 3 2" xfId="34307" xr:uid="{00000000-0005-0000-0000-000012860000}"/>
    <cellStyle name="Normal 34 2 3 2 2 2 2 2 4 3 3" xfId="34308" xr:uid="{00000000-0005-0000-0000-000013860000}"/>
    <cellStyle name="Normal 34 2 3 2 2 2 2 2 4 4" xfId="34309" xr:uid="{00000000-0005-0000-0000-000014860000}"/>
    <cellStyle name="Normal 34 2 3 2 2 2 2 2 4 5" xfId="34310" xr:uid="{00000000-0005-0000-0000-000015860000}"/>
    <cellStyle name="Normal 34 2 3 2 2 2 2 2 5" xfId="34311" xr:uid="{00000000-0005-0000-0000-000016860000}"/>
    <cellStyle name="Normal 34 2 3 2 2 2 2 2 5 2" xfId="34312" xr:uid="{00000000-0005-0000-0000-000017860000}"/>
    <cellStyle name="Normal 34 2 3 2 2 2 2 2 5 2 2" xfId="34313" xr:uid="{00000000-0005-0000-0000-000018860000}"/>
    <cellStyle name="Normal 34 2 3 2 2 2 2 2 5 2 3" xfId="34314" xr:uid="{00000000-0005-0000-0000-000019860000}"/>
    <cellStyle name="Normal 34 2 3 2 2 2 2 2 5 3" xfId="34315" xr:uid="{00000000-0005-0000-0000-00001A860000}"/>
    <cellStyle name="Normal 34 2 3 2 2 2 2 2 5 4" xfId="34316" xr:uid="{00000000-0005-0000-0000-00001B860000}"/>
    <cellStyle name="Normal 34 2 3 2 2 2 2 2 6" xfId="34317" xr:uid="{00000000-0005-0000-0000-00001C860000}"/>
    <cellStyle name="Normal 34 2 3 2 2 2 2 2 6 2" xfId="34318" xr:uid="{00000000-0005-0000-0000-00001D860000}"/>
    <cellStyle name="Normal 34 2 3 2 2 2 2 2 6 3" xfId="34319" xr:uid="{00000000-0005-0000-0000-00001E860000}"/>
    <cellStyle name="Normal 34 2 3 2 2 2 2 2 7" xfId="34320" xr:uid="{00000000-0005-0000-0000-00001F860000}"/>
    <cellStyle name="Normal 34 2 3 2 2 2 2 2 8" xfId="34321" xr:uid="{00000000-0005-0000-0000-000020860000}"/>
    <cellStyle name="Normal 34 2 3 2 2 2 2 2_Schs" xfId="34322" xr:uid="{00000000-0005-0000-0000-000021860000}"/>
    <cellStyle name="Normal 34 2 3 2 2 2 2 3" xfId="34323" xr:uid="{00000000-0005-0000-0000-000022860000}"/>
    <cellStyle name="Normal 34 2 3 2 2 2 2 3 2" xfId="34324" xr:uid="{00000000-0005-0000-0000-000023860000}"/>
    <cellStyle name="Normal 34 2 3 2 2 2 2 3 2 2" xfId="34325" xr:uid="{00000000-0005-0000-0000-000024860000}"/>
    <cellStyle name="Normal 34 2 3 2 2 2 2 3 2 2 2" xfId="34326" xr:uid="{00000000-0005-0000-0000-000025860000}"/>
    <cellStyle name="Normal 34 2 3 2 2 2 2 3 2 2 3" xfId="34327" xr:uid="{00000000-0005-0000-0000-000026860000}"/>
    <cellStyle name="Normal 34 2 3 2 2 2 2 3 2 3" xfId="34328" xr:uid="{00000000-0005-0000-0000-000027860000}"/>
    <cellStyle name="Normal 34 2 3 2 2 2 2 3 2 4" xfId="34329" xr:uid="{00000000-0005-0000-0000-000028860000}"/>
    <cellStyle name="Normal 34 2 3 2 2 2 2 3 3" xfId="34330" xr:uid="{00000000-0005-0000-0000-000029860000}"/>
    <cellStyle name="Normal 34 2 3 2 2 2 2 3 3 2" xfId="34331" xr:uid="{00000000-0005-0000-0000-00002A860000}"/>
    <cellStyle name="Normal 34 2 3 2 2 2 2 3 3 3" xfId="34332" xr:uid="{00000000-0005-0000-0000-00002B860000}"/>
    <cellStyle name="Normal 34 2 3 2 2 2 2 3 4" xfId="34333" xr:uid="{00000000-0005-0000-0000-00002C860000}"/>
    <cellStyle name="Normal 34 2 3 2 2 2 2 3 5" xfId="34334" xr:uid="{00000000-0005-0000-0000-00002D860000}"/>
    <cellStyle name="Normal 34 2 3 2 2 2 2 4" xfId="34335" xr:uid="{00000000-0005-0000-0000-00002E860000}"/>
    <cellStyle name="Normal 34 2 3 2 2 2 2 4 2" xfId="34336" xr:uid="{00000000-0005-0000-0000-00002F860000}"/>
    <cellStyle name="Normal 34 2 3 2 2 2 2 4 2 2" xfId="34337" xr:uid="{00000000-0005-0000-0000-000030860000}"/>
    <cellStyle name="Normal 34 2 3 2 2 2 2 4 2 2 2" xfId="34338" xr:uid="{00000000-0005-0000-0000-000031860000}"/>
    <cellStyle name="Normal 34 2 3 2 2 2 2 4 2 2 3" xfId="34339" xr:uid="{00000000-0005-0000-0000-000032860000}"/>
    <cellStyle name="Normal 34 2 3 2 2 2 2 4 2 3" xfId="34340" xr:uid="{00000000-0005-0000-0000-000033860000}"/>
    <cellStyle name="Normal 34 2 3 2 2 2 2 4 2 4" xfId="34341" xr:uid="{00000000-0005-0000-0000-000034860000}"/>
    <cellStyle name="Normal 34 2 3 2 2 2 2 4 3" xfId="34342" xr:uid="{00000000-0005-0000-0000-000035860000}"/>
    <cellStyle name="Normal 34 2 3 2 2 2 2 4 3 2" xfId="34343" xr:uid="{00000000-0005-0000-0000-000036860000}"/>
    <cellStyle name="Normal 34 2 3 2 2 2 2 4 3 3" xfId="34344" xr:uid="{00000000-0005-0000-0000-000037860000}"/>
    <cellStyle name="Normal 34 2 3 2 2 2 2 4 4" xfId="34345" xr:uid="{00000000-0005-0000-0000-000038860000}"/>
    <cellStyle name="Normal 34 2 3 2 2 2 2 4 5" xfId="34346" xr:uid="{00000000-0005-0000-0000-000039860000}"/>
    <cellStyle name="Normal 34 2 3 2 2 2 2 5" xfId="34347" xr:uid="{00000000-0005-0000-0000-00003A860000}"/>
    <cellStyle name="Normal 34 2 3 2 2 2 2 5 2" xfId="34348" xr:uid="{00000000-0005-0000-0000-00003B860000}"/>
    <cellStyle name="Normal 34 2 3 2 2 2 2 5 2 2" xfId="34349" xr:uid="{00000000-0005-0000-0000-00003C860000}"/>
    <cellStyle name="Normal 34 2 3 2 2 2 2 5 2 2 2" xfId="34350" xr:uid="{00000000-0005-0000-0000-00003D860000}"/>
    <cellStyle name="Normal 34 2 3 2 2 2 2 5 2 2 3" xfId="34351" xr:uid="{00000000-0005-0000-0000-00003E860000}"/>
    <cellStyle name="Normal 34 2 3 2 2 2 2 5 2 3" xfId="34352" xr:uid="{00000000-0005-0000-0000-00003F860000}"/>
    <cellStyle name="Normal 34 2 3 2 2 2 2 5 2 4" xfId="34353" xr:uid="{00000000-0005-0000-0000-000040860000}"/>
    <cellStyle name="Normal 34 2 3 2 2 2 2 5 3" xfId="34354" xr:uid="{00000000-0005-0000-0000-000041860000}"/>
    <cellStyle name="Normal 34 2 3 2 2 2 2 5 3 2" xfId="34355" xr:uid="{00000000-0005-0000-0000-000042860000}"/>
    <cellStyle name="Normal 34 2 3 2 2 2 2 5 3 3" xfId="34356" xr:uid="{00000000-0005-0000-0000-000043860000}"/>
    <cellStyle name="Normal 34 2 3 2 2 2 2 5 4" xfId="34357" xr:uid="{00000000-0005-0000-0000-000044860000}"/>
    <cellStyle name="Normal 34 2 3 2 2 2 2 5 5" xfId="34358" xr:uid="{00000000-0005-0000-0000-000045860000}"/>
    <cellStyle name="Normal 34 2 3 2 2 2 2 6" xfId="34359" xr:uid="{00000000-0005-0000-0000-000046860000}"/>
    <cellStyle name="Normal 34 2 3 2 2 2 2 6 2" xfId="34360" xr:uid="{00000000-0005-0000-0000-000047860000}"/>
    <cellStyle name="Normal 34 2 3 2 2 2 2 6 2 2" xfId="34361" xr:uid="{00000000-0005-0000-0000-000048860000}"/>
    <cellStyle name="Normal 34 2 3 2 2 2 2 6 2 3" xfId="34362" xr:uid="{00000000-0005-0000-0000-000049860000}"/>
    <cellStyle name="Normal 34 2 3 2 2 2 2 6 3" xfId="34363" xr:uid="{00000000-0005-0000-0000-00004A860000}"/>
    <cellStyle name="Normal 34 2 3 2 2 2 2 6 4" xfId="34364" xr:uid="{00000000-0005-0000-0000-00004B860000}"/>
    <cellStyle name="Normal 34 2 3 2 2 2 2 7" xfId="34365" xr:uid="{00000000-0005-0000-0000-00004C860000}"/>
    <cellStyle name="Normal 34 2 3 2 2 2 2 7 2" xfId="34366" xr:uid="{00000000-0005-0000-0000-00004D860000}"/>
    <cellStyle name="Normal 34 2 3 2 2 2 2 7 3" xfId="34367" xr:uid="{00000000-0005-0000-0000-00004E860000}"/>
    <cellStyle name="Normal 34 2 3 2 2 2 2 8" xfId="34368" xr:uid="{00000000-0005-0000-0000-00004F860000}"/>
    <cellStyle name="Normal 34 2 3 2 2 2 2 9" xfId="34369" xr:uid="{00000000-0005-0000-0000-000050860000}"/>
    <cellStyle name="Normal 34 2 3 2 2 2 2_Schs" xfId="34370" xr:uid="{00000000-0005-0000-0000-000051860000}"/>
    <cellStyle name="Normal 34 2 3 2 2 2 3" xfId="34371" xr:uid="{00000000-0005-0000-0000-000052860000}"/>
    <cellStyle name="Normal 34 2 3 2 2 2 3 2" xfId="34372" xr:uid="{00000000-0005-0000-0000-000053860000}"/>
    <cellStyle name="Normal 34 2 3 2 2 2 3 2 2" xfId="34373" xr:uid="{00000000-0005-0000-0000-000054860000}"/>
    <cellStyle name="Normal 34 2 3 2 2 2 3 2 2 2" xfId="34374" xr:uid="{00000000-0005-0000-0000-000055860000}"/>
    <cellStyle name="Normal 34 2 3 2 2 2 3 2 2 2 2" xfId="34375" xr:uid="{00000000-0005-0000-0000-000056860000}"/>
    <cellStyle name="Normal 34 2 3 2 2 2 3 2 2 2 3" xfId="34376" xr:uid="{00000000-0005-0000-0000-000057860000}"/>
    <cellStyle name="Normal 34 2 3 2 2 2 3 2 2 3" xfId="34377" xr:uid="{00000000-0005-0000-0000-000058860000}"/>
    <cellStyle name="Normal 34 2 3 2 2 2 3 2 2 4" xfId="34378" xr:uid="{00000000-0005-0000-0000-000059860000}"/>
    <cellStyle name="Normal 34 2 3 2 2 2 3 2 3" xfId="34379" xr:uid="{00000000-0005-0000-0000-00005A860000}"/>
    <cellStyle name="Normal 34 2 3 2 2 2 3 2 3 2" xfId="34380" xr:uid="{00000000-0005-0000-0000-00005B860000}"/>
    <cellStyle name="Normal 34 2 3 2 2 2 3 2 3 3" xfId="34381" xr:uid="{00000000-0005-0000-0000-00005C860000}"/>
    <cellStyle name="Normal 34 2 3 2 2 2 3 2 4" xfId="34382" xr:uid="{00000000-0005-0000-0000-00005D860000}"/>
    <cellStyle name="Normal 34 2 3 2 2 2 3 2 5" xfId="34383" xr:uid="{00000000-0005-0000-0000-00005E860000}"/>
    <cellStyle name="Normal 34 2 3 2 2 2 3 3" xfId="34384" xr:uid="{00000000-0005-0000-0000-00005F860000}"/>
    <cellStyle name="Normal 34 2 3 2 2 2 3 3 2" xfId="34385" xr:uid="{00000000-0005-0000-0000-000060860000}"/>
    <cellStyle name="Normal 34 2 3 2 2 2 3 3 2 2" xfId="34386" xr:uid="{00000000-0005-0000-0000-000061860000}"/>
    <cellStyle name="Normal 34 2 3 2 2 2 3 3 2 2 2" xfId="34387" xr:uid="{00000000-0005-0000-0000-000062860000}"/>
    <cellStyle name="Normal 34 2 3 2 2 2 3 3 2 2 3" xfId="34388" xr:uid="{00000000-0005-0000-0000-000063860000}"/>
    <cellStyle name="Normal 34 2 3 2 2 2 3 3 2 3" xfId="34389" xr:uid="{00000000-0005-0000-0000-000064860000}"/>
    <cellStyle name="Normal 34 2 3 2 2 2 3 3 2 4" xfId="34390" xr:uid="{00000000-0005-0000-0000-000065860000}"/>
    <cellStyle name="Normal 34 2 3 2 2 2 3 3 3" xfId="34391" xr:uid="{00000000-0005-0000-0000-000066860000}"/>
    <cellStyle name="Normal 34 2 3 2 2 2 3 3 3 2" xfId="34392" xr:uid="{00000000-0005-0000-0000-000067860000}"/>
    <cellStyle name="Normal 34 2 3 2 2 2 3 3 3 3" xfId="34393" xr:uid="{00000000-0005-0000-0000-000068860000}"/>
    <cellStyle name="Normal 34 2 3 2 2 2 3 3 4" xfId="34394" xr:uid="{00000000-0005-0000-0000-000069860000}"/>
    <cellStyle name="Normal 34 2 3 2 2 2 3 3 5" xfId="34395" xr:uid="{00000000-0005-0000-0000-00006A860000}"/>
    <cellStyle name="Normal 34 2 3 2 2 2 3 4" xfId="34396" xr:uid="{00000000-0005-0000-0000-00006B860000}"/>
    <cellStyle name="Normal 34 2 3 2 2 2 3 4 2" xfId="34397" xr:uid="{00000000-0005-0000-0000-00006C860000}"/>
    <cellStyle name="Normal 34 2 3 2 2 2 3 4 2 2" xfId="34398" xr:uid="{00000000-0005-0000-0000-00006D860000}"/>
    <cellStyle name="Normal 34 2 3 2 2 2 3 4 2 2 2" xfId="34399" xr:uid="{00000000-0005-0000-0000-00006E860000}"/>
    <cellStyle name="Normal 34 2 3 2 2 2 3 4 2 2 3" xfId="34400" xr:uid="{00000000-0005-0000-0000-00006F860000}"/>
    <cellStyle name="Normal 34 2 3 2 2 2 3 4 2 3" xfId="34401" xr:uid="{00000000-0005-0000-0000-000070860000}"/>
    <cellStyle name="Normal 34 2 3 2 2 2 3 4 2 4" xfId="34402" xr:uid="{00000000-0005-0000-0000-000071860000}"/>
    <cellStyle name="Normal 34 2 3 2 2 2 3 4 3" xfId="34403" xr:uid="{00000000-0005-0000-0000-000072860000}"/>
    <cellStyle name="Normal 34 2 3 2 2 2 3 4 3 2" xfId="34404" xr:uid="{00000000-0005-0000-0000-000073860000}"/>
    <cellStyle name="Normal 34 2 3 2 2 2 3 4 3 3" xfId="34405" xr:uid="{00000000-0005-0000-0000-000074860000}"/>
    <cellStyle name="Normal 34 2 3 2 2 2 3 4 4" xfId="34406" xr:uid="{00000000-0005-0000-0000-000075860000}"/>
    <cellStyle name="Normal 34 2 3 2 2 2 3 4 5" xfId="34407" xr:uid="{00000000-0005-0000-0000-000076860000}"/>
    <cellStyle name="Normal 34 2 3 2 2 2 3 5" xfId="34408" xr:uid="{00000000-0005-0000-0000-000077860000}"/>
    <cellStyle name="Normal 34 2 3 2 2 2 3 5 2" xfId="34409" xr:uid="{00000000-0005-0000-0000-000078860000}"/>
    <cellStyle name="Normal 34 2 3 2 2 2 3 5 2 2" xfId="34410" xr:uid="{00000000-0005-0000-0000-000079860000}"/>
    <cellStyle name="Normal 34 2 3 2 2 2 3 5 2 3" xfId="34411" xr:uid="{00000000-0005-0000-0000-00007A860000}"/>
    <cellStyle name="Normal 34 2 3 2 2 2 3 5 3" xfId="34412" xr:uid="{00000000-0005-0000-0000-00007B860000}"/>
    <cellStyle name="Normal 34 2 3 2 2 2 3 5 4" xfId="34413" xr:uid="{00000000-0005-0000-0000-00007C860000}"/>
    <cellStyle name="Normal 34 2 3 2 2 2 3 6" xfId="34414" xr:uid="{00000000-0005-0000-0000-00007D860000}"/>
    <cellStyle name="Normal 34 2 3 2 2 2 3 6 2" xfId="34415" xr:uid="{00000000-0005-0000-0000-00007E860000}"/>
    <cellStyle name="Normal 34 2 3 2 2 2 3 6 3" xfId="34416" xr:uid="{00000000-0005-0000-0000-00007F860000}"/>
    <cellStyle name="Normal 34 2 3 2 2 2 3 7" xfId="34417" xr:uid="{00000000-0005-0000-0000-000080860000}"/>
    <cellStyle name="Normal 34 2 3 2 2 2 3 8" xfId="34418" xr:uid="{00000000-0005-0000-0000-000081860000}"/>
    <cellStyle name="Normal 34 2 3 2 2 2 3_Schs" xfId="34419" xr:uid="{00000000-0005-0000-0000-000082860000}"/>
    <cellStyle name="Normal 34 2 3 2 2 2 4" xfId="34420" xr:uid="{00000000-0005-0000-0000-000083860000}"/>
    <cellStyle name="Normal 34 2 3 2 2 2 4 2" xfId="34421" xr:uid="{00000000-0005-0000-0000-000084860000}"/>
    <cellStyle name="Normal 34 2 3 2 2 2 4 2 2" xfId="34422" xr:uid="{00000000-0005-0000-0000-000085860000}"/>
    <cellStyle name="Normal 34 2 3 2 2 2 4 2 2 2" xfId="34423" xr:uid="{00000000-0005-0000-0000-000086860000}"/>
    <cellStyle name="Normal 34 2 3 2 2 2 4 2 2 3" xfId="34424" xr:uid="{00000000-0005-0000-0000-000087860000}"/>
    <cellStyle name="Normal 34 2 3 2 2 2 4 2 3" xfId="34425" xr:uid="{00000000-0005-0000-0000-000088860000}"/>
    <cellStyle name="Normal 34 2 3 2 2 2 4 2 4" xfId="34426" xr:uid="{00000000-0005-0000-0000-000089860000}"/>
    <cellStyle name="Normal 34 2 3 2 2 2 4 3" xfId="34427" xr:uid="{00000000-0005-0000-0000-00008A860000}"/>
    <cellStyle name="Normal 34 2 3 2 2 2 4 3 2" xfId="34428" xr:uid="{00000000-0005-0000-0000-00008B860000}"/>
    <cellStyle name="Normal 34 2 3 2 2 2 4 3 3" xfId="34429" xr:uid="{00000000-0005-0000-0000-00008C860000}"/>
    <cellStyle name="Normal 34 2 3 2 2 2 4 4" xfId="34430" xr:uid="{00000000-0005-0000-0000-00008D860000}"/>
    <cellStyle name="Normal 34 2 3 2 2 2 4 5" xfId="34431" xr:uid="{00000000-0005-0000-0000-00008E860000}"/>
    <cellStyle name="Normal 34 2 3 2 2 2 5" xfId="34432" xr:uid="{00000000-0005-0000-0000-00008F860000}"/>
    <cellStyle name="Normal 34 2 3 2 2 2 5 2" xfId="34433" xr:uid="{00000000-0005-0000-0000-000090860000}"/>
    <cellStyle name="Normal 34 2 3 2 2 2 5 2 2" xfId="34434" xr:uid="{00000000-0005-0000-0000-000091860000}"/>
    <cellStyle name="Normal 34 2 3 2 2 2 5 2 2 2" xfId="34435" xr:uid="{00000000-0005-0000-0000-000092860000}"/>
    <cellStyle name="Normal 34 2 3 2 2 2 5 2 2 3" xfId="34436" xr:uid="{00000000-0005-0000-0000-000093860000}"/>
    <cellStyle name="Normal 34 2 3 2 2 2 5 2 3" xfId="34437" xr:uid="{00000000-0005-0000-0000-000094860000}"/>
    <cellStyle name="Normal 34 2 3 2 2 2 5 2 4" xfId="34438" xr:uid="{00000000-0005-0000-0000-000095860000}"/>
    <cellStyle name="Normal 34 2 3 2 2 2 5 3" xfId="34439" xr:uid="{00000000-0005-0000-0000-000096860000}"/>
    <cellStyle name="Normal 34 2 3 2 2 2 5 3 2" xfId="34440" xr:uid="{00000000-0005-0000-0000-000097860000}"/>
    <cellStyle name="Normal 34 2 3 2 2 2 5 3 3" xfId="34441" xr:uid="{00000000-0005-0000-0000-000098860000}"/>
    <cellStyle name="Normal 34 2 3 2 2 2 5 4" xfId="34442" xr:uid="{00000000-0005-0000-0000-000099860000}"/>
    <cellStyle name="Normal 34 2 3 2 2 2 5 5" xfId="34443" xr:uid="{00000000-0005-0000-0000-00009A860000}"/>
    <cellStyle name="Normal 34 2 3 2 2 2 6" xfId="34444" xr:uid="{00000000-0005-0000-0000-00009B860000}"/>
    <cellStyle name="Normal 34 2 3 2 2 2 6 2" xfId="34445" xr:uid="{00000000-0005-0000-0000-00009C860000}"/>
    <cellStyle name="Normal 34 2 3 2 2 2 6 2 2" xfId="34446" xr:uid="{00000000-0005-0000-0000-00009D860000}"/>
    <cellStyle name="Normal 34 2 3 2 2 2 6 2 2 2" xfId="34447" xr:uid="{00000000-0005-0000-0000-00009E860000}"/>
    <cellStyle name="Normal 34 2 3 2 2 2 6 2 2 3" xfId="34448" xr:uid="{00000000-0005-0000-0000-00009F860000}"/>
    <cellStyle name="Normal 34 2 3 2 2 2 6 2 3" xfId="34449" xr:uid="{00000000-0005-0000-0000-0000A0860000}"/>
    <cellStyle name="Normal 34 2 3 2 2 2 6 2 4" xfId="34450" xr:uid="{00000000-0005-0000-0000-0000A1860000}"/>
    <cellStyle name="Normal 34 2 3 2 2 2 6 3" xfId="34451" xr:uid="{00000000-0005-0000-0000-0000A2860000}"/>
    <cellStyle name="Normal 34 2 3 2 2 2 6 3 2" xfId="34452" xr:uid="{00000000-0005-0000-0000-0000A3860000}"/>
    <cellStyle name="Normal 34 2 3 2 2 2 6 3 3" xfId="34453" xr:uid="{00000000-0005-0000-0000-0000A4860000}"/>
    <cellStyle name="Normal 34 2 3 2 2 2 6 4" xfId="34454" xr:uid="{00000000-0005-0000-0000-0000A5860000}"/>
    <cellStyle name="Normal 34 2 3 2 2 2 6 5" xfId="34455" xr:uid="{00000000-0005-0000-0000-0000A6860000}"/>
    <cellStyle name="Normal 34 2 3 2 2 2 7" xfId="34456" xr:uid="{00000000-0005-0000-0000-0000A7860000}"/>
    <cellStyle name="Normal 34 2 3 2 2 2 7 2" xfId="34457" xr:uid="{00000000-0005-0000-0000-0000A8860000}"/>
    <cellStyle name="Normal 34 2 3 2 2 2 7 2 2" xfId="34458" xr:uid="{00000000-0005-0000-0000-0000A9860000}"/>
    <cellStyle name="Normal 34 2 3 2 2 2 7 2 3" xfId="34459" xr:uid="{00000000-0005-0000-0000-0000AA860000}"/>
    <cellStyle name="Normal 34 2 3 2 2 2 7 3" xfId="34460" xr:uid="{00000000-0005-0000-0000-0000AB860000}"/>
    <cellStyle name="Normal 34 2 3 2 2 2 7 4" xfId="34461" xr:uid="{00000000-0005-0000-0000-0000AC860000}"/>
    <cellStyle name="Normal 34 2 3 2 2 2 8" xfId="34462" xr:uid="{00000000-0005-0000-0000-0000AD860000}"/>
    <cellStyle name="Normal 34 2 3 2 2 2 8 2" xfId="34463" xr:uid="{00000000-0005-0000-0000-0000AE860000}"/>
    <cellStyle name="Normal 34 2 3 2 2 2 8 3" xfId="34464" xr:uid="{00000000-0005-0000-0000-0000AF860000}"/>
    <cellStyle name="Normal 34 2 3 2 2 2 9" xfId="34465" xr:uid="{00000000-0005-0000-0000-0000B0860000}"/>
    <cellStyle name="Normal 34 2 3 2 2 2_Schs" xfId="34466" xr:uid="{00000000-0005-0000-0000-0000B1860000}"/>
    <cellStyle name="Normal 34 2 3 2 2 3" xfId="34467" xr:uid="{00000000-0005-0000-0000-0000B2860000}"/>
    <cellStyle name="Normal 34 2 3 2 2 3 2" xfId="34468" xr:uid="{00000000-0005-0000-0000-0000B3860000}"/>
    <cellStyle name="Normal 34 2 3 2 2 3 2 2" xfId="34469" xr:uid="{00000000-0005-0000-0000-0000B4860000}"/>
    <cellStyle name="Normal 34 2 3 2 2 3 2 2 2" xfId="34470" xr:uid="{00000000-0005-0000-0000-0000B5860000}"/>
    <cellStyle name="Normal 34 2 3 2 2 3 2 2 2 2" xfId="34471" xr:uid="{00000000-0005-0000-0000-0000B6860000}"/>
    <cellStyle name="Normal 34 2 3 2 2 3 2 2 2 2 2" xfId="34472" xr:uid="{00000000-0005-0000-0000-0000B7860000}"/>
    <cellStyle name="Normal 34 2 3 2 2 3 2 2 2 2 3" xfId="34473" xr:uid="{00000000-0005-0000-0000-0000B8860000}"/>
    <cellStyle name="Normal 34 2 3 2 2 3 2 2 2 3" xfId="34474" xr:uid="{00000000-0005-0000-0000-0000B9860000}"/>
    <cellStyle name="Normal 34 2 3 2 2 3 2 2 2 4" xfId="34475" xr:uid="{00000000-0005-0000-0000-0000BA860000}"/>
    <cellStyle name="Normal 34 2 3 2 2 3 2 2 3" xfId="34476" xr:uid="{00000000-0005-0000-0000-0000BB860000}"/>
    <cellStyle name="Normal 34 2 3 2 2 3 2 2 3 2" xfId="34477" xr:uid="{00000000-0005-0000-0000-0000BC860000}"/>
    <cellStyle name="Normal 34 2 3 2 2 3 2 2 3 3" xfId="34478" xr:uid="{00000000-0005-0000-0000-0000BD860000}"/>
    <cellStyle name="Normal 34 2 3 2 2 3 2 2 4" xfId="34479" xr:uid="{00000000-0005-0000-0000-0000BE860000}"/>
    <cellStyle name="Normal 34 2 3 2 2 3 2 2 5" xfId="34480" xr:uid="{00000000-0005-0000-0000-0000BF860000}"/>
    <cellStyle name="Normal 34 2 3 2 2 3 2 3" xfId="34481" xr:uid="{00000000-0005-0000-0000-0000C0860000}"/>
    <cellStyle name="Normal 34 2 3 2 2 3 2 3 2" xfId="34482" xr:uid="{00000000-0005-0000-0000-0000C1860000}"/>
    <cellStyle name="Normal 34 2 3 2 2 3 2 3 2 2" xfId="34483" xr:uid="{00000000-0005-0000-0000-0000C2860000}"/>
    <cellStyle name="Normal 34 2 3 2 2 3 2 3 2 2 2" xfId="34484" xr:uid="{00000000-0005-0000-0000-0000C3860000}"/>
    <cellStyle name="Normal 34 2 3 2 2 3 2 3 2 2 3" xfId="34485" xr:uid="{00000000-0005-0000-0000-0000C4860000}"/>
    <cellStyle name="Normal 34 2 3 2 2 3 2 3 2 3" xfId="34486" xr:uid="{00000000-0005-0000-0000-0000C5860000}"/>
    <cellStyle name="Normal 34 2 3 2 2 3 2 3 2 4" xfId="34487" xr:uid="{00000000-0005-0000-0000-0000C6860000}"/>
    <cellStyle name="Normal 34 2 3 2 2 3 2 3 3" xfId="34488" xr:uid="{00000000-0005-0000-0000-0000C7860000}"/>
    <cellStyle name="Normal 34 2 3 2 2 3 2 3 3 2" xfId="34489" xr:uid="{00000000-0005-0000-0000-0000C8860000}"/>
    <cellStyle name="Normal 34 2 3 2 2 3 2 3 3 3" xfId="34490" xr:uid="{00000000-0005-0000-0000-0000C9860000}"/>
    <cellStyle name="Normal 34 2 3 2 2 3 2 3 4" xfId="34491" xr:uid="{00000000-0005-0000-0000-0000CA860000}"/>
    <cellStyle name="Normal 34 2 3 2 2 3 2 3 5" xfId="34492" xr:uid="{00000000-0005-0000-0000-0000CB860000}"/>
    <cellStyle name="Normal 34 2 3 2 2 3 2 4" xfId="34493" xr:uid="{00000000-0005-0000-0000-0000CC860000}"/>
    <cellStyle name="Normal 34 2 3 2 2 3 2 4 2" xfId="34494" xr:uid="{00000000-0005-0000-0000-0000CD860000}"/>
    <cellStyle name="Normal 34 2 3 2 2 3 2 4 2 2" xfId="34495" xr:uid="{00000000-0005-0000-0000-0000CE860000}"/>
    <cellStyle name="Normal 34 2 3 2 2 3 2 4 2 2 2" xfId="34496" xr:uid="{00000000-0005-0000-0000-0000CF860000}"/>
    <cellStyle name="Normal 34 2 3 2 2 3 2 4 2 2 3" xfId="34497" xr:uid="{00000000-0005-0000-0000-0000D0860000}"/>
    <cellStyle name="Normal 34 2 3 2 2 3 2 4 2 3" xfId="34498" xr:uid="{00000000-0005-0000-0000-0000D1860000}"/>
    <cellStyle name="Normal 34 2 3 2 2 3 2 4 2 4" xfId="34499" xr:uid="{00000000-0005-0000-0000-0000D2860000}"/>
    <cellStyle name="Normal 34 2 3 2 2 3 2 4 3" xfId="34500" xr:uid="{00000000-0005-0000-0000-0000D3860000}"/>
    <cellStyle name="Normal 34 2 3 2 2 3 2 4 3 2" xfId="34501" xr:uid="{00000000-0005-0000-0000-0000D4860000}"/>
    <cellStyle name="Normal 34 2 3 2 2 3 2 4 3 3" xfId="34502" xr:uid="{00000000-0005-0000-0000-0000D5860000}"/>
    <cellStyle name="Normal 34 2 3 2 2 3 2 4 4" xfId="34503" xr:uid="{00000000-0005-0000-0000-0000D6860000}"/>
    <cellStyle name="Normal 34 2 3 2 2 3 2 4 5" xfId="34504" xr:uid="{00000000-0005-0000-0000-0000D7860000}"/>
    <cellStyle name="Normal 34 2 3 2 2 3 2 5" xfId="34505" xr:uid="{00000000-0005-0000-0000-0000D8860000}"/>
    <cellStyle name="Normal 34 2 3 2 2 3 2 5 2" xfId="34506" xr:uid="{00000000-0005-0000-0000-0000D9860000}"/>
    <cellStyle name="Normal 34 2 3 2 2 3 2 5 2 2" xfId="34507" xr:uid="{00000000-0005-0000-0000-0000DA860000}"/>
    <cellStyle name="Normal 34 2 3 2 2 3 2 5 2 3" xfId="34508" xr:uid="{00000000-0005-0000-0000-0000DB860000}"/>
    <cellStyle name="Normal 34 2 3 2 2 3 2 5 3" xfId="34509" xr:uid="{00000000-0005-0000-0000-0000DC860000}"/>
    <cellStyle name="Normal 34 2 3 2 2 3 2 5 4" xfId="34510" xr:uid="{00000000-0005-0000-0000-0000DD860000}"/>
    <cellStyle name="Normal 34 2 3 2 2 3 2 6" xfId="34511" xr:uid="{00000000-0005-0000-0000-0000DE860000}"/>
    <cellStyle name="Normal 34 2 3 2 2 3 2 6 2" xfId="34512" xr:uid="{00000000-0005-0000-0000-0000DF860000}"/>
    <cellStyle name="Normal 34 2 3 2 2 3 2 6 3" xfId="34513" xr:uid="{00000000-0005-0000-0000-0000E0860000}"/>
    <cellStyle name="Normal 34 2 3 2 2 3 2 7" xfId="34514" xr:uid="{00000000-0005-0000-0000-0000E1860000}"/>
    <cellStyle name="Normal 34 2 3 2 2 3 2 8" xfId="34515" xr:uid="{00000000-0005-0000-0000-0000E2860000}"/>
    <cellStyle name="Normal 34 2 3 2 2 3 2_Schs" xfId="34516" xr:uid="{00000000-0005-0000-0000-0000E3860000}"/>
    <cellStyle name="Normal 34 2 3 2 2 3 3" xfId="34517" xr:uid="{00000000-0005-0000-0000-0000E4860000}"/>
    <cellStyle name="Normal 34 2 3 2 2 3 3 2" xfId="34518" xr:uid="{00000000-0005-0000-0000-0000E5860000}"/>
    <cellStyle name="Normal 34 2 3 2 2 3 3 2 2" xfId="34519" xr:uid="{00000000-0005-0000-0000-0000E6860000}"/>
    <cellStyle name="Normal 34 2 3 2 2 3 3 2 2 2" xfId="34520" xr:uid="{00000000-0005-0000-0000-0000E7860000}"/>
    <cellStyle name="Normal 34 2 3 2 2 3 3 2 2 3" xfId="34521" xr:uid="{00000000-0005-0000-0000-0000E8860000}"/>
    <cellStyle name="Normal 34 2 3 2 2 3 3 2 3" xfId="34522" xr:uid="{00000000-0005-0000-0000-0000E9860000}"/>
    <cellStyle name="Normal 34 2 3 2 2 3 3 2 4" xfId="34523" xr:uid="{00000000-0005-0000-0000-0000EA860000}"/>
    <cellStyle name="Normal 34 2 3 2 2 3 3 3" xfId="34524" xr:uid="{00000000-0005-0000-0000-0000EB860000}"/>
    <cellStyle name="Normal 34 2 3 2 2 3 3 3 2" xfId="34525" xr:uid="{00000000-0005-0000-0000-0000EC860000}"/>
    <cellStyle name="Normal 34 2 3 2 2 3 3 3 3" xfId="34526" xr:uid="{00000000-0005-0000-0000-0000ED860000}"/>
    <cellStyle name="Normal 34 2 3 2 2 3 3 4" xfId="34527" xr:uid="{00000000-0005-0000-0000-0000EE860000}"/>
    <cellStyle name="Normal 34 2 3 2 2 3 3 5" xfId="34528" xr:uid="{00000000-0005-0000-0000-0000EF860000}"/>
    <cellStyle name="Normal 34 2 3 2 2 3 4" xfId="34529" xr:uid="{00000000-0005-0000-0000-0000F0860000}"/>
    <cellStyle name="Normal 34 2 3 2 2 3 4 2" xfId="34530" xr:uid="{00000000-0005-0000-0000-0000F1860000}"/>
    <cellStyle name="Normal 34 2 3 2 2 3 4 2 2" xfId="34531" xr:uid="{00000000-0005-0000-0000-0000F2860000}"/>
    <cellStyle name="Normal 34 2 3 2 2 3 4 2 2 2" xfId="34532" xr:uid="{00000000-0005-0000-0000-0000F3860000}"/>
    <cellStyle name="Normal 34 2 3 2 2 3 4 2 2 3" xfId="34533" xr:uid="{00000000-0005-0000-0000-0000F4860000}"/>
    <cellStyle name="Normal 34 2 3 2 2 3 4 2 3" xfId="34534" xr:uid="{00000000-0005-0000-0000-0000F5860000}"/>
    <cellStyle name="Normal 34 2 3 2 2 3 4 2 4" xfId="34535" xr:uid="{00000000-0005-0000-0000-0000F6860000}"/>
    <cellStyle name="Normal 34 2 3 2 2 3 4 3" xfId="34536" xr:uid="{00000000-0005-0000-0000-0000F7860000}"/>
    <cellStyle name="Normal 34 2 3 2 2 3 4 3 2" xfId="34537" xr:uid="{00000000-0005-0000-0000-0000F8860000}"/>
    <cellStyle name="Normal 34 2 3 2 2 3 4 3 3" xfId="34538" xr:uid="{00000000-0005-0000-0000-0000F9860000}"/>
    <cellStyle name="Normal 34 2 3 2 2 3 4 4" xfId="34539" xr:uid="{00000000-0005-0000-0000-0000FA860000}"/>
    <cellStyle name="Normal 34 2 3 2 2 3 4 5" xfId="34540" xr:uid="{00000000-0005-0000-0000-0000FB860000}"/>
    <cellStyle name="Normal 34 2 3 2 2 3 5" xfId="34541" xr:uid="{00000000-0005-0000-0000-0000FC860000}"/>
    <cellStyle name="Normal 34 2 3 2 2 3 5 2" xfId="34542" xr:uid="{00000000-0005-0000-0000-0000FD860000}"/>
    <cellStyle name="Normal 34 2 3 2 2 3 5 2 2" xfId="34543" xr:uid="{00000000-0005-0000-0000-0000FE860000}"/>
    <cellStyle name="Normal 34 2 3 2 2 3 5 2 2 2" xfId="34544" xr:uid="{00000000-0005-0000-0000-0000FF860000}"/>
    <cellStyle name="Normal 34 2 3 2 2 3 5 2 2 3" xfId="34545" xr:uid="{00000000-0005-0000-0000-000000870000}"/>
    <cellStyle name="Normal 34 2 3 2 2 3 5 2 3" xfId="34546" xr:uid="{00000000-0005-0000-0000-000001870000}"/>
    <cellStyle name="Normal 34 2 3 2 2 3 5 2 4" xfId="34547" xr:uid="{00000000-0005-0000-0000-000002870000}"/>
    <cellStyle name="Normal 34 2 3 2 2 3 5 3" xfId="34548" xr:uid="{00000000-0005-0000-0000-000003870000}"/>
    <cellStyle name="Normal 34 2 3 2 2 3 5 3 2" xfId="34549" xr:uid="{00000000-0005-0000-0000-000004870000}"/>
    <cellStyle name="Normal 34 2 3 2 2 3 5 3 3" xfId="34550" xr:uid="{00000000-0005-0000-0000-000005870000}"/>
    <cellStyle name="Normal 34 2 3 2 2 3 5 4" xfId="34551" xr:uid="{00000000-0005-0000-0000-000006870000}"/>
    <cellStyle name="Normal 34 2 3 2 2 3 5 5" xfId="34552" xr:uid="{00000000-0005-0000-0000-000007870000}"/>
    <cellStyle name="Normal 34 2 3 2 2 3 6" xfId="34553" xr:uid="{00000000-0005-0000-0000-000008870000}"/>
    <cellStyle name="Normal 34 2 3 2 2 3 6 2" xfId="34554" xr:uid="{00000000-0005-0000-0000-000009870000}"/>
    <cellStyle name="Normal 34 2 3 2 2 3 6 2 2" xfId="34555" xr:uid="{00000000-0005-0000-0000-00000A870000}"/>
    <cellStyle name="Normal 34 2 3 2 2 3 6 2 3" xfId="34556" xr:uid="{00000000-0005-0000-0000-00000B870000}"/>
    <cellStyle name="Normal 34 2 3 2 2 3 6 3" xfId="34557" xr:uid="{00000000-0005-0000-0000-00000C870000}"/>
    <cellStyle name="Normal 34 2 3 2 2 3 6 4" xfId="34558" xr:uid="{00000000-0005-0000-0000-00000D870000}"/>
    <cellStyle name="Normal 34 2 3 2 2 3 7" xfId="34559" xr:uid="{00000000-0005-0000-0000-00000E870000}"/>
    <cellStyle name="Normal 34 2 3 2 2 3 7 2" xfId="34560" xr:uid="{00000000-0005-0000-0000-00000F870000}"/>
    <cellStyle name="Normal 34 2 3 2 2 3 7 3" xfId="34561" xr:uid="{00000000-0005-0000-0000-000010870000}"/>
    <cellStyle name="Normal 34 2 3 2 2 3 8" xfId="34562" xr:uid="{00000000-0005-0000-0000-000011870000}"/>
    <cellStyle name="Normal 34 2 3 2 2 3 9" xfId="34563" xr:uid="{00000000-0005-0000-0000-000012870000}"/>
    <cellStyle name="Normal 34 2 3 2 2 3_Schs" xfId="34564" xr:uid="{00000000-0005-0000-0000-000013870000}"/>
    <cellStyle name="Normal 34 2 3 2 2 4" xfId="34565" xr:uid="{00000000-0005-0000-0000-000014870000}"/>
    <cellStyle name="Normal 34 2 3 2 2 4 2" xfId="34566" xr:uid="{00000000-0005-0000-0000-000015870000}"/>
    <cellStyle name="Normal 34 2 3 2 2 4 2 2" xfId="34567" xr:uid="{00000000-0005-0000-0000-000016870000}"/>
    <cellStyle name="Normal 34 2 3 2 2 4 2 2 2" xfId="34568" xr:uid="{00000000-0005-0000-0000-000017870000}"/>
    <cellStyle name="Normal 34 2 3 2 2 4 2 2 2 2" xfId="34569" xr:uid="{00000000-0005-0000-0000-000018870000}"/>
    <cellStyle name="Normal 34 2 3 2 2 4 2 2 2 3" xfId="34570" xr:uid="{00000000-0005-0000-0000-000019870000}"/>
    <cellStyle name="Normal 34 2 3 2 2 4 2 2 3" xfId="34571" xr:uid="{00000000-0005-0000-0000-00001A870000}"/>
    <cellStyle name="Normal 34 2 3 2 2 4 2 2 4" xfId="34572" xr:uid="{00000000-0005-0000-0000-00001B870000}"/>
    <cellStyle name="Normal 34 2 3 2 2 4 2 3" xfId="34573" xr:uid="{00000000-0005-0000-0000-00001C870000}"/>
    <cellStyle name="Normal 34 2 3 2 2 4 2 3 2" xfId="34574" xr:uid="{00000000-0005-0000-0000-00001D870000}"/>
    <cellStyle name="Normal 34 2 3 2 2 4 2 3 3" xfId="34575" xr:uid="{00000000-0005-0000-0000-00001E870000}"/>
    <cellStyle name="Normal 34 2 3 2 2 4 2 4" xfId="34576" xr:uid="{00000000-0005-0000-0000-00001F870000}"/>
    <cellStyle name="Normal 34 2 3 2 2 4 2 5" xfId="34577" xr:uid="{00000000-0005-0000-0000-000020870000}"/>
    <cellStyle name="Normal 34 2 3 2 2 4 3" xfId="34578" xr:uid="{00000000-0005-0000-0000-000021870000}"/>
    <cellStyle name="Normal 34 2 3 2 2 4 3 2" xfId="34579" xr:uid="{00000000-0005-0000-0000-000022870000}"/>
    <cellStyle name="Normal 34 2 3 2 2 4 3 2 2" xfId="34580" xr:uid="{00000000-0005-0000-0000-000023870000}"/>
    <cellStyle name="Normal 34 2 3 2 2 4 3 2 2 2" xfId="34581" xr:uid="{00000000-0005-0000-0000-000024870000}"/>
    <cellStyle name="Normal 34 2 3 2 2 4 3 2 2 3" xfId="34582" xr:uid="{00000000-0005-0000-0000-000025870000}"/>
    <cellStyle name="Normal 34 2 3 2 2 4 3 2 3" xfId="34583" xr:uid="{00000000-0005-0000-0000-000026870000}"/>
    <cellStyle name="Normal 34 2 3 2 2 4 3 2 4" xfId="34584" xr:uid="{00000000-0005-0000-0000-000027870000}"/>
    <cellStyle name="Normal 34 2 3 2 2 4 3 3" xfId="34585" xr:uid="{00000000-0005-0000-0000-000028870000}"/>
    <cellStyle name="Normal 34 2 3 2 2 4 3 3 2" xfId="34586" xr:uid="{00000000-0005-0000-0000-000029870000}"/>
    <cellStyle name="Normal 34 2 3 2 2 4 3 3 3" xfId="34587" xr:uid="{00000000-0005-0000-0000-00002A870000}"/>
    <cellStyle name="Normal 34 2 3 2 2 4 3 4" xfId="34588" xr:uid="{00000000-0005-0000-0000-00002B870000}"/>
    <cellStyle name="Normal 34 2 3 2 2 4 3 5" xfId="34589" xr:uid="{00000000-0005-0000-0000-00002C870000}"/>
    <cellStyle name="Normal 34 2 3 2 2 4 4" xfId="34590" xr:uid="{00000000-0005-0000-0000-00002D870000}"/>
    <cellStyle name="Normal 34 2 3 2 2 4 4 2" xfId="34591" xr:uid="{00000000-0005-0000-0000-00002E870000}"/>
    <cellStyle name="Normal 34 2 3 2 2 4 4 2 2" xfId="34592" xr:uid="{00000000-0005-0000-0000-00002F870000}"/>
    <cellStyle name="Normal 34 2 3 2 2 4 4 2 2 2" xfId="34593" xr:uid="{00000000-0005-0000-0000-000030870000}"/>
    <cellStyle name="Normal 34 2 3 2 2 4 4 2 2 3" xfId="34594" xr:uid="{00000000-0005-0000-0000-000031870000}"/>
    <cellStyle name="Normal 34 2 3 2 2 4 4 2 3" xfId="34595" xr:uid="{00000000-0005-0000-0000-000032870000}"/>
    <cellStyle name="Normal 34 2 3 2 2 4 4 2 4" xfId="34596" xr:uid="{00000000-0005-0000-0000-000033870000}"/>
    <cellStyle name="Normal 34 2 3 2 2 4 4 3" xfId="34597" xr:uid="{00000000-0005-0000-0000-000034870000}"/>
    <cellStyle name="Normal 34 2 3 2 2 4 4 3 2" xfId="34598" xr:uid="{00000000-0005-0000-0000-000035870000}"/>
    <cellStyle name="Normal 34 2 3 2 2 4 4 3 3" xfId="34599" xr:uid="{00000000-0005-0000-0000-000036870000}"/>
    <cellStyle name="Normal 34 2 3 2 2 4 4 4" xfId="34600" xr:uid="{00000000-0005-0000-0000-000037870000}"/>
    <cellStyle name="Normal 34 2 3 2 2 4 4 5" xfId="34601" xr:uid="{00000000-0005-0000-0000-000038870000}"/>
    <cellStyle name="Normal 34 2 3 2 2 4 5" xfId="34602" xr:uid="{00000000-0005-0000-0000-000039870000}"/>
    <cellStyle name="Normal 34 2 3 2 2 4 5 2" xfId="34603" xr:uid="{00000000-0005-0000-0000-00003A870000}"/>
    <cellStyle name="Normal 34 2 3 2 2 4 5 2 2" xfId="34604" xr:uid="{00000000-0005-0000-0000-00003B870000}"/>
    <cellStyle name="Normal 34 2 3 2 2 4 5 2 3" xfId="34605" xr:uid="{00000000-0005-0000-0000-00003C870000}"/>
    <cellStyle name="Normal 34 2 3 2 2 4 5 3" xfId="34606" xr:uid="{00000000-0005-0000-0000-00003D870000}"/>
    <cellStyle name="Normal 34 2 3 2 2 4 5 4" xfId="34607" xr:uid="{00000000-0005-0000-0000-00003E870000}"/>
    <cellStyle name="Normal 34 2 3 2 2 4 6" xfId="34608" xr:uid="{00000000-0005-0000-0000-00003F870000}"/>
    <cellStyle name="Normal 34 2 3 2 2 4 6 2" xfId="34609" xr:uid="{00000000-0005-0000-0000-000040870000}"/>
    <cellStyle name="Normal 34 2 3 2 2 4 6 3" xfId="34610" xr:uid="{00000000-0005-0000-0000-000041870000}"/>
    <cellStyle name="Normal 34 2 3 2 2 4 7" xfId="34611" xr:uid="{00000000-0005-0000-0000-000042870000}"/>
    <cellStyle name="Normal 34 2 3 2 2 4 8" xfId="34612" xr:uid="{00000000-0005-0000-0000-000043870000}"/>
    <cellStyle name="Normal 34 2 3 2 2 4_Schs" xfId="34613" xr:uid="{00000000-0005-0000-0000-000044870000}"/>
    <cellStyle name="Normal 34 2 3 2 2 5" xfId="34614" xr:uid="{00000000-0005-0000-0000-000045870000}"/>
    <cellStyle name="Normal 34 2 3 2 2 5 2" xfId="34615" xr:uid="{00000000-0005-0000-0000-000046870000}"/>
    <cellStyle name="Normal 34 2 3 2 2 5 2 2" xfId="34616" xr:uid="{00000000-0005-0000-0000-000047870000}"/>
    <cellStyle name="Normal 34 2 3 2 2 5 2 2 2" xfId="34617" xr:uid="{00000000-0005-0000-0000-000048870000}"/>
    <cellStyle name="Normal 34 2 3 2 2 5 2 2 3" xfId="34618" xr:uid="{00000000-0005-0000-0000-000049870000}"/>
    <cellStyle name="Normal 34 2 3 2 2 5 2 3" xfId="34619" xr:uid="{00000000-0005-0000-0000-00004A870000}"/>
    <cellStyle name="Normal 34 2 3 2 2 5 2 4" xfId="34620" xr:uid="{00000000-0005-0000-0000-00004B870000}"/>
    <cellStyle name="Normal 34 2 3 2 2 5 3" xfId="34621" xr:uid="{00000000-0005-0000-0000-00004C870000}"/>
    <cellStyle name="Normal 34 2 3 2 2 5 3 2" xfId="34622" xr:uid="{00000000-0005-0000-0000-00004D870000}"/>
    <cellStyle name="Normal 34 2 3 2 2 5 3 3" xfId="34623" xr:uid="{00000000-0005-0000-0000-00004E870000}"/>
    <cellStyle name="Normal 34 2 3 2 2 5 4" xfId="34624" xr:uid="{00000000-0005-0000-0000-00004F870000}"/>
    <cellStyle name="Normal 34 2 3 2 2 5 5" xfId="34625" xr:uid="{00000000-0005-0000-0000-000050870000}"/>
    <cellStyle name="Normal 34 2 3 2 2 6" xfId="34626" xr:uid="{00000000-0005-0000-0000-000051870000}"/>
    <cellStyle name="Normal 34 2 3 2 2 6 2" xfId="34627" xr:uid="{00000000-0005-0000-0000-000052870000}"/>
    <cellStyle name="Normal 34 2 3 2 2 6 2 2" xfId="34628" xr:uid="{00000000-0005-0000-0000-000053870000}"/>
    <cellStyle name="Normal 34 2 3 2 2 6 2 2 2" xfId="34629" xr:uid="{00000000-0005-0000-0000-000054870000}"/>
    <cellStyle name="Normal 34 2 3 2 2 6 2 2 3" xfId="34630" xr:uid="{00000000-0005-0000-0000-000055870000}"/>
    <cellStyle name="Normal 34 2 3 2 2 6 2 3" xfId="34631" xr:uid="{00000000-0005-0000-0000-000056870000}"/>
    <cellStyle name="Normal 34 2 3 2 2 6 2 4" xfId="34632" xr:uid="{00000000-0005-0000-0000-000057870000}"/>
    <cellStyle name="Normal 34 2 3 2 2 6 3" xfId="34633" xr:uid="{00000000-0005-0000-0000-000058870000}"/>
    <cellStyle name="Normal 34 2 3 2 2 6 3 2" xfId="34634" xr:uid="{00000000-0005-0000-0000-000059870000}"/>
    <cellStyle name="Normal 34 2 3 2 2 6 3 3" xfId="34635" xr:uid="{00000000-0005-0000-0000-00005A870000}"/>
    <cellStyle name="Normal 34 2 3 2 2 6 4" xfId="34636" xr:uid="{00000000-0005-0000-0000-00005B870000}"/>
    <cellStyle name="Normal 34 2 3 2 2 6 5" xfId="34637" xr:uid="{00000000-0005-0000-0000-00005C870000}"/>
    <cellStyle name="Normal 34 2 3 2 2 7" xfId="34638" xr:uid="{00000000-0005-0000-0000-00005D870000}"/>
    <cellStyle name="Normal 34 2 3 2 2 7 2" xfId="34639" xr:uid="{00000000-0005-0000-0000-00005E870000}"/>
    <cellStyle name="Normal 34 2 3 2 2 7 2 2" xfId="34640" xr:uid="{00000000-0005-0000-0000-00005F870000}"/>
    <cellStyle name="Normal 34 2 3 2 2 7 2 2 2" xfId="34641" xr:uid="{00000000-0005-0000-0000-000060870000}"/>
    <cellStyle name="Normal 34 2 3 2 2 7 2 2 3" xfId="34642" xr:uid="{00000000-0005-0000-0000-000061870000}"/>
    <cellStyle name="Normal 34 2 3 2 2 7 2 3" xfId="34643" xr:uid="{00000000-0005-0000-0000-000062870000}"/>
    <cellStyle name="Normal 34 2 3 2 2 7 2 4" xfId="34644" xr:uid="{00000000-0005-0000-0000-000063870000}"/>
    <cellStyle name="Normal 34 2 3 2 2 7 3" xfId="34645" xr:uid="{00000000-0005-0000-0000-000064870000}"/>
    <cellStyle name="Normal 34 2 3 2 2 7 3 2" xfId="34646" xr:uid="{00000000-0005-0000-0000-000065870000}"/>
    <cellStyle name="Normal 34 2 3 2 2 7 3 3" xfId="34647" xr:uid="{00000000-0005-0000-0000-000066870000}"/>
    <cellStyle name="Normal 34 2 3 2 2 7 4" xfId="34648" xr:uid="{00000000-0005-0000-0000-000067870000}"/>
    <cellStyle name="Normal 34 2 3 2 2 7 5" xfId="34649" xr:uid="{00000000-0005-0000-0000-000068870000}"/>
    <cellStyle name="Normal 34 2 3 2 2 8" xfId="34650" xr:uid="{00000000-0005-0000-0000-000069870000}"/>
    <cellStyle name="Normal 34 2 3 2 2 8 2" xfId="34651" xr:uid="{00000000-0005-0000-0000-00006A870000}"/>
    <cellStyle name="Normal 34 2 3 2 2 8 2 2" xfId="34652" xr:uid="{00000000-0005-0000-0000-00006B870000}"/>
    <cellStyle name="Normal 34 2 3 2 2 8 2 3" xfId="34653" xr:uid="{00000000-0005-0000-0000-00006C870000}"/>
    <cellStyle name="Normal 34 2 3 2 2 8 3" xfId="34654" xr:uid="{00000000-0005-0000-0000-00006D870000}"/>
    <cellStyle name="Normal 34 2 3 2 2 8 4" xfId="34655" xr:uid="{00000000-0005-0000-0000-00006E870000}"/>
    <cellStyle name="Normal 34 2 3 2 2 9" xfId="34656" xr:uid="{00000000-0005-0000-0000-00006F870000}"/>
    <cellStyle name="Normal 34 2 3 2 2 9 2" xfId="34657" xr:uid="{00000000-0005-0000-0000-000070870000}"/>
    <cellStyle name="Normal 34 2 3 2 2 9 3" xfId="34658" xr:uid="{00000000-0005-0000-0000-000071870000}"/>
    <cellStyle name="Normal 34 2 3 2 2_Schs" xfId="34659" xr:uid="{00000000-0005-0000-0000-000072870000}"/>
    <cellStyle name="Normal 34 2 3 2 3" xfId="34660" xr:uid="{00000000-0005-0000-0000-000073870000}"/>
    <cellStyle name="Normal 34 2 3 2 3 10" xfId="34661" xr:uid="{00000000-0005-0000-0000-000074870000}"/>
    <cellStyle name="Normal 34 2 3 2 3 2" xfId="34662" xr:uid="{00000000-0005-0000-0000-000075870000}"/>
    <cellStyle name="Normal 34 2 3 2 3 2 2" xfId="34663" xr:uid="{00000000-0005-0000-0000-000076870000}"/>
    <cellStyle name="Normal 34 2 3 2 3 2 2 2" xfId="34664" xr:uid="{00000000-0005-0000-0000-000077870000}"/>
    <cellStyle name="Normal 34 2 3 2 3 2 2 2 2" xfId="34665" xr:uid="{00000000-0005-0000-0000-000078870000}"/>
    <cellStyle name="Normal 34 2 3 2 3 2 2 2 2 2" xfId="34666" xr:uid="{00000000-0005-0000-0000-000079870000}"/>
    <cellStyle name="Normal 34 2 3 2 3 2 2 2 2 2 2" xfId="34667" xr:uid="{00000000-0005-0000-0000-00007A870000}"/>
    <cellStyle name="Normal 34 2 3 2 3 2 2 2 2 2 3" xfId="34668" xr:uid="{00000000-0005-0000-0000-00007B870000}"/>
    <cellStyle name="Normal 34 2 3 2 3 2 2 2 2 3" xfId="34669" xr:uid="{00000000-0005-0000-0000-00007C870000}"/>
    <cellStyle name="Normal 34 2 3 2 3 2 2 2 2 4" xfId="34670" xr:uid="{00000000-0005-0000-0000-00007D870000}"/>
    <cellStyle name="Normal 34 2 3 2 3 2 2 2 3" xfId="34671" xr:uid="{00000000-0005-0000-0000-00007E870000}"/>
    <cellStyle name="Normal 34 2 3 2 3 2 2 2 3 2" xfId="34672" xr:uid="{00000000-0005-0000-0000-00007F870000}"/>
    <cellStyle name="Normal 34 2 3 2 3 2 2 2 3 3" xfId="34673" xr:uid="{00000000-0005-0000-0000-000080870000}"/>
    <cellStyle name="Normal 34 2 3 2 3 2 2 2 4" xfId="34674" xr:uid="{00000000-0005-0000-0000-000081870000}"/>
    <cellStyle name="Normal 34 2 3 2 3 2 2 2 5" xfId="34675" xr:uid="{00000000-0005-0000-0000-000082870000}"/>
    <cellStyle name="Normal 34 2 3 2 3 2 2 3" xfId="34676" xr:uid="{00000000-0005-0000-0000-000083870000}"/>
    <cellStyle name="Normal 34 2 3 2 3 2 2 3 2" xfId="34677" xr:uid="{00000000-0005-0000-0000-000084870000}"/>
    <cellStyle name="Normal 34 2 3 2 3 2 2 3 2 2" xfId="34678" xr:uid="{00000000-0005-0000-0000-000085870000}"/>
    <cellStyle name="Normal 34 2 3 2 3 2 2 3 2 2 2" xfId="34679" xr:uid="{00000000-0005-0000-0000-000086870000}"/>
    <cellStyle name="Normal 34 2 3 2 3 2 2 3 2 2 3" xfId="34680" xr:uid="{00000000-0005-0000-0000-000087870000}"/>
    <cellStyle name="Normal 34 2 3 2 3 2 2 3 2 3" xfId="34681" xr:uid="{00000000-0005-0000-0000-000088870000}"/>
    <cellStyle name="Normal 34 2 3 2 3 2 2 3 2 4" xfId="34682" xr:uid="{00000000-0005-0000-0000-000089870000}"/>
    <cellStyle name="Normal 34 2 3 2 3 2 2 3 3" xfId="34683" xr:uid="{00000000-0005-0000-0000-00008A870000}"/>
    <cellStyle name="Normal 34 2 3 2 3 2 2 3 3 2" xfId="34684" xr:uid="{00000000-0005-0000-0000-00008B870000}"/>
    <cellStyle name="Normal 34 2 3 2 3 2 2 3 3 3" xfId="34685" xr:uid="{00000000-0005-0000-0000-00008C870000}"/>
    <cellStyle name="Normal 34 2 3 2 3 2 2 3 4" xfId="34686" xr:uid="{00000000-0005-0000-0000-00008D870000}"/>
    <cellStyle name="Normal 34 2 3 2 3 2 2 3 5" xfId="34687" xr:uid="{00000000-0005-0000-0000-00008E870000}"/>
    <cellStyle name="Normal 34 2 3 2 3 2 2 4" xfId="34688" xr:uid="{00000000-0005-0000-0000-00008F870000}"/>
    <cellStyle name="Normal 34 2 3 2 3 2 2 4 2" xfId="34689" xr:uid="{00000000-0005-0000-0000-000090870000}"/>
    <cellStyle name="Normal 34 2 3 2 3 2 2 4 2 2" xfId="34690" xr:uid="{00000000-0005-0000-0000-000091870000}"/>
    <cellStyle name="Normal 34 2 3 2 3 2 2 4 2 2 2" xfId="34691" xr:uid="{00000000-0005-0000-0000-000092870000}"/>
    <cellStyle name="Normal 34 2 3 2 3 2 2 4 2 2 3" xfId="34692" xr:uid="{00000000-0005-0000-0000-000093870000}"/>
    <cellStyle name="Normal 34 2 3 2 3 2 2 4 2 3" xfId="34693" xr:uid="{00000000-0005-0000-0000-000094870000}"/>
    <cellStyle name="Normal 34 2 3 2 3 2 2 4 2 4" xfId="34694" xr:uid="{00000000-0005-0000-0000-000095870000}"/>
    <cellStyle name="Normal 34 2 3 2 3 2 2 4 3" xfId="34695" xr:uid="{00000000-0005-0000-0000-000096870000}"/>
    <cellStyle name="Normal 34 2 3 2 3 2 2 4 3 2" xfId="34696" xr:uid="{00000000-0005-0000-0000-000097870000}"/>
    <cellStyle name="Normal 34 2 3 2 3 2 2 4 3 3" xfId="34697" xr:uid="{00000000-0005-0000-0000-000098870000}"/>
    <cellStyle name="Normal 34 2 3 2 3 2 2 4 4" xfId="34698" xr:uid="{00000000-0005-0000-0000-000099870000}"/>
    <cellStyle name="Normal 34 2 3 2 3 2 2 4 5" xfId="34699" xr:uid="{00000000-0005-0000-0000-00009A870000}"/>
    <cellStyle name="Normal 34 2 3 2 3 2 2 5" xfId="34700" xr:uid="{00000000-0005-0000-0000-00009B870000}"/>
    <cellStyle name="Normal 34 2 3 2 3 2 2 5 2" xfId="34701" xr:uid="{00000000-0005-0000-0000-00009C870000}"/>
    <cellStyle name="Normal 34 2 3 2 3 2 2 5 2 2" xfId="34702" xr:uid="{00000000-0005-0000-0000-00009D870000}"/>
    <cellStyle name="Normal 34 2 3 2 3 2 2 5 2 3" xfId="34703" xr:uid="{00000000-0005-0000-0000-00009E870000}"/>
    <cellStyle name="Normal 34 2 3 2 3 2 2 5 3" xfId="34704" xr:uid="{00000000-0005-0000-0000-00009F870000}"/>
    <cellStyle name="Normal 34 2 3 2 3 2 2 5 4" xfId="34705" xr:uid="{00000000-0005-0000-0000-0000A0870000}"/>
    <cellStyle name="Normal 34 2 3 2 3 2 2 6" xfId="34706" xr:uid="{00000000-0005-0000-0000-0000A1870000}"/>
    <cellStyle name="Normal 34 2 3 2 3 2 2 6 2" xfId="34707" xr:uid="{00000000-0005-0000-0000-0000A2870000}"/>
    <cellStyle name="Normal 34 2 3 2 3 2 2 6 3" xfId="34708" xr:uid="{00000000-0005-0000-0000-0000A3870000}"/>
    <cellStyle name="Normal 34 2 3 2 3 2 2 7" xfId="34709" xr:uid="{00000000-0005-0000-0000-0000A4870000}"/>
    <cellStyle name="Normal 34 2 3 2 3 2 2 8" xfId="34710" xr:uid="{00000000-0005-0000-0000-0000A5870000}"/>
    <cellStyle name="Normal 34 2 3 2 3 2 2_Schs" xfId="34711" xr:uid="{00000000-0005-0000-0000-0000A6870000}"/>
    <cellStyle name="Normal 34 2 3 2 3 2 3" xfId="34712" xr:uid="{00000000-0005-0000-0000-0000A7870000}"/>
    <cellStyle name="Normal 34 2 3 2 3 2 3 2" xfId="34713" xr:uid="{00000000-0005-0000-0000-0000A8870000}"/>
    <cellStyle name="Normal 34 2 3 2 3 2 3 2 2" xfId="34714" xr:uid="{00000000-0005-0000-0000-0000A9870000}"/>
    <cellStyle name="Normal 34 2 3 2 3 2 3 2 2 2" xfId="34715" xr:uid="{00000000-0005-0000-0000-0000AA870000}"/>
    <cellStyle name="Normal 34 2 3 2 3 2 3 2 2 3" xfId="34716" xr:uid="{00000000-0005-0000-0000-0000AB870000}"/>
    <cellStyle name="Normal 34 2 3 2 3 2 3 2 3" xfId="34717" xr:uid="{00000000-0005-0000-0000-0000AC870000}"/>
    <cellStyle name="Normal 34 2 3 2 3 2 3 2 4" xfId="34718" xr:uid="{00000000-0005-0000-0000-0000AD870000}"/>
    <cellStyle name="Normal 34 2 3 2 3 2 3 3" xfId="34719" xr:uid="{00000000-0005-0000-0000-0000AE870000}"/>
    <cellStyle name="Normal 34 2 3 2 3 2 3 3 2" xfId="34720" xr:uid="{00000000-0005-0000-0000-0000AF870000}"/>
    <cellStyle name="Normal 34 2 3 2 3 2 3 3 3" xfId="34721" xr:uid="{00000000-0005-0000-0000-0000B0870000}"/>
    <cellStyle name="Normal 34 2 3 2 3 2 3 4" xfId="34722" xr:uid="{00000000-0005-0000-0000-0000B1870000}"/>
    <cellStyle name="Normal 34 2 3 2 3 2 3 5" xfId="34723" xr:uid="{00000000-0005-0000-0000-0000B2870000}"/>
    <cellStyle name="Normal 34 2 3 2 3 2 4" xfId="34724" xr:uid="{00000000-0005-0000-0000-0000B3870000}"/>
    <cellStyle name="Normal 34 2 3 2 3 2 4 2" xfId="34725" xr:uid="{00000000-0005-0000-0000-0000B4870000}"/>
    <cellStyle name="Normal 34 2 3 2 3 2 4 2 2" xfId="34726" xr:uid="{00000000-0005-0000-0000-0000B5870000}"/>
    <cellStyle name="Normal 34 2 3 2 3 2 4 2 2 2" xfId="34727" xr:uid="{00000000-0005-0000-0000-0000B6870000}"/>
    <cellStyle name="Normal 34 2 3 2 3 2 4 2 2 3" xfId="34728" xr:uid="{00000000-0005-0000-0000-0000B7870000}"/>
    <cellStyle name="Normal 34 2 3 2 3 2 4 2 3" xfId="34729" xr:uid="{00000000-0005-0000-0000-0000B8870000}"/>
    <cellStyle name="Normal 34 2 3 2 3 2 4 2 4" xfId="34730" xr:uid="{00000000-0005-0000-0000-0000B9870000}"/>
    <cellStyle name="Normal 34 2 3 2 3 2 4 3" xfId="34731" xr:uid="{00000000-0005-0000-0000-0000BA870000}"/>
    <cellStyle name="Normal 34 2 3 2 3 2 4 3 2" xfId="34732" xr:uid="{00000000-0005-0000-0000-0000BB870000}"/>
    <cellStyle name="Normal 34 2 3 2 3 2 4 3 3" xfId="34733" xr:uid="{00000000-0005-0000-0000-0000BC870000}"/>
    <cellStyle name="Normal 34 2 3 2 3 2 4 4" xfId="34734" xr:uid="{00000000-0005-0000-0000-0000BD870000}"/>
    <cellStyle name="Normal 34 2 3 2 3 2 4 5" xfId="34735" xr:uid="{00000000-0005-0000-0000-0000BE870000}"/>
    <cellStyle name="Normal 34 2 3 2 3 2 5" xfId="34736" xr:uid="{00000000-0005-0000-0000-0000BF870000}"/>
    <cellStyle name="Normal 34 2 3 2 3 2 5 2" xfId="34737" xr:uid="{00000000-0005-0000-0000-0000C0870000}"/>
    <cellStyle name="Normal 34 2 3 2 3 2 5 2 2" xfId="34738" xr:uid="{00000000-0005-0000-0000-0000C1870000}"/>
    <cellStyle name="Normal 34 2 3 2 3 2 5 2 2 2" xfId="34739" xr:uid="{00000000-0005-0000-0000-0000C2870000}"/>
    <cellStyle name="Normal 34 2 3 2 3 2 5 2 2 3" xfId="34740" xr:uid="{00000000-0005-0000-0000-0000C3870000}"/>
    <cellStyle name="Normal 34 2 3 2 3 2 5 2 3" xfId="34741" xr:uid="{00000000-0005-0000-0000-0000C4870000}"/>
    <cellStyle name="Normal 34 2 3 2 3 2 5 2 4" xfId="34742" xr:uid="{00000000-0005-0000-0000-0000C5870000}"/>
    <cellStyle name="Normal 34 2 3 2 3 2 5 3" xfId="34743" xr:uid="{00000000-0005-0000-0000-0000C6870000}"/>
    <cellStyle name="Normal 34 2 3 2 3 2 5 3 2" xfId="34744" xr:uid="{00000000-0005-0000-0000-0000C7870000}"/>
    <cellStyle name="Normal 34 2 3 2 3 2 5 3 3" xfId="34745" xr:uid="{00000000-0005-0000-0000-0000C8870000}"/>
    <cellStyle name="Normal 34 2 3 2 3 2 5 4" xfId="34746" xr:uid="{00000000-0005-0000-0000-0000C9870000}"/>
    <cellStyle name="Normal 34 2 3 2 3 2 5 5" xfId="34747" xr:uid="{00000000-0005-0000-0000-0000CA870000}"/>
    <cellStyle name="Normal 34 2 3 2 3 2 6" xfId="34748" xr:uid="{00000000-0005-0000-0000-0000CB870000}"/>
    <cellStyle name="Normal 34 2 3 2 3 2 6 2" xfId="34749" xr:uid="{00000000-0005-0000-0000-0000CC870000}"/>
    <cellStyle name="Normal 34 2 3 2 3 2 6 2 2" xfId="34750" xr:uid="{00000000-0005-0000-0000-0000CD870000}"/>
    <cellStyle name="Normal 34 2 3 2 3 2 6 2 3" xfId="34751" xr:uid="{00000000-0005-0000-0000-0000CE870000}"/>
    <cellStyle name="Normal 34 2 3 2 3 2 6 3" xfId="34752" xr:uid="{00000000-0005-0000-0000-0000CF870000}"/>
    <cellStyle name="Normal 34 2 3 2 3 2 6 4" xfId="34753" xr:uid="{00000000-0005-0000-0000-0000D0870000}"/>
    <cellStyle name="Normal 34 2 3 2 3 2 7" xfId="34754" xr:uid="{00000000-0005-0000-0000-0000D1870000}"/>
    <cellStyle name="Normal 34 2 3 2 3 2 7 2" xfId="34755" xr:uid="{00000000-0005-0000-0000-0000D2870000}"/>
    <cellStyle name="Normal 34 2 3 2 3 2 7 3" xfId="34756" xr:uid="{00000000-0005-0000-0000-0000D3870000}"/>
    <cellStyle name="Normal 34 2 3 2 3 2 8" xfId="34757" xr:uid="{00000000-0005-0000-0000-0000D4870000}"/>
    <cellStyle name="Normal 34 2 3 2 3 2 9" xfId="34758" xr:uid="{00000000-0005-0000-0000-0000D5870000}"/>
    <cellStyle name="Normal 34 2 3 2 3 2_Schs" xfId="34759" xr:uid="{00000000-0005-0000-0000-0000D6870000}"/>
    <cellStyle name="Normal 34 2 3 2 3 3" xfId="34760" xr:uid="{00000000-0005-0000-0000-0000D7870000}"/>
    <cellStyle name="Normal 34 2 3 2 3 3 2" xfId="34761" xr:uid="{00000000-0005-0000-0000-0000D8870000}"/>
    <cellStyle name="Normal 34 2 3 2 3 3 2 2" xfId="34762" xr:uid="{00000000-0005-0000-0000-0000D9870000}"/>
    <cellStyle name="Normal 34 2 3 2 3 3 2 2 2" xfId="34763" xr:uid="{00000000-0005-0000-0000-0000DA870000}"/>
    <cellStyle name="Normal 34 2 3 2 3 3 2 2 2 2" xfId="34764" xr:uid="{00000000-0005-0000-0000-0000DB870000}"/>
    <cellStyle name="Normal 34 2 3 2 3 3 2 2 2 3" xfId="34765" xr:uid="{00000000-0005-0000-0000-0000DC870000}"/>
    <cellStyle name="Normal 34 2 3 2 3 3 2 2 3" xfId="34766" xr:uid="{00000000-0005-0000-0000-0000DD870000}"/>
    <cellStyle name="Normal 34 2 3 2 3 3 2 2 4" xfId="34767" xr:uid="{00000000-0005-0000-0000-0000DE870000}"/>
    <cellStyle name="Normal 34 2 3 2 3 3 2 3" xfId="34768" xr:uid="{00000000-0005-0000-0000-0000DF870000}"/>
    <cellStyle name="Normal 34 2 3 2 3 3 2 3 2" xfId="34769" xr:uid="{00000000-0005-0000-0000-0000E0870000}"/>
    <cellStyle name="Normal 34 2 3 2 3 3 2 3 3" xfId="34770" xr:uid="{00000000-0005-0000-0000-0000E1870000}"/>
    <cellStyle name="Normal 34 2 3 2 3 3 2 4" xfId="34771" xr:uid="{00000000-0005-0000-0000-0000E2870000}"/>
    <cellStyle name="Normal 34 2 3 2 3 3 2 5" xfId="34772" xr:uid="{00000000-0005-0000-0000-0000E3870000}"/>
    <cellStyle name="Normal 34 2 3 2 3 3 3" xfId="34773" xr:uid="{00000000-0005-0000-0000-0000E4870000}"/>
    <cellStyle name="Normal 34 2 3 2 3 3 3 2" xfId="34774" xr:uid="{00000000-0005-0000-0000-0000E5870000}"/>
    <cellStyle name="Normal 34 2 3 2 3 3 3 2 2" xfId="34775" xr:uid="{00000000-0005-0000-0000-0000E6870000}"/>
    <cellStyle name="Normal 34 2 3 2 3 3 3 2 2 2" xfId="34776" xr:uid="{00000000-0005-0000-0000-0000E7870000}"/>
    <cellStyle name="Normal 34 2 3 2 3 3 3 2 2 3" xfId="34777" xr:uid="{00000000-0005-0000-0000-0000E8870000}"/>
    <cellStyle name="Normal 34 2 3 2 3 3 3 2 3" xfId="34778" xr:uid="{00000000-0005-0000-0000-0000E9870000}"/>
    <cellStyle name="Normal 34 2 3 2 3 3 3 2 4" xfId="34779" xr:uid="{00000000-0005-0000-0000-0000EA870000}"/>
    <cellStyle name="Normal 34 2 3 2 3 3 3 3" xfId="34780" xr:uid="{00000000-0005-0000-0000-0000EB870000}"/>
    <cellStyle name="Normal 34 2 3 2 3 3 3 3 2" xfId="34781" xr:uid="{00000000-0005-0000-0000-0000EC870000}"/>
    <cellStyle name="Normal 34 2 3 2 3 3 3 3 3" xfId="34782" xr:uid="{00000000-0005-0000-0000-0000ED870000}"/>
    <cellStyle name="Normal 34 2 3 2 3 3 3 4" xfId="34783" xr:uid="{00000000-0005-0000-0000-0000EE870000}"/>
    <cellStyle name="Normal 34 2 3 2 3 3 3 5" xfId="34784" xr:uid="{00000000-0005-0000-0000-0000EF870000}"/>
    <cellStyle name="Normal 34 2 3 2 3 3 4" xfId="34785" xr:uid="{00000000-0005-0000-0000-0000F0870000}"/>
    <cellStyle name="Normal 34 2 3 2 3 3 4 2" xfId="34786" xr:uid="{00000000-0005-0000-0000-0000F1870000}"/>
    <cellStyle name="Normal 34 2 3 2 3 3 4 2 2" xfId="34787" xr:uid="{00000000-0005-0000-0000-0000F2870000}"/>
    <cellStyle name="Normal 34 2 3 2 3 3 4 2 2 2" xfId="34788" xr:uid="{00000000-0005-0000-0000-0000F3870000}"/>
    <cellStyle name="Normal 34 2 3 2 3 3 4 2 2 3" xfId="34789" xr:uid="{00000000-0005-0000-0000-0000F4870000}"/>
    <cellStyle name="Normal 34 2 3 2 3 3 4 2 3" xfId="34790" xr:uid="{00000000-0005-0000-0000-0000F5870000}"/>
    <cellStyle name="Normal 34 2 3 2 3 3 4 2 4" xfId="34791" xr:uid="{00000000-0005-0000-0000-0000F6870000}"/>
    <cellStyle name="Normal 34 2 3 2 3 3 4 3" xfId="34792" xr:uid="{00000000-0005-0000-0000-0000F7870000}"/>
    <cellStyle name="Normal 34 2 3 2 3 3 4 3 2" xfId="34793" xr:uid="{00000000-0005-0000-0000-0000F8870000}"/>
    <cellStyle name="Normal 34 2 3 2 3 3 4 3 3" xfId="34794" xr:uid="{00000000-0005-0000-0000-0000F9870000}"/>
    <cellStyle name="Normal 34 2 3 2 3 3 4 4" xfId="34795" xr:uid="{00000000-0005-0000-0000-0000FA870000}"/>
    <cellStyle name="Normal 34 2 3 2 3 3 4 5" xfId="34796" xr:uid="{00000000-0005-0000-0000-0000FB870000}"/>
    <cellStyle name="Normal 34 2 3 2 3 3 5" xfId="34797" xr:uid="{00000000-0005-0000-0000-0000FC870000}"/>
    <cellStyle name="Normal 34 2 3 2 3 3 5 2" xfId="34798" xr:uid="{00000000-0005-0000-0000-0000FD870000}"/>
    <cellStyle name="Normal 34 2 3 2 3 3 5 2 2" xfId="34799" xr:uid="{00000000-0005-0000-0000-0000FE870000}"/>
    <cellStyle name="Normal 34 2 3 2 3 3 5 2 3" xfId="34800" xr:uid="{00000000-0005-0000-0000-0000FF870000}"/>
    <cellStyle name="Normal 34 2 3 2 3 3 5 3" xfId="34801" xr:uid="{00000000-0005-0000-0000-000000880000}"/>
    <cellStyle name="Normal 34 2 3 2 3 3 5 4" xfId="34802" xr:uid="{00000000-0005-0000-0000-000001880000}"/>
    <cellStyle name="Normal 34 2 3 2 3 3 6" xfId="34803" xr:uid="{00000000-0005-0000-0000-000002880000}"/>
    <cellStyle name="Normal 34 2 3 2 3 3 6 2" xfId="34804" xr:uid="{00000000-0005-0000-0000-000003880000}"/>
    <cellStyle name="Normal 34 2 3 2 3 3 6 3" xfId="34805" xr:uid="{00000000-0005-0000-0000-000004880000}"/>
    <cellStyle name="Normal 34 2 3 2 3 3 7" xfId="34806" xr:uid="{00000000-0005-0000-0000-000005880000}"/>
    <cellStyle name="Normal 34 2 3 2 3 3 8" xfId="34807" xr:uid="{00000000-0005-0000-0000-000006880000}"/>
    <cellStyle name="Normal 34 2 3 2 3 3_Schs" xfId="34808" xr:uid="{00000000-0005-0000-0000-000007880000}"/>
    <cellStyle name="Normal 34 2 3 2 3 4" xfId="34809" xr:uid="{00000000-0005-0000-0000-000008880000}"/>
    <cellStyle name="Normal 34 2 3 2 3 4 2" xfId="34810" xr:uid="{00000000-0005-0000-0000-000009880000}"/>
    <cellStyle name="Normal 34 2 3 2 3 4 2 2" xfId="34811" xr:uid="{00000000-0005-0000-0000-00000A880000}"/>
    <cellStyle name="Normal 34 2 3 2 3 4 2 2 2" xfId="34812" xr:uid="{00000000-0005-0000-0000-00000B880000}"/>
    <cellStyle name="Normal 34 2 3 2 3 4 2 2 3" xfId="34813" xr:uid="{00000000-0005-0000-0000-00000C880000}"/>
    <cellStyle name="Normal 34 2 3 2 3 4 2 3" xfId="34814" xr:uid="{00000000-0005-0000-0000-00000D880000}"/>
    <cellStyle name="Normal 34 2 3 2 3 4 2 4" xfId="34815" xr:uid="{00000000-0005-0000-0000-00000E880000}"/>
    <cellStyle name="Normal 34 2 3 2 3 4 3" xfId="34816" xr:uid="{00000000-0005-0000-0000-00000F880000}"/>
    <cellStyle name="Normal 34 2 3 2 3 4 3 2" xfId="34817" xr:uid="{00000000-0005-0000-0000-000010880000}"/>
    <cellStyle name="Normal 34 2 3 2 3 4 3 3" xfId="34818" xr:uid="{00000000-0005-0000-0000-000011880000}"/>
    <cellStyle name="Normal 34 2 3 2 3 4 4" xfId="34819" xr:uid="{00000000-0005-0000-0000-000012880000}"/>
    <cellStyle name="Normal 34 2 3 2 3 4 5" xfId="34820" xr:uid="{00000000-0005-0000-0000-000013880000}"/>
    <cellStyle name="Normal 34 2 3 2 3 5" xfId="34821" xr:uid="{00000000-0005-0000-0000-000014880000}"/>
    <cellStyle name="Normal 34 2 3 2 3 5 2" xfId="34822" xr:uid="{00000000-0005-0000-0000-000015880000}"/>
    <cellStyle name="Normal 34 2 3 2 3 5 2 2" xfId="34823" xr:uid="{00000000-0005-0000-0000-000016880000}"/>
    <cellStyle name="Normal 34 2 3 2 3 5 2 2 2" xfId="34824" xr:uid="{00000000-0005-0000-0000-000017880000}"/>
    <cellStyle name="Normal 34 2 3 2 3 5 2 2 3" xfId="34825" xr:uid="{00000000-0005-0000-0000-000018880000}"/>
    <cellStyle name="Normal 34 2 3 2 3 5 2 3" xfId="34826" xr:uid="{00000000-0005-0000-0000-000019880000}"/>
    <cellStyle name="Normal 34 2 3 2 3 5 2 4" xfId="34827" xr:uid="{00000000-0005-0000-0000-00001A880000}"/>
    <cellStyle name="Normal 34 2 3 2 3 5 3" xfId="34828" xr:uid="{00000000-0005-0000-0000-00001B880000}"/>
    <cellStyle name="Normal 34 2 3 2 3 5 3 2" xfId="34829" xr:uid="{00000000-0005-0000-0000-00001C880000}"/>
    <cellStyle name="Normal 34 2 3 2 3 5 3 3" xfId="34830" xr:uid="{00000000-0005-0000-0000-00001D880000}"/>
    <cellStyle name="Normal 34 2 3 2 3 5 4" xfId="34831" xr:uid="{00000000-0005-0000-0000-00001E880000}"/>
    <cellStyle name="Normal 34 2 3 2 3 5 5" xfId="34832" xr:uid="{00000000-0005-0000-0000-00001F880000}"/>
    <cellStyle name="Normal 34 2 3 2 3 6" xfId="34833" xr:uid="{00000000-0005-0000-0000-000020880000}"/>
    <cellStyle name="Normal 34 2 3 2 3 6 2" xfId="34834" xr:uid="{00000000-0005-0000-0000-000021880000}"/>
    <cellStyle name="Normal 34 2 3 2 3 6 2 2" xfId="34835" xr:uid="{00000000-0005-0000-0000-000022880000}"/>
    <cellStyle name="Normal 34 2 3 2 3 6 2 2 2" xfId="34836" xr:uid="{00000000-0005-0000-0000-000023880000}"/>
    <cellStyle name="Normal 34 2 3 2 3 6 2 2 3" xfId="34837" xr:uid="{00000000-0005-0000-0000-000024880000}"/>
    <cellStyle name="Normal 34 2 3 2 3 6 2 3" xfId="34838" xr:uid="{00000000-0005-0000-0000-000025880000}"/>
    <cellStyle name="Normal 34 2 3 2 3 6 2 4" xfId="34839" xr:uid="{00000000-0005-0000-0000-000026880000}"/>
    <cellStyle name="Normal 34 2 3 2 3 6 3" xfId="34840" xr:uid="{00000000-0005-0000-0000-000027880000}"/>
    <cellStyle name="Normal 34 2 3 2 3 6 3 2" xfId="34841" xr:uid="{00000000-0005-0000-0000-000028880000}"/>
    <cellStyle name="Normal 34 2 3 2 3 6 3 3" xfId="34842" xr:uid="{00000000-0005-0000-0000-000029880000}"/>
    <cellStyle name="Normal 34 2 3 2 3 6 4" xfId="34843" xr:uid="{00000000-0005-0000-0000-00002A880000}"/>
    <cellStyle name="Normal 34 2 3 2 3 6 5" xfId="34844" xr:uid="{00000000-0005-0000-0000-00002B880000}"/>
    <cellStyle name="Normal 34 2 3 2 3 7" xfId="34845" xr:uid="{00000000-0005-0000-0000-00002C880000}"/>
    <cellStyle name="Normal 34 2 3 2 3 7 2" xfId="34846" xr:uid="{00000000-0005-0000-0000-00002D880000}"/>
    <cellStyle name="Normal 34 2 3 2 3 7 2 2" xfId="34847" xr:uid="{00000000-0005-0000-0000-00002E880000}"/>
    <cellStyle name="Normal 34 2 3 2 3 7 2 3" xfId="34848" xr:uid="{00000000-0005-0000-0000-00002F880000}"/>
    <cellStyle name="Normal 34 2 3 2 3 7 3" xfId="34849" xr:uid="{00000000-0005-0000-0000-000030880000}"/>
    <cellStyle name="Normal 34 2 3 2 3 7 4" xfId="34850" xr:uid="{00000000-0005-0000-0000-000031880000}"/>
    <cellStyle name="Normal 34 2 3 2 3 8" xfId="34851" xr:uid="{00000000-0005-0000-0000-000032880000}"/>
    <cellStyle name="Normal 34 2 3 2 3 8 2" xfId="34852" xr:uid="{00000000-0005-0000-0000-000033880000}"/>
    <cellStyle name="Normal 34 2 3 2 3 8 3" xfId="34853" xr:uid="{00000000-0005-0000-0000-000034880000}"/>
    <cellStyle name="Normal 34 2 3 2 3 9" xfId="34854" xr:uid="{00000000-0005-0000-0000-000035880000}"/>
    <cellStyle name="Normal 34 2 3 2 3_Schs" xfId="34855" xr:uid="{00000000-0005-0000-0000-000036880000}"/>
    <cellStyle name="Normal 34 2 3 2 4" xfId="34856" xr:uid="{00000000-0005-0000-0000-000037880000}"/>
    <cellStyle name="Normal 34 2 3 2 4 2" xfId="34857" xr:uid="{00000000-0005-0000-0000-000038880000}"/>
    <cellStyle name="Normal 34 2 3 2 4 2 2" xfId="34858" xr:uid="{00000000-0005-0000-0000-000039880000}"/>
    <cellStyle name="Normal 34 2 3 2 4 2 2 2" xfId="34859" xr:uid="{00000000-0005-0000-0000-00003A880000}"/>
    <cellStyle name="Normal 34 2 3 2 4 2 2 2 2" xfId="34860" xr:uid="{00000000-0005-0000-0000-00003B880000}"/>
    <cellStyle name="Normal 34 2 3 2 4 2 2 2 2 2" xfId="34861" xr:uid="{00000000-0005-0000-0000-00003C880000}"/>
    <cellStyle name="Normal 34 2 3 2 4 2 2 2 2 3" xfId="34862" xr:uid="{00000000-0005-0000-0000-00003D880000}"/>
    <cellStyle name="Normal 34 2 3 2 4 2 2 2 3" xfId="34863" xr:uid="{00000000-0005-0000-0000-00003E880000}"/>
    <cellStyle name="Normal 34 2 3 2 4 2 2 2 4" xfId="34864" xr:uid="{00000000-0005-0000-0000-00003F880000}"/>
    <cellStyle name="Normal 34 2 3 2 4 2 2 3" xfId="34865" xr:uid="{00000000-0005-0000-0000-000040880000}"/>
    <cellStyle name="Normal 34 2 3 2 4 2 2 3 2" xfId="34866" xr:uid="{00000000-0005-0000-0000-000041880000}"/>
    <cellStyle name="Normal 34 2 3 2 4 2 2 3 3" xfId="34867" xr:uid="{00000000-0005-0000-0000-000042880000}"/>
    <cellStyle name="Normal 34 2 3 2 4 2 2 4" xfId="34868" xr:uid="{00000000-0005-0000-0000-000043880000}"/>
    <cellStyle name="Normal 34 2 3 2 4 2 2 5" xfId="34869" xr:uid="{00000000-0005-0000-0000-000044880000}"/>
    <cellStyle name="Normal 34 2 3 2 4 2 3" xfId="34870" xr:uid="{00000000-0005-0000-0000-000045880000}"/>
    <cellStyle name="Normal 34 2 3 2 4 2 3 2" xfId="34871" xr:uid="{00000000-0005-0000-0000-000046880000}"/>
    <cellStyle name="Normal 34 2 3 2 4 2 3 2 2" xfId="34872" xr:uid="{00000000-0005-0000-0000-000047880000}"/>
    <cellStyle name="Normal 34 2 3 2 4 2 3 2 2 2" xfId="34873" xr:uid="{00000000-0005-0000-0000-000048880000}"/>
    <cellStyle name="Normal 34 2 3 2 4 2 3 2 2 3" xfId="34874" xr:uid="{00000000-0005-0000-0000-000049880000}"/>
    <cellStyle name="Normal 34 2 3 2 4 2 3 2 3" xfId="34875" xr:uid="{00000000-0005-0000-0000-00004A880000}"/>
    <cellStyle name="Normal 34 2 3 2 4 2 3 2 4" xfId="34876" xr:uid="{00000000-0005-0000-0000-00004B880000}"/>
    <cellStyle name="Normal 34 2 3 2 4 2 3 3" xfId="34877" xr:uid="{00000000-0005-0000-0000-00004C880000}"/>
    <cellStyle name="Normal 34 2 3 2 4 2 3 3 2" xfId="34878" xr:uid="{00000000-0005-0000-0000-00004D880000}"/>
    <cellStyle name="Normal 34 2 3 2 4 2 3 3 3" xfId="34879" xr:uid="{00000000-0005-0000-0000-00004E880000}"/>
    <cellStyle name="Normal 34 2 3 2 4 2 3 4" xfId="34880" xr:uid="{00000000-0005-0000-0000-00004F880000}"/>
    <cellStyle name="Normal 34 2 3 2 4 2 3 5" xfId="34881" xr:uid="{00000000-0005-0000-0000-000050880000}"/>
    <cellStyle name="Normal 34 2 3 2 4 2 4" xfId="34882" xr:uid="{00000000-0005-0000-0000-000051880000}"/>
    <cellStyle name="Normal 34 2 3 2 4 2 4 2" xfId="34883" xr:uid="{00000000-0005-0000-0000-000052880000}"/>
    <cellStyle name="Normal 34 2 3 2 4 2 4 2 2" xfId="34884" xr:uid="{00000000-0005-0000-0000-000053880000}"/>
    <cellStyle name="Normal 34 2 3 2 4 2 4 2 2 2" xfId="34885" xr:uid="{00000000-0005-0000-0000-000054880000}"/>
    <cellStyle name="Normal 34 2 3 2 4 2 4 2 2 3" xfId="34886" xr:uid="{00000000-0005-0000-0000-000055880000}"/>
    <cellStyle name="Normal 34 2 3 2 4 2 4 2 3" xfId="34887" xr:uid="{00000000-0005-0000-0000-000056880000}"/>
    <cellStyle name="Normal 34 2 3 2 4 2 4 2 4" xfId="34888" xr:uid="{00000000-0005-0000-0000-000057880000}"/>
    <cellStyle name="Normal 34 2 3 2 4 2 4 3" xfId="34889" xr:uid="{00000000-0005-0000-0000-000058880000}"/>
    <cellStyle name="Normal 34 2 3 2 4 2 4 3 2" xfId="34890" xr:uid="{00000000-0005-0000-0000-000059880000}"/>
    <cellStyle name="Normal 34 2 3 2 4 2 4 3 3" xfId="34891" xr:uid="{00000000-0005-0000-0000-00005A880000}"/>
    <cellStyle name="Normal 34 2 3 2 4 2 4 4" xfId="34892" xr:uid="{00000000-0005-0000-0000-00005B880000}"/>
    <cellStyle name="Normal 34 2 3 2 4 2 4 5" xfId="34893" xr:uid="{00000000-0005-0000-0000-00005C880000}"/>
    <cellStyle name="Normal 34 2 3 2 4 2 5" xfId="34894" xr:uid="{00000000-0005-0000-0000-00005D880000}"/>
    <cellStyle name="Normal 34 2 3 2 4 2 5 2" xfId="34895" xr:uid="{00000000-0005-0000-0000-00005E880000}"/>
    <cellStyle name="Normal 34 2 3 2 4 2 5 2 2" xfId="34896" xr:uid="{00000000-0005-0000-0000-00005F880000}"/>
    <cellStyle name="Normal 34 2 3 2 4 2 5 2 3" xfId="34897" xr:uid="{00000000-0005-0000-0000-000060880000}"/>
    <cellStyle name="Normal 34 2 3 2 4 2 5 3" xfId="34898" xr:uid="{00000000-0005-0000-0000-000061880000}"/>
    <cellStyle name="Normal 34 2 3 2 4 2 5 4" xfId="34899" xr:uid="{00000000-0005-0000-0000-000062880000}"/>
    <cellStyle name="Normal 34 2 3 2 4 2 6" xfId="34900" xr:uid="{00000000-0005-0000-0000-000063880000}"/>
    <cellStyle name="Normal 34 2 3 2 4 2 6 2" xfId="34901" xr:uid="{00000000-0005-0000-0000-000064880000}"/>
    <cellStyle name="Normal 34 2 3 2 4 2 6 3" xfId="34902" xr:uid="{00000000-0005-0000-0000-000065880000}"/>
    <cellStyle name="Normal 34 2 3 2 4 2 7" xfId="34903" xr:uid="{00000000-0005-0000-0000-000066880000}"/>
    <cellStyle name="Normal 34 2 3 2 4 2 8" xfId="34904" xr:uid="{00000000-0005-0000-0000-000067880000}"/>
    <cellStyle name="Normal 34 2 3 2 4 2_Schs" xfId="34905" xr:uid="{00000000-0005-0000-0000-000068880000}"/>
    <cellStyle name="Normal 34 2 3 2 4 3" xfId="34906" xr:uid="{00000000-0005-0000-0000-000069880000}"/>
    <cellStyle name="Normal 34 2 3 2 4 3 2" xfId="34907" xr:uid="{00000000-0005-0000-0000-00006A880000}"/>
    <cellStyle name="Normal 34 2 3 2 4 3 2 2" xfId="34908" xr:uid="{00000000-0005-0000-0000-00006B880000}"/>
    <cellStyle name="Normal 34 2 3 2 4 3 2 2 2" xfId="34909" xr:uid="{00000000-0005-0000-0000-00006C880000}"/>
    <cellStyle name="Normal 34 2 3 2 4 3 2 2 3" xfId="34910" xr:uid="{00000000-0005-0000-0000-00006D880000}"/>
    <cellStyle name="Normal 34 2 3 2 4 3 2 3" xfId="34911" xr:uid="{00000000-0005-0000-0000-00006E880000}"/>
    <cellStyle name="Normal 34 2 3 2 4 3 2 4" xfId="34912" xr:uid="{00000000-0005-0000-0000-00006F880000}"/>
    <cellStyle name="Normal 34 2 3 2 4 3 3" xfId="34913" xr:uid="{00000000-0005-0000-0000-000070880000}"/>
    <cellStyle name="Normal 34 2 3 2 4 3 3 2" xfId="34914" xr:uid="{00000000-0005-0000-0000-000071880000}"/>
    <cellStyle name="Normal 34 2 3 2 4 3 3 3" xfId="34915" xr:uid="{00000000-0005-0000-0000-000072880000}"/>
    <cellStyle name="Normal 34 2 3 2 4 3 4" xfId="34916" xr:uid="{00000000-0005-0000-0000-000073880000}"/>
    <cellStyle name="Normal 34 2 3 2 4 3 5" xfId="34917" xr:uid="{00000000-0005-0000-0000-000074880000}"/>
    <cellStyle name="Normal 34 2 3 2 4 4" xfId="34918" xr:uid="{00000000-0005-0000-0000-000075880000}"/>
    <cellStyle name="Normal 34 2 3 2 4 4 2" xfId="34919" xr:uid="{00000000-0005-0000-0000-000076880000}"/>
    <cellStyle name="Normal 34 2 3 2 4 4 2 2" xfId="34920" xr:uid="{00000000-0005-0000-0000-000077880000}"/>
    <cellStyle name="Normal 34 2 3 2 4 4 2 2 2" xfId="34921" xr:uid="{00000000-0005-0000-0000-000078880000}"/>
    <cellStyle name="Normal 34 2 3 2 4 4 2 2 3" xfId="34922" xr:uid="{00000000-0005-0000-0000-000079880000}"/>
    <cellStyle name="Normal 34 2 3 2 4 4 2 3" xfId="34923" xr:uid="{00000000-0005-0000-0000-00007A880000}"/>
    <cellStyle name="Normal 34 2 3 2 4 4 2 4" xfId="34924" xr:uid="{00000000-0005-0000-0000-00007B880000}"/>
    <cellStyle name="Normal 34 2 3 2 4 4 3" xfId="34925" xr:uid="{00000000-0005-0000-0000-00007C880000}"/>
    <cellStyle name="Normal 34 2 3 2 4 4 3 2" xfId="34926" xr:uid="{00000000-0005-0000-0000-00007D880000}"/>
    <cellStyle name="Normal 34 2 3 2 4 4 3 3" xfId="34927" xr:uid="{00000000-0005-0000-0000-00007E880000}"/>
    <cellStyle name="Normal 34 2 3 2 4 4 4" xfId="34928" xr:uid="{00000000-0005-0000-0000-00007F880000}"/>
    <cellStyle name="Normal 34 2 3 2 4 4 5" xfId="34929" xr:uid="{00000000-0005-0000-0000-000080880000}"/>
    <cellStyle name="Normal 34 2 3 2 4 5" xfId="34930" xr:uid="{00000000-0005-0000-0000-000081880000}"/>
    <cellStyle name="Normal 34 2 3 2 4 5 2" xfId="34931" xr:uid="{00000000-0005-0000-0000-000082880000}"/>
    <cellStyle name="Normal 34 2 3 2 4 5 2 2" xfId="34932" xr:uid="{00000000-0005-0000-0000-000083880000}"/>
    <cellStyle name="Normal 34 2 3 2 4 5 2 2 2" xfId="34933" xr:uid="{00000000-0005-0000-0000-000084880000}"/>
    <cellStyle name="Normal 34 2 3 2 4 5 2 2 3" xfId="34934" xr:uid="{00000000-0005-0000-0000-000085880000}"/>
    <cellStyle name="Normal 34 2 3 2 4 5 2 3" xfId="34935" xr:uid="{00000000-0005-0000-0000-000086880000}"/>
    <cellStyle name="Normal 34 2 3 2 4 5 2 4" xfId="34936" xr:uid="{00000000-0005-0000-0000-000087880000}"/>
    <cellStyle name="Normal 34 2 3 2 4 5 3" xfId="34937" xr:uid="{00000000-0005-0000-0000-000088880000}"/>
    <cellStyle name="Normal 34 2 3 2 4 5 3 2" xfId="34938" xr:uid="{00000000-0005-0000-0000-000089880000}"/>
    <cellStyle name="Normal 34 2 3 2 4 5 3 3" xfId="34939" xr:uid="{00000000-0005-0000-0000-00008A880000}"/>
    <cellStyle name="Normal 34 2 3 2 4 5 4" xfId="34940" xr:uid="{00000000-0005-0000-0000-00008B880000}"/>
    <cellStyle name="Normal 34 2 3 2 4 5 5" xfId="34941" xr:uid="{00000000-0005-0000-0000-00008C880000}"/>
    <cellStyle name="Normal 34 2 3 2 4 6" xfId="34942" xr:uid="{00000000-0005-0000-0000-00008D880000}"/>
    <cellStyle name="Normal 34 2 3 2 4 6 2" xfId="34943" xr:uid="{00000000-0005-0000-0000-00008E880000}"/>
    <cellStyle name="Normal 34 2 3 2 4 6 2 2" xfId="34944" xr:uid="{00000000-0005-0000-0000-00008F880000}"/>
    <cellStyle name="Normal 34 2 3 2 4 6 2 3" xfId="34945" xr:uid="{00000000-0005-0000-0000-000090880000}"/>
    <cellStyle name="Normal 34 2 3 2 4 6 3" xfId="34946" xr:uid="{00000000-0005-0000-0000-000091880000}"/>
    <cellStyle name="Normal 34 2 3 2 4 6 4" xfId="34947" xr:uid="{00000000-0005-0000-0000-000092880000}"/>
    <cellStyle name="Normal 34 2 3 2 4 7" xfId="34948" xr:uid="{00000000-0005-0000-0000-000093880000}"/>
    <cellStyle name="Normal 34 2 3 2 4 7 2" xfId="34949" xr:uid="{00000000-0005-0000-0000-000094880000}"/>
    <cellStyle name="Normal 34 2 3 2 4 7 3" xfId="34950" xr:uid="{00000000-0005-0000-0000-000095880000}"/>
    <cellStyle name="Normal 34 2 3 2 4 8" xfId="34951" xr:uid="{00000000-0005-0000-0000-000096880000}"/>
    <cellStyle name="Normal 34 2 3 2 4 9" xfId="34952" xr:uid="{00000000-0005-0000-0000-000097880000}"/>
    <cellStyle name="Normal 34 2 3 2 4_Schs" xfId="34953" xr:uid="{00000000-0005-0000-0000-000098880000}"/>
    <cellStyle name="Normal 34 2 3 2 5" xfId="34954" xr:uid="{00000000-0005-0000-0000-000099880000}"/>
    <cellStyle name="Normal 34 2 3 2 5 2" xfId="34955" xr:uid="{00000000-0005-0000-0000-00009A880000}"/>
    <cellStyle name="Normal 34 2 3 2 5 2 2" xfId="34956" xr:uid="{00000000-0005-0000-0000-00009B880000}"/>
    <cellStyle name="Normal 34 2 3 2 5 2 2 2" xfId="34957" xr:uid="{00000000-0005-0000-0000-00009C880000}"/>
    <cellStyle name="Normal 34 2 3 2 5 2 2 2 2" xfId="34958" xr:uid="{00000000-0005-0000-0000-00009D880000}"/>
    <cellStyle name="Normal 34 2 3 2 5 2 2 2 3" xfId="34959" xr:uid="{00000000-0005-0000-0000-00009E880000}"/>
    <cellStyle name="Normal 34 2 3 2 5 2 2 3" xfId="34960" xr:uid="{00000000-0005-0000-0000-00009F880000}"/>
    <cellStyle name="Normal 34 2 3 2 5 2 2 4" xfId="34961" xr:uid="{00000000-0005-0000-0000-0000A0880000}"/>
    <cellStyle name="Normal 34 2 3 2 5 2 3" xfId="34962" xr:uid="{00000000-0005-0000-0000-0000A1880000}"/>
    <cellStyle name="Normal 34 2 3 2 5 2 3 2" xfId="34963" xr:uid="{00000000-0005-0000-0000-0000A2880000}"/>
    <cellStyle name="Normal 34 2 3 2 5 2 3 3" xfId="34964" xr:uid="{00000000-0005-0000-0000-0000A3880000}"/>
    <cellStyle name="Normal 34 2 3 2 5 2 4" xfId="34965" xr:uid="{00000000-0005-0000-0000-0000A4880000}"/>
    <cellStyle name="Normal 34 2 3 2 5 2 5" xfId="34966" xr:uid="{00000000-0005-0000-0000-0000A5880000}"/>
    <cellStyle name="Normal 34 2 3 2 5 3" xfId="34967" xr:uid="{00000000-0005-0000-0000-0000A6880000}"/>
    <cellStyle name="Normal 34 2 3 2 5 3 2" xfId="34968" xr:uid="{00000000-0005-0000-0000-0000A7880000}"/>
    <cellStyle name="Normal 34 2 3 2 5 3 2 2" xfId="34969" xr:uid="{00000000-0005-0000-0000-0000A8880000}"/>
    <cellStyle name="Normal 34 2 3 2 5 3 2 2 2" xfId="34970" xr:uid="{00000000-0005-0000-0000-0000A9880000}"/>
    <cellStyle name="Normal 34 2 3 2 5 3 2 2 3" xfId="34971" xr:uid="{00000000-0005-0000-0000-0000AA880000}"/>
    <cellStyle name="Normal 34 2 3 2 5 3 2 3" xfId="34972" xr:uid="{00000000-0005-0000-0000-0000AB880000}"/>
    <cellStyle name="Normal 34 2 3 2 5 3 2 4" xfId="34973" xr:uid="{00000000-0005-0000-0000-0000AC880000}"/>
    <cellStyle name="Normal 34 2 3 2 5 3 3" xfId="34974" xr:uid="{00000000-0005-0000-0000-0000AD880000}"/>
    <cellStyle name="Normal 34 2 3 2 5 3 3 2" xfId="34975" xr:uid="{00000000-0005-0000-0000-0000AE880000}"/>
    <cellStyle name="Normal 34 2 3 2 5 3 3 3" xfId="34976" xr:uid="{00000000-0005-0000-0000-0000AF880000}"/>
    <cellStyle name="Normal 34 2 3 2 5 3 4" xfId="34977" xr:uid="{00000000-0005-0000-0000-0000B0880000}"/>
    <cellStyle name="Normal 34 2 3 2 5 3 5" xfId="34978" xr:uid="{00000000-0005-0000-0000-0000B1880000}"/>
    <cellStyle name="Normal 34 2 3 2 5 4" xfId="34979" xr:uid="{00000000-0005-0000-0000-0000B2880000}"/>
    <cellStyle name="Normal 34 2 3 2 5 4 2" xfId="34980" xr:uid="{00000000-0005-0000-0000-0000B3880000}"/>
    <cellStyle name="Normal 34 2 3 2 5 4 2 2" xfId="34981" xr:uid="{00000000-0005-0000-0000-0000B4880000}"/>
    <cellStyle name="Normal 34 2 3 2 5 4 2 2 2" xfId="34982" xr:uid="{00000000-0005-0000-0000-0000B5880000}"/>
    <cellStyle name="Normal 34 2 3 2 5 4 2 2 3" xfId="34983" xr:uid="{00000000-0005-0000-0000-0000B6880000}"/>
    <cellStyle name="Normal 34 2 3 2 5 4 2 3" xfId="34984" xr:uid="{00000000-0005-0000-0000-0000B7880000}"/>
    <cellStyle name="Normal 34 2 3 2 5 4 2 4" xfId="34985" xr:uid="{00000000-0005-0000-0000-0000B8880000}"/>
    <cellStyle name="Normal 34 2 3 2 5 4 3" xfId="34986" xr:uid="{00000000-0005-0000-0000-0000B9880000}"/>
    <cellStyle name="Normal 34 2 3 2 5 4 3 2" xfId="34987" xr:uid="{00000000-0005-0000-0000-0000BA880000}"/>
    <cellStyle name="Normal 34 2 3 2 5 4 3 3" xfId="34988" xr:uid="{00000000-0005-0000-0000-0000BB880000}"/>
    <cellStyle name="Normal 34 2 3 2 5 4 4" xfId="34989" xr:uid="{00000000-0005-0000-0000-0000BC880000}"/>
    <cellStyle name="Normal 34 2 3 2 5 4 5" xfId="34990" xr:uid="{00000000-0005-0000-0000-0000BD880000}"/>
    <cellStyle name="Normal 34 2 3 2 5 5" xfId="34991" xr:uid="{00000000-0005-0000-0000-0000BE880000}"/>
    <cellStyle name="Normal 34 2 3 2 5 5 2" xfId="34992" xr:uid="{00000000-0005-0000-0000-0000BF880000}"/>
    <cellStyle name="Normal 34 2 3 2 5 5 2 2" xfId="34993" xr:uid="{00000000-0005-0000-0000-0000C0880000}"/>
    <cellStyle name="Normal 34 2 3 2 5 5 2 3" xfId="34994" xr:uid="{00000000-0005-0000-0000-0000C1880000}"/>
    <cellStyle name="Normal 34 2 3 2 5 5 3" xfId="34995" xr:uid="{00000000-0005-0000-0000-0000C2880000}"/>
    <cellStyle name="Normal 34 2 3 2 5 5 4" xfId="34996" xr:uid="{00000000-0005-0000-0000-0000C3880000}"/>
    <cellStyle name="Normal 34 2 3 2 5 6" xfId="34997" xr:uid="{00000000-0005-0000-0000-0000C4880000}"/>
    <cellStyle name="Normal 34 2 3 2 5 6 2" xfId="34998" xr:uid="{00000000-0005-0000-0000-0000C5880000}"/>
    <cellStyle name="Normal 34 2 3 2 5 6 3" xfId="34999" xr:uid="{00000000-0005-0000-0000-0000C6880000}"/>
    <cellStyle name="Normal 34 2 3 2 5 7" xfId="35000" xr:uid="{00000000-0005-0000-0000-0000C7880000}"/>
    <cellStyle name="Normal 34 2 3 2 5 8" xfId="35001" xr:uid="{00000000-0005-0000-0000-0000C8880000}"/>
    <cellStyle name="Normal 34 2 3 2 5_Schs" xfId="35002" xr:uid="{00000000-0005-0000-0000-0000C9880000}"/>
    <cellStyle name="Normal 34 2 3 2 6" xfId="35003" xr:uid="{00000000-0005-0000-0000-0000CA880000}"/>
    <cellStyle name="Normal 34 2 3 2 6 2" xfId="35004" xr:uid="{00000000-0005-0000-0000-0000CB880000}"/>
    <cellStyle name="Normal 34 2 3 2 6 2 2" xfId="35005" xr:uid="{00000000-0005-0000-0000-0000CC880000}"/>
    <cellStyle name="Normal 34 2 3 2 6 2 2 2" xfId="35006" xr:uid="{00000000-0005-0000-0000-0000CD880000}"/>
    <cellStyle name="Normal 34 2 3 2 6 2 2 3" xfId="35007" xr:uid="{00000000-0005-0000-0000-0000CE880000}"/>
    <cellStyle name="Normal 34 2 3 2 6 2 3" xfId="35008" xr:uid="{00000000-0005-0000-0000-0000CF880000}"/>
    <cellStyle name="Normal 34 2 3 2 6 2 4" xfId="35009" xr:uid="{00000000-0005-0000-0000-0000D0880000}"/>
    <cellStyle name="Normal 34 2 3 2 6 3" xfId="35010" xr:uid="{00000000-0005-0000-0000-0000D1880000}"/>
    <cellStyle name="Normal 34 2 3 2 6 3 2" xfId="35011" xr:uid="{00000000-0005-0000-0000-0000D2880000}"/>
    <cellStyle name="Normal 34 2 3 2 6 3 3" xfId="35012" xr:uid="{00000000-0005-0000-0000-0000D3880000}"/>
    <cellStyle name="Normal 34 2 3 2 6 4" xfId="35013" xr:uid="{00000000-0005-0000-0000-0000D4880000}"/>
    <cellStyle name="Normal 34 2 3 2 6 5" xfId="35014" xr:uid="{00000000-0005-0000-0000-0000D5880000}"/>
    <cellStyle name="Normal 34 2 3 2 7" xfId="35015" xr:uid="{00000000-0005-0000-0000-0000D6880000}"/>
    <cellStyle name="Normal 34 2 3 2 7 2" xfId="35016" xr:uid="{00000000-0005-0000-0000-0000D7880000}"/>
    <cellStyle name="Normal 34 2 3 2 7 2 2" xfId="35017" xr:uid="{00000000-0005-0000-0000-0000D8880000}"/>
    <cellStyle name="Normal 34 2 3 2 7 2 2 2" xfId="35018" xr:uid="{00000000-0005-0000-0000-0000D9880000}"/>
    <cellStyle name="Normal 34 2 3 2 7 2 2 3" xfId="35019" xr:uid="{00000000-0005-0000-0000-0000DA880000}"/>
    <cellStyle name="Normal 34 2 3 2 7 2 3" xfId="35020" xr:uid="{00000000-0005-0000-0000-0000DB880000}"/>
    <cellStyle name="Normal 34 2 3 2 7 2 4" xfId="35021" xr:uid="{00000000-0005-0000-0000-0000DC880000}"/>
    <cellStyle name="Normal 34 2 3 2 7 3" xfId="35022" xr:uid="{00000000-0005-0000-0000-0000DD880000}"/>
    <cellStyle name="Normal 34 2 3 2 7 3 2" xfId="35023" xr:uid="{00000000-0005-0000-0000-0000DE880000}"/>
    <cellStyle name="Normal 34 2 3 2 7 3 3" xfId="35024" xr:uid="{00000000-0005-0000-0000-0000DF880000}"/>
    <cellStyle name="Normal 34 2 3 2 7 4" xfId="35025" xr:uid="{00000000-0005-0000-0000-0000E0880000}"/>
    <cellStyle name="Normal 34 2 3 2 7 5" xfId="35026" xr:uid="{00000000-0005-0000-0000-0000E1880000}"/>
    <cellStyle name="Normal 34 2 3 2 8" xfId="35027" xr:uid="{00000000-0005-0000-0000-0000E2880000}"/>
    <cellStyle name="Normal 34 2 3 2 8 2" xfId="35028" xr:uid="{00000000-0005-0000-0000-0000E3880000}"/>
    <cellStyle name="Normal 34 2 3 2 8 2 2" xfId="35029" xr:uid="{00000000-0005-0000-0000-0000E4880000}"/>
    <cellStyle name="Normal 34 2 3 2 8 2 2 2" xfId="35030" xr:uid="{00000000-0005-0000-0000-0000E5880000}"/>
    <cellStyle name="Normal 34 2 3 2 8 2 2 3" xfId="35031" xr:uid="{00000000-0005-0000-0000-0000E6880000}"/>
    <cellStyle name="Normal 34 2 3 2 8 2 3" xfId="35032" xr:uid="{00000000-0005-0000-0000-0000E7880000}"/>
    <cellStyle name="Normal 34 2 3 2 8 2 4" xfId="35033" xr:uid="{00000000-0005-0000-0000-0000E8880000}"/>
    <cellStyle name="Normal 34 2 3 2 8 3" xfId="35034" xr:uid="{00000000-0005-0000-0000-0000E9880000}"/>
    <cellStyle name="Normal 34 2 3 2 8 3 2" xfId="35035" xr:uid="{00000000-0005-0000-0000-0000EA880000}"/>
    <cellStyle name="Normal 34 2 3 2 8 3 3" xfId="35036" xr:uid="{00000000-0005-0000-0000-0000EB880000}"/>
    <cellStyle name="Normal 34 2 3 2 8 4" xfId="35037" xr:uid="{00000000-0005-0000-0000-0000EC880000}"/>
    <cellStyle name="Normal 34 2 3 2 8 5" xfId="35038" xr:uid="{00000000-0005-0000-0000-0000ED880000}"/>
    <cellStyle name="Normal 34 2 3 2 9" xfId="35039" xr:uid="{00000000-0005-0000-0000-0000EE880000}"/>
    <cellStyle name="Normal 34 2 3 2 9 2" xfId="35040" xr:uid="{00000000-0005-0000-0000-0000EF880000}"/>
    <cellStyle name="Normal 34 2 3 2 9 2 2" xfId="35041" xr:uid="{00000000-0005-0000-0000-0000F0880000}"/>
    <cellStyle name="Normal 34 2 3 2 9 2 3" xfId="35042" xr:uid="{00000000-0005-0000-0000-0000F1880000}"/>
    <cellStyle name="Normal 34 2 3 2 9 3" xfId="35043" xr:uid="{00000000-0005-0000-0000-0000F2880000}"/>
    <cellStyle name="Normal 34 2 3 2 9 4" xfId="35044" xr:uid="{00000000-0005-0000-0000-0000F3880000}"/>
    <cellStyle name="Normal 34 2 3 2_Schs" xfId="35045" xr:uid="{00000000-0005-0000-0000-0000F4880000}"/>
    <cellStyle name="Normal 34 2 3 3" xfId="35046" xr:uid="{00000000-0005-0000-0000-0000F5880000}"/>
    <cellStyle name="Normal 34 2 3 3 10" xfId="35047" xr:uid="{00000000-0005-0000-0000-0000F6880000}"/>
    <cellStyle name="Normal 34 2 3 3 11" xfId="35048" xr:uid="{00000000-0005-0000-0000-0000F7880000}"/>
    <cellStyle name="Normal 34 2 3 3 2" xfId="35049" xr:uid="{00000000-0005-0000-0000-0000F8880000}"/>
    <cellStyle name="Normal 34 2 3 3 2 10" xfId="35050" xr:uid="{00000000-0005-0000-0000-0000F9880000}"/>
    <cellStyle name="Normal 34 2 3 3 2 2" xfId="35051" xr:uid="{00000000-0005-0000-0000-0000FA880000}"/>
    <cellStyle name="Normal 34 2 3 3 2 2 2" xfId="35052" xr:uid="{00000000-0005-0000-0000-0000FB880000}"/>
    <cellStyle name="Normal 34 2 3 3 2 2 2 2" xfId="35053" xr:uid="{00000000-0005-0000-0000-0000FC880000}"/>
    <cellStyle name="Normal 34 2 3 3 2 2 2 2 2" xfId="35054" xr:uid="{00000000-0005-0000-0000-0000FD880000}"/>
    <cellStyle name="Normal 34 2 3 3 2 2 2 2 2 2" xfId="35055" xr:uid="{00000000-0005-0000-0000-0000FE880000}"/>
    <cellStyle name="Normal 34 2 3 3 2 2 2 2 2 2 2" xfId="35056" xr:uid="{00000000-0005-0000-0000-0000FF880000}"/>
    <cellStyle name="Normal 34 2 3 3 2 2 2 2 2 2 3" xfId="35057" xr:uid="{00000000-0005-0000-0000-000000890000}"/>
    <cellStyle name="Normal 34 2 3 3 2 2 2 2 2 3" xfId="35058" xr:uid="{00000000-0005-0000-0000-000001890000}"/>
    <cellStyle name="Normal 34 2 3 3 2 2 2 2 2 4" xfId="35059" xr:uid="{00000000-0005-0000-0000-000002890000}"/>
    <cellStyle name="Normal 34 2 3 3 2 2 2 2 3" xfId="35060" xr:uid="{00000000-0005-0000-0000-000003890000}"/>
    <cellStyle name="Normal 34 2 3 3 2 2 2 2 3 2" xfId="35061" xr:uid="{00000000-0005-0000-0000-000004890000}"/>
    <cellStyle name="Normal 34 2 3 3 2 2 2 2 3 3" xfId="35062" xr:uid="{00000000-0005-0000-0000-000005890000}"/>
    <cellStyle name="Normal 34 2 3 3 2 2 2 2 4" xfId="35063" xr:uid="{00000000-0005-0000-0000-000006890000}"/>
    <cellStyle name="Normal 34 2 3 3 2 2 2 2 5" xfId="35064" xr:uid="{00000000-0005-0000-0000-000007890000}"/>
    <cellStyle name="Normal 34 2 3 3 2 2 2 3" xfId="35065" xr:uid="{00000000-0005-0000-0000-000008890000}"/>
    <cellStyle name="Normal 34 2 3 3 2 2 2 3 2" xfId="35066" xr:uid="{00000000-0005-0000-0000-000009890000}"/>
    <cellStyle name="Normal 34 2 3 3 2 2 2 3 2 2" xfId="35067" xr:uid="{00000000-0005-0000-0000-00000A890000}"/>
    <cellStyle name="Normal 34 2 3 3 2 2 2 3 2 2 2" xfId="35068" xr:uid="{00000000-0005-0000-0000-00000B890000}"/>
    <cellStyle name="Normal 34 2 3 3 2 2 2 3 2 2 3" xfId="35069" xr:uid="{00000000-0005-0000-0000-00000C890000}"/>
    <cellStyle name="Normal 34 2 3 3 2 2 2 3 2 3" xfId="35070" xr:uid="{00000000-0005-0000-0000-00000D890000}"/>
    <cellStyle name="Normal 34 2 3 3 2 2 2 3 2 4" xfId="35071" xr:uid="{00000000-0005-0000-0000-00000E890000}"/>
    <cellStyle name="Normal 34 2 3 3 2 2 2 3 3" xfId="35072" xr:uid="{00000000-0005-0000-0000-00000F890000}"/>
    <cellStyle name="Normal 34 2 3 3 2 2 2 3 3 2" xfId="35073" xr:uid="{00000000-0005-0000-0000-000010890000}"/>
    <cellStyle name="Normal 34 2 3 3 2 2 2 3 3 3" xfId="35074" xr:uid="{00000000-0005-0000-0000-000011890000}"/>
    <cellStyle name="Normal 34 2 3 3 2 2 2 3 4" xfId="35075" xr:uid="{00000000-0005-0000-0000-000012890000}"/>
    <cellStyle name="Normal 34 2 3 3 2 2 2 3 5" xfId="35076" xr:uid="{00000000-0005-0000-0000-000013890000}"/>
    <cellStyle name="Normal 34 2 3 3 2 2 2 4" xfId="35077" xr:uid="{00000000-0005-0000-0000-000014890000}"/>
    <cellStyle name="Normal 34 2 3 3 2 2 2 4 2" xfId="35078" xr:uid="{00000000-0005-0000-0000-000015890000}"/>
    <cellStyle name="Normal 34 2 3 3 2 2 2 4 2 2" xfId="35079" xr:uid="{00000000-0005-0000-0000-000016890000}"/>
    <cellStyle name="Normal 34 2 3 3 2 2 2 4 2 2 2" xfId="35080" xr:uid="{00000000-0005-0000-0000-000017890000}"/>
    <cellStyle name="Normal 34 2 3 3 2 2 2 4 2 2 3" xfId="35081" xr:uid="{00000000-0005-0000-0000-000018890000}"/>
    <cellStyle name="Normal 34 2 3 3 2 2 2 4 2 3" xfId="35082" xr:uid="{00000000-0005-0000-0000-000019890000}"/>
    <cellStyle name="Normal 34 2 3 3 2 2 2 4 2 4" xfId="35083" xr:uid="{00000000-0005-0000-0000-00001A890000}"/>
    <cellStyle name="Normal 34 2 3 3 2 2 2 4 3" xfId="35084" xr:uid="{00000000-0005-0000-0000-00001B890000}"/>
    <cellStyle name="Normal 34 2 3 3 2 2 2 4 3 2" xfId="35085" xr:uid="{00000000-0005-0000-0000-00001C890000}"/>
    <cellStyle name="Normal 34 2 3 3 2 2 2 4 3 3" xfId="35086" xr:uid="{00000000-0005-0000-0000-00001D890000}"/>
    <cellStyle name="Normal 34 2 3 3 2 2 2 4 4" xfId="35087" xr:uid="{00000000-0005-0000-0000-00001E890000}"/>
    <cellStyle name="Normal 34 2 3 3 2 2 2 4 5" xfId="35088" xr:uid="{00000000-0005-0000-0000-00001F890000}"/>
    <cellStyle name="Normal 34 2 3 3 2 2 2 5" xfId="35089" xr:uid="{00000000-0005-0000-0000-000020890000}"/>
    <cellStyle name="Normal 34 2 3 3 2 2 2 5 2" xfId="35090" xr:uid="{00000000-0005-0000-0000-000021890000}"/>
    <cellStyle name="Normal 34 2 3 3 2 2 2 5 2 2" xfId="35091" xr:uid="{00000000-0005-0000-0000-000022890000}"/>
    <cellStyle name="Normal 34 2 3 3 2 2 2 5 2 3" xfId="35092" xr:uid="{00000000-0005-0000-0000-000023890000}"/>
    <cellStyle name="Normal 34 2 3 3 2 2 2 5 3" xfId="35093" xr:uid="{00000000-0005-0000-0000-000024890000}"/>
    <cellStyle name="Normal 34 2 3 3 2 2 2 5 4" xfId="35094" xr:uid="{00000000-0005-0000-0000-000025890000}"/>
    <cellStyle name="Normal 34 2 3 3 2 2 2 6" xfId="35095" xr:uid="{00000000-0005-0000-0000-000026890000}"/>
    <cellStyle name="Normal 34 2 3 3 2 2 2 6 2" xfId="35096" xr:uid="{00000000-0005-0000-0000-000027890000}"/>
    <cellStyle name="Normal 34 2 3 3 2 2 2 6 3" xfId="35097" xr:uid="{00000000-0005-0000-0000-000028890000}"/>
    <cellStyle name="Normal 34 2 3 3 2 2 2 7" xfId="35098" xr:uid="{00000000-0005-0000-0000-000029890000}"/>
    <cellStyle name="Normal 34 2 3 3 2 2 2 8" xfId="35099" xr:uid="{00000000-0005-0000-0000-00002A890000}"/>
    <cellStyle name="Normal 34 2 3 3 2 2 2_Schs" xfId="35100" xr:uid="{00000000-0005-0000-0000-00002B890000}"/>
    <cellStyle name="Normal 34 2 3 3 2 2 3" xfId="35101" xr:uid="{00000000-0005-0000-0000-00002C890000}"/>
    <cellStyle name="Normal 34 2 3 3 2 2 3 2" xfId="35102" xr:uid="{00000000-0005-0000-0000-00002D890000}"/>
    <cellStyle name="Normal 34 2 3 3 2 2 3 2 2" xfId="35103" xr:uid="{00000000-0005-0000-0000-00002E890000}"/>
    <cellStyle name="Normal 34 2 3 3 2 2 3 2 2 2" xfId="35104" xr:uid="{00000000-0005-0000-0000-00002F890000}"/>
    <cellStyle name="Normal 34 2 3 3 2 2 3 2 2 3" xfId="35105" xr:uid="{00000000-0005-0000-0000-000030890000}"/>
    <cellStyle name="Normal 34 2 3 3 2 2 3 2 3" xfId="35106" xr:uid="{00000000-0005-0000-0000-000031890000}"/>
    <cellStyle name="Normal 34 2 3 3 2 2 3 2 4" xfId="35107" xr:uid="{00000000-0005-0000-0000-000032890000}"/>
    <cellStyle name="Normal 34 2 3 3 2 2 3 3" xfId="35108" xr:uid="{00000000-0005-0000-0000-000033890000}"/>
    <cellStyle name="Normal 34 2 3 3 2 2 3 3 2" xfId="35109" xr:uid="{00000000-0005-0000-0000-000034890000}"/>
    <cellStyle name="Normal 34 2 3 3 2 2 3 3 3" xfId="35110" xr:uid="{00000000-0005-0000-0000-000035890000}"/>
    <cellStyle name="Normal 34 2 3 3 2 2 3 4" xfId="35111" xr:uid="{00000000-0005-0000-0000-000036890000}"/>
    <cellStyle name="Normal 34 2 3 3 2 2 3 5" xfId="35112" xr:uid="{00000000-0005-0000-0000-000037890000}"/>
    <cellStyle name="Normal 34 2 3 3 2 2 4" xfId="35113" xr:uid="{00000000-0005-0000-0000-000038890000}"/>
    <cellStyle name="Normal 34 2 3 3 2 2 4 2" xfId="35114" xr:uid="{00000000-0005-0000-0000-000039890000}"/>
    <cellStyle name="Normal 34 2 3 3 2 2 4 2 2" xfId="35115" xr:uid="{00000000-0005-0000-0000-00003A890000}"/>
    <cellStyle name="Normal 34 2 3 3 2 2 4 2 2 2" xfId="35116" xr:uid="{00000000-0005-0000-0000-00003B890000}"/>
    <cellStyle name="Normal 34 2 3 3 2 2 4 2 2 3" xfId="35117" xr:uid="{00000000-0005-0000-0000-00003C890000}"/>
    <cellStyle name="Normal 34 2 3 3 2 2 4 2 3" xfId="35118" xr:uid="{00000000-0005-0000-0000-00003D890000}"/>
    <cellStyle name="Normal 34 2 3 3 2 2 4 2 4" xfId="35119" xr:uid="{00000000-0005-0000-0000-00003E890000}"/>
    <cellStyle name="Normal 34 2 3 3 2 2 4 3" xfId="35120" xr:uid="{00000000-0005-0000-0000-00003F890000}"/>
    <cellStyle name="Normal 34 2 3 3 2 2 4 3 2" xfId="35121" xr:uid="{00000000-0005-0000-0000-000040890000}"/>
    <cellStyle name="Normal 34 2 3 3 2 2 4 3 3" xfId="35122" xr:uid="{00000000-0005-0000-0000-000041890000}"/>
    <cellStyle name="Normal 34 2 3 3 2 2 4 4" xfId="35123" xr:uid="{00000000-0005-0000-0000-000042890000}"/>
    <cellStyle name="Normal 34 2 3 3 2 2 4 5" xfId="35124" xr:uid="{00000000-0005-0000-0000-000043890000}"/>
    <cellStyle name="Normal 34 2 3 3 2 2 5" xfId="35125" xr:uid="{00000000-0005-0000-0000-000044890000}"/>
    <cellStyle name="Normal 34 2 3 3 2 2 5 2" xfId="35126" xr:uid="{00000000-0005-0000-0000-000045890000}"/>
    <cellStyle name="Normal 34 2 3 3 2 2 5 2 2" xfId="35127" xr:uid="{00000000-0005-0000-0000-000046890000}"/>
    <cellStyle name="Normal 34 2 3 3 2 2 5 2 2 2" xfId="35128" xr:uid="{00000000-0005-0000-0000-000047890000}"/>
    <cellStyle name="Normal 34 2 3 3 2 2 5 2 2 3" xfId="35129" xr:uid="{00000000-0005-0000-0000-000048890000}"/>
    <cellStyle name="Normal 34 2 3 3 2 2 5 2 3" xfId="35130" xr:uid="{00000000-0005-0000-0000-000049890000}"/>
    <cellStyle name="Normal 34 2 3 3 2 2 5 2 4" xfId="35131" xr:uid="{00000000-0005-0000-0000-00004A890000}"/>
    <cellStyle name="Normal 34 2 3 3 2 2 5 3" xfId="35132" xr:uid="{00000000-0005-0000-0000-00004B890000}"/>
    <cellStyle name="Normal 34 2 3 3 2 2 5 3 2" xfId="35133" xr:uid="{00000000-0005-0000-0000-00004C890000}"/>
    <cellStyle name="Normal 34 2 3 3 2 2 5 3 3" xfId="35134" xr:uid="{00000000-0005-0000-0000-00004D890000}"/>
    <cellStyle name="Normal 34 2 3 3 2 2 5 4" xfId="35135" xr:uid="{00000000-0005-0000-0000-00004E890000}"/>
    <cellStyle name="Normal 34 2 3 3 2 2 5 5" xfId="35136" xr:uid="{00000000-0005-0000-0000-00004F890000}"/>
    <cellStyle name="Normal 34 2 3 3 2 2 6" xfId="35137" xr:uid="{00000000-0005-0000-0000-000050890000}"/>
    <cellStyle name="Normal 34 2 3 3 2 2 6 2" xfId="35138" xr:uid="{00000000-0005-0000-0000-000051890000}"/>
    <cellStyle name="Normal 34 2 3 3 2 2 6 2 2" xfId="35139" xr:uid="{00000000-0005-0000-0000-000052890000}"/>
    <cellStyle name="Normal 34 2 3 3 2 2 6 2 3" xfId="35140" xr:uid="{00000000-0005-0000-0000-000053890000}"/>
    <cellStyle name="Normal 34 2 3 3 2 2 6 3" xfId="35141" xr:uid="{00000000-0005-0000-0000-000054890000}"/>
    <cellStyle name="Normal 34 2 3 3 2 2 6 4" xfId="35142" xr:uid="{00000000-0005-0000-0000-000055890000}"/>
    <cellStyle name="Normal 34 2 3 3 2 2 7" xfId="35143" xr:uid="{00000000-0005-0000-0000-000056890000}"/>
    <cellStyle name="Normal 34 2 3 3 2 2 7 2" xfId="35144" xr:uid="{00000000-0005-0000-0000-000057890000}"/>
    <cellStyle name="Normal 34 2 3 3 2 2 7 3" xfId="35145" xr:uid="{00000000-0005-0000-0000-000058890000}"/>
    <cellStyle name="Normal 34 2 3 3 2 2 8" xfId="35146" xr:uid="{00000000-0005-0000-0000-000059890000}"/>
    <cellStyle name="Normal 34 2 3 3 2 2 9" xfId="35147" xr:uid="{00000000-0005-0000-0000-00005A890000}"/>
    <cellStyle name="Normal 34 2 3 3 2 2_Schs" xfId="35148" xr:uid="{00000000-0005-0000-0000-00005B890000}"/>
    <cellStyle name="Normal 34 2 3 3 2 3" xfId="35149" xr:uid="{00000000-0005-0000-0000-00005C890000}"/>
    <cellStyle name="Normal 34 2 3 3 2 3 2" xfId="35150" xr:uid="{00000000-0005-0000-0000-00005D890000}"/>
    <cellStyle name="Normal 34 2 3 3 2 3 2 2" xfId="35151" xr:uid="{00000000-0005-0000-0000-00005E890000}"/>
    <cellStyle name="Normal 34 2 3 3 2 3 2 2 2" xfId="35152" xr:uid="{00000000-0005-0000-0000-00005F890000}"/>
    <cellStyle name="Normal 34 2 3 3 2 3 2 2 2 2" xfId="35153" xr:uid="{00000000-0005-0000-0000-000060890000}"/>
    <cellStyle name="Normal 34 2 3 3 2 3 2 2 2 3" xfId="35154" xr:uid="{00000000-0005-0000-0000-000061890000}"/>
    <cellStyle name="Normal 34 2 3 3 2 3 2 2 3" xfId="35155" xr:uid="{00000000-0005-0000-0000-000062890000}"/>
    <cellStyle name="Normal 34 2 3 3 2 3 2 2 4" xfId="35156" xr:uid="{00000000-0005-0000-0000-000063890000}"/>
    <cellStyle name="Normal 34 2 3 3 2 3 2 3" xfId="35157" xr:uid="{00000000-0005-0000-0000-000064890000}"/>
    <cellStyle name="Normal 34 2 3 3 2 3 2 3 2" xfId="35158" xr:uid="{00000000-0005-0000-0000-000065890000}"/>
    <cellStyle name="Normal 34 2 3 3 2 3 2 3 3" xfId="35159" xr:uid="{00000000-0005-0000-0000-000066890000}"/>
    <cellStyle name="Normal 34 2 3 3 2 3 2 4" xfId="35160" xr:uid="{00000000-0005-0000-0000-000067890000}"/>
    <cellStyle name="Normal 34 2 3 3 2 3 2 5" xfId="35161" xr:uid="{00000000-0005-0000-0000-000068890000}"/>
    <cellStyle name="Normal 34 2 3 3 2 3 3" xfId="35162" xr:uid="{00000000-0005-0000-0000-000069890000}"/>
    <cellStyle name="Normal 34 2 3 3 2 3 3 2" xfId="35163" xr:uid="{00000000-0005-0000-0000-00006A890000}"/>
    <cellStyle name="Normal 34 2 3 3 2 3 3 2 2" xfId="35164" xr:uid="{00000000-0005-0000-0000-00006B890000}"/>
    <cellStyle name="Normal 34 2 3 3 2 3 3 2 2 2" xfId="35165" xr:uid="{00000000-0005-0000-0000-00006C890000}"/>
    <cellStyle name="Normal 34 2 3 3 2 3 3 2 2 3" xfId="35166" xr:uid="{00000000-0005-0000-0000-00006D890000}"/>
    <cellStyle name="Normal 34 2 3 3 2 3 3 2 3" xfId="35167" xr:uid="{00000000-0005-0000-0000-00006E890000}"/>
    <cellStyle name="Normal 34 2 3 3 2 3 3 2 4" xfId="35168" xr:uid="{00000000-0005-0000-0000-00006F890000}"/>
    <cellStyle name="Normal 34 2 3 3 2 3 3 3" xfId="35169" xr:uid="{00000000-0005-0000-0000-000070890000}"/>
    <cellStyle name="Normal 34 2 3 3 2 3 3 3 2" xfId="35170" xr:uid="{00000000-0005-0000-0000-000071890000}"/>
    <cellStyle name="Normal 34 2 3 3 2 3 3 3 3" xfId="35171" xr:uid="{00000000-0005-0000-0000-000072890000}"/>
    <cellStyle name="Normal 34 2 3 3 2 3 3 4" xfId="35172" xr:uid="{00000000-0005-0000-0000-000073890000}"/>
    <cellStyle name="Normal 34 2 3 3 2 3 3 5" xfId="35173" xr:uid="{00000000-0005-0000-0000-000074890000}"/>
    <cellStyle name="Normal 34 2 3 3 2 3 4" xfId="35174" xr:uid="{00000000-0005-0000-0000-000075890000}"/>
    <cellStyle name="Normal 34 2 3 3 2 3 4 2" xfId="35175" xr:uid="{00000000-0005-0000-0000-000076890000}"/>
    <cellStyle name="Normal 34 2 3 3 2 3 4 2 2" xfId="35176" xr:uid="{00000000-0005-0000-0000-000077890000}"/>
    <cellStyle name="Normal 34 2 3 3 2 3 4 2 2 2" xfId="35177" xr:uid="{00000000-0005-0000-0000-000078890000}"/>
    <cellStyle name="Normal 34 2 3 3 2 3 4 2 2 3" xfId="35178" xr:uid="{00000000-0005-0000-0000-000079890000}"/>
    <cellStyle name="Normal 34 2 3 3 2 3 4 2 3" xfId="35179" xr:uid="{00000000-0005-0000-0000-00007A890000}"/>
    <cellStyle name="Normal 34 2 3 3 2 3 4 2 4" xfId="35180" xr:uid="{00000000-0005-0000-0000-00007B890000}"/>
    <cellStyle name="Normal 34 2 3 3 2 3 4 3" xfId="35181" xr:uid="{00000000-0005-0000-0000-00007C890000}"/>
    <cellStyle name="Normal 34 2 3 3 2 3 4 3 2" xfId="35182" xr:uid="{00000000-0005-0000-0000-00007D890000}"/>
    <cellStyle name="Normal 34 2 3 3 2 3 4 3 3" xfId="35183" xr:uid="{00000000-0005-0000-0000-00007E890000}"/>
    <cellStyle name="Normal 34 2 3 3 2 3 4 4" xfId="35184" xr:uid="{00000000-0005-0000-0000-00007F890000}"/>
    <cellStyle name="Normal 34 2 3 3 2 3 4 5" xfId="35185" xr:uid="{00000000-0005-0000-0000-000080890000}"/>
    <cellStyle name="Normal 34 2 3 3 2 3 5" xfId="35186" xr:uid="{00000000-0005-0000-0000-000081890000}"/>
    <cellStyle name="Normal 34 2 3 3 2 3 5 2" xfId="35187" xr:uid="{00000000-0005-0000-0000-000082890000}"/>
    <cellStyle name="Normal 34 2 3 3 2 3 5 2 2" xfId="35188" xr:uid="{00000000-0005-0000-0000-000083890000}"/>
    <cellStyle name="Normal 34 2 3 3 2 3 5 2 3" xfId="35189" xr:uid="{00000000-0005-0000-0000-000084890000}"/>
    <cellStyle name="Normal 34 2 3 3 2 3 5 3" xfId="35190" xr:uid="{00000000-0005-0000-0000-000085890000}"/>
    <cellStyle name="Normal 34 2 3 3 2 3 5 4" xfId="35191" xr:uid="{00000000-0005-0000-0000-000086890000}"/>
    <cellStyle name="Normal 34 2 3 3 2 3 6" xfId="35192" xr:uid="{00000000-0005-0000-0000-000087890000}"/>
    <cellStyle name="Normal 34 2 3 3 2 3 6 2" xfId="35193" xr:uid="{00000000-0005-0000-0000-000088890000}"/>
    <cellStyle name="Normal 34 2 3 3 2 3 6 3" xfId="35194" xr:uid="{00000000-0005-0000-0000-000089890000}"/>
    <cellStyle name="Normal 34 2 3 3 2 3 7" xfId="35195" xr:uid="{00000000-0005-0000-0000-00008A890000}"/>
    <cellStyle name="Normal 34 2 3 3 2 3 8" xfId="35196" xr:uid="{00000000-0005-0000-0000-00008B890000}"/>
    <cellStyle name="Normal 34 2 3 3 2 3_Schs" xfId="35197" xr:uid="{00000000-0005-0000-0000-00008C890000}"/>
    <cellStyle name="Normal 34 2 3 3 2 4" xfId="35198" xr:uid="{00000000-0005-0000-0000-00008D890000}"/>
    <cellStyle name="Normal 34 2 3 3 2 4 2" xfId="35199" xr:uid="{00000000-0005-0000-0000-00008E890000}"/>
    <cellStyle name="Normal 34 2 3 3 2 4 2 2" xfId="35200" xr:uid="{00000000-0005-0000-0000-00008F890000}"/>
    <cellStyle name="Normal 34 2 3 3 2 4 2 2 2" xfId="35201" xr:uid="{00000000-0005-0000-0000-000090890000}"/>
    <cellStyle name="Normal 34 2 3 3 2 4 2 2 3" xfId="35202" xr:uid="{00000000-0005-0000-0000-000091890000}"/>
    <cellStyle name="Normal 34 2 3 3 2 4 2 3" xfId="35203" xr:uid="{00000000-0005-0000-0000-000092890000}"/>
    <cellStyle name="Normal 34 2 3 3 2 4 2 4" xfId="35204" xr:uid="{00000000-0005-0000-0000-000093890000}"/>
    <cellStyle name="Normal 34 2 3 3 2 4 3" xfId="35205" xr:uid="{00000000-0005-0000-0000-000094890000}"/>
    <cellStyle name="Normal 34 2 3 3 2 4 3 2" xfId="35206" xr:uid="{00000000-0005-0000-0000-000095890000}"/>
    <cellStyle name="Normal 34 2 3 3 2 4 3 3" xfId="35207" xr:uid="{00000000-0005-0000-0000-000096890000}"/>
    <cellStyle name="Normal 34 2 3 3 2 4 4" xfId="35208" xr:uid="{00000000-0005-0000-0000-000097890000}"/>
    <cellStyle name="Normal 34 2 3 3 2 4 5" xfId="35209" xr:uid="{00000000-0005-0000-0000-000098890000}"/>
    <cellStyle name="Normal 34 2 3 3 2 5" xfId="35210" xr:uid="{00000000-0005-0000-0000-000099890000}"/>
    <cellStyle name="Normal 34 2 3 3 2 5 2" xfId="35211" xr:uid="{00000000-0005-0000-0000-00009A890000}"/>
    <cellStyle name="Normal 34 2 3 3 2 5 2 2" xfId="35212" xr:uid="{00000000-0005-0000-0000-00009B890000}"/>
    <cellStyle name="Normal 34 2 3 3 2 5 2 2 2" xfId="35213" xr:uid="{00000000-0005-0000-0000-00009C890000}"/>
    <cellStyle name="Normal 34 2 3 3 2 5 2 2 3" xfId="35214" xr:uid="{00000000-0005-0000-0000-00009D890000}"/>
    <cellStyle name="Normal 34 2 3 3 2 5 2 3" xfId="35215" xr:uid="{00000000-0005-0000-0000-00009E890000}"/>
    <cellStyle name="Normal 34 2 3 3 2 5 2 4" xfId="35216" xr:uid="{00000000-0005-0000-0000-00009F890000}"/>
    <cellStyle name="Normal 34 2 3 3 2 5 3" xfId="35217" xr:uid="{00000000-0005-0000-0000-0000A0890000}"/>
    <cellStyle name="Normal 34 2 3 3 2 5 3 2" xfId="35218" xr:uid="{00000000-0005-0000-0000-0000A1890000}"/>
    <cellStyle name="Normal 34 2 3 3 2 5 3 3" xfId="35219" xr:uid="{00000000-0005-0000-0000-0000A2890000}"/>
    <cellStyle name="Normal 34 2 3 3 2 5 4" xfId="35220" xr:uid="{00000000-0005-0000-0000-0000A3890000}"/>
    <cellStyle name="Normal 34 2 3 3 2 5 5" xfId="35221" xr:uid="{00000000-0005-0000-0000-0000A4890000}"/>
    <cellStyle name="Normal 34 2 3 3 2 6" xfId="35222" xr:uid="{00000000-0005-0000-0000-0000A5890000}"/>
    <cellStyle name="Normal 34 2 3 3 2 6 2" xfId="35223" xr:uid="{00000000-0005-0000-0000-0000A6890000}"/>
    <cellStyle name="Normal 34 2 3 3 2 6 2 2" xfId="35224" xr:uid="{00000000-0005-0000-0000-0000A7890000}"/>
    <cellStyle name="Normal 34 2 3 3 2 6 2 2 2" xfId="35225" xr:uid="{00000000-0005-0000-0000-0000A8890000}"/>
    <cellStyle name="Normal 34 2 3 3 2 6 2 2 3" xfId="35226" xr:uid="{00000000-0005-0000-0000-0000A9890000}"/>
    <cellStyle name="Normal 34 2 3 3 2 6 2 3" xfId="35227" xr:uid="{00000000-0005-0000-0000-0000AA890000}"/>
    <cellStyle name="Normal 34 2 3 3 2 6 2 4" xfId="35228" xr:uid="{00000000-0005-0000-0000-0000AB890000}"/>
    <cellStyle name="Normal 34 2 3 3 2 6 3" xfId="35229" xr:uid="{00000000-0005-0000-0000-0000AC890000}"/>
    <cellStyle name="Normal 34 2 3 3 2 6 3 2" xfId="35230" xr:uid="{00000000-0005-0000-0000-0000AD890000}"/>
    <cellStyle name="Normal 34 2 3 3 2 6 3 3" xfId="35231" xr:uid="{00000000-0005-0000-0000-0000AE890000}"/>
    <cellStyle name="Normal 34 2 3 3 2 6 4" xfId="35232" xr:uid="{00000000-0005-0000-0000-0000AF890000}"/>
    <cellStyle name="Normal 34 2 3 3 2 6 5" xfId="35233" xr:uid="{00000000-0005-0000-0000-0000B0890000}"/>
    <cellStyle name="Normal 34 2 3 3 2 7" xfId="35234" xr:uid="{00000000-0005-0000-0000-0000B1890000}"/>
    <cellStyle name="Normal 34 2 3 3 2 7 2" xfId="35235" xr:uid="{00000000-0005-0000-0000-0000B2890000}"/>
    <cellStyle name="Normal 34 2 3 3 2 7 2 2" xfId="35236" xr:uid="{00000000-0005-0000-0000-0000B3890000}"/>
    <cellStyle name="Normal 34 2 3 3 2 7 2 3" xfId="35237" xr:uid="{00000000-0005-0000-0000-0000B4890000}"/>
    <cellStyle name="Normal 34 2 3 3 2 7 3" xfId="35238" xr:uid="{00000000-0005-0000-0000-0000B5890000}"/>
    <cellStyle name="Normal 34 2 3 3 2 7 4" xfId="35239" xr:uid="{00000000-0005-0000-0000-0000B6890000}"/>
    <cellStyle name="Normal 34 2 3 3 2 8" xfId="35240" xr:uid="{00000000-0005-0000-0000-0000B7890000}"/>
    <cellStyle name="Normal 34 2 3 3 2 8 2" xfId="35241" xr:uid="{00000000-0005-0000-0000-0000B8890000}"/>
    <cellStyle name="Normal 34 2 3 3 2 8 3" xfId="35242" xr:uid="{00000000-0005-0000-0000-0000B9890000}"/>
    <cellStyle name="Normal 34 2 3 3 2 9" xfId="35243" xr:uid="{00000000-0005-0000-0000-0000BA890000}"/>
    <cellStyle name="Normal 34 2 3 3 2_Schs" xfId="35244" xr:uid="{00000000-0005-0000-0000-0000BB890000}"/>
    <cellStyle name="Normal 34 2 3 3 3" xfId="35245" xr:uid="{00000000-0005-0000-0000-0000BC890000}"/>
    <cellStyle name="Normal 34 2 3 3 3 2" xfId="35246" xr:uid="{00000000-0005-0000-0000-0000BD890000}"/>
    <cellStyle name="Normal 34 2 3 3 3 2 2" xfId="35247" xr:uid="{00000000-0005-0000-0000-0000BE890000}"/>
    <cellStyle name="Normal 34 2 3 3 3 2 2 2" xfId="35248" xr:uid="{00000000-0005-0000-0000-0000BF890000}"/>
    <cellStyle name="Normal 34 2 3 3 3 2 2 2 2" xfId="35249" xr:uid="{00000000-0005-0000-0000-0000C0890000}"/>
    <cellStyle name="Normal 34 2 3 3 3 2 2 2 2 2" xfId="35250" xr:uid="{00000000-0005-0000-0000-0000C1890000}"/>
    <cellStyle name="Normal 34 2 3 3 3 2 2 2 2 3" xfId="35251" xr:uid="{00000000-0005-0000-0000-0000C2890000}"/>
    <cellStyle name="Normal 34 2 3 3 3 2 2 2 3" xfId="35252" xr:uid="{00000000-0005-0000-0000-0000C3890000}"/>
    <cellStyle name="Normal 34 2 3 3 3 2 2 2 4" xfId="35253" xr:uid="{00000000-0005-0000-0000-0000C4890000}"/>
    <cellStyle name="Normal 34 2 3 3 3 2 2 3" xfId="35254" xr:uid="{00000000-0005-0000-0000-0000C5890000}"/>
    <cellStyle name="Normal 34 2 3 3 3 2 2 3 2" xfId="35255" xr:uid="{00000000-0005-0000-0000-0000C6890000}"/>
    <cellStyle name="Normal 34 2 3 3 3 2 2 3 3" xfId="35256" xr:uid="{00000000-0005-0000-0000-0000C7890000}"/>
    <cellStyle name="Normal 34 2 3 3 3 2 2 4" xfId="35257" xr:uid="{00000000-0005-0000-0000-0000C8890000}"/>
    <cellStyle name="Normal 34 2 3 3 3 2 2 5" xfId="35258" xr:uid="{00000000-0005-0000-0000-0000C9890000}"/>
    <cellStyle name="Normal 34 2 3 3 3 2 3" xfId="35259" xr:uid="{00000000-0005-0000-0000-0000CA890000}"/>
    <cellStyle name="Normal 34 2 3 3 3 2 3 2" xfId="35260" xr:uid="{00000000-0005-0000-0000-0000CB890000}"/>
    <cellStyle name="Normal 34 2 3 3 3 2 3 2 2" xfId="35261" xr:uid="{00000000-0005-0000-0000-0000CC890000}"/>
    <cellStyle name="Normal 34 2 3 3 3 2 3 2 2 2" xfId="35262" xr:uid="{00000000-0005-0000-0000-0000CD890000}"/>
    <cellStyle name="Normal 34 2 3 3 3 2 3 2 2 3" xfId="35263" xr:uid="{00000000-0005-0000-0000-0000CE890000}"/>
    <cellStyle name="Normal 34 2 3 3 3 2 3 2 3" xfId="35264" xr:uid="{00000000-0005-0000-0000-0000CF890000}"/>
    <cellStyle name="Normal 34 2 3 3 3 2 3 2 4" xfId="35265" xr:uid="{00000000-0005-0000-0000-0000D0890000}"/>
    <cellStyle name="Normal 34 2 3 3 3 2 3 3" xfId="35266" xr:uid="{00000000-0005-0000-0000-0000D1890000}"/>
    <cellStyle name="Normal 34 2 3 3 3 2 3 3 2" xfId="35267" xr:uid="{00000000-0005-0000-0000-0000D2890000}"/>
    <cellStyle name="Normal 34 2 3 3 3 2 3 3 3" xfId="35268" xr:uid="{00000000-0005-0000-0000-0000D3890000}"/>
    <cellStyle name="Normal 34 2 3 3 3 2 3 4" xfId="35269" xr:uid="{00000000-0005-0000-0000-0000D4890000}"/>
    <cellStyle name="Normal 34 2 3 3 3 2 3 5" xfId="35270" xr:uid="{00000000-0005-0000-0000-0000D5890000}"/>
    <cellStyle name="Normal 34 2 3 3 3 2 4" xfId="35271" xr:uid="{00000000-0005-0000-0000-0000D6890000}"/>
    <cellStyle name="Normal 34 2 3 3 3 2 4 2" xfId="35272" xr:uid="{00000000-0005-0000-0000-0000D7890000}"/>
    <cellStyle name="Normal 34 2 3 3 3 2 4 2 2" xfId="35273" xr:uid="{00000000-0005-0000-0000-0000D8890000}"/>
    <cellStyle name="Normal 34 2 3 3 3 2 4 2 2 2" xfId="35274" xr:uid="{00000000-0005-0000-0000-0000D9890000}"/>
    <cellStyle name="Normal 34 2 3 3 3 2 4 2 2 3" xfId="35275" xr:uid="{00000000-0005-0000-0000-0000DA890000}"/>
    <cellStyle name="Normal 34 2 3 3 3 2 4 2 3" xfId="35276" xr:uid="{00000000-0005-0000-0000-0000DB890000}"/>
    <cellStyle name="Normal 34 2 3 3 3 2 4 2 4" xfId="35277" xr:uid="{00000000-0005-0000-0000-0000DC890000}"/>
    <cellStyle name="Normal 34 2 3 3 3 2 4 3" xfId="35278" xr:uid="{00000000-0005-0000-0000-0000DD890000}"/>
    <cellStyle name="Normal 34 2 3 3 3 2 4 3 2" xfId="35279" xr:uid="{00000000-0005-0000-0000-0000DE890000}"/>
    <cellStyle name="Normal 34 2 3 3 3 2 4 3 3" xfId="35280" xr:uid="{00000000-0005-0000-0000-0000DF890000}"/>
    <cellStyle name="Normal 34 2 3 3 3 2 4 4" xfId="35281" xr:uid="{00000000-0005-0000-0000-0000E0890000}"/>
    <cellStyle name="Normal 34 2 3 3 3 2 4 5" xfId="35282" xr:uid="{00000000-0005-0000-0000-0000E1890000}"/>
    <cellStyle name="Normal 34 2 3 3 3 2 5" xfId="35283" xr:uid="{00000000-0005-0000-0000-0000E2890000}"/>
    <cellStyle name="Normal 34 2 3 3 3 2 5 2" xfId="35284" xr:uid="{00000000-0005-0000-0000-0000E3890000}"/>
    <cellStyle name="Normal 34 2 3 3 3 2 5 2 2" xfId="35285" xr:uid="{00000000-0005-0000-0000-0000E4890000}"/>
    <cellStyle name="Normal 34 2 3 3 3 2 5 2 3" xfId="35286" xr:uid="{00000000-0005-0000-0000-0000E5890000}"/>
    <cellStyle name="Normal 34 2 3 3 3 2 5 3" xfId="35287" xr:uid="{00000000-0005-0000-0000-0000E6890000}"/>
    <cellStyle name="Normal 34 2 3 3 3 2 5 4" xfId="35288" xr:uid="{00000000-0005-0000-0000-0000E7890000}"/>
    <cellStyle name="Normal 34 2 3 3 3 2 6" xfId="35289" xr:uid="{00000000-0005-0000-0000-0000E8890000}"/>
    <cellStyle name="Normal 34 2 3 3 3 2 6 2" xfId="35290" xr:uid="{00000000-0005-0000-0000-0000E9890000}"/>
    <cellStyle name="Normal 34 2 3 3 3 2 6 3" xfId="35291" xr:uid="{00000000-0005-0000-0000-0000EA890000}"/>
    <cellStyle name="Normal 34 2 3 3 3 2 7" xfId="35292" xr:uid="{00000000-0005-0000-0000-0000EB890000}"/>
    <cellStyle name="Normal 34 2 3 3 3 2 8" xfId="35293" xr:uid="{00000000-0005-0000-0000-0000EC890000}"/>
    <cellStyle name="Normal 34 2 3 3 3 2_Schs" xfId="35294" xr:uid="{00000000-0005-0000-0000-0000ED890000}"/>
    <cellStyle name="Normal 34 2 3 3 3 3" xfId="35295" xr:uid="{00000000-0005-0000-0000-0000EE890000}"/>
    <cellStyle name="Normal 34 2 3 3 3 3 2" xfId="35296" xr:uid="{00000000-0005-0000-0000-0000EF890000}"/>
    <cellStyle name="Normal 34 2 3 3 3 3 2 2" xfId="35297" xr:uid="{00000000-0005-0000-0000-0000F0890000}"/>
    <cellStyle name="Normal 34 2 3 3 3 3 2 2 2" xfId="35298" xr:uid="{00000000-0005-0000-0000-0000F1890000}"/>
    <cellStyle name="Normal 34 2 3 3 3 3 2 2 3" xfId="35299" xr:uid="{00000000-0005-0000-0000-0000F2890000}"/>
    <cellStyle name="Normal 34 2 3 3 3 3 2 3" xfId="35300" xr:uid="{00000000-0005-0000-0000-0000F3890000}"/>
    <cellStyle name="Normal 34 2 3 3 3 3 2 4" xfId="35301" xr:uid="{00000000-0005-0000-0000-0000F4890000}"/>
    <cellStyle name="Normal 34 2 3 3 3 3 3" xfId="35302" xr:uid="{00000000-0005-0000-0000-0000F5890000}"/>
    <cellStyle name="Normal 34 2 3 3 3 3 3 2" xfId="35303" xr:uid="{00000000-0005-0000-0000-0000F6890000}"/>
    <cellStyle name="Normal 34 2 3 3 3 3 3 3" xfId="35304" xr:uid="{00000000-0005-0000-0000-0000F7890000}"/>
    <cellStyle name="Normal 34 2 3 3 3 3 4" xfId="35305" xr:uid="{00000000-0005-0000-0000-0000F8890000}"/>
    <cellStyle name="Normal 34 2 3 3 3 3 5" xfId="35306" xr:uid="{00000000-0005-0000-0000-0000F9890000}"/>
    <cellStyle name="Normal 34 2 3 3 3 4" xfId="35307" xr:uid="{00000000-0005-0000-0000-0000FA890000}"/>
    <cellStyle name="Normal 34 2 3 3 3 4 2" xfId="35308" xr:uid="{00000000-0005-0000-0000-0000FB890000}"/>
    <cellStyle name="Normal 34 2 3 3 3 4 2 2" xfId="35309" xr:uid="{00000000-0005-0000-0000-0000FC890000}"/>
    <cellStyle name="Normal 34 2 3 3 3 4 2 2 2" xfId="35310" xr:uid="{00000000-0005-0000-0000-0000FD890000}"/>
    <cellStyle name="Normal 34 2 3 3 3 4 2 2 3" xfId="35311" xr:uid="{00000000-0005-0000-0000-0000FE890000}"/>
    <cellStyle name="Normal 34 2 3 3 3 4 2 3" xfId="35312" xr:uid="{00000000-0005-0000-0000-0000FF890000}"/>
    <cellStyle name="Normal 34 2 3 3 3 4 2 4" xfId="35313" xr:uid="{00000000-0005-0000-0000-0000008A0000}"/>
    <cellStyle name="Normal 34 2 3 3 3 4 3" xfId="35314" xr:uid="{00000000-0005-0000-0000-0000018A0000}"/>
    <cellStyle name="Normal 34 2 3 3 3 4 3 2" xfId="35315" xr:uid="{00000000-0005-0000-0000-0000028A0000}"/>
    <cellStyle name="Normal 34 2 3 3 3 4 3 3" xfId="35316" xr:uid="{00000000-0005-0000-0000-0000038A0000}"/>
    <cellStyle name="Normal 34 2 3 3 3 4 4" xfId="35317" xr:uid="{00000000-0005-0000-0000-0000048A0000}"/>
    <cellStyle name="Normal 34 2 3 3 3 4 5" xfId="35318" xr:uid="{00000000-0005-0000-0000-0000058A0000}"/>
    <cellStyle name="Normal 34 2 3 3 3 5" xfId="35319" xr:uid="{00000000-0005-0000-0000-0000068A0000}"/>
    <cellStyle name="Normal 34 2 3 3 3 5 2" xfId="35320" xr:uid="{00000000-0005-0000-0000-0000078A0000}"/>
    <cellStyle name="Normal 34 2 3 3 3 5 2 2" xfId="35321" xr:uid="{00000000-0005-0000-0000-0000088A0000}"/>
    <cellStyle name="Normal 34 2 3 3 3 5 2 2 2" xfId="35322" xr:uid="{00000000-0005-0000-0000-0000098A0000}"/>
    <cellStyle name="Normal 34 2 3 3 3 5 2 2 3" xfId="35323" xr:uid="{00000000-0005-0000-0000-00000A8A0000}"/>
    <cellStyle name="Normal 34 2 3 3 3 5 2 3" xfId="35324" xr:uid="{00000000-0005-0000-0000-00000B8A0000}"/>
    <cellStyle name="Normal 34 2 3 3 3 5 2 4" xfId="35325" xr:uid="{00000000-0005-0000-0000-00000C8A0000}"/>
    <cellStyle name="Normal 34 2 3 3 3 5 3" xfId="35326" xr:uid="{00000000-0005-0000-0000-00000D8A0000}"/>
    <cellStyle name="Normal 34 2 3 3 3 5 3 2" xfId="35327" xr:uid="{00000000-0005-0000-0000-00000E8A0000}"/>
    <cellStyle name="Normal 34 2 3 3 3 5 3 3" xfId="35328" xr:uid="{00000000-0005-0000-0000-00000F8A0000}"/>
    <cellStyle name="Normal 34 2 3 3 3 5 4" xfId="35329" xr:uid="{00000000-0005-0000-0000-0000108A0000}"/>
    <cellStyle name="Normal 34 2 3 3 3 5 5" xfId="35330" xr:uid="{00000000-0005-0000-0000-0000118A0000}"/>
    <cellStyle name="Normal 34 2 3 3 3 6" xfId="35331" xr:uid="{00000000-0005-0000-0000-0000128A0000}"/>
    <cellStyle name="Normal 34 2 3 3 3 6 2" xfId="35332" xr:uid="{00000000-0005-0000-0000-0000138A0000}"/>
    <cellStyle name="Normal 34 2 3 3 3 6 2 2" xfId="35333" xr:uid="{00000000-0005-0000-0000-0000148A0000}"/>
    <cellStyle name="Normal 34 2 3 3 3 6 2 3" xfId="35334" xr:uid="{00000000-0005-0000-0000-0000158A0000}"/>
    <cellStyle name="Normal 34 2 3 3 3 6 3" xfId="35335" xr:uid="{00000000-0005-0000-0000-0000168A0000}"/>
    <cellStyle name="Normal 34 2 3 3 3 6 4" xfId="35336" xr:uid="{00000000-0005-0000-0000-0000178A0000}"/>
    <cellStyle name="Normal 34 2 3 3 3 7" xfId="35337" xr:uid="{00000000-0005-0000-0000-0000188A0000}"/>
    <cellStyle name="Normal 34 2 3 3 3 7 2" xfId="35338" xr:uid="{00000000-0005-0000-0000-0000198A0000}"/>
    <cellStyle name="Normal 34 2 3 3 3 7 3" xfId="35339" xr:uid="{00000000-0005-0000-0000-00001A8A0000}"/>
    <cellStyle name="Normal 34 2 3 3 3 8" xfId="35340" xr:uid="{00000000-0005-0000-0000-00001B8A0000}"/>
    <cellStyle name="Normal 34 2 3 3 3 9" xfId="35341" xr:uid="{00000000-0005-0000-0000-00001C8A0000}"/>
    <cellStyle name="Normal 34 2 3 3 3_Schs" xfId="35342" xr:uid="{00000000-0005-0000-0000-00001D8A0000}"/>
    <cellStyle name="Normal 34 2 3 3 4" xfId="35343" xr:uid="{00000000-0005-0000-0000-00001E8A0000}"/>
    <cellStyle name="Normal 34 2 3 3 4 2" xfId="35344" xr:uid="{00000000-0005-0000-0000-00001F8A0000}"/>
    <cellStyle name="Normal 34 2 3 3 4 2 2" xfId="35345" xr:uid="{00000000-0005-0000-0000-0000208A0000}"/>
    <cellStyle name="Normal 34 2 3 3 4 2 2 2" xfId="35346" xr:uid="{00000000-0005-0000-0000-0000218A0000}"/>
    <cellStyle name="Normal 34 2 3 3 4 2 2 2 2" xfId="35347" xr:uid="{00000000-0005-0000-0000-0000228A0000}"/>
    <cellStyle name="Normal 34 2 3 3 4 2 2 2 3" xfId="35348" xr:uid="{00000000-0005-0000-0000-0000238A0000}"/>
    <cellStyle name="Normal 34 2 3 3 4 2 2 3" xfId="35349" xr:uid="{00000000-0005-0000-0000-0000248A0000}"/>
    <cellStyle name="Normal 34 2 3 3 4 2 2 4" xfId="35350" xr:uid="{00000000-0005-0000-0000-0000258A0000}"/>
    <cellStyle name="Normal 34 2 3 3 4 2 3" xfId="35351" xr:uid="{00000000-0005-0000-0000-0000268A0000}"/>
    <cellStyle name="Normal 34 2 3 3 4 2 3 2" xfId="35352" xr:uid="{00000000-0005-0000-0000-0000278A0000}"/>
    <cellStyle name="Normal 34 2 3 3 4 2 3 3" xfId="35353" xr:uid="{00000000-0005-0000-0000-0000288A0000}"/>
    <cellStyle name="Normal 34 2 3 3 4 2 4" xfId="35354" xr:uid="{00000000-0005-0000-0000-0000298A0000}"/>
    <cellStyle name="Normal 34 2 3 3 4 2 5" xfId="35355" xr:uid="{00000000-0005-0000-0000-00002A8A0000}"/>
    <cellStyle name="Normal 34 2 3 3 4 3" xfId="35356" xr:uid="{00000000-0005-0000-0000-00002B8A0000}"/>
    <cellStyle name="Normal 34 2 3 3 4 3 2" xfId="35357" xr:uid="{00000000-0005-0000-0000-00002C8A0000}"/>
    <cellStyle name="Normal 34 2 3 3 4 3 2 2" xfId="35358" xr:uid="{00000000-0005-0000-0000-00002D8A0000}"/>
    <cellStyle name="Normal 34 2 3 3 4 3 2 2 2" xfId="35359" xr:uid="{00000000-0005-0000-0000-00002E8A0000}"/>
    <cellStyle name="Normal 34 2 3 3 4 3 2 2 3" xfId="35360" xr:uid="{00000000-0005-0000-0000-00002F8A0000}"/>
    <cellStyle name="Normal 34 2 3 3 4 3 2 3" xfId="35361" xr:uid="{00000000-0005-0000-0000-0000308A0000}"/>
    <cellStyle name="Normal 34 2 3 3 4 3 2 4" xfId="35362" xr:uid="{00000000-0005-0000-0000-0000318A0000}"/>
    <cellStyle name="Normal 34 2 3 3 4 3 3" xfId="35363" xr:uid="{00000000-0005-0000-0000-0000328A0000}"/>
    <cellStyle name="Normal 34 2 3 3 4 3 3 2" xfId="35364" xr:uid="{00000000-0005-0000-0000-0000338A0000}"/>
    <cellStyle name="Normal 34 2 3 3 4 3 3 3" xfId="35365" xr:uid="{00000000-0005-0000-0000-0000348A0000}"/>
    <cellStyle name="Normal 34 2 3 3 4 3 4" xfId="35366" xr:uid="{00000000-0005-0000-0000-0000358A0000}"/>
    <cellStyle name="Normal 34 2 3 3 4 3 5" xfId="35367" xr:uid="{00000000-0005-0000-0000-0000368A0000}"/>
    <cellStyle name="Normal 34 2 3 3 4 4" xfId="35368" xr:uid="{00000000-0005-0000-0000-0000378A0000}"/>
    <cellStyle name="Normal 34 2 3 3 4 4 2" xfId="35369" xr:uid="{00000000-0005-0000-0000-0000388A0000}"/>
    <cellStyle name="Normal 34 2 3 3 4 4 2 2" xfId="35370" xr:uid="{00000000-0005-0000-0000-0000398A0000}"/>
    <cellStyle name="Normal 34 2 3 3 4 4 2 2 2" xfId="35371" xr:uid="{00000000-0005-0000-0000-00003A8A0000}"/>
    <cellStyle name="Normal 34 2 3 3 4 4 2 2 3" xfId="35372" xr:uid="{00000000-0005-0000-0000-00003B8A0000}"/>
    <cellStyle name="Normal 34 2 3 3 4 4 2 3" xfId="35373" xr:uid="{00000000-0005-0000-0000-00003C8A0000}"/>
    <cellStyle name="Normal 34 2 3 3 4 4 2 4" xfId="35374" xr:uid="{00000000-0005-0000-0000-00003D8A0000}"/>
    <cellStyle name="Normal 34 2 3 3 4 4 3" xfId="35375" xr:uid="{00000000-0005-0000-0000-00003E8A0000}"/>
    <cellStyle name="Normal 34 2 3 3 4 4 3 2" xfId="35376" xr:uid="{00000000-0005-0000-0000-00003F8A0000}"/>
    <cellStyle name="Normal 34 2 3 3 4 4 3 3" xfId="35377" xr:uid="{00000000-0005-0000-0000-0000408A0000}"/>
    <cellStyle name="Normal 34 2 3 3 4 4 4" xfId="35378" xr:uid="{00000000-0005-0000-0000-0000418A0000}"/>
    <cellStyle name="Normal 34 2 3 3 4 4 5" xfId="35379" xr:uid="{00000000-0005-0000-0000-0000428A0000}"/>
    <cellStyle name="Normal 34 2 3 3 4 5" xfId="35380" xr:uid="{00000000-0005-0000-0000-0000438A0000}"/>
    <cellStyle name="Normal 34 2 3 3 4 5 2" xfId="35381" xr:uid="{00000000-0005-0000-0000-0000448A0000}"/>
    <cellStyle name="Normal 34 2 3 3 4 5 2 2" xfId="35382" xr:uid="{00000000-0005-0000-0000-0000458A0000}"/>
    <cellStyle name="Normal 34 2 3 3 4 5 2 3" xfId="35383" xr:uid="{00000000-0005-0000-0000-0000468A0000}"/>
    <cellStyle name="Normal 34 2 3 3 4 5 3" xfId="35384" xr:uid="{00000000-0005-0000-0000-0000478A0000}"/>
    <cellStyle name="Normal 34 2 3 3 4 5 4" xfId="35385" xr:uid="{00000000-0005-0000-0000-0000488A0000}"/>
    <cellStyle name="Normal 34 2 3 3 4 6" xfId="35386" xr:uid="{00000000-0005-0000-0000-0000498A0000}"/>
    <cellStyle name="Normal 34 2 3 3 4 6 2" xfId="35387" xr:uid="{00000000-0005-0000-0000-00004A8A0000}"/>
    <cellStyle name="Normal 34 2 3 3 4 6 3" xfId="35388" xr:uid="{00000000-0005-0000-0000-00004B8A0000}"/>
    <cellStyle name="Normal 34 2 3 3 4 7" xfId="35389" xr:uid="{00000000-0005-0000-0000-00004C8A0000}"/>
    <cellStyle name="Normal 34 2 3 3 4 8" xfId="35390" xr:uid="{00000000-0005-0000-0000-00004D8A0000}"/>
    <cellStyle name="Normal 34 2 3 3 4_Schs" xfId="35391" xr:uid="{00000000-0005-0000-0000-00004E8A0000}"/>
    <cellStyle name="Normal 34 2 3 3 5" xfId="35392" xr:uid="{00000000-0005-0000-0000-00004F8A0000}"/>
    <cellStyle name="Normal 34 2 3 3 5 2" xfId="35393" xr:uid="{00000000-0005-0000-0000-0000508A0000}"/>
    <cellStyle name="Normal 34 2 3 3 5 2 2" xfId="35394" xr:uid="{00000000-0005-0000-0000-0000518A0000}"/>
    <cellStyle name="Normal 34 2 3 3 5 2 2 2" xfId="35395" xr:uid="{00000000-0005-0000-0000-0000528A0000}"/>
    <cellStyle name="Normal 34 2 3 3 5 2 2 3" xfId="35396" xr:uid="{00000000-0005-0000-0000-0000538A0000}"/>
    <cellStyle name="Normal 34 2 3 3 5 2 3" xfId="35397" xr:uid="{00000000-0005-0000-0000-0000548A0000}"/>
    <cellStyle name="Normal 34 2 3 3 5 2 4" xfId="35398" xr:uid="{00000000-0005-0000-0000-0000558A0000}"/>
    <cellStyle name="Normal 34 2 3 3 5 3" xfId="35399" xr:uid="{00000000-0005-0000-0000-0000568A0000}"/>
    <cellStyle name="Normal 34 2 3 3 5 3 2" xfId="35400" xr:uid="{00000000-0005-0000-0000-0000578A0000}"/>
    <cellStyle name="Normal 34 2 3 3 5 3 3" xfId="35401" xr:uid="{00000000-0005-0000-0000-0000588A0000}"/>
    <cellStyle name="Normal 34 2 3 3 5 4" xfId="35402" xr:uid="{00000000-0005-0000-0000-0000598A0000}"/>
    <cellStyle name="Normal 34 2 3 3 5 5" xfId="35403" xr:uid="{00000000-0005-0000-0000-00005A8A0000}"/>
    <cellStyle name="Normal 34 2 3 3 6" xfId="35404" xr:uid="{00000000-0005-0000-0000-00005B8A0000}"/>
    <cellStyle name="Normal 34 2 3 3 6 2" xfId="35405" xr:uid="{00000000-0005-0000-0000-00005C8A0000}"/>
    <cellStyle name="Normal 34 2 3 3 6 2 2" xfId="35406" xr:uid="{00000000-0005-0000-0000-00005D8A0000}"/>
    <cellStyle name="Normal 34 2 3 3 6 2 2 2" xfId="35407" xr:uid="{00000000-0005-0000-0000-00005E8A0000}"/>
    <cellStyle name="Normal 34 2 3 3 6 2 2 3" xfId="35408" xr:uid="{00000000-0005-0000-0000-00005F8A0000}"/>
    <cellStyle name="Normal 34 2 3 3 6 2 3" xfId="35409" xr:uid="{00000000-0005-0000-0000-0000608A0000}"/>
    <cellStyle name="Normal 34 2 3 3 6 2 4" xfId="35410" xr:uid="{00000000-0005-0000-0000-0000618A0000}"/>
    <cellStyle name="Normal 34 2 3 3 6 3" xfId="35411" xr:uid="{00000000-0005-0000-0000-0000628A0000}"/>
    <cellStyle name="Normal 34 2 3 3 6 3 2" xfId="35412" xr:uid="{00000000-0005-0000-0000-0000638A0000}"/>
    <cellStyle name="Normal 34 2 3 3 6 3 3" xfId="35413" xr:uid="{00000000-0005-0000-0000-0000648A0000}"/>
    <cellStyle name="Normal 34 2 3 3 6 4" xfId="35414" xr:uid="{00000000-0005-0000-0000-0000658A0000}"/>
    <cellStyle name="Normal 34 2 3 3 6 5" xfId="35415" xr:uid="{00000000-0005-0000-0000-0000668A0000}"/>
    <cellStyle name="Normal 34 2 3 3 7" xfId="35416" xr:uid="{00000000-0005-0000-0000-0000678A0000}"/>
    <cellStyle name="Normal 34 2 3 3 7 2" xfId="35417" xr:uid="{00000000-0005-0000-0000-0000688A0000}"/>
    <cellStyle name="Normal 34 2 3 3 7 2 2" xfId="35418" xr:uid="{00000000-0005-0000-0000-0000698A0000}"/>
    <cellStyle name="Normal 34 2 3 3 7 2 2 2" xfId="35419" xr:uid="{00000000-0005-0000-0000-00006A8A0000}"/>
    <cellStyle name="Normal 34 2 3 3 7 2 2 3" xfId="35420" xr:uid="{00000000-0005-0000-0000-00006B8A0000}"/>
    <cellStyle name="Normal 34 2 3 3 7 2 3" xfId="35421" xr:uid="{00000000-0005-0000-0000-00006C8A0000}"/>
    <cellStyle name="Normal 34 2 3 3 7 2 4" xfId="35422" xr:uid="{00000000-0005-0000-0000-00006D8A0000}"/>
    <cellStyle name="Normal 34 2 3 3 7 3" xfId="35423" xr:uid="{00000000-0005-0000-0000-00006E8A0000}"/>
    <cellStyle name="Normal 34 2 3 3 7 3 2" xfId="35424" xr:uid="{00000000-0005-0000-0000-00006F8A0000}"/>
    <cellStyle name="Normal 34 2 3 3 7 3 3" xfId="35425" xr:uid="{00000000-0005-0000-0000-0000708A0000}"/>
    <cellStyle name="Normal 34 2 3 3 7 4" xfId="35426" xr:uid="{00000000-0005-0000-0000-0000718A0000}"/>
    <cellStyle name="Normal 34 2 3 3 7 5" xfId="35427" xr:uid="{00000000-0005-0000-0000-0000728A0000}"/>
    <cellStyle name="Normal 34 2 3 3 8" xfId="35428" xr:uid="{00000000-0005-0000-0000-0000738A0000}"/>
    <cellStyle name="Normal 34 2 3 3 8 2" xfId="35429" xr:uid="{00000000-0005-0000-0000-0000748A0000}"/>
    <cellStyle name="Normal 34 2 3 3 8 2 2" xfId="35430" xr:uid="{00000000-0005-0000-0000-0000758A0000}"/>
    <cellStyle name="Normal 34 2 3 3 8 2 3" xfId="35431" xr:uid="{00000000-0005-0000-0000-0000768A0000}"/>
    <cellStyle name="Normal 34 2 3 3 8 3" xfId="35432" xr:uid="{00000000-0005-0000-0000-0000778A0000}"/>
    <cellStyle name="Normal 34 2 3 3 8 4" xfId="35433" xr:uid="{00000000-0005-0000-0000-0000788A0000}"/>
    <cellStyle name="Normal 34 2 3 3 9" xfId="35434" xr:uid="{00000000-0005-0000-0000-0000798A0000}"/>
    <cellStyle name="Normal 34 2 3 3 9 2" xfId="35435" xr:uid="{00000000-0005-0000-0000-00007A8A0000}"/>
    <cellStyle name="Normal 34 2 3 3 9 3" xfId="35436" xr:uid="{00000000-0005-0000-0000-00007B8A0000}"/>
    <cellStyle name="Normal 34 2 3 3_Schs" xfId="35437" xr:uid="{00000000-0005-0000-0000-00007C8A0000}"/>
    <cellStyle name="Normal 34 2 3 4" xfId="35438" xr:uid="{00000000-0005-0000-0000-00007D8A0000}"/>
    <cellStyle name="Normal 34 2 3 4 10" xfId="35439" xr:uid="{00000000-0005-0000-0000-00007E8A0000}"/>
    <cellStyle name="Normal 34 2 3 4 2" xfId="35440" xr:uid="{00000000-0005-0000-0000-00007F8A0000}"/>
    <cellStyle name="Normal 34 2 3 4 2 2" xfId="35441" xr:uid="{00000000-0005-0000-0000-0000808A0000}"/>
    <cellStyle name="Normal 34 2 3 4 2 2 2" xfId="35442" xr:uid="{00000000-0005-0000-0000-0000818A0000}"/>
    <cellStyle name="Normal 34 2 3 4 2 2 2 2" xfId="35443" xr:uid="{00000000-0005-0000-0000-0000828A0000}"/>
    <cellStyle name="Normal 34 2 3 4 2 2 2 2 2" xfId="35444" xr:uid="{00000000-0005-0000-0000-0000838A0000}"/>
    <cellStyle name="Normal 34 2 3 4 2 2 2 2 2 2" xfId="35445" xr:uid="{00000000-0005-0000-0000-0000848A0000}"/>
    <cellStyle name="Normal 34 2 3 4 2 2 2 2 2 3" xfId="35446" xr:uid="{00000000-0005-0000-0000-0000858A0000}"/>
    <cellStyle name="Normal 34 2 3 4 2 2 2 2 3" xfId="35447" xr:uid="{00000000-0005-0000-0000-0000868A0000}"/>
    <cellStyle name="Normal 34 2 3 4 2 2 2 2 4" xfId="35448" xr:uid="{00000000-0005-0000-0000-0000878A0000}"/>
    <cellStyle name="Normal 34 2 3 4 2 2 2 3" xfId="35449" xr:uid="{00000000-0005-0000-0000-0000888A0000}"/>
    <cellStyle name="Normal 34 2 3 4 2 2 2 3 2" xfId="35450" xr:uid="{00000000-0005-0000-0000-0000898A0000}"/>
    <cellStyle name="Normal 34 2 3 4 2 2 2 3 3" xfId="35451" xr:uid="{00000000-0005-0000-0000-00008A8A0000}"/>
    <cellStyle name="Normal 34 2 3 4 2 2 2 4" xfId="35452" xr:uid="{00000000-0005-0000-0000-00008B8A0000}"/>
    <cellStyle name="Normal 34 2 3 4 2 2 2 5" xfId="35453" xr:uid="{00000000-0005-0000-0000-00008C8A0000}"/>
    <cellStyle name="Normal 34 2 3 4 2 2 3" xfId="35454" xr:uid="{00000000-0005-0000-0000-00008D8A0000}"/>
    <cellStyle name="Normal 34 2 3 4 2 2 3 2" xfId="35455" xr:uid="{00000000-0005-0000-0000-00008E8A0000}"/>
    <cellStyle name="Normal 34 2 3 4 2 2 3 2 2" xfId="35456" xr:uid="{00000000-0005-0000-0000-00008F8A0000}"/>
    <cellStyle name="Normal 34 2 3 4 2 2 3 2 2 2" xfId="35457" xr:uid="{00000000-0005-0000-0000-0000908A0000}"/>
    <cellStyle name="Normal 34 2 3 4 2 2 3 2 2 3" xfId="35458" xr:uid="{00000000-0005-0000-0000-0000918A0000}"/>
    <cellStyle name="Normal 34 2 3 4 2 2 3 2 3" xfId="35459" xr:uid="{00000000-0005-0000-0000-0000928A0000}"/>
    <cellStyle name="Normal 34 2 3 4 2 2 3 2 4" xfId="35460" xr:uid="{00000000-0005-0000-0000-0000938A0000}"/>
    <cellStyle name="Normal 34 2 3 4 2 2 3 3" xfId="35461" xr:uid="{00000000-0005-0000-0000-0000948A0000}"/>
    <cellStyle name="Normal 34 2 3 4 2 2 3 3 2" xfId="35462" xr:uid="{00000000-0005-0000-0000-0000958A0000}"/>
    <cellStyle name="Normal 34 2 3 4 2 2 3 3 3" xfId="35463" xr:uid="{00000000-0005-0000-0000-0000968A0000}"/>
    <cellStyle name="Normal 34 2 3 4 2 2 3 4" xfId="35464" xr:uid="{00000000-0005-0000-0000-0000978A0000}"/>
    <cellStyle name="Normal 34 2 3 4 2 2 3 5" xfId="35465" xr:uid="{00000000-0005-0000-0000-0000988A0000}"/>
    <cellStyle name="Normal 34 2 3 4 2 2 4" xfId="35466" xr:uid="{00000000-0005-0000-0000-0000998A0000}"/>
    <cellStyle name="Normal 34 2 3 4 2 2 4 2" xfId="35467" xr:uid="{00000000-0005-0000-0000-00009A8A0000}"/>
    <cellStyle name="Normal 34 2 3 4 2 2 4 2 2" xfId="35468" xr:uid="{00000000-0005-0000-0000-00009B8A0000}"/>
    <cellStyle name="Normal 34 2 3 4 2 2 4 2 2 2" xfId="35469" xr:uid="{00000000-0005-0000-0000-00009C8A0000}"/>
    <cellStyle name="Normal 34 2 3 4 2 2 4 2 2 3" xfId="35470" xr:uid="{00000000-0005-0000-0000-00009D8A0000}"/>
    <cellStyle name="Normal 34 2 3 4 2 2 4 2 3" xfId="35471" xr:uid="{00000000-0005-0000-0000-00009E8A0000}"/>
    <cellStyle name="Normal 34 2 3 4 2 2 4 2 4" xfId="35472" xr:uid="{00000000-0005-0000-0000-00009F8A0000}"/>
    <cellStyle name="Normal 34 2 3 4 2 2 4 3" xfId="35473" xr:uid="{00000000-0005-0000-0000-0000A08A0000}"/>
    <cellStyle name="Normal 34 2 3 4 2 2 4 3 2" xfId="35474" xr:uid="{00000000-0005-0000-0000-0000A18A0000}"/>
    <cellStyle name="Normal 34 2 3 4 2 2 4 3 3" xfId="35475" xr:uid="{00000000-0005-0000-0000-0000A28A0000}"/>
    <cellStyle name="Normal 34 2 3 4 2 2 4 4" xfId="35476" xr:uid="{00000000-0005-0000-0000-0000A38A0000}"/>
    <cellStyle name="Normal 34 2 3 4 2 2 4 5" xfId="35477" xr:uid="{00000000-0005-0000-0000-0000A48A0000}"/>
    <cellStyle name="Normal 34 2 3 4 2 2 5" xfId="35478" xr:uid="{00000000-0005-0000-0000-0000A58A0000}"/>
    <cellStyle name="Normal 34 2 3 4 2 2 5 2" xfId="35479" xr:uid="{00000000-0005-0000-0000-0000A68A0000}"/>
    <cellStyle name="Normal 34 2 3 4 2 2 5 2 2" xfId="35480" xr:uid="{00000000-0005-0000-0000-0000A78A0000}"/>
    <cellStyle name="Normal 34 2 3 4 2 2 5 2 3" xfId="35481" xr:uid="{00000000-0005-0000-0000-0000A88A0000}"/>
    <cellStyle name="Normal 34 2 3 4 2 2 5 3" xfId="35482" xr:uid="{00000000-0005-0000-0000-0000A98A0000}"/>
    <cellStyle name="Normal 34 2 3 4 2 2 5 4" xfId="35483" xr:uid="{00000000-0005-0000-0000-0000AA8A0000}"/>
    <cellStyle name="Normal 34 2 3 4 2 2 6" xfId="35484" xr:uid="{00000000-0005-0000-0000-0000AB8A0000}"/>
    <cellStyle name="Normal 34 2 3 4 2 2 6 2" xfId="35485" xr:uid="{00000000-0005-0000-0000-0000AC8A0000}"/>
    <cellStyle name="Normal 34 2 3 4 2 2 6 3" xfId="35486" xr:uid="{00000000-0005-0000-0000-0000AD8A0000}"/>
    <cellStyle name="Normal 34 2 3 4 2 2 7" xfId="35487" xr:uid="{00000000-0005-0000-0000-0000AE8A0000}"/>
    <cellStyle name="Normal 34 2 3 4 2 2 8" xfId="35488" xr:uid="{00000000-0005-0000-0000-0000AF8A0000}"/>
    <cellStyle name="Normal 34 2 3 4 2 2_Schs" xfId="35489" xr:uid="{00000000-0005-0000-0000-0000B08A0000}"/>
    <cellStyle name="Normal 34 2 3 4 2 3" xfId="35490" xr:uid="{00000000-0005-0000-0000-0000B18A0000}"/>
    <cellStyle name="Normal 34 2 3 4 2 3 2" xfId="35491" xr:uid="{00000000-0005-0000-0000-0000B28A0000}"/>
    <cellStyle name="Normal 34 2 3 4 2 3 2 2" xfId="35492" xr:uid="{00000000-0005-0000-0000-0000B38A0000}"/>
    <cellStyle name="Normal 34 2 3 4 2 3 2 2 2" xfId="35493" xr:uid="{00000000-0005-0000-0000-0000B48A0000}"/>
    <cellStyle name="Normal 34 2 3 4 2 3 2 2 3" xfId="35494" xr:uid="{00000000-0005-0000-0000-0000B58A0000}"/>
    <cellStyle name="Normal 34 2 3 4 2 3 2 3" xfId="35495" xr:uid="{00000000-0005-0000-0000-0000B68A0000}"/>
    <cellStyle name="Normal 34 2 3 4 2 3 2 4" xfId="35496" xr:uid="{00000000-0005-0000-0000-0000B78A0000}"/>
    <cellStyle name="Normal 34 2 3 4 2 3 3" xfId="35497" xr:uid="{00000000-0005-0000-0000-0000B88A0000}"/>
    <cellStyle name="Normal 34 2 3 4 2 3 3 2" xfId="35498" xr:uid="{00000000-0005-0000-0000-0000B98A0000}"/>
    <cellStyle name="Normal 34 2 3 4 2 3 3 3" xfId="35499" xr:uid="{00000000-0005-0000-0000-0000BA8A0000}"/>
    <cellStyle name="Normal 34 2 3 4 2 3 4" xfId="35500" xr:uid="{00000000-0005-0000-0000-0000BB8A0000}"/>
    <cellStyle name="Normal 34 2 3 4 2 3 5" xfId="35501" xr:uid="{00000000-0005-0000-0000-0000BC8A0000}"/>
    <cellStyle name="Normal 34 2 3 4 2 4" xfId="35502" xr:uid="{00000000-0005-0000-0000-0000BD8A0000}"/>
    <cellStyle name="Normal 34 2 3 4 2 4 2" xfId="35503" xr:uid="{00000000-0005-0000-0000-0000BE8A0000}"/>
    <cellStyle name="Normal 34 2 3 4 2 4 2 2" xfId="35504" xr:uid="{00000000-0005-0000-0000-0000BF8A0000}"/>
    <cellStyle name="Normal 34 2 3 4 2 4 2 2 2" xfId="35505" xr:uid="{00000000-0005-0000-0000-0000C08A0000}"/>
    <cellStyle name="Normal 34 2 3 4 2 4 2 2 3" xfId="35506" xr:uid="{00000000-0005-0000-0000-0000C18A0000}"/>
    <cellStyle name="Normal 34 2 3 4 2 4 2 3" xfId="35507" xr:uid="{00000000-0005-0000-0000-0000C28A0000}"/>
    <cellStyle name="Normal 34 2 3 4 2 4 2 4" xfId="35508" xr:uid="{00000000-0005-0000-0000-0000C38A0000}"/>
    <cellStyle name="Normal 34 2 3 4 2 4 3" xfId="35509" xr:uid="{00000000-0005-0000-0000-0000C48A0000}"/>
    <cellStyle name="Normal 34 2 3 4 2 4 3 2" xfId="35510" xr:uid="{00000000-0005-0000-0000-0000C58A0000}"/>
    <cellStyle name="Normal 34 2 3 4 2 4 3 3" xfId="35511" xr:uid="{00000000-0005-0000-0000-0000C68A0000}"/>
    <cellStyle name="Normal 34 2 3 4 2 4 4" xfId="35512" xr:uid="{00000000-0005-0000-0000-0000C78A0000}"/>
    <cellStyle name="Normal 34 2 3 4 2 4 5" xfId="35513" xr:uid="{00000000-0005-0000-0000-0000C88A0000}"/>
    <cellStyle name="Normal 34 2 3 4 2 5" xfId="35514" xr:uid="{00000000-0005-0000-0000-0000C98A0000}"/>
    <cellStyle name="Normal 34 2 3 4 2 5 2" xfId="35515" xr:uid="{00000000-0005-0000-0000-0000CA8A0000}"/>
    <cellStyle name="Normal 34 2 3 4 2 5 2 2" xfId="35516" xr:uid="{00000000-0005-0000-0000-0000CB8A0000}"/>
    <cellStyle name="Normal 34 2 3 4 2 5 2 2 2" xfId="35517" xr:uid="{00000000-0005-0000-0000-0000CC8A0000}"/>
    <cellStyle name="Normal 34 2 3 4 2 5 2 2 3" xfId="35518" xr:uid="{00000000-0005-0000-0000-0000CD8A0000}"/>
    <cellStyle name="Normal 34 2 3 4 2 5 2 3" xfId="35519" xr:uid="{00000000-0005-0000-0000-0000CE8A0000}"/>
    <cellStyle name="Normal 34 2 3 4 2 5 2 4" xfId="35520" xr:uid="{00000000-0005-0000-0000-0000CF8A0000}"/>
    <cellStyle name="Normal 34 2 3 4 2 5 3" xfId="35521" xr:uid="{00000000-0005-0000-0000-0000D08A0000}"/>
    <cellStyle name="Normal 34 2 3 4 2 5 3 2" xfId="35522" xr:uid="{00000000-0005-0000-0000-0000D18A0000}"/>
    <cellStyle name="Normal 34 2 3 4 2 5 3 3" xfId="35523" xr:uid="{00000000-0005-0000-0000-0000D28A0000}"/>
    <cellStyle name="Normal 34 2 3 4 2 5 4" xfId="35524" xr:uid="{00000000-0005-0000-0000-0000D38A0000}"/>
    <cellStyle name="Normal 34 2 3 4 2 5 5" xfId="35525" xr:uid="{00000000-0005-0000-0000-0000D48A0000}"/>
    <cellStyle name="Normal 34 2 3 4 2 6" xfId="35526" xr:uid="{00000000-0005-0000-0000-0000D58A0000}"/>
    <cellStyle name="Normal 34 2 3 4 2 6 2" xfId="35527" xr:uid="{00000000-0005-0000-0000-0000D68A0000}"/>
    <cellStyle name="Normal 34 2 3 4 2 6 2 2" xfId="35528" xr:uid="{00000000-0005-0000-0000-0000D78A0000}"/>
    <cellStyle name="Normal 34 2 3 4 2 6 2 3" xfId="35529" xr:uid="{00000000-0005-0000-0000-0000D88A0000}"/>
    <cellStyle name="Normal 34 2 3 4 2 6 3" xfId="35530" xr:uid="{00000000-0005-0000-0000-0000D98A0000}"/>
    <cellStyle name="Normal 34 2 3 4 2 6 4" xfId="35531" xr:uid="{00000000-0005-0000-0000-0000DA8A0000}"/>
    <cellStyle name="Normal 34 2 3 4 2 7" xfId="35532" xr:uid="{00000000-0005-0000-0000-0000DB8A0000}"/>
    <cellStyle name="Normal 34 2 3 4 2 7 2" xfId="35533" xr:uid="{00000000-0005-0000-0000-0000DC8A0000}"/>
    <cellStyle name="Normal 34 2 3 4 2 7 3" xfId="35534" xr:uid="{00000000-0005-0000-0000-0000DD8A0000}"/>
    <cellStyle name="Normal 34 2 3 4 2 8" xfId="35535" xr:uid="{00000000-0005-0000-0000-0000DE8A0000}"/>
    <cellStyle name="Normal 34 2 3 4 2 9" xfId="35536" xr:uid="{00000000-0005-0000-0000-0000DF8A0000}"/>
    <cellStyle name="Normal 34 2 3 4 2_Schs" xfId="35537" xr:uid="{00000000-0005-0000-0000-0000E08A0000}"/>
    <cellStyle name="Normal 34 2 3 4 3" xfId="35538" xr:uid="{00000000-0005-0000-0000-0000E18A0000}"/>
    <cellStyle name="Normal 34 2 3 4 3 2" xfId="35539" xr:uid="{00000000-0005-0000-0000-0000E28A0000}"/>
    <cellStyle name="Normal 34 2 3 4 3 2 2" xfId="35540" xr:uid="{00000000-0005-0000-0000-0000E38A0000}"/>
    <cellStyle name="Normal 34 2 3 4 3 2 2 2" xfId="35541" xr:uid="{00000000-0005-0000-0000-0000E48A0000}"/>
    <cellStyle name="Normal 34 2 3 4 3 2 2 2 2" xfId="35542" xr:uid="{00000000-0005-0000-0000-0000E58A0000}"/>
    <cellStyle name="Normal 34 2 3 4 3 2 2 2 3" xfId="35543" xr:uid="{00000000-0005-0000-0000-0000E68A0000}"/>
    <cellStyle name="Normal 34 2 3 4 3 2 2 3" xfId="35544" xr:uid="{00000000-0005-0000-0000-0000E78A0000}"/>
    <cellStyle name="Normal 34 2 3 4 3 2 2 4" xfId="35545" xr:uid="{00000000-0005-0000-0000-0000E88A0000}"/>
    <cellStyle name="Normal 34 2 3 4 3 2 3" xfId="35546" xr:uid="{00000000-0005-0000-0000-0000E98A0000}"/>
    <cellStyle name="Normal 34 2 3 4 3 2 3 2" xfId="35547" xr:uid="{00000000-0005-0000-0000-0000EA8A0000}"/>
    <cellStyle name="Normal 34 2 3 4 3 2 3 3" xfId="35548" xr:uid="{00000000-0005-0000-0000-0000EB8A0000}"/>
    <cellStyle name="Normal 34 2 3 4 3 2 4" xfId="35549" xr:uid="{00000000-0005-0000-0000-0000EC8A0000}"/>
    <cellStyle name="Normal 34 2 3 4 3 2 5" xfId="35550" xr:uid="{00000000-0005-0000-0000-0000ED8A0000}"/>
    <cellStyle name="Normal 34 2 3 4 3 3" xfId="35551" xr:uid="{00000000-0005-0000-0000-0000EE8A0000}"/>
    <cellStyle name="Normal 34 2 3 4 3 3 2" xfId="35552" xr:uid="{00000000-0005-0000-0000-0000EF8A0000}"/>
    <cellStyle name="Normal 34 2 3 4 3 3 2 2" xfId="35553" xr:uid="{00000000-0005-0000-0000-0000F08A0000}"/>
    <cellStyle name="Normal 34 2 3 4 3 3 2 2 2" xfId="35554" xr:uid="{00000000-0005-0000-0000-0000F18A0000}"/>
    <cellStyle name="Normal 34 2 3 4 3 3 2 2 3" xfId="35555" xr:uid="{00000000-0005-0000-0000-0000F28A0000}"/>
    <cellStyle name="Normal 34 2 3 4 3 3 2 3" xfId="35556" xr:uid="{00000000-0005-0000-0000-0000F38A0000}"/>
    <cellStyle name="Normal 34 2 3 4 3 3 2 4" xfId="35557" xr:uid="{00000000-0005-0000-0000-0000F48A0000}"/>
    <cellStyle name="Normal 34 2 3 4 3 3 3" xfId="35558" xr:uid="{00000000-0005-0000-0000-0000F58A0000}"/>
    <cellStyle name="Normal 34 2 3 4 3 3 3 2" xfId="35559" xr:uid="{00000000-0005-0000-0000-0000F68A0000}"/>
    <cellStyle name="Normal 34 2 3 4 3 3 3 3" xfId="35560" xr:uid="{00000000-0005-0000-0000-0000F78A0000}"/>
    <cellStyle name="Normal 34 2 3 4 3 3 4" xfId="35561" xr:uid="{00000000-0005-0000-0000-0000F88A0000}"/>
    <cellStyle name="Normal 34 2 3 4 3 3 5" xfId="35562" xr:uid="{00000000-0005-0000-0000-0000F98A0000}"/>
    <cellStyle name="Normal 34 2 3 4 3 4" xfId="35563" xr:uid="{00000000-0005-0000-0000-0000FA8A0000}"/>
    <cellStyle name="Normal 34 2 3 4 3 4 2" xfId="35564" xr:uid="{00000000-0005-0000-0000-0000FB8A0000}"/>
    <cellStyle name="Normal 34 2 3 4 3 4 2 2" xfId="35565" xr:uid="{00000000-0005-0000-0000-0000FC8A0000}"/>
    <cellStyle name="Normal 34 2 3 4 3 4 2 2 2" xfId="35566" xr:uid="{00000000-0005-0000-0000-0000FD8A0000}"/>
    <cellStyle name="Normal 34 2 3 4 3 4 2 2 3" xfId="35567" xr:uid="{00000000-0005-0000-0000-0000FE8A0000}"/>
    <cellStyle name="Normal 34 2 3 4 3 4 2 3" xfId="35568" xr:uid="{00000000-0005-0000-0000-0000FF8A0000}"/>
    <cellStyle name="Normal 34 2 3 4 3 4 2 4" xfId="35569" xr:uid="{00000000-0005-0000-0000-0000008B0000}"/>
    <cellStyle name="Normal 34 2 3 4 3 4 3" xfId="35570" xr:uid="{00000000-0005-0000-0000-0000018B0000}"/>
    <cellStyle name="Normal 34 2 3 4 3 4 3 2" xfId="35571" xr:uid="{00000000-0005-0000-0000-0000028B0000}"/>
    <cellStyle name="Normal 34 2 3 4 3 4 3 3" xfId="35572" xr:uid="{00000000-0005-0000-0000-0000038B0000}"/>
    <cellStyle name="Normal 34 2 3 4 3 4 4" xfId="35573" xr:uid="{00000000-0005-0000-0000-0000048B0000}"/>
    <cellStyle name="Normal 34 2 3 4 3 4 5" xfId="35574" xr:uid="{00000000-0005-0000-0000-0000058B0000}"/>
    <cellStyle name="Normal 34 2 3 4 3 5" xfId="35575" xr:uid="{00000000-0005-0000-0000-0000068B0000}"/>
    <cellStyle name="Normal 34 2 3 4 3 5 2" xfId="35576" xr:uid="{00000000-0005-0000-0000-0000078B0000}"/>
    <cellStyle name="Normal 34 2 3 4 3 5 2 2" xfId="35577" xr:uid="{00000000-0005-0000-0000-0000088B0000}"/>
    <cellStyle name="Normal 34 2 3 4 3 5 2 3" xfId="35578" xr:uid="{00000000-0005-0000-0000-0000098B0000}"/>
    <cellStyle name="Normal 34 2 3 4 3 5 3" xfId="35579" xr:uid="{00000000-0005-0000-0000-00000A8B0000}"/>
    <cellStyle name="Normal 34 2 3 4 3 5 4" xfId="35580" xr:uid="{00000000-0005-0000-0000-00000B8B0000}"/>
    <cellStyle name="Normal 34 2 3 4 3 6" xfId="35581" xr:uid="{00000000-0005-0000-0000-00000C8B0000}"/>
    <cellStyle name="Normal 34 2 3 4 3 6 2" xfId="35582" xr:uid="{00000000-0005-0000-0000-00000D8B0000}"/>
    <cellStyle name="Normal 34 2 3 4 3 6 3" xfId="35583" xr:uid="{00000000-0005-0000-0000-00000E8B0000}"/>
    <cellStyle name="Normal 34 2 3 4 3 7" xfId="35584" xr:uid="{00000000-0005-0000-0000-00000F8B0000}"/>
    <cellStyle name="Normal 34 2 3 4 3 8" xfId="35585" xr:uid="{00000000-0005-0000-0000-0000108B0000}"/>
    <cellStyle name="Normal 34 2 3 4 3_Schs" xfId="35586" xr:uid="{00000000-0005-0000-0000-0000118B0000}"/>
    <cellStyle name="Normal 34 2 3 4 4" xfId="35587" xr:uid="{00000000-0005-0000-0000-0000128B0000}"/>
    <cellStyle name="Normal 34 2 3 4 4 2" xfId="35588" xr:uid="{00000000-0005-0000-0000-0000138B0000}"/>
    <cellStyle name="Normal 34 2 3 4 4 2 2" xfId="35589" xr:uid="{00000000-0005-0000-0000-0000148B0000}"/>
    <cellStyle name="Normal 34 2 3 4 4 2 2 2" xfId="35590" xr:uid="{00000000-0005-0000-0000-0000158B0000}"/>
    <cellStyle name="Normal 34 2 3 4 4 2 2 3" xfId="35591" xr:uid="{00000000-0005-0000-0000-0000168B0000}"/>
    <cellStyle name="Normal 34 2 3 4 4 2 3" xfId="35592" xr:uid="{00000000-0005-0000-0000-0000178B0000}"/>
    <cellStyle name="Normal 34 2 3 4 4 2 4" xfId="35593" xr:uid="{00000000-0005-0000-0000-0000188B0000}"/>
    <cellStyle name="Normal 34 2 3 4 4 3" xfId="35594" xr:uid="{00000000-0005-0000-0000-0000198B0000}"/>
    <cellStyle name="Normal 34 2 3 4 4 3 2" xfId="35595" xr:uid="{00000000-0005-0000-0000-00001A8B0000}"/>
    <cellStyle name="Normal 34 2 3 4 4 3 3" xfId="35596" xr:uid="{00000000-0005-0000-0000-00001B8B0000}"/>
    <cellStyle name="Normal 34 2 3 4 4 4" xfId="35597" xr:uid="{00000000-0005-0000-0000-00001C8B0000}"/>
    <cellStyle name="Normal 34 2 3 4 4 5" xfId="35598" xr:uid="{00000000-0005-0000-0000-00001D8B0000}"/>
    <cellStyle name="Normal 34 2 3 4 5" xfId="35599" xr:uid="{00000000-0005-0000-0000-00001E8B0000}"/>
    <cellStyle name="Normal 34 2 3 4 5 2" xfId="35600" xr:uid="{00000000-0005-0000-0000-00001F8B0000}"/>
    <cellStyle name="Normal 34 2 3 4 5 2 2" xfId="35601" xr:uid="{00000000-0005-0000-0000-0000208B0000}"/>
    <cellStyle name="Normal 34 2 3 4 5 2 2 2" xfId="35602" xr:uid="{00000000-0005-0000-0000-0000218B0000}"/>
    <cellStyle name="Normal 34 2 3 4 5 2 2 3" xfId="35603" xr:uid="{00000000-0005-0000-0000-0000228B0000}"/>
    <cellStyle name="Normal 34 2 3 4 5 2 3" xfId="35604" xr:uid="{00000000-0005-0000-0000-0000238B0000}"/>
    <cellStyle name="Normal 34 2 3 4 5 2 4" xfId="35605" xr:uid="{00000000-0005-0000-0000-0000248B0000}"/>
    <cellStyle name="Normal 34 2 3 4 5 3" xfId="35606" xr:uid="{00000000-0005-0000-0000-0000258B0000}"/>
    <cellStyle name="Normal 34 2 3 4 5 3 2" xfId="35607" xr:uid="{00000000-0005-0000-0000-0000268B0000}"/>
    <cellStyle name="Normal 34 2 3 4 5 3 3" xfId="35608" xr:uid="{00000000-0005-0000-0000-0000278B0000}"/>
    <cellStyle name="Normal 34 2 3 4 5 4" xfId="35609" xr:uid="{00000000-0005-0000-0000-0000288B0000}"/>
    <cellStyle name="Normal 34 2 3 4 5 5" xfId="35610" xr:uid="{00000000-0005-0000-0000-0000298B0000}"/>
    <cellStyle name="Normal 34 2 3 4 6" xfId="35611" xr:uid="{00000000-0005-0000-0000-00002A8B0000}"/>
    <cellStyle name="Normal 34 2 3 4 6 2" xfId="35612" xr:uid="{00000000-0005-0000-0000-00002B8B0000}"/>
    <cellStyle name="Normal 34 2 3 4 6 2 2" xfId="35613" xr:uid="{00000000-0005-0000-0000-00002C8B0000}"/>
    <cellStyle name="Normal 34 2 3 4 6 2 2 2" xfId="35614" xr:uid="{00000000-0005-0000-0000-00002D8B0000}"/>
    <cellStyle name="Normal 34 2 3 4 6 2 2 3" xfId="35615" xr:uid="{00000000-0005-0000-0000-00002E8B0000}"/>
    <cellStyle name="Normal 34 2 3 4 6 2 3" xfId="35616" xr:uid="{00000000-0005-0000-0000-00002F8B0000}"/>
    <cellStyle name="Normal 34 2 3 4 6 2 4" xfId="35617" xr:uid="{00000000-0005-0000-0000-0000308B0000}"/>
    <cellStyle name="Normal 34 2 3 4 6 3" xfId="35618" xr:uid="{00000000-0005-0000-0000-0000318B0000}"/>
    <cellStyle name="Normal 34 2 3 4 6 3 2" xfId="35619" xr:uid="{00000000-0005-0000-0000-0000328B0000}"/>
    <cellStyle name="Normal 34 2 3 4 6 3 3" xfId="35620" xr:uid="{00000000-0005-0000-0000-0000338B0000}"/>
    <cellStyle name="Normal 34 2 3 4 6 4" xfId="35621" xr:uid="{00000000-0005-0000-0000-0000348B0000}"/>
    <cellStyle name="Normal 34 2 3 4 6 5" xfId="35622" xr:uid="{00000000-0005-0000-0000-0000358B0000}"/>
    <cellStyle name="Normal 34 2 3 4 7" xfId="35623" xr:uid="{00000000-0005-0000-0000-0000368B0000}"/>
    <cellStyle name="Normal 34 2 3 4 7 2" xfId="35624" xr:uid="{00000000-0005-0000-0000-0000378B0000}"/>
    <cellStyle name="Normal 34 2 3 4 7 2 2" xfId="35625" xr:uid="{00000000-0005-0000-0000-0000388B0000}"/>
    <cellStyle name="Normal 34 2 3 4 7 2 3" xfId="35626" xr:uid="{00000000-0005-0000-0000-0000398B0000}"/>
    <cellStyle name="Normal 34 2 3 4 7 3" xfId="35627" xr:uid="{00000000-0005-0000-0000-00003A8B0000}"/>
    <cellStyle name="Normal 34 2 3 4 7 4" xfId="35628" xr:uid="{00000000-0005-0000-0000-00003B8B0000}"/>
    <cellStyle name="Normal 34 2 3 4 8" xfId="35629" xr:uid="{00000000-0005-0000-0000-00003C8B0000}"/>
    <cellStyle name="Normal 34 2 3 4 8 2" xfId="35630" xr:uid="{00000000-0005-0000-0000-00003D8B0000}"/>
    <cellStyle name="Normal 34 2 3 4 8 3" xfId="35631" xr:uid="{00000000-0005-0000-0000-00003E8B0000}"/>
    <cellStyle name="Normal 34 2 3 4 9" xfId="35632" xr:uid="{00000000-0005-0000-0000-00003F8B0000}"/>
    <cellStyle name="Normal 34 2 3 4_Schs" xfId="35633" xr:uid="{00000000-0005-0000-0000-0000408B0000}"/>
    <cellStyle name="Normal 34 2 3 5" xfId="35634" xr:uid="{00000000-0005-0000-0000-0000418B0000}"/>
    <cellStyle name="Normal 34 2 3 5 2" xfId="35635" xr:uid="{00000000-0005-0000-0000-0000428B0000}"/>
    <cellStyle name="Normal 34 2 3 5 2 2" xfId="35636" xr:uid="{00000000-0005-0000-0000-0000438B0000}"/>
    <cellStyle name="Normal 34 2 3 5 2 2 2" xfId="35637" xr:uid="{00000000-0005-0000-0000-0000448B0000}"/>
    <cellStyle name="Normal 34 2 3 5 2 2 2 2" xfId="35638" xr:uid="{00000000-0005-0000-0000-0000458B0000}"/>
    <cellStyle name="Normal 34 2 3 5 2 2 2 2 2" xfId="35639" xr:uid="{00000000-0005-0000-0000-0000468B0000}"/>
    <cellStyle name="Normal 34 2 3 5 2 2 2 2 3" xfId="35640" xr:uid="{00000000-0005-0000-0000-0000478B0000}"/>
    <cellStyle name="Normal 34 2 3 5 2 2 2 3" xfId="35641" xr:uid="{00000000-0005-0000-0000-0000488B0000}"/>
    <cellStyle name="Normal 34 2 3 5 2 2 2 4" xfId="35642" xr:uid="{00000000-0005-0000-0000-0000498B0000}"/>
    <cellStyle name="Normal 34 2 3 5 2 2 3" xfId="35643" xr:uid="{00000000-0005-0000-0000-00004A8B0000}"/>
    <cellStyle name="Normal 34 2 3 5 2 2 3 2" xfId="35644" xr:uid="{00000000-0005-0000-0000-00004B8B0000}"/>
    <cellStyle name="Normal 34 2 3 5 2 2 3 3" xfId="35645" xr:uid="{00000000-0005-0000-0000-00004C8B0000}"/>
    <cellStyle name="Normal 34 2 3 5 2 2 4" xfId="35646" xr:uid="{00000000-0005-0000-0000-00004D8B0000}"/>
    <cellStyle name="Normal 34 2 3 5 2 2 5" xfId="35647" xr:uid="{00000000-0005-0000-0000-00004E8B0000}"/>
    <cellStyle name="Normal 34 2 3 5 2 3" xfId="35648" xr:uid="{00000000-0005-0000-0000-00004F8B0000}"/>
    <cellStyle name="Normal 34 2 3 5 2 3 2" xfId="35649" xr:uid="{00000000-0005-0000-0000-0000508B0000}"/>
    <cellStyle name="Normal 34 2 3 5 2 3 2 2" xfId="35650" xr:uid="{00000000-0005-0000-0000-0000518B0000}"/>
    <cellStyle name="Normal 34 2 3 5 2 3 2 2 2" xfId="35651" xr:uid="{00000000-0005-0000-0000-0000528B0000}"/>
    <cellStyle name="Normal 34 2 3 5 2 3 2 2 3" xfId="35652" xr:uid="{00000000-0005-0000-0000-0000538B0000}"/>
    <cellStyle name="Normal 34 2 3 5 2 3 2 3" xfId="35653" xr:uid="{00000000-0005-0000-0000-0000548B0000}"/>
    <cellStyle name="Normal 34 2 3 5 2 3 2 4" xfId="35654" xr:uid="{00000000-0005-0000-0000-0000558B0000}"/>
    <cellStyle name="Normal 34 2 3 5 2 3 3" xfId="35655" xr:uid="{00000000-0005-0000-0000-0000568B0000}"/>
    <cellStyle name="Normal 34 2 3 5 2 3 3 2" xfId="35656" xr:uid="{00000000-0005-0000-0000-0000578B0000}"/>
    <cellStyle name="Normal 34 2 3 5 2 3 3 3" xfId="35657" xr:uid="{00000000-0005-0000-0000-0000588B0000}"/>
    <cellStyle name="Normal 34 2 3 5 2 3 4" xfId="35658" xr:uid="{00000000-0005-0000-0000-0000598B0000}"/>
    <cellStyle name="Normal 34 2 3 5 2 3 5" xfId="35659" xr:uid="{00000000-0005-0000-0000-00005A8B0000}"/>
    <cellStyle name="Normal 34 2 3 5 2 4" xfId="35660" xr:uid="{00000000-0005-0000-0000-00005B8B0000}"/>
    <cellStyle name="Normal 34 2 3 5 2 4 2" xfId="35661" xr:uid="{00000000-0005-0000-0000-00005C8B0000}"/>
    <cellStyle name="Normal 34 2 3 5 2 4 2 2" xfId="35662" xr:uid="{00000000-0005-0000-0000-00005D8B0000}"/>
    <cellStyle name="Normal 34 2 3 5 2 4 2 2 2" xfId="35663" xr:uid="{00000000-0005-0000-0000-00005E8B0000}"/>
    <cellStyle name="Normal 34 2 3 5 2 4 2 2 3" xfId="35664" xr:uid="{00000000-0005-0000-0000-00005F8B0000}"/>
    <cellStyle name="Normal 34 2 3 5 2 4 2 3" xfId="35665" xr:uid="{00000000-0005-0000-0000-0000608B0000}"/>
    <cellStyle name="Normal 34 2 3 5 2 4 2 4" xfId="35666" xr:uid="{00000000-0005-0000-0000-0000618B0000}"/>
    <cellStyle name="Normal 34 2 3 5 2 4 3" xfId="35667" xr:uid="{00000000-0005-0000-0000-0000628B0000}"/>
    <cellStyle name="Normal 34 2 3 5 2 4 3 2" xfId="35668" xr:uid="{00000000-0005-0000-0000-0000638B0000}"/>
    <cellStyle name="Normal 34 2 3 5 2 4 3 3" xfId="35669" xr:uid="{00000000-0005-0000-0000-0000648B0000}"/>
    <cellStyle name="Normal 34 2 3 5 2 4 4" xfId="35670" xr:uid="{00000000-0005-0000-0000-0000658B0000}"/>
    <cellStyle name="Normal 34 2 3 5 2 4 5" xfId="35671" xr:uid="{00000000-0005-0000-0000-0000668B0000}"/>
    <cellStyle name="Normal 34 2 3 5 2 5" xfId="35672" xr:uid="{00000000-0005-0000-0000-0000678B0000}"/>
    <cellStyle name="Normal 34 2 3 5 2 5 2" xfId="35673" xr:uid="{00000000-0005-0000-0000-0000688B0000}"/>
    <cellStyle name="Normal 34 2 3 5 2 5 2 2" xfId="35674" xr:uid="{00000000-0005-0000-0000-0000698B0000}"/>
    <cellStyle name="Normal 34 2 3 5 2 5 2 3" xfId="35675" xr:uid="{00000000-0005-0000-0000-00006A8B0000}"/>
    <cellStyle name="Normal 34 2 3 5 2 5 3" xfId="35676" xr:uid="{00000000-0005-0000-0000-00006B8B0000}"/>
    <cellStyle name="Normal 34 2 3 5 2 5 4" xfId="35677" xr:uid="{00000000-0005-0000-0000-00006C8B0000}"/>
    <cellStyle name="Normal 34 2 3 5 2 6" xfId="35678" xr:uid="{00000000-0005-0000-0000-00006D8B0000}"/>
    <cellStyle name="Normal 34 2 3 5 2 6 2" xfId="35679" xr:uid="{00000000-0005-0000-0000-00006E8B0000}"/>
    <cellStyle name="Normal 34 2 3 5 2 6 3" xfId="35680" xr:uid="{00000000-0005-0000-0000-00006F8B0000}"/>
    <cellStyle name="Normal 34 2 3 5 2 7" xfId="35681" xr:uid="{00000000-0005-0000-0000-0000708B0000}"/>
    <cellStyle name="Normal 34 2 3 5 2 8" xfId="35682" xr:uid="{00000000-0005-0000-0000-0000718B0000}"/>
    <cellStyle name="Normal 34 2 3 5 2_Schs" xfId="35683" xr:uid="{00000000-0005-0000-0000-0000728B0000}"/>
    <cellStyle name="Normal 34 2 3 5 3" xfId="35684" xr:uid="{00000000-0005-0000-0000-0000738B0000}"/>
    <cellStyle name="Normal 34 2 3 5 3 2" xfId="35685" xr:uid="{00000000-0005-0000-0000-0000748B0000}"/>
    <cellStyle name="Normal 34 2 3 5 3 2 2" xfId="35686" xr:uid="{00000000-0005-0000-0000-0000758B0000}"/>
    <cellStyle name="Normal 34 2 3 5 3 2 2 2" xfId="35687" xr:uid="{00000000-0005-0000-0000-0000768B0000}"/>
    <cellStyle name="Normal 34 2 3 5 3 2 2 3" xfId="35688" xr:uid="{00000000-0005-0000-0000-0000778B0000}"/>
    <cellStyle name="Normal 34 2 3 5 3 2 3" xfId="35689" xr:uid="{00000000-0005-0000-0000-0000788B0000}"/>
    <cellStyle name="Normal 34 2 3 5 3 2 4" xfId="35690" xr:uid="{00000000-0005-0000-0000-0000798B0000}"/>
    <cellStyle name="Normal 34 2 3 5 3 3" xfId="35691" xr:uid="{00000000-0005-0000-0000-00007A8B0000}"/>
    <cellStyle name="Normal 34 2 3 5 3 3 2" xfId="35692" xr:uid="{00000000-0005-0000-0000-00007B8B0000}"/>
    <cellStyle name="Normal 34 2 3 5 3 3 3" xfId="35693" xr:uid="{00000000-0005-0000-0000-00007C8B0000}"/>
    <cellStyle name="Normal 34 2 3 5 3 4" xfId="35694" xr:uid="{00000000-0005-0000-0000-00007D8B0000}"/>
    <cellStyle name="Normal 34 2 3 5 3 5" xfId="35695" xr:uid="{00000000-0005-0000-0000-00007E8B0000}"/>
    <cellStyle name="Normal 34 2 3 5 4" xfId="35696" xr:uid="{00000000-0005-0000-0000-00007F8B0000}"/>
    <cellStyle name="Normal 34 2 3 5 4 2" xfId="35697" xr:uid="{00000000-0005-0000-0000-0000808B0000}"/>
    <cellStyle name="Normal 34 2 3 5 4 2 2" xfId="35698" xr:uid="{00000000-0005-0000-0000-0000818B0000}"/>
    <cellStyle name="Normal 34 2 3 5 4 2 2 2" xfId="35699" xr:uid="{00000000-0005-0000-0000-0000828B0000}"/>
    <cellStyle name="Normal 34 2 3 5 4 2 2 3" xfId="35700" xr:uid="{00000000-0005-0000-0000-0000838B0000}"/>
    <cellStyle name="Normal 34 2 3 5 4 2 3" xfId="35701" xr:uid="{00000000-0005-0000-0000-0000848B0000}"/>
    <cellStyle name="Normal 34 2 3 5 4 2 4" xfId="35702" xr:uid="{00000000-0005-0000-0000-0000858B0000}"/>
    <cellStyle name="Normal 34 2 3 5 4 3" xfId="35703" xr:uid="{00000000-0005-0000-0000-0000868B0000}"/>
    <cellStyle name="Normal 34 2 3 5 4 3 2" xfId="35704" xr:uid="{00000000-0005-0000-0000-0000878B0000}"/>
    <cellStyle name="Normal 34 2 3 5 4 3 3" xfId="35705" xr:uid="{00000000-0005-0000-0000-0000888B0000}"/>
    <cellStyle name="Normal 34 2 3 5 4 4" xfId="35706" xr:uid="{00000000-0005-0000-0000-0000898B0000}"/>
    <cellStyle name="Normal 34 2 3 5 4 5" xfId="35707" xr:uid="{00000000-0005-0000-0000-00008A8B0000}"/>
    <cellStyle name="Normal 34 2 3 5 5" xfId="35708" xr:uid="{00000000-0005-0000-0000-00008B8B0000}"/>
    <cellStyle name="Normal 34 2 3 5 5 2" xfId="35709" xr:uid="{00000000-0005-0000-0000-00008C8B0000}"/>
    <cellStyle name="Normal 34 2 3 5 5 2 2" xfId="35710" xr:uid="{00000000-0005-0000-0000-00008D8B0000}"/>
    <cellStyle name="Normal 34 2 3 5 5 2 2 2" xfId="35711" xr:uid="{00000000-0005-0000-0000-00008E8B0000}"/>
    <cellStyle name="Normal 34 2 3 5 5 2 2 3" xfId="35712" xr:uid="{00000000-0005-0000-0000-00008F8B0000}"/>
    <cellStyle name="Normal 34 2 3 5 5 2 3" xfId="35713" xr:uid="{00000000-0005-0000-0000-0000908B0000}"/>
    <cellStyle name="Normal 34 2 3 5 5 2 4" xfId="35714" xr:uid="{00000000-0005-0000-0000-0000918B0000}"/>
    <cellStyle name="Normal 34 2 3 5 5 3" xfId="35715" xr:uid="{00000000-0005-0000-0000-0000928B0000}"/>
    <cellStyle name="Normal 34 2 3 5 5 3 2" xfId="35716" xr:uid="{00000000-0005-0000-0000-0000938B0000}"/>
    <cellStyle name="Normal 34 2 3 5 5 3 3" xfId="35717" xr:uid="{00000000-0005-0000-0000-0000948B0000}"/>
    <cellStyle name="Normal 34 2 3 5 5 4" xfId="35718" xr:uid="{00000000-0005-0000-0000-0000958B0000}"/>
    <cellStyle name="Normal 34 2 3 5 5 5" xfId="35719" xr:uid="{00000000-0005-0000-0000-0000968B0000}"/>
    <cellStyle name="Normal 34 2 3 5 6" xfId="35720" xr:uid="{00000000-0005-0000-0000-0000978B0000}"/>
    <cellStyle name="Normal 34 2 3 5 6 2" xfId="35721" xr:uid="{00000000-0005-0000-0000-0000988B0000}"/>
    <cellStyle name="Normal 34 2 3 5 6 2 2" xfId="35722" xr:uid="{00000000-0005-0000-0000-0000998B0000}"/>
    <cellStyle name="Normal 34 2 3 5 6 2 3" xfId="35723" xr:uid="{00000000-0005-0000-0000-00009A8B0000}"/>
    <cellStyle name="Normal 34 2 3 5 6 3" xfId="35724" xr:uid="{00000000-0005-0000-0000-00009B8B0000}"/>
    <cellStyle name="Normal 34 2 3 5 6 4" xfId="35725" xr:uid="{00000000-0005-0000-0000-00009C8B0000}"/>
    <cellStyle name="Normal 34 2 3 5 7" xfId="35726" xr:uid="{00000000-0005-0000-0000-00009D8B0000}"/>
    <cellStyle name="Normal 34 2 3 5 7 2" xfId="35727" xr:uid="{00000000-0005-0000-0000-00009E8B0000}"/>
    <cellStyle name="Normal 34 2 3 5 7 3" xfId="35728" xr:uid="{00000000-0005-0000-0000-00009F8B0000}"/>
    <cellStyle name="Normal 34 2 3 5 8" xfId="35729" xr:uid="{00000000-0005-0000-0000-0000A08B0000}"/>
    <cellStyle name="Normal 34 2 3 5 9" xfId="35730" xr:uid="{00000000-0005-0000-0000-0000A18B0000}"/>
    <cellStyle name="Normal 34 2 3 5_Schs" xfId="35731" xr:uid="{00000000-0005-0000-0000-0000A28B0000}"/>
    <cellStyle name="Normal 34 2 3 6" xfId="35732" xr:uid="{00000000-0005-0000-0000-0000A38B0000}"/>
    <cellStyle name="Normal 34 2 3 6 2" xfId="35733" xr:uid="{00000000-0005-0000-0000-0000A48B0000}"/>
    <cellStyle name="Normal 34 2 3 6 2 2" xfId="35734" xr:uid="{00000000-0005-0000-0000-0000A58B0000}"/>
    <cellStyle name="Normal 34 2 3 6 2 2 2" xfId="35735" xr:uid="{00000000-0005-0000-0000-0000A68B0000}"/>
    <cellStyle name="Normal 34 2 3 6 2 2 2 2" xfId="35736" xr:uid="{00000000-0005-0000-0000-0000A78B0000}"/>
    <cellStyle name="Normal 34 2 3 6 2 2 2 3" xfId="35737" xr:uid="{00000000-0005-0000-0000-0000A88B0000}"/>
    <cellStyle name="Normal 34 2 3 6 2 2 3" xfId="35738" xr:uid="{00000000-0005-0000-0000-0000A98B0000}"/>
    <cellStyle name="Normal 34 2 3 6 2 2 4" xfId="35739" xr:uid="{00000000-0005-0000-0000-0000AA8B0000}"/>
    <cellStyle name="Normal 34 2 3 6 2 3" xfId="35740" xr:uid="{00000000-0005-0000-0000-0000AB8B0000}"/>
    <cellStyle name="Normal 34 2 3 6 2 3 2" xfId="35741" xr:uid="{00000000-0005-0000-0000-0000AC8B0000}"/>
    <cellStyle name="Normal 34 2 3 6 2 3 3" xfId="35742" xr:uid="{00000000-0005-0000-0000-0000AD8B0000}"/>
    <cellStyle name="Normal 34 2 3 6 2 4" xfId="35743" xr:uid="{00000000-0005-0000-0000-0000AE8B0000}"/>
    <cellStyle name="Normal 34 2 3 6 2 5" xfId="35744" xr:uid="{00000000-0005-0000-0000-0000AF8B0000}"/>
    <cellStyle name="Normal 34 2 3 6 3" xfId="35745" xr:uid="{00000000-0005-0000-0000-0000B08B0000}"/>
    <cellStyle name="Normal 34 2 3 6 3 2" xfId="35746" xr:uid="{00000000-0005-0000-0000-0000B18B0000}"/>
    <cellStyle name="Normal 34 2 3 6 3 2 2" xfId="35747" xr:uid="{00000000-0005-0000-0000-0000B28B0000}"/>
    <cellStyle name="Normal 34 2 3 6 3 2 2 2" xfId="35748" xr:uid="{00000000-0005-0000-0000-0000B38B0000}"/>
    <cellStyle name="Normal 34 2 3 6 3 2 2 3" xfId="35749" xr:uid="{00000000-0005-0000-0000-0000B48B0000}"/>
    <cellStyle name="Normal 34 2 3 6 3 2 3" xfId="35750" xr:uid="{00000000-0005-0000-0000-0000B58B0000}"/>
    <cellStyle name="Normal 34 2 3 6 3 2 4" xfId="35751" xr:uid="{00000000-0005-0000-0000-0000B68B0000}"/>
    <cellStyle name="Normal 34 2 3 6 3 3" xfId="35752" xr:uid="{00000000-0005-0000-0000-0000B78B0000}"/>
    <cellStyle name="Normal 34 2 3 6 3 3 2" xfId="35753" xr:uid="{00000000-0005-0000-0000-0000B88B0000}"/>
    <cellStyle name="Normal 34 2 3 6 3 3 3" xfId="35754" xr:uid="{00000000-0005-0000-0000-0000B98B0000}"/>
    <cellStyle name="Normal 34 2 3 6 3 4" xfId="35755" xr:uid="{00000000-0005-0000-0000-0000BA8B0000}"/>
    <cellStyle name="Normal 34 2 3 6 3 5" xfId="35756" xr:uid="{00000000-0005-0000-0000-0000BB8B0000}"/>
    <cellStyle name="Normal 34 2 3 6 4" xfId="35757" xr:uid="{00000000-0005-0000-0000-0000BC8B0000}"/>
    <cellStyle name="Normal 34 2 3 6 4 2" xfId="35758" xr:uid="{00000000-0005-0000-0000-0000BD8B0000}"/>
    <cellStyle name="Normal 34 2 3 6 4 2 2" xfId="35759" xr:uid="{00000000-0005-0000-0000-0000BE8B0000}"/>
    <cellStyle name="Normal 34 2 3 6 4 2 2 2" xfId="35760" xr:uid="{00000000-0005-0000-0000-0000BF8B0000}"/>
    <cellStyle name="Normal 34 2 3 6 4 2 2 3" xfId="35761" xr:uid="{00000000-0005-0000-0000-0000C08B0000}"/>
    <cellStyle name="Normal 34 2 3 6 4 2 3" xfId="35762" xr:uid="{00000000-0005-0000-0000-0000C18B0000}"/>
    <cellStyle name="Normal 34 2 3 6 4 2 4" xfId="35763" xr:uid="{00000000-0005-0000-0000-0000C28B0000}"/>
    <cellStyle name="Normal 34 2 3 6 4 3" xfId="35764" xr:uid="{00000000-0005-0000-0000-0000C38B0000}"/>
    <cellStyle name="Normal 34 2 3 6 4 3 2" xfId="35765" xr:uid="{00000000-0005-0000-0000-0000C48B0000}"/>
    <cellStyle name="Normal 34 2 3 6 4 3 3" xfId="35766" xr:uid="{00000000-0005-0000-0000-0000C58B0000}"/>
    <cellStyle name="Normal 34 2 3 6 4 4" xfId="35767" xr:uid="{00000000-0005-0000-0000-0000C68B0000}"/>
    <cellStyle name="Normal 34 2 3 6 4 5" xfId="35768" xr:uid="{00000000-0005-0000-0000-0000C78B0000}"/>
    <cellStyle name="Normal 34 2 3 6 5" xfId="35769" xr:uid="{00000000-0005-0000-0000-0000C88B0000}"/>
    <cellStyle name="Normal 34 2 3 6 5 2" xfId="35770" xr:uid="{00000000-0005-0000-0000-0000C98B0000}"/>
    <cellStyle name="Normal 34 2 3 6 5 2 2" xfId="35771" xr:uid="{00000000-0005-0000-0000-0000CA8B0000}"/>
    <cellStyle name="Normal 34 2 3 6 5 2 3" xfId="35772" xr:uid="{00000000-0005-0000-0000-0000CB8B0000}"/>
    <cellStyle name="Normal 34 2 3 6 5 3" xfId="35773" xr:uid="{00000000-0005-0000-0000-0000CC8B0000}"/>
    <cellStyle name="Normal 34 2 3 6 5 4" xfId="35774" xr:uid="{00000000-0005-0000-0000-0000CD8B0000}"/>
    <cellStyle name="Normal 34 2 3 6 6" xfId="35775" xr:uid="{00000000-0005-0000-0000-0000CE8B0000}"/>
    <cellStyle name="Normal 34 2 3 6 6 2" xfId="35776" xr:uid="{00000000-0005-0000-0000-0000CF8B0000}"/>
    <cellStyle name="Normal 34 2 3 6 6 3" xfId="35777" xr:uid="{00000000-0005-0000-0000-0000D08B0000}"/>
    <cellStyle name="Normal 34 2 3 6 7" xfId="35778" xr:uid="{00000000-0005-0000-0000-0000D18B0000}"/>
    <cellStyle name="Normal 34 2 3 6 8" xfId="35779" xr:uid="{00000000-0005-0000-0000-0000D28B0000}"/>
    <cellStyle name="Normal 34 2 3 6_Schs" xfId="35780" xr:uid="{00000000-0005-0000-0000-0000D38B0000}"/>
    <cellStyle name="Normal 34 2 3 7" xfId="35781" xr:uid="{00000000-0005-0000-0000-0000D48B0000}"/>
    <cellStyle name="Normal 34 2 3 7 2" xfId="35782" xr:uid="{00000000-0005-0000-0000-0000D58B0000}"/>
    <cellStyle name="Normal 34 2 3 7 2 2" xfId="35783" xr:uid="{00000000-0005-0000-0000-0000D68B0000}"/>
    <cellStyle name="Normal 34 2 3 7 2 2 2" xfId="35784" xr:uid="{00000000-0005-0000-0000-0000D78B0000}"/>
    <cellStyle name="Normal 34 2 3 7 2 2 3" xfId="35785" xr:uid="{00000000-0005-0000-0000-0000D88B0000}"/>
    <cellStyle name="Normal 34 2 3 7 2 3" xfId="35786" xr:uid="{00000000-0005-0000-0000-0000D98B0000}"/>
    <cellStyle name="Normal 34 2 3 7 2 4" xfId="35787" xr:uid="{00000000-0005-0000-0000-0000DA8B0000}"/>
    <cellStyle name="Normal 34 2 3 7 3" xfId="35788" xr:uid="{00000000-0005-0000-0000-0000DB8B0000}"/>
    <cellStyle name="Normal 34 2 3 7 3 2" xfId="35789" xr:uid="{00000000-0005-0000-0000-0000DC8B0000}"/>
    <cellStyle name="Normal 34 2 3 7 3 3" xfId="35790" xr:uid="{00000000-0005-0000-0000-0000DD8B0000}"/>
    <cellStyle name="Normal 34 2 3 7 4" xfId="35791" xr:uid="{00000000-0005-0000-0000-0000DE8B0000}"/>
    <cellStyle name="Normal 34 2 3 7 5" xfId="35792" xr:uid="{00000000-0005-0000-0000-0000DF8B0000}"/>
    <cellStyle name="Normal 34 2 3 8" xfId="35793" xr:uid="{00000000-0005-0000-0000-0000E08B0000}"/>
    <cellStyle name="Normal 34 2 3 8 2" xfId="35794" xr:uid="{00000000-0005-0000-0000-0000E18B0000}"/>
    <cellStyle name="Normal 34 2 3 8 2 2" xfId="35795" xr:uid="{00000000-0005-0000-0000-0000E28B0000}"/>
    <cellStyle name="Normal 34 2 3 8 2 2 2" xfId="35796" xr:uid="{00000000-0005-0000-0000-0000E38B0000}"/>
    <cellStyle name="Normal 34 2 3 8 2 2 3" xfId="35797" xr:uid="{00000000-0005-0000-0000-0000E48B0000}"/>
    <cellStyle name="Normal 34 2 3 8 2 3" xfId="35798" xr:uid="{00000000-0005-0000-0000-0000E58B0000}"/>
    <cellStyle name="Normal 34 2 3 8 2 4" xfId="35799" xr:uid="{00000000-0005-0000-0000-0000E68B0000}"/>
    <cellStyle name="Normal 34 2 3 8 3" xfId="35800" xr:uid="{00000000-0005-0000-0000-0000E78B0000}"/>
    <cellStyle name="Normal 34 2 3 8 3 2" xfId="35801" xr:uid="{00000000-0005-0000-0000-0000E88B0000}"/>
    <cellStyle name="Normal 34 2 3 8 3 3" xfId="35802" xr:uid="{00000000-0005-0000-0000-0000E98B0000}"/>
    <cellStyle name="Normal 34 2 3 8 4" xfId="35803" xr:uid="{00000000-0005-0000-0000-0000EA8B0000}"/>
    <cellStyle name="Normal 34 2 3 8 5" xfId="35804" xr:uid="{00000000-0005-0000-0000-0000EB8B0000}"/>
    <cellStyle name="Normal 34 2 3 9" xfId="35805" xr:uid="{00000000-0005-0000-0000-0000EC8B0000}"/>
    <cellStyle name="Normal 34 2 3 9 2" xfId="35806" xr:uid="{00000000-0005-0000-0000-0000ED8B0000}"/>
    <cellStyle name="Normal 34 2 3 9 2 2" xfId="35807" xr:uid="{00000000-0005-0000-0000-0000EE8B0000}"/>
    <cellStyle name="Normal 34 2 3 9 2 2 2" xfId="35808" xr:uid="{00000000-0005-0000-0000-0000EF8B0000}"/>
    <cellStyle name="Normal 34 2 3 9 2 2 3" xfId="35809" xr:uid="{00000000-0005-0000-0000-0000F08B0000}"/>
    <cellStyle name="Normal 34 2 3 9 2 3" xfId="35810" xr:uid="{00000000-0005-0000-0000-0000F18B0000}"/>
    <cellStyle name="Normal 34 2 3 9 2 4" xfId="35811" xr:uid="{00000000-0005-0000-0000-0000F28B0000}"/>
    <cellStyle name="Normal 34 2 3 9 3" xfId="35812" xr:uid="{00000000-0005-0000-0000-0000F38B0000}"/>
    <cellStyle name="Normal 34 2 3 9 3 2" xfId="35813" xr:uid="{00000000-0005-0000-0000-0000F48B0000}"/>
    <cellStyle name="Normal 34 2 3 9 3 3" xfId="35814" xr:uid="{00000000-0005-0000-0000-0000F58B0000}"/>
    <cellStyle name="Normal 34 2 3 9 4" xfId="35815" xr:uid="{00000000-0005-0000-0000-0000F68B0000}"/>
    <cellStyle name="Normal 34 2 3 9 5" xfId="35816" xr:uid="{00000000-0005-0000-0000-0000F78B0000}"/>
    <cellStyle name="Normal 34 2 3_Schs" xfId="35817" xr:uid="{00000000-0005-0000-0000-0000F88B0000}"/>
    <cellStyle name="Normal 34 2 4" xfId="35818" xr:uid="{00000000-0005-0000-0000-0000F98B0000}"/>
    <cellStyle name="Normal 34 2 4 10" xfId="35819" xr:uid="{00000000-0005-0000-0000-0000FA8B0000}"/>
    <cellStyle name="Normal 34 2 4 10 2" xfId="35820" xr:uid="{00000000-0005-0000-0000-0000FB8B0000}"/>
    <cellStyle name="Normal 34 2 4 10 3" xfId="35821" xr:uid="{00000000-0005-0000-0000-0000FC8B0000}"/>
    <cellStyle name="Normal 34 2 4 11" xfId="35822" xr:uid="{00000000-0005-0000-0000-0000FD8B0000}"/>
    <cellStyle name="Normal 34 2 4 12" xfId="35823" xr:uid="{00000000-0005-0000-0000-0000FE8B0000}"/>
    <cellStyle name="Normal 34 2 4 13" xfId="35824" xr:uid="{00000000-0005-0000-0000-0000FF8B0000}"/>
    <cellStyle name="Normal 34 2 4 2" xfId="35825" xr:uid="{00000000-0005-0000-0000-0000008C0000}"/>
    <cellStyle name="Normal 34 2 4 2 10" xfId="35826" xr:uid="{00000000-0005-0000-0000-0000018C0000}"/>
    <cellStyle name="Normal 34 2 4 2 11" xfId="35827" xr:uid="{00000000-0005-0000-0000-0000028C0000}"/>
    <cellStyle name="Normal 34 2 4 2 2" xfId="35828" xr:uid="{00000000-0005-0000-0000-0000038C0000}"/>
    <cellStyle name="Normal 34 2 4 2 2 10" xfId="35829" xr:uid="{00000000-0005-0000-0000-0000048C0000}"/>
    <cellStyle name="Normal 34 2 4 2 2 2" xfId="35830" xr:uid="{00000000-0005-0000-0000-0000058C0000}"/>
    <cellStyle name="Normal 34 2 4 2 2 2 2" xfId="35831" xr:uid="{00000000-0005-0000-0000-0000068C0000}"/>
    <cellStyle name="Normal 34 2 4 2 2 2 2 2" xfId="35832" xr:uid="{00000000-0005-0000-0000-0000078C0000}"/>
    <cellStyle name="Normal 34 2 4 2 2 2 2 2 2" xfId="35833" xr:uid="{00000000-0005-0000-0000-0000088C0000}"/>
    <cellStyle name="Normal 34 2 4 2 2 2 2 2 2 2" xfId="35834" xr:uid="{00000000-0005-0000-0000-0000098C0000}"/>
    <cellStyle name="Normal 34 2 4 2 2 2 2 2 2 2 2" xfId="35835" xr:uid="{00000000-0005-0000-0000-00000A8C0000}"/>
    <cellStyle name="Normal 34 2 4 2 2 2 2 2 2 2 3" xfId="35836" xr:uid="{00000000-0005-0000-0000-00000B8C0000}"/>
    <cellStyle name="Normal 34 2 4 2 2 2 2 2 2 3" xfId="35837" xr:uid="{00000000-0005-0000-0000-00000C8C0000}"/>
    <cellStyle name="Normal 34 2 4 2 2 2 2 2 2 4" xfId="35838" xr:uid="{00000000-0005-0000-0000-00000D8C0000}"/>
    <cellStyle name="Normal 34 2 4 2 2 2 2 2 3" xfId="35839" xr:uid="{00000000-0005-0000-0000-00000E8C0000}"/>
    <cellStyle name="Normal 34 2 4 2 2 2 2 2 3 2" xfId="35840" xr:uid="{00000000-0005-0000-0000-00000F8C0000}"/>
    <cellStyle name="Normal 34 2 4 2 2 2 2 2 3 3" xfId="35841" xr:uid="{00000000-0005-0000-0000-0000108C0000}"/>
    <cellStyle name="Normal 34 2 4 2 2 2 2 2 4" xfId="35842" xr:uid="{00000000-0005-0000-0000-0000118C0000}"/>
    <cellStyle name="Normal 34 2 4 2 2 2 2 2 5" xfId="35843" xr:uid="{00000000-0005-0000-0000-0000128C0000}"/>
    <cellStyle name="Normal 34 2 4 2 2 2 2 3" xfId="35844" xr:uid="{00000000-0005-0000-0000-0000138C0000}"/>
    <cellStyle name="Normal 34 2 4 2 2 2 2 3 2" xfId="35845" xr:uid="{00000000-0005-0000-0000-0000148C0000}"/>
    <cellStyle name="Normal 34 2 4 2 2 2 2 3 2 2" xfId="35846" xr:uid="{00000000-0005-0000-0000-0000158C0000}"/>
    <cellStyle name="Normal 34 2 4 2 2 2 2 3 2 2 2" xfId="35847" xr:uid="{00000000-0005-0000-0000-0000168C0000}"/>
    <cellStyle name="Normal 34 2 4 2 2 2 2 3 2 2 3" xfId="35848" xr:uid="{00000000-0005-0000-0000-0000178C0000}"/>
    <cellStyle name="Normal 34 2 4 2 2 2 2 3 2 3" xfId="35849" xr:uid="{00000000-0005-0000-0000-0000188C0000}"/>
    <cellStyle name="Normal 34 2 4 2 2 2 2 3 2 4" xfId="35850" xr:uid="{00000000-0005-0000-0000-0000198C0000}"/>
    <cellStyle name="Normal 34 2 4 2 2 2 2 3 3" xfId="35851" xr:uid="{00000000-0005-0000-0000-00001A8C0000}"/>
    <cellStyle name="Normal 34 2 4 2 2 2 2 3 3 2" xfId="35852" xr:uid="{00000000-0005-0000-0000-00001B8C0000}"/>
    <cellStyle name="Normal 34 2 4 2 2 2 2 3 3 3" xfId="35853" xr:uid="{00000000-0005-0000-0000-00001C8C0000}"/>
    <cellStyle name="Normal 34 2 4 2 2 2 2 3 4" xfId="35854" xr:uid="{00000000-0005-0000-0000-00001D8C0000}"/>
    <cellStyle name="Normal 34 2 4 2 2 2 2 3 5" xfId="35855" xr:uid="{00000000-0005-0000-0000-00001E8C0000}"/>
    <cellStyle name="Normal 34 2 4 2 2 2 2 4" xfId="35856" xr:uid="{00000000-0005-0000-0000-00001F8C0000}"/>
    <cellStyle name="Normal 34 2 4 2 2 2 2 4 2" xfId="35857" xr:uid="{00000000-0005-0000-0000-0000208C0000}"/>
    <cellStyle name="Normal 34 2 4 2 2 2 2 4 2 2" xfId="35858" xr:uid="{00000000-0005-0000-0000-0000218C0000}"/>
    <cellStyle name="Normal 34 2 4 2 2 2 2 4 2 2 2" xfId="35859" xr:uid="{00000000-0005-0000-0000-0000228C0000}"/>
    <cellStyle name="Normal 34 2 4 2 2 2 2 4 2 2 3" xfId="35860" xr:uid="{00000000-0005-0000-0000-0000238C0000}"/>
    <cellStyle name="Normal 34 2 4 2 2 2 2 4 2 3" xfId="35861" xr:uid="{00000000-0005-0000-0000-0000248C0000}"/>
    <cellStyle name="Normal 34 2 4 2 2 2 2 4 2 4" xfId="35862" xr:uid="{00000000-0005-0000-0000-0000258C0000}"/>
    <cellStyle name="Normal 34 2 4 2 2 2 2 4 3" xfId="35863" xr:uid="{00000000-0005-0000-0000-0000268C0000}"/>
    <cellStyle name="Normal 34 2 4 2 2 2 2 4 3 2" xfId="35864" xr:uid="{00000000-0005-0000-0000-0000278C0000}"/>
    <cellStyle name="Normal 34 2 4 2 2 2 2 4 3 3" xfId="35865" xr:uid="{00000000-0005-0000-0000-0000288C0000}"/>
    <cellStyle name="Normal 34 2 4 2 2 2 2 4 4" xfId="35866" xr:uid="{00000000-0005-0000-0000-0000298C0000}"/>
    <cellStyle name="Normal 34 2 4 2 2 2 2 4 5" xfId="35867" xr:uid="{00000000-0005-0000-0000-00002A8C0000}"/>
    <cellStyle name="Normal 34 2 4 2 2 2 2 5" xfId="35868" xr:uid="{00000000-0005-0000-0000-00002B8C0000}"/>
    <cellStyle name="Normal 34 2 4 2 2 2 2 5 2" xfId="35869" xr:uid="{00000000-0005-0000-0000-00002C8C0000}"/>
    <cellStyle name="Normal 34 2 4 2 2 2 2 5 2 2" xfId="35870" xr:uid="{00000000-0005-0000-0000-00002D8C0000}"/>
    <cellStyle name="Normal 34 2 4 2 2 2 2 5 2 3" xfId="35871" xr:uid="{00000000-0005-0000-0000-00002E8C0000}"/>
    <cellStyle name="Normal 34 2 4 2 2 2 2 5 3" xfId="35872" xr:uid="{00000000-0005-0000-0000-00002F8C0000}"/>
    <cellStyle name="Normal 34 2 4 2 2 2 2 5 4" xfId="35873" xr:uid="{00000000-0005-0000-0000-0000308C0000}"/>
    <cellStyle name="Normal 34 2 4 2 2 2 2 6" xfId="35874" xr:uid="{00000000-0005-0000-0000-0000318C0000}"/>
    <cellStyle name="Normal 34 2 4 2 2 2 2 6 2" xfId="35875" xr:uid="{00000000-0005-0000-0000-0000328C0000}"/>
    <cellStyle name="Normal 34 2 4 2 2 2 2 6 3" xfId="35876" xr:uid="{00000000-0005-0000-0000-0000338C0000}"/>
    <cellStyle name="Normal 34 2 4 2 2 2 2 7" xfId="35877" xr:uid="{00000000-0005-0000-0000-0000348C0000}"/>
    <cellStyle name="Normal 34 2 4 2 2 2 2 8" xfId="35878" xr:uid="{00000000-0005-0000-0000-0000358C0000}"/>
    <cellStyle name="Normal 34 2 4 2 2 2 2_Schs" xfId="35879" xr:uid="{00000000-0005-0000-0000-0000368C0000}"/>
    <cellStyle name="Normal 34 2 4 2 2 2 3" xfId="35880" xr:uid="{00000000-0005-0000-0000-0000378C0000}"/>
    <cellStyle name="Normal 34 2 4 2 2 2 3 2" xfId="35881" xr:uid="{00000000-0005-0000-0000-0000388C0000}"/>
    <cellStyle name="Normal 34 2 4 2 2 2 3 2 2" xfId="35882" xr:uid="{00000000-0005-0000-0000-0000398C0000}"/>
    <cellStyle name="Normal 34 2 4 2 2 2 3 2 2 2" xfId="35883" xr:uid="{00000000-0005-0000-0000-00003A8C0000}"/>
    <cellStyle name="Normal 34 2 4 2 2 2 3 2 2 3" xfId="35884" xr:uid="{00000000-0005-0000-0000-00003B8C0000}"/>
    <cellStyle name="Normal 34 2 4 2 2 2 3 2 3" xfId="35885" xr:uid="{00000000-0005-0000-0000-00003C8C0000}"/>
    <cellStyle name="Normal 34 2 4 2 2 2 3 2 4" xfId="35886" xr:uid="{00000000-0005-0000-0000-00003D8C0000}"/>
    <cellStyle name="Normal 34 2 4 2 2 2 3 3" xfId="35887" xr:uid="{00000000-0005-0000-0000-00003E8C0000}"/>
    <cellStyle name="Normal 34 2 4 2 2 2 3 3 2" xfId="35888" xr:uid="{00000000-0005-0000-0000-00003F8C0000}"/>
    <cellStyle name="Normal 34 2 4 2 2 2 3 3 3" xfId="35889" xr:uid="{00000000-0005-0000-0000-0000408C0000}"/>
    <cellStyle name="Normal 34 2 4 2 2 2 3 4" xfId="35890" xr:uid="{00000000-0005-0000-0000-0000418C0000}"/>
    <cellStyle name="Normal 34 2 4 2 2 2 3 5" xfId="35891" xr:uid="{00000000-0005-0000-0000-0000428C0000}"/>
    <cellStyle name="Normal 34 2 4 2 2 2 4" xfId="35892" xr:uid="{00000000-0005-0000-0000-0000438C0000}"/>
    <cellStyle name="Normal 34 2 4 2 2 2 4 2" xfId="35893" xr:uid="{00000000-0005-0000-0000-0000448C0000}"/>
    <cellStyle name="Normal 34 2 4 2 2 2 4 2 2" xfId="35894" xr:uid="{00000000-0005-0000-0000-0000458C0000}"/>
    <cellStyle name="Normal 34 2 4 2 2 2 4 2 2 2" xfId="35895" xr:uid="{00000000-0005-0000-0000-0000468C0000}"/>
    <cellStyle name="Normal 34 2 4 2 2 2 4 2 2 3" xfId="35896" xr:uid="{00000000-0005-0000-0000-0000478C0000}"/>
    <cellStyle name="Normal 34 2 4 2 2 2 4 2 3" xfId="35897" xr:uid="{00000000-0005-0000-0000-0000488C0000}"/>
    <cellStyle name="Normal 34 2 4 2 2 2 4 2 4" xfId="35898" xr:uid="{00000000-0005-0000-0000-0000498C0000}"/>
    <cellStyle name="Normal 34 2 4 2 2 2 4 3" xfId="35899" xr:uid="{00000000-0005-0000-0000-00004A8C0000}"/>
    <cellStyle name="Normal 34 2 4 2 2 2 4 3 2" xfId="35900" xr:uid="{00000000-0005-0000-0000-00004B8C0000}"/>
    <cellStyle name="Normal 34 2 4 2 2 2 4 3 3" xfId="35901" xr:uid="{00000000-0005-0000-0000-00004C8C0000}"/>
    <cellStyle name="Normal 34 2 4 2 2 2 4 4" xfId="35902" xr:uid="{00000000-0005-0000-0000-00004D8C0000}"/>
    <cellStyle name="Normal 34 2 4 2 2 2 4 5" xfId="35903" xr:uid="{00000000-0005-0000-0000-00004E8C0000}"/>
    <cellStyle name="Normal 34 2 4 2 2 2 5" xfId="35904" xr:uid="{00000000-0005-0000-0000-00004F8C0000}"/>
    <cellStyle name="Normal 34 2 4 2 2 2 5 2" xfId="35905" xr:uid="{00000000-0005-0000-0000-0000508C0000}"/>
    <cellStyle name="Normal 34 2 4 2 2 2 5 2 2" xfId="35906" xr:uid="{00000000-0005-0000-0000-0000518C0000}"/>
    <cellStyle name="Normal 34 2 4 2 2 2 5 2 2 2" xfId="35907" xr:uid="{00000000-0005-0000-0000-0000528C0000}"/>
    <cellStyle name="Normal 34 2 4 2 2 2 5 2 2 3" xfId="35908" xr:uid="{00000000-0005-0000-0000-0000538C0000}"/>
    <cellStyle name="Normal 34 2 4 2 2 2 5 2 3" xfId="35909" xr:uid="{00000000-0005-0000-0000-0000548C0000}"/>
    <cellStyle name="Normal 34 2 4 2 2 2 5 2 4" xfId="35910" xr:uid="{00000000-0005-0000-0000-0000558C0000}"/>
    <cellStyle name="Normal 34 2 4 2 2 2 5 3" xfId="35911" xr:uid="{00000000-0005-0000-0000-0000568C0000}"/>
    <cellStyle name="Normal 34 2 4 2 2 2 5 3 2" xfId="35912" xr:uid="{00000000-0005-0000-0000-0000578C0000}"/>
    <cellStyle name="Normal 34 2 4 2 2 2 5 3 3" xfId="35913" xr:uid="{00000000-0005-0000-0000-0000588C0000}"/>
    <cellStyle name="Normal 34 2 4 2 2 2 5 4" xfId="35914" xr:uid="{00000000-0005-0000-0000-0000598C0000}"/>
    <cellStyle name="Normal 34 2 4 2 2 2 5 5" xfId="35915" xr:uid="{00000000-0005-0000-0000-00005A8C0000}"/>
    <cellStyle name="Normal 34 2 4 2 2 2 6" xfId="35916" xr:uid="{00000000-0005-0000-0000-00005B8C0000}"/>
    <cellStyle name="Normal 34 2 4 2 2 2 6 2" xfId="35917" xr:uid="{00000000-0005-0000-0000-00005C8C0000}"/>
    <cellStyle name="Normal 34 2 4 2 2 2 6 2 2" xfId="35918" xr:uid="{00000000-0005-0000-0000-00005D8C0000}"/>
    <cellStyle name="Normal 34 2 4 2 2 2 6 2 3" xfId="35919" xr:uid="{00000000-0005-0000-0000-00005E8C0000}"/>
    <cellStyle name="Normal 34 2 4 2 2 2 6 3" xfId="35920" xr:uid="{00000000-0005-0000-0000-00005F8C0000}"/>
    <cellStyle name="Normal 34 2 4 2 2 2 6 4" xfId="35921" xr:uid="{00000000-0005-0000-0000-0000608C0000}"/>
    <cellStyle name="Normal 34 2 4 2 2 2 7" xfId="35922" xr:uid="{00000000-0005-0000-0000-0000618C0000}"/>
    <cellStyle name="Normal 34 2 4 2 2 2 7 2" xfId="35923" xr:uid="{00000000-0005-0000-0000-0000628C0000}"/>
    <cellStyle name="Normal 34 2 4 2 2 2 7 3" xfId="35924" xr:uid="{00000000-0005-0000-0000-0000638C0000}"/>
    <cellStyle name="Normal 34 2 4 2 2 2 8" xfId="35925" xr:uid="{00000000-0005-0000-0000-0000648C0000}"/>
    <cellStyle name="Normal 34 2 4 2 2 2 9" xfId="35926" xr:uid="{00000000-0005-0000-0000-0000658C0000}"/>
    <cellStyle name="Normal 34 2 4 2 2 2_Schs" xfId="35927" xr:uid="{00000000-0005-0000-0000-0000668C0000}"/>
    <cellStyle name="Normal 34 2 4 2 2 3" xfId="35928" xr:uid="{00000000-0005-0000-0000-0000678C0000}"/>
    <cellStyle name="Normal 34 2 4 2 2 3 2" xfId="35929" xr:uid="{00000000-0005-0000-0000-0000688C0000}"/>
    <cellStyle name="Normal 34 2 4 2 2 3 2 2" xfId="35930" xr:uid="{00000000-0005-0000-0000-0000698C0000}"/>
    <cellStyle name="Normal 34 2 4 2 2 3 2 2 2" xfId="35931" xr:uid="{00000000-0005-0000-0000-00006A8C0000}"/>
    <cellStyle name="Normal 34 2 4 2 2 3 2 2 2 2" xfId="35932" xr:uid="{00000000-0005-0000-0000-00006B8C0000}"/>
    <cellStyle name="Normal 34 2 4 2 2 3 2 2 2 3" xfId="35933" xr:uid="{00000000-0005-0000-0000-00006C8C0000}"/>
    <cellStyle name="Normal 34 2 4 2 2 3 2 2 3" xfId="35934" xr:uid="{00000000-0005-0000-0000-00006D8C0000}"/>
    <cellStyle name="Normal 34 2 4 2 2 3 2 2 4" xfId="35935" xr:uid="{00000000-0005-0000-0000-00006E8C0000}"/>
    <cellStyle name="Normal 34 2 4 2 2 3 2 3" xfId="35936" xr:uid="{00000000-0005-0000-0000-00006F8C0000}"/>
    <cellStyle name="Normal 34 2 4 2 2 3 2 3 2" xfId="35937" xr:uid="{00000000-0005-0000-0000-0000708C0000}"/>
    <cellStyle name="Normal 34 2 4 2 2 3 2 3 3" xfId="35938" xr:uid="{00000000-0005-0000-0000-0000718C0000}"/>
    <cellStyle name="Normal 34 2 4 2 2 3 2 4" xfId="35939" xr:uid="{00000000-0005-0000-0000-0000728C0000}"/>
    <cellStyle name="Normal 34 2 4 2 2 3 2 5" xfId="35940" xr:uid="{00000000-0005-0000-0000-0000738C0000}"/>
    <cellStyle name="Normal 34 2 4 2 2 3 3" xfId="35941" xr:uid="{00000000-0005-0000-0000-0000748C0000}"/>
    <cellStyle name="Normal 34 2 4 2 2 3 3 2" xfId="35942" xr:uid="{00000000-0005-0000-0000-0000758C0000}"/>
    <cellStyle name="Normal 34 2 4 2 2 3 3 2 2" xfId="35943" xr:uid="{00000000-0005-0000-0000-0000768C0000}"/>
    <cellStyle name="Normal 34 2 4 2 2 3 3 2 2 2" xfId="35944" xr:uid="{00000000-0005-0000-0000-0000778C0000}"/>
    <cellStyle name="Normal 34 2 4 2 2 3 3 2 2 3" xfId="35945" xr:uid="{00000000-0005-0000-0000-0000788C0000}"/>
    <cellStyle name="Normal 34 2 4 2 2 3 3 2 3" xfId="35946" xr:uid="{00000000-0005-0000-0000-0000798C0000}"/>
    <cellStyle name="Normal 34 2 4 2 2 3 3 2 4" xfId="35947" xr:uid="{00000000-0005-0000-0000-00007A8C0000}"/>
    <cellStyle name="Normal 34 2 4 2 2 3 3 3" xfId="35948" xr:uid="{00000000-0005-0000-0000-00007B8C0000}"/>
    <cellStyle name="Normal 34 2 4 2 2 3 3 3 2" xfId="35949" xr:uid="{00000000-0005-0000-0000-00007C8C0000}"/>
    <cellStyle name="Normal 34 2 4 2 2 3 3 3 3" xfId="35950" xr:uid="{00000000-0005-0000-0000-00007D8C0000}"/>
    <cellStyle name="Normal 34 2 4 2 2 3 3 4" xfId="35951" xr:uid="{00000000-0005-0000-0000-00007E8C0000}"/>
    <cellStyle name="Normal 34 2 4 2 2 3 3 5" xfId="35952" xr:uid="{00000000-0005-0000-0000-00007F8C0000}"/>
    <cellStyle name="Normal 34 2 4 2 2 3 4" xfId="35953" xr:uid="{00000000-0005-0000-0000-0000808C0000}"/>
    <cellStyle name="Normal 34 2 4 2 2 3 4 2" xfId="35954" xr:uid="{00000000-0005-0000-0000-0000818C0000}"/>
    <cellStyle name="Normal 34 2 4 2 2 3 4 2 2" xfId="35955" xr:uid="{00000000-0005-0000-0000-0000828C0000}"/>
    <cellStyle name="Normal 34 2 4 2 2 3 4 2 2 2" xfId="35956" xr:uid="{00000000-0005-0000-0000-0000838C0000}"/>
    <cellStyle name="Normal 34 2 4 2 2 3 4 2 2 3" xfId="35957" xr:uid="{00000000-0005-0000-0000-0000848C0000}"/>
    <cellStyle name="Normal 34 2 4 2 2 3 4 2 3" xfId="35958" xr:uid="{00000000-0005-0000-0000-0000858C0000}"/>
    <cellStyle name="Normal 34 2 4 2 2 3 4 2 4" xfId="35959" xr:uid="{00000000-0005-0000-0000-0000868C0000}"/>
    <cellStyle name="Normal 34 2 4 2 2 3 4 3" xfId="35960" xr:uid="{00000000-0005-0000-0000-0000878C0000}"/>
    <cellStyle name="Normal 34 2 4 2 2 3 4 3 2" xfId="35961" xr:uid="{00000000-0005-0000-0000-0000888C0000}"/>
    <cellStyle name="Normal 34 2 4 2 2 3 4 3 3" xfId="35962" xr:uid="{00000000-0005-0000-0000-0000898C0000}"/>
    <cellStyle name="Normal 34 2 4 2 2 3 4 4" xfId="35963" xr:uid="{00000000-0005-0000-0000-00008A8C0000}"/>
    <cellStyle name="Normal 34 2 4 2 2 3 4 5" xfId="35964" xr:uid="{00000000-0005-0000-0000-00008B8C0000}"/>
    <cellStyle name="Normal 34 2 4 2 2 3 5" xfId="35965" xr:uid="{00000000-0005-0000-0000-00008C8C0000}"/>
    <cellStyle name="Normal 34 2 4 2 2 3 5 2" xfId="35966" xr:uid="{00000000-0005-0000-0000-00008D8C0000}"/>
    <cellStyle name="Normal 34 2 4 2 2 3 5 2 2" xfId="35967" xr:uid="{00000000-0005-0000-0000-00008E8C0000}"/>
    <cellStyle name="Normal 34 2 4 2 2 3 5 2 3" xfId="35968" xr:uid="{00000000-0005-0000-0000-00008F8C0000}"/>
    <cellStyle name="Normal 34 2 4 2 2 3 5 3" xfId="35969" xr:uid="{00000000-0005-0000-0000-0000908C0000}"/>
    <cellStyle name="Normal 34 2 4 2 2 3 5 4" xfId="35970" xr:uid="{00000000-0005-0000-0000-0000918C0000}"/>
    <cellStyle name="Normal 34 2 4 2 2 3 6" xfId="35971" xr:uid="{00000000-0005-0000-0000-0000928C0000}"/>
    <cellStyle name="Normal 34 2 4 2 2 3 6 2" xfId="35972" xr:uid="{00000000-0005-0000-0000-0000938C0000}"/>
    <cellStyle name="Normal 34 2 4 2 2 3 6 3" xfId="35973" xr:uid="{00000000-0005-0000-0000-0000948C0000}"/>
    <cellStyle name="Normal 34 2 4 2 2 3 7" xfId="35974" xr:uid="{00000000-0005-0000-0000-0000958C0000}"/>
    <cellStyle name="Normal 34 2 4 2 2 3 8" xfId="35975" xr:uid="{00000000-0005-0000-0000-0000968C0000}"/>
    <cellStyle name="Normal 34 2 4 2 2 3_Schs" xfId="35976" xr:uid="{00000000-0005-0000-0000-0000978C0000}"/>
    <cellStyle name="Normal 34 2 4 2 2 4" xfId="35977" xr:uid="{00000000-0005-0000-0000-0000988C0000}"/>
    <cellStyle name="Normal 34 2 4 2 2 4 2" xfId="35978" xr:uid="{00000000-0005-0000-0000-0000998C0000}"/>
    <cellStyle name="Normal 34 2 4 2 2 4 2 2" xfId="35979" xr:uid="{00000000-0005-0000-0000-00009A8C0000}"/>
    <cellStyle name="Normal 34 2 4 2 2 4 2 2 2" xfId="35980" xr:uid="{00000000-0005-0000-0000-00009B8C0000}"/>
    <cellStyle name="Normal 34 2 4 2 2 4 2 2 3" xfId="35981" xr:uid="{00000000-0005-0000-0000-00009C8C0000}"/>
    <cellStyle name="Normal 34 2 4 2 2 4 2 3" xfId="35982" xr:uid="{00000000-0005-0000-0000-00009D8C0000}"/>
    <cellStyle name="Normal 34 2 4 2 2 4 2 4" xfId="35983" xr:uid="{00000000-0005-0000-0000-00009E8C0000}"/>
    <cellStyle name="Normal 34 2 4 2 2 4 3" xfId="35984" xr:uid="{00000000-0005-0000-0000-00009F8C0000}"/>
    <cellStyle name="Normal 34 2 4 2 2 4 3 2" xfId="35985" xr:uid="{00000000-0005-0000-0000-0000A08C0000}"/>
    <cellStyle name="Normal 34 2 4 2 2 4 3 3" xfId="35986" xr:uid="{00000000-0005-0000-0000-0000A18C0000}"/>
    <cellStyle name="Normal 34 2 4 2 2 4 4" xfId="35987" xr:uid="{00000000-0005-0000-0000-0000A28C0000}"/>
    <cellStyle name="Normal 34 2 4 2 2 4 5" xfId="35988" xr:uid="{00000000-0005-0000-0000-0000A38C0000}"/>
    <cellStyle name="Normal 34 2 4 2 2 5" xfId="35989" xr:uid="{00000000-0005-0000-0000-0000A48C0000}"/>
    <cellStyle name="Normal 34 2 4 2 2 5 2" xfId="35990" xr:uid="{00000000-0005-0000-0000-0000A58C0000}"/>
    <cellStyle name="Normal 34 2 4 2 2 5 2 2" xfId="35991" xr:uid="{00000000-0005-0000-0000-0000A68C0000}"/>
    <cellStyle name="Normal 34 2 4 2 2 5 2 2 2" xfId="35992" xr:uid="{00000000-0005-0000-0000-0000A78C0000}"/>
    <cellStyle name="Normal 34 2 4 2 2 5 2 2 3" xfId="35993" xr:uid="{00000000-0005-0000-0000-0000A88C0000}"/>
    <cellStyle name="Normal 34 2 4 2 2 5 2 3" xfId="35994" xr:uid="{00000000-0005-0000-0000-0000A98C0000}"/>
    <cellStyle name="Normal 34 2 4 2 2 5 2 4" xfId="35995" xr:uid="{00000000-0005-0000-0000-0000AA8C0000}"/>
    <cellStyle name="Normal 34 2 4 2 2 5 3" xfId="35996" xr:uid="{00000000-0005-0000-0000-0000AB8C0000}"/>
    <cellStyle name="Normal 34 2 4 2 2 5 3 2" xfId="35997" xr:uid="{00000000-0005-0000-0000-0000AC8C0000}"/>
    <cellStyle name="Normal 34 2 4 2 2 5 3 3" xfId="35998" xr:uid="{00000000-0005-0000-0000-0000AD8C0000}"/>
    <cellStyle name="Normal 34 2 4 2 2 5 4" xfId="35999" xr:uid="{00000000-0005-0000-0000-0000AE8C0000}"/>
    <cellStyle name="Normal 34 2 4 2 2 5 5" xfId="36000" xr:uid="{00000000-0005-0000-0000-0000AF8C0000}"/>
    <cellStyle name="Normal 34 2 4 2 2 6" xfId="36001" xr:uid="{00000000-0005-0000-0000-0000B08C0000}"/>
    <cellStyle name="Normal 34 2 4 2 2 6 2" xfId="36002" xr:uid="{00000000-0005-0000-0000-0000B18C0000}"/>
    <cellStyle name="Normal 34 2 4 2 2 6 2 2" xfId="36003" xr:uid="{00000000-0005-0000-0000-0000B28C0000}"/>
    <cellStyle name="Normal 34 2 4 2 2 6 2 2 2" xfId="36004" xr:uid="{00000000-0005-0000-0000-0000B38C0000}"/>
    <cellStyle name="Normal 34 2 4 2 2 6 2 2 3" xfId="36005" xr:uid="{00000000-0005-0000-0000-0000B48C0000}"/>
    <cellStyle name="Normal 34 2 4 2 2 6 2 3" xfId="36006" xr:uid="{00000000-0005-0000-0000-0000B58C0000}"/>
    <cellStyle name="Normal 34 2 4 2 2 6 2 4" xfId="36007" xr:uid="{00000000-0005-0000-0000-0000B68C0000}"/>
    <cellStyle name="Normal 34 2 4 2 2 6 3" xfId="36008" xr:uid="{00000000-0005-0000-0000-0000B78C0000}"/>
    <cellStyle name="Normal 34 2 4 2 2 6 3 2" xfId="36009" xr:uid="{00000000-0005-0000-0000-0000B88C0000}"/>
    <cellStyle name="Normal 34 2 4 2 2 6 3 3" xfId="36010" xr:uid="{00000000-0005-0000-0000-0000B98C0000}"/>
    <cellStyle name="Normal 34 2 4 2 2 6 4" xfId="36011" xr:uid="{00000000-0005-0000-0000-0000BA8C0000}"/>
    <cellStyle name="Normal 34 2 4 2 2 6 5" xfId="36012" xr:uid="{00000000-0005-0000-0000-0000BB8C0000}"/>
    <cellStyle name="Normal 34 2 4 2 2 7" xfId="36013" xr:uid="{00000000-0005-0000-0000-0000BC8C0000}"/>
    <cellStyle name="Normal 34 2 4 2 2 7 2" xfId="36014" xr:uid="{00000000-0005-0000-0000-0000BD8C0000}"/>
    <cellStyle name="Normal 34 2 4 2 2 7 2 2" xfId="36015" xr:uid="{00000000-0005-0000-0000-0000BE8C0000}"/>
    <cellStyle name="Normal 34 2 4 2 2 7 2 3" xfId="36016" xr:uid="{00000000-0005-0000-0000-0000BF8C0000}"/>
    <cellStyle name="Normal 34 2 4 2 2 7 3" xfId="36017" xr:uid="{00000000-0005-0000-0000-0000C08C0000}"/>
    <cellStyle name="Normal 34 2 4 2 2 7 4" xfId="36018" xr:uid="{00000000-0005-0000-0000-0000C18C0000}"/>
    <cellStyle name="Normal 34 2 4 2 2 8" xfId="36019" xr:uid="{00000000-0005-0000-0000-0000C28C0000}"/>
    <cellStyle name="Normal 34 2 4 2 2 8 2" xfId="36020" xr:uid="{00000000-0005-0000-0000-0000C38C0000}"/>
    <cellStyle name="Normal 34 2 4 2 2 8 3" xfId="36021" xr:uid="{00000000-0005-0000-0000-0000C48C0000}"/>
    <cellStyle name="Normal 34 2 4 2 2 9" xfId="36022" xr:uid="{00000000-0005-0000-0000-0000C58C0000}"/>
    <cellStyle name="Normal 34 2 4 2 2_Schs" xfId="36023" xr:uid="{00000000-0005-0000-0000-0000C68C0000}"/>
    <cellStyle name="Normal 34 2 4 2 3" xfId="36024" xr:uid="{00000000-0005-0000-0000-0000C78C0000}"/>
    <cellStyle name="Normal 34 2 4 2 3 2" xfId="36025" xr:uid="{00000000-0005-0000-0000-0000C88C0000}"/>
    <cellStyle name="Normal 34 2 4 2 3 2 2" xfId="36026" xr:uid="{00000000-0005-0000-0000-0000C98C0000}"/>
    <cellStyle name="Normal 34 2 4 2 3 2 2 2" xfId="36027" xr:uid="{00000000-0005-0000-0000-0000CA8C0000}"/>
    <cellStyle name="Normal 34 2 4 2 3 2 2 2 2" xfId="36028" xr:uid="{00000000-0005-0000-0000-0000CB8C0000}"/>
    <cellStyle name="Normal 34 2 4 2 3 2 2 2 2 2" xfId="36029" xr:uid="{00000000-0005-0000-0000-0000CC8C0000}"/>
    <cellStyle name="Normal 34 2 4 2 3 2 2 2 2 3" xfId="36030" xr:uid="{00000000-0005-0000-0000-0000CD8C0000}"/>
    <cellStyle name="Normal 34 2 4 2 3 2 2 2 3" xfId="36031" xr:uid="{00000000-0005-0000-0000-0000CE8C0000}"/>
    <cellStyle name="Normal 34 2 4 2 3 2 2 2 4" xfId="36032" xr:uid="{00000000-0005-0000-0000-0000CF8C0000}"/>
    <cellStyle name="Normal 34 2 4 2 3 2 2 3" xfId="36033" xr:uid="{00000000-0005-0000-0000-0000D08C0000}"/>
    <cellStyle name="Normal 34 2 4 2 3 2 2 3 2" xfId="36034" xr:uid="{00000000-0005-0000-0000-0000D18C0000}"/>
    <cellStyle name="Normal 34 2 4 2 3 2 2 3 3" xfId="36035" xr:uid="{00000000-0005-0000-0000-0000D28C0000}"/>
    <cellStyle name="Normal 34 2 4 2 3 2 2 4" xfId="36036" xr:uid="{00000000-0005-0000-0000-0000D38C0000}"/>
    <cellStyle name="Normal 34 2 4 2 3 2 2 5" xfId="36037" xr:uid="{00000000-0005-0000-0000-0000D48C0000}"/>
    <cellStyle name="Normal 34 2 4 2 3 2 3" xfId="36038" xr:uid="{00000000-0005-0000-0000-0000D58C0000}"/>
    <cellStyle name="Normal 34 2 4 2 3 2 3 2" xfId="36039" xr:uid="{00000000-0005-0000-0000-0000D68C0000}"/>
    <cellStyle name="Normal 34 2 4 2 3 2 3 2 2" xfId="36040" xr:uid="{00000000-0005-0000-0000-0000D78C0000}"/>
    <cellStyle name="Normal 34 2 4 2 3 2 3 2 2 2" xfId="36041" xr:uid="{00000000-0005-0000-0000-0000D88C0000}"/>
    <cellStyle name="Normal 34 2 4 2 3 2 3 2 2 3" xfId="36042" xr:uid="{00000000-0005-0000-0000-0000D98C0000}"/>
    <cellStyle name="Normal 34 2 4 2 3 2 3 2 3" xfId="36043" xr:uid="{00000000-0005-0000-0000-0000DA8C0000}"/>
    <cellStyle name="Normal 34 2 4 2 3 2 3 2 4" xfId="36044" xr:uid="{00000000-0005-0000-0000-0000DB8C0000}"/>
    <cellStyle name="Normal 34 2 4 2 3 2 3 3" xfId="36045" xr:uid="{00000000-0005-0000-0000-0000DC8C0000}"/>
    <cellStyle name="Normal 34 2 4 2 3 2 3 3 2" xfId="36046" xr:uid="{00000000-0005-0000-0000-0000DD8C0000}"/>
    <cellStyle name="Normal 34 2 4 2 3 2 3 3 3" xfId="36047" xr:uid="{00000000-0005-0000-0000-0000DE8C0000}"/>
    <cellStyle name="Normal 34 2 4 2 3 2 3 4" xfId="36048" xr:uid="{00000000-0005-0000-0000-0000DF8C0000}"/>
    <cellStyle name="Normal 34 2 4 2 3 2 3 5" xfId="36049" xr:uid="{00000000-0005-0000-0000-0000E08C0000}"/>
    <cellStyle name="Normal 34 2 4 2 3 2 4" xfId="36050" xr:uid="{00000000-0005-0000-0000-0000E18C0000}"/>
    <cellStyle name="Normal 34 2 4 2 3 2 4 2" xfId="36051" xr:uid="{00000000-0005-0000-0000-0000E28C0000}"/>
    <cellStyle name="Normal 34 2 4 2 3 2 4 2 2" xfId="36052" xr:uid="{00000000-0005-0000-0000-0000E38C0000}"/>
    <cellStyle name="Normal 34 2 4 2 3 2 4 2 2 2" xfId="36053" xr:uid="{00000000-0005-0000-0000-0000E48C0000}"/>
    <cellStyle name="Normal 34 2 4 2 3 2 4 2 2 3" xfId="36054" xr:uid="{00000000-0005-0000-0000-0000E58C0000}"/>
    <cellStyle name="Normal 34 2 4 2 3 2 4 2 3" xfId="36055" xr:uid="{00000000-0005-0000-0000-0000E68C0000}"/>
    <cellStyle name="Normal 34 2 4 2 3 2 4 2 4" xfId="36056" xr:uid="{00000000-0005-0000-0000-0000E78C0000}"/>
    <cellStyle name="Normal 34 2 4 2 3 2 4 3" xfId="36057" xr:uid="{00000000-0005-0000-0000-0000E88C0000}"/>
    <cellStyle name="Normal 34 2 4 2 3 2 4 3 2" xfId="36058" xr:uid="{00000000-0005-0000-0000-0000E98C0000}"/>
    <cellStyle name="Normal 34 2 4 2 3 2 4 3 3" xfId="36059" xr:uid="{00000000-0005-0000-0000-0000EA8C0000}"/>
    <cellStyle name="Normal 34 2 4 2 3 2 4 4" xfId="36060" xr:uid="{00000000-0005-0000-0000-0000EB8C0000}"/>
    <cellStyle name="Normal 34 2 4 2 3 2 4 5" xfId="36061" xr:uid="{00000000-0005-0000-0000-0000EC8C0000}"/>
    <cellStyle name="Normal 34 2 4 2 3 2 5" xfId="36062" xr:uid="{00000000-0005-0000-0000-0000ED8C0000}"/>
    <cellStyle name="Normal 34 2 4 2 3 2 5 2" xfId="36063" xr:uid="{00000000-0005-0000-0000-0000EE8C0000}"/>
    <cellStyle name="Normal 34 2 4 2 3 2 5 2 2" xfId="36064" xr:uid="{00000000-0005-0000-0000-0000EF8C0000}"/>
    <cellStyle name="Normal 34 2 4 2 3 2 5 2 3" xfId="36065" xr:uid="{00000000-0005-0000-0000-0000F08C0000}"/>
    <cellStyle name="Normal 34 2 4 2 3 2 5 3" xfId="36066" xr:uid="{00000000-0005-0000-0000-0000F18C0000}"/>
    <cellStyle name="Normal 34 2 4 2 3 2 5 4" xfId="36067" xr:uid="{00000000-0005-0000-0000-0000F28C0000}"/>
    <cellStyle name="Normal 34 2 4 2 3 2 6" xfId="36068" xr:uid="{00000000-0005-0000-0000-0000F38C0000}"/>
    <cellStyle name="Normal 34 2 4 2 3 2 6 2" xfId="36069" xr:uid="{00000000-0005-0000-0000-0000F48C0000}"/>
    <cellStyle name="Normal 34 2 4 2 3 2 6 3" xfId="36070" xr:uid="{00000000-0005-0000-0000-0000F58C0000}"/>
    <cellStyle name="Normal 34 2 4 2 3 2 7" xfId="36071" xr:uid="{00000000-0005-0000-0000-0000F68C0000}"/>
    <cellStyle name="Normal 34 2 4 2 3 2 8" xfId="36072" xr:uid="{00000000-0005-0000-0000-0000F78C0000}"/>
    <cellStyle name="Normal 34 2 4 2 3 2_Schs" xfId="36073" xr:uid="{00000000-0005-0000-0000-0000F88C0000}"/>
    <cellStyle name="Normal 34 2 4 2 3 3" xfId="36074" xr:uid="{00000000-0005-0000-0000-0000F98C0000}"/>
    <cellStyle name="Normal 34 2 4 2 3 3 2" xfId="36075" xr:uid="{00000000-0005-0000-0000-0000FA8C0000}"/>
    <cellStyle name="Normal 34 2 4 2 3 3 2 2" xfId="36076" xr:uid="{00000000-0005-0000-0000-0000FB8C0000}"/>
    <cellStyle name="Normal 34 2 4 2 3 3 2 2 2" xfId="36077" xr:uid="{00000000-0005-0000-0000-0000FC8C0000}"/>
    <cellStyle name="Normal 34 2 4 2 3 3 2 2 3" xfId="36078" xr:uid="{00000000-0005-0000-0000-0000FD8C0000}"/>
    <cellStyle name="Normal 34 2 4 2 3 3 2 3" xfId="36079" xr:uid="{00000000-0005-0000-0000-0000FE8C0000}"/>
    <cellStyle name="Normal 34 2 4 2 3 3 2 4" xfId="36080" xr:uid="{00000000-0005-0000-0000-0000FF8C0000}"/>
    <cellStyle name="Normal 34 2 4 2 3 3 3" xfId="36081" xr:uid="{00000000-0005-0000-0000-0000008D0000}"/>
    <cellStyle name="Normal 34 2 4 2 3 3 3 2" xfId="36082" xr:uid="{00000000-0005-0000-0000-0000018D0000}"/>
    <cellStyle name="Normal 34 2 4 2 3 3 3 3" xfId="36083" xr:uid="{00000000-0005-0000-0000-0000028D0000}"/>
    <cellStyle name="Normal 34 2 4 2 3 3 4" xfId="36084" xr:uid="{00000000-0005-0000-0000-0000038D0000}"/>
    <cellStyle name="Normal 34 2 4 2 3 3 5" xfId="36085" xr:uid="{00000000-0005-0000-0000-0000048D0000}"/>
    <cellStyle name="Normal 34 2 4 2 3 4" xfId="36086" xr:uid="{00000000-0005-0000-0000-0000058D0000}"/>
    <cellStyle name="Normal 34 2 4 2 3 4 2" xfId="36087" xr:uid="{00000000-0005-0000-0000-0000068D0000}"/>
    <cellStyle name="Normal 34 2 4 2 3 4 2 2" xfId="36088" xr:uid="{00000000-0005-0000-0000-0000078D0000}"/>
    <cellStyle name="Normal 34 2 4 2 3 4 2 2 2" xfId="36089" xr:uid="{00000000-0005-0000-0000-0000088D0000}"/>
    <cellStyle name="Normal 34 2 4 2 3 4 2 2 3" xfId="36090" xr:uid="{00000000-0005-0000-0000-0000098D0000}"/>
    <cellStyle name="Normal 34 2 4 2 3 4 2 3" xfId="36091" xr:uid="{00000000-0005-0000-0000-00000A8D0000}"/>
    <cellStyle name="Normal 34 2 4 2 3 4 2 4" xfId="36092" xr:uid="{00000000-0005-0000-0000-00000B8D0000}"/>
    <cellStyle name="Normal 34 2 4 2 3 4 3" xfId="36093" xr:uid="{00000000-0005-0000-0000-00000C8D0000}"/>
    <cellStyle name="Normal 34 2 4 2 3 4 3 2" xfId="36094" xr:uid="{00000000-0005-0000-0000-00000D8D0000}"/>
    <cellStyle name="Normal 34 2 4 2 3 4 3 3" xfId="36095" xr:uid="{00000000-0005-0000-0000-00000E8D0000}"/>
    <cellStyle name="Normal 34 2 4 2 3 4 4" xfId="36096" xr:uid="{00000000-0005-0000-0000-00000F8D0000}"/>
    <cellStyle name="Normal 34 2 4 2 3 4 5" xfId="36097" xr:uid="{00000000-0005-0000-0000-0000108D0000}"/>
    <cellStyle name="Normal 34 2 4 2 3 5" xfId="36098" xr:uid="{00000000-0005-0000-0000-0000118D0000}"/>
    <cellStyle name="Normal 34 2 4 2 3 5 2" xfId="36099" xr:uid="{00000000-0005-0000-0000-0000128D0000}"/>
    <cellStyle name="Normal 34 2 4 2 3 5 2 2" xfId="36100" xr:uid="{00000000-0005-0000-0000-0000138D0000}"/>
    <cellStyle name="Normal 34 2 4 2 3 5 2 2 2" xfId="36101" xr:uid="{00000000-0005-0000-0000-0000148D0000}"/>
    <cellStyle name="Normal 34 2 4 2 3 5 2 2 3" xfId="36102" xr:uid="{00000000-0005-0000-0000-0000158D0000}"/>
    <cellStyle name="Normal 34 2 4 2 3 5 2 3" xfId="36103" xr:uid="{00000000-0005-0000-0000-0000168D0000}"/>
    <cellStyle name="Normal 34 2 4 2 3 5 2 4" xfId="36104" xr:uid="{00000000-0005-0000-0000-0000178D0000}"/>
    <cellStyle name="Normal 34 2 4 2 3 5 3" xfId="36105" xr:uid="{00000000-0005-0000-0000-0000188D0000}"/>
    <cellStyle name="Normal 34 2 4 2 3 5 3 2" xfId="36106" xr:uid="{00000000-0005-0000-0000-0000198D0000}"/>
    <cellStyle name="Normal 34 2 4 2 3 5 3 3" xfId="36107" xr:uid="{00000000-0005-0000-0000-00001A8D0000}"/>
    <cellStyle name="Normal 34 2 4 2 3 5 4" xfId="36108" xr:uid="{00000000-0005-0000-0000-00001B8D0000}"/>
    <cellStyle name="Normal 34 2 4 2 3 5 5" xfId="36109" xr:uid="{00000000-0005-0000-0000-00001C8D0000}"/>
    <cellStyle name="Normal 34 2 4 2 3 6" xfId="36110" xr:uid="{00000000-0005-0000-0000-00001D8D0000}"/>
    <cellStyle name="Normal 34 2 4 2 3 6 2" xfId="36111" xr:uid="{00000000-0005-0000-0000-00001E8D0000}"/>
    <cellStyle name="Normal 34 2 4 2 3 6 2 2" xfId="36112" xr:uid="{00000000-0005-0000-0000-00001F8D0000}"/>
    <cellStyle name="Normal 34 2 4 2 3 6 2 3" xfId="36113" xr:uid="{00000000-0005-0000-0000-0000208D0000}"/>
    <cellStyle name="Normal 34 2 4 2 3 6 3" xfId="36114" xr:uid="{00000000-0005-0000-0000-0000218D0000}"/>
    <cellStyle name="Normal 34 2 4 2 3 6 4" xfId="36115" xr:uid="{00000000-0005-0000-0000-0000228D0000}"/>
    <cellStyle name="Normal 34 2 4 2 3 7" xfId="36116" xr:uid="{00000000-0005-0000-0000-0000238D0000}"/>
    <cellStyle name="Normal 34 2 4 2 3 7 2" xfId="36117" xr:uid="{00000000-0005-0000-0000-0000248D0000}"/>
    <cellStyle name="Normal 34 2 4 2 3 7 3" xfId="36118" xr:uid="{00000000-0005-0000-0000-0000258D0000}"/>
    <cellStyle name="Normal 34 2 4 2 3 8" xfId="36119" xr:uid="{00000000-0005-0000-0000-0000268D0000}"/>
    <cellStyle name="Normal 34 2 4 2 3 9" xfId="36120" xr:uid="{00000000-0005-0000-0000-0000278D0000}"/>
    <cellStyle name="Normal 34 2 4 2 3_Schs" xfId="36121" xr:uid="{00000000-0005-0000-0000-0000288D0000}"/>
    <cellStyle name="Normal 34 2 4 2 4" xfId="36122" xr:uid="{00000000-0005-0000-0000-0000298D0000}"/>
    <cellStyle name="Normal 34 2 4 2 4 2" xfId="36123" xr:uid="{00000000-0005-0000-0000-00002A8D0000}"/>
    <cellStyle name="Normal 34 2 4 2 4 2 2" xfId="36124" xr:uid="{00000000-0005-0000-0000-00002B8D0000}"/>
    <cellStyle name="Normal 34 2 4 2 4 2 2 2" xfId="36125" xr:uid="{00000000-0005-0000-0000-00002C8D0000}"/>
    <cellStyle name="Normal 34 2 4 2 4 2 2 2 2" xfId="36126" xr:uid="{00000000-0005-0000-0000-00002D8D0000}"/>
    <cellStyle name="Normal 34 2 4 2 4 2 2 2 3" xfId="36127" xr:uid="{00000000-0005-0000-0000-00002E8D0000}"/>
    <cellStyle name="Normal 34 2 4 2 4 2 2 3" xfId="36128" xr:uid="{00000000-0005-0000-0000-00002F8D0000}"/>
    <cellStyle name="Normal 34 2 4 2 4 2 2 4" xfId="36129" xr:uid="{00000000-0005-0000-0000-0000308D0000}"/>
    <cellStyle name="Normal 34 2 4 2 4 2 3" xfId="36130" xr:uid="{00000000-0005-0000-0000-0000318D0000}"/>
    <cellStyle name="Normal 34 2 4 2 4 2 3 2" xfId="36131" xr:uid="{00000000-0005-0000-0000-0000328D0000}"/>
    <cellStyle name="Normal 34 2 4 2 4 2 3 3" xfId="36132" xr:uid="{00000000-0005-0000-0000-0000338D0000}"/>
    <cellStyle name="Normal 34 2 4 2 4 2 4" xfId="36133" xr:uid="{00000000-0005-0000-0000-0000348D0000}"/>
    <cellStyle name="Normal 34 2 4 2 4 2 5" xfId="36134" xr:uid="{00000000-0005-0000-0000-0000358D0000}"/>
    <cellStyle name="Normal 34 2 4 2 4 3" xfId="36135" xr:uid="{00000000-0005-0000-0000-0000368D0000}"/>
    <cellStyle name="Normal 34 2 4 2 4 3 2" xfId="36136" xr:uid="{00000000-0005-0000-0000-0000378D0000}"/>
    <cellStyle name="Normal 34 2 4 2 4 3 2 2" xfId="36137" xr:uid="{00000000-0005-0000-0000-0000388D0000}"/>
    <cellStyle name="Normal 34 2 4 2 4 3 2 2 2" xfId="36138" xr:uid="{00000000-0005-0000-0000-0000398D0000}"/>
    <cellStyle name="Normal 34 2 4 2 4 3 2 2 3" xfId="36139" xr:uid="{00000000-0005-0000-0000-00003A8D0000}"/>
    <cellStyle name="Normal 34 2 4 2 4 3 2 3" xfId="36140" xr:uid="{00000000-0005-0000-0000-00003B8D0000}"/>
    <cellStyle name="Normal 34 2 4 2 4 3 2 4" xfId="36141" xr:uid="{00000000-0005-0000-0000-00003C8D0000}"/>
    <cellStyle name="Normal 34 2 4 2 4 3 3" xfId="36142" xr:uid="{00000000-0005-0000-0000-00003D8D0000}"/>
    <cellStyle name="Normal 34 2 4 2 4 3 3 2" xfId="36143" xr:uid="{00000000-0005-0000-0000-00003E8D0000}"/>
    <cellStyle name="Normal 34 2 4 2 4 3 3 3" xfId="36144" xr:uid="{00000000-0005-0000-0000-00003F8D0000}"/>
    <cellStyle name="Normal 34 2 4 2 4 3 4" xfId="36145" xr:uid="{00000000-0005-0000-0000-0000408D0000}"/>
    <cellStyle name="Normal 34 2 4 2 4 3 5" xfId="36146" xr:uid="{00000000-0005-0000-0000-0000418D0000}"/>
    <cellStyle name="Normal 34 2 4 2 4 4" xfId="36147" xr:uid="{00000000-0005-0000-0000-0000428D0000}"/>
    <cellStyle name="Normal 34 2 4 2 4 4 2" xfId="36148" xr:uid="{00000000-0005-0000-0000-0000438D0000}"/>
    <cellStyle name="Normal 34 2 4 2 4 4 2 2" xfId="36149" xr:uid="{00000000-0005-0000-0000-0000448D0000}"/>
    <cellStyle name="Normal 34 2 4 2 4 4 2 2 2" xfId="36150" xr:uid="{00000000-0005-0000-0000-0000458D0000}"/>
    <cellStyle name="Normal 34 2 4 2 4 4 2 2 3" xfId="36151" xr:uid="{00000000-0005-0000-0000-0000468D0000}"/>
    <cellStyle name="Normal 34 2 4 2 4 4 2 3" xfId="36152" xr:uid="{00000000-0005-0000-0000-0000478D0000}"/>
    <cellStyle name="Normal 34 2 4 2 4 4 2 4" xfId="36153" xr:uid="{00000000-0005-0000-0000-0000488D0000}"/>
    <cellStyle name="Normal 34 2 4 2 4 4 3" xfId="36154" xr:uid="{00000000-0005-0000-0000-0000498D0000}"/>
    <cellStyle name="Normal 34 2 4 2 4 4 3 2" xfId="36155" xr:uid="{00000000-0005-0000-0000-00004A8D0000}"/>
    <cellStyle name="Normal 34 2 4 2 4 4 3 3" xfId="36156" xr:uid="{00000000-0005-0000-0000-00004B8D0000}"/>
    <cellStyle name="Normal 34 2 4 2 4 4 4" xfId="36157" xr:uid="{00000000-0005-0000-0000-00004C8D0000}"/>
    <cellStyle name="Normal 34 2 4 2 4 4 5" xfId="36158" xr:uid="{00000000-0005-0000-0000-00004D8D0000}"/>
    <cellStyle name="Normal 34 2 4 2 4 5" xfId="36159" xr:uid="{00000000-0005-0000-0000-00004E8D0000}"/>
    <cellStyle name="Normal 34 2 4 2 4 5 2" xfId="36160" xr:uid="{00000000-0005-0000-0000-00004F8D0000}"/>
    <cellStyle name="Normal 34 2 4 2 4 5 2 2" xfId="36161" xr:uid="{00000000-0005-0000-0000-0000508D0000}"/>
    <cellStyle name="Normal 34 2 4 2 4 5 2 3" xfId="36162" xr:uid="{00000000-0005-0000-0000-0000518D0000}"/>
    <cellStyle name="Normal 34 2 4 2 4 5 3" xfId="36163" xr:uid="{00000000-0005-0000-0000-0000528D0000}"/>
    <cellStyle name="Normal 34 2 4 2 4 5 4" xfId="36164" xr:uid="{00000000-0005-0000-0000-0000538D0000}"/>
    <cellStyle name="Normal 34 2 4 2 4 6" xfId="36165" xr:uid="{00000000-0005-0000-0000-0000548D0000}"/>
    <cellStyle name="Normal 34 2 4 2 4 6 2" xfId="36166" xr:uid="{00000000-0005-0000-0000-0000558D0000}"/>
    <cellStyle name="Normal 34 2 4 2 4 6 3" xfId="36167" xr:uid="{00000000-0005-0000-0000-0000568D0000}"/>
    <cellStyle name="Normal 34 2 4 2 4 7" xfId="36168" xr:uid="{00000000-0005-0000-0000-0000578D0000}"/>
    <cellStyle name="Normal 34 2 4 2 4 8" xfId="36169" xr:uid="{00000000-0005-0000-0000-0000588D0000}"/>
    <cellStyle name="Normal 34 2 4 2 4_Schs" xfId="36170" xr:uid="{00000000-0005-0000-0000-0000598D0000}"/>
    <cellStyle name="Normal 34 2 4 2 5" xfId="36171" xr:uid="{00000000-0005-0000-0000-00005A8D0000}"/>
    <cellStyle name="Normal 34 2 4 2 5 2" xfId="36172" xr:uid="{00000000-0005-0000-0000-00005B8D0000}"/>
    <cellStyle name="Normal 34 2 4 2 5 2 2" xfId="36173" xr:uid="{00000000-0005-0000-0000-00005C8D0000}"/>
    <cellStyle name="Normal 34 2 4 2 5 2 2 2" xfId="36174" xr:uid="{00000000-0005-0000-0000-00005D8D0000}"/>
    <cellStyle name="Normal 34 2 4 2 5 2 2 3" xfId="36175" xr:uid="{00000000-0005-0000-0000-00005E8D0000}"/>
    <cellStyle name="Normal 34 2 4 2 5 2 3" xfId="36176" xr:uid="{00000000-0005-0000-0000-00005F8D0000}"/>
    <cellStyle name="Normal 34 2 4 2 5 2 4" xfId="36177" xr:uid="{00000000-0005-0000-0000-0000608D0000}"/>
    <cellStyle name="Normal 34 2 4 2 5 3" xfId="36178" xr:uid="{00000000-0005-0000-0000-0000618D0000}"/>
    <cellStyle name="Normal 34 2 4 2 5 3 2" xfId="36179" xr:uid="{00000000-0005-0000-0000-0000628D0000}"/>
    <cellStyle name="Normal 34 2 4 2 5 3 3" xfId="36180" xr:uid="{00000000-0005-0000-0000-0000638D0000}"/>
    <cellStyle name="Normal 34 2 4 2 5 4" xfId="36181" xr:uid="{00000000-0005-0000-0000-0000648D0000}"/>
    <cellStyle name="Normal 34 2 4 2 5 5" xfId="36182" xr:uid="{00000000-0005-0000-0000-0000658D0000}"/>
    <cellStyle name="Normal 34 2 4 2 6" xfId="36183" xr:uid="{00000000-0005-0000-0000-0000668D0000}"/>
    <cellStyle name="Normal 34 2 4 2 6 2" xfId="36184" xr:uid="{00000000-0005-0000-0000-0000678D0000}"/>
    <cellStyle name="Normal 34 2 4 2 6 2 2" xfId="36185" xr:uid="{00000000-0005-0000-0000-0000688D0000}"/>
    <cellStyle name="Normal 34 2 4 2 6 2 2 2" xfId="36186" xr:uid="{00000000-0005-0000-0000-0000698D0000}"/>
    <cellStyle name="Normal 34 2 4 2 6 2 2 3" xfId="36187" xr:uid="{00000000-0005-0000-0000-00006A8D0000}"/>
    <cellStyle name="Normal 34 2 4 2 6 2 3" xfId="36188" xr:uid="{00000000-0005-0000-0000-00006B8D0000}"/>
    <cellStyle name="Normal 34 2 4 2 6 2 4" xfId="36189" xr:uid="{00000000-0005-0000-0000-00006C8D0000}"/>
    <cellStyle name="Normal 34 2 4 2 6 3" xfId="36190" xr:uid="{00000000-0005-0000-0000-00006D8D0000}"/>
    <cellStyle name="Normal 34 2 4 2 6 3 2" xfId="36191" xr:uid="{00000000-0005-0000-0000-00006E8D0000}"/>
    <cellStyle name="Normal 34 2 4 2 6 3 3" xfId="36192" xr:uid="{00000000-0005-0000-0000-00006F8D0000}"/>
    <cellStyle name="Normal 34 2 4 2 6 4" xfId="36193" xr:uid="{00000000-0005-0000-0000-0000708D0000}"/>
    <cellStyle name="Normal 34 2 4 2 6 5" xfId="36194" xr:uid="{00000000-0005-0000-0000-0000718D0000}"/>
    <cellStyle name="Normal 34 2 4 2 7" xfId="36195" xr:uid="{00000000-0005-0000-0000-0000728D0000}"/>
    <cellStyle name="Normal 34 2 4 2 7 2" xfId="36196" xr:uid="{00000000-0005-0000-0000-0000738D0000}"/>
    <cellStyle name="Normal 34 2 4 2 7 2 2" xfId="36197" xr:uid="{00000000-0005-0000-0000-0000748D0000}"/>
    <cellStyle name="Normal 34 2 4 2 7 2 2 2" xfId="36198" xr:uid="{00000000-0005-0000-0000-0000758D0000}"/>
    <cellStyle name="Normal 34 2 4 2 7 2 2 3" xfId="36199" xr:uid="{00000000-0005-0000-0000-0000768D0000}"/>
    <cellStyle name="Normal 34 2 4 2 7 2 3" xfId="36200" xr:uid="{00000000-0005-0000-0000-0000778D0000}"/>
    <cellStyle name="Normal 34 2 4 2 7 2 4" xfId="36201" xr:uid="{00000000-0005-0000-0000-0000788D0000}"/>
    <cellStyle name="Normal 34 2 4 2 7 3" xfId="36202" xr:uid="{00000000-0005-0000-0000-0000798D0000}"/>
    <cellStyle name="Normal 34 2 4 2 7 3 2" xfId="36203" xr:uid="{00000000-0005-0000-0000-00007A8D0000}"/>
    <cellStyle name="Normal 34 2 4 2 7 3 3" xfId="36204" xr:uid="{00000000-0005-0000-0000-00007B8D0000}"/>
    <cellStyle name="Normal 34 2 4 2 7 4" xfId="36205" xr:uid="{00000000-0005-0000-0000-00007C8D0000}"/>
    <cellStyle name="Normal 34 2 4 2 7 5" xfId="36206" xr:uid="{00000000-0005-0000-0000-00007D8D0000}"/>
    <cellStyle name="Normal 34 2 4 2 8" xfId="36207" xr:uid="{00000000-0005-0000-0000-00007E8D0000}"/>
    <cellStyle name="Normal 34 2 4 2 8 2" xfId="36208" xr:uid="{00000000-0005-0000-0000-00007F8D0000}"/>
    <cellStyle name="Normal 34 2 4 2 8 2 2" xfId="36209" xr:uid="{00000000-0005-0000-0000-0000808D0000}"/>
    <cellStyle name="Normal 34 2 4 2 8 2 3" xfId="36210" xr:uid="{00000000-0005-0000-0000-0000818D0000}"/>
    <cellStyle name="Normal 34 2 4 2 8 3" xfId="36211" xr:uid="{00000000-0005-0000-0000-0000828D0000}"/>
    <cellStyle name="Normal 34 2 4 2 8 4" xfId="36212" xr:uid="{00000000-0005-0000-0000-0000838D0000}"/>
    <cellStyle name="Normal 34 2 4 2 9" xfId="36213" xr:uid="{00000000-0005-0000-0000-0000848D0000}"/>
    <cellStyle name="Normal 34 2 4 2 9 2" xfId="36214" xr:uid="{00000000-0005-0000-0000-0000858D0000}"/>
    <cellStyle name="Normal 34 2 4 2 9 3" xfId="36215" xr:uid="{00000000-0005-0000-0000-0000868D0000}"/>
    <cellStyle name="Normal 34 2 4 2_Schs" xfId="36216" xr:uid="{00000000-0005-0000-0000-0000878D0000}"/>
    <cellStyle name="Normal 34 2 4 3" xfId="36217" xr:uid="{00000000-0005-0000-0000-0000888D0000}"/>
    <cellStyle name="Normal 34 2 4 3 10" xfId="36218" xr:uid="{00000000-0005-0000-0000-0000898D0000}"/>
    <cellStyle name="Normal 34 2 4 3 2" xfId="36219" xr:uid="{00000000-0005-0000-0000-00008A8D0000}"/>
    <cellStyle name="Normal 34 2 4 3 2 2" xfId="36220" xr:uid="{00000000-0005-0000-0000-00008B8D0000}"/>
    <cellStyle name="Normal 34 2 4 3 2 2 2" xfId="36221" xr:uid="{00000000-0005-0000-0000-00008C8D0000}"/>
    <cellStyle name="Normal 34 2 4 3 2 2 2 2" xfId="36222" xr:uid="{00000000-0005-0000-0000-00008D8D0000}"/>
    <cellStyle name="Normal 34 2 4 3 2 2 2 2 2" xfId="36223" xr:uid="{00000000-0005-0000-0000-00008E8D0000}"/>
    <cellStyle name="Normal 34 2 4 3 2 2 2 2 2 2" xfId="36224" xr:uid="{00000000-0005-0000-0000-00008F8D0000}"/>
    <cellStyle name="Normal 34 2 4 3 2 2 2 2 2 3" xfId="36225" xr:uid="{00000000-0005-0000-0000-0000908D0000}"/>
    <cellStyle name="Normal 34 2 4 3 2 2 2 2 3" xfId="36226" xr:uid="{00000000-0005-0000-0000-0000918D0000}"/>
    <cellStyle name="Normal 34 2 4 3 2 2 2 2 4" xfId="36227" xr:uid="{00000000-0005-0000-0000-0000928D0000}"/>
    <cellStyle name="Normal 34 2 4 3 2 2 2 3" xfId="36228" xr:uid="{00000000-0005-0000-0000-0000938D0000}"/>
    <cellStyle name="Normal 34 2 4 3 2 2 2 3 2" xfId="36229" xr:uid="{00000000-0005-0000-0000-0000948D0000}"/>
    <cellStyle name="Normal 34 2 4 3 2 2 2 3 3" xfId="36230" xr:uid="{00000000-0005-0000-0000-0000958D0000}"/>
    <cellStyle name="Normal 34 2 4 3 2 2 2 4" xfId="36231" xr:uid="{00000000-0005-0000-0000-0000968D0000}"/>
    <cellStyle name="Normal 34 2 4 3 2 2 2 5" xfId="36232" xr:uid="{00000000-0005-0000-0000-0000978D0000}"/>
    <cellStyle name="Normal 34 2 4 3 2 2 3" xfId="36233" xr:uid="{00000000-0005-0000-0000-0000988D0000}"/>
    <cellStyle name="Normal 34 2 4 3 2 2 3 2" xfId="36234" xr:uid="{00000000-0005-0000-0000-0000998D0000}"/>
    <cellStyle name="Normal 34 2 4 3 2 2 3 2 2" xfId="36235" xr:uid="{00000000-0005-0000-0000-00009A8D0000}"/>
    <cellStyle name="Normal 34 2 4 3 2 2 3 2 2 2" xfId="36236" xr:uid="{00000000-0005-0000-0000-00009B8D0000}"/>
    <cellStyle name="Normal 34 2 4 3 2 2 3 2 2 3" xfId="36237" xr:uid="{00000000-0005-0000-0000-00009C8D0000}"/>
    <cellStyle name="Normal 34 2 4 3 2 2 3 2 3" xfId="36238" xr:uid="{00000000-0005-0000-0000-00009D8D0000}"/>
    <cellStyle name="Normal 34 2 4 3 2 2 3 2 4" xfId="36239" xr:uid="{00000000-0005-0000-0000-00009E8D0000}"/>
    <cellStyle name="Normal 34 2 4 3 2 2 3 3" xfId="36240" xr:uid="{00000000-0005-0000-0000-00009F8D0000}"/>
    <cellStyle name="Normal 34 2 4 3 2 2 3 3 2" xfId="36241" xr:uid="{00000000-0005-0000-0000-0000A08D0000}"/>
    <cellStyle name="Normal 34 2 4 3 2 2 3 3 3" xfId="36242" xr:uid="{00000000-0005-0000-0000-0000A18D0000}"/>
    <cellStyle name="Normal 34 2 4 3 2 2 3 4" xfId="36243" xr:uid="{00000000-0005-0000-0000-0000A28D0000}"/>
    <cellStyle name="Normal 34 2 4 3 2 2 3 5" xfId="36244" xr:uid="{00000000-0005-0000-0000-0000A38D0000}"/>
    <cellStyle name="Normal 34 2 4 3 2 2 4" xfId="36245" xr:uid="{00000000-0005-0000-0000-0000A48D0000}"/>
    <cellStyle name="Normal 34 2 4 3 2 2 4 2" xfId="36246" xr:uid="{00000000-0005-0000-0000-0000A58D0000}"/>
    <cellStyle name="Normal 34 2 4 3 2 2 4 2 2" xfId="36247" xr:uid="{00000000-0005-0000-0000-0000A68D0000}"/>
    <cellStyle name="Normal 34 2 4 3 2 2 4 2 2 2" xfId="36248" xr:uid="{00000000-0005-0000-0000-0000A78D0000}"/>
    <cellStyle name="Normal 34 2 4 3 2 2 4 2 2 3" xfId="36249" xr:uid="{00000000-0005-0000-0000-0000A88D0000}"/>
    <cellStyle name="Normal 34 2 4 3 2 2 4 2 3" xfId="36250" xr:uid="{00000000-0005-0000-0000-0000A98D0000}"/>
    <cellStyle name="Normal 34 2 4 3 2 2 4 2 4" xfId="36251" xr:uid="{00000000-0005-0000-0000-0000AA8D0000}"/>
    <cellStyle name="Normal 34 2 4 3 2 2 4 3" xfId="36252" xr:uid="{00000000-0005-0000-0000-0000AB8D0000}"/>
    <cellStyle name="Normal 34 2 4 3 2 2 4 3 2" xfId="36253" xr:uid="{00000000-0005-0000-0000-0000AC8D0000}"/>
    <cellStyle name="Normal 34 2 4 3 2 2 4 3 3" xfId="36254" xr:uid="{00000000-0005-0000-0000-0000AD8D0000}"/>
    <cellStyle name="Normal 34 2 4 3 2 2 4 4" xfId="36255" xr:uid="{00000000-0005-0000-0000-0000AE8D0000}"/>
    <cellStyle name="Normal 34 2 4 3 2 2 4 5" xfId="36256" xr:uid="{00000000-0005-0000-0000-0000AF8D0000}"/>
    <cellStyle name="Normal 34 2 4 3 2 2 5" xfId="36257" xr:uid="{00000000-0005-0000-0000-0000B08D0000}"/>
    <cellStyle name="Normal 34 2 4 3 2 2 5 2" xfId="36258" xr:uid="{00000000-0005-0000-0000-0000B18D0000}"/>
    <cellStyle name="Normal 34 2 4 3 2 2 5 2 2" xfId="36259" xr:uid="{00000000-0005-0000-0000-0000B28D0000}"/>
    <cellStyle name="Normal 34 2 4 3 2 2 5 2 3" xfId="36260" xr:uid="{00000000-0005-0000-0000-0000B38D0000}"/>
    <cellStyle name="Normal 34 2 4 3 2 2 5 3" xfId="36261" xr:uid="{00000000-0005-0000-0000-0000B48D0000}"/>
    <cellStyle name="Normal 34 2 4 3 2 2 5 4" xfId="36262" xr:uid="{00000000-0005-0000-0000-0000B58D0000}"/>
    <cellStyle name="Normal 34 2 4 3 2 2 6" xfId="36263" xr:uid="{00000000-0005-0000-0000-0000B68D0000}"/>
    <cellStyle name="Normal 34 2 4 3 2 2 6 2" xfId="36264" xr:uid="{00000000-0005-0000-0000-0000B78D0000}"/>
    <cellStyle name="Normal 34 2 4 3 2 2 6 3" xfId="36265" xr:uid="{00000000-0005-0000-0000-0000B88D0000}"/>
    <cellStyle name="Normal 34 2 4 3 2 2 7" xfId="36266" xr:uid="{00000000-0005-0000-0000-0000B98D0000}"/>
    <cellStyle name="Normal 34 2 4 3 2 2 8" xfId="36267" xr:uid="{00000000-0005-0000-0000-0000BA8D0000}"/>
    <cellStyle name="Normal 34 2 4 3 2 2_Schs" xfId="36268" xr:uid="{00000000-0005-0000-0000-0000BB8D0000}"/>
    <cellStyle name="Normal 34 2 4 3 2 3" xfId="36269" xr:uid="{00000000-0005-0000-0000-0000BC8D0000}"/>
    <cellStyle name="Normal 34 2 4 3 2 3 2" xfId="36270" xr:uid="{00000000-0005-0000-0000-0000BD8D0000}"/>
    <cellStyle name="Normal 34 2 4 3 2 3 2 2" xfId="36271" xr:uid="{00000000-0005-0000-0000-0000BE8D0000}"/>
    <cellStyle name="Normal 34 2 4 3 2 3 2 2 2" xfId="36272" xr:uid="{00000000-0005-0000-0000-0000BF8D0000}"/>
    <cellStyle name="Normal 34 2 4 3 2 3 2 2 3" xfId="36273" xr:uid="{00000000-0005-0000-0000-0000C08D0000}"/>
    <cellStyle name="Normal 34 2 4 3 2 3 2 3" xfId="36274" xr:uid="{00000000-0005-0000-0000-0000C18D0000}"/>
    <cellStyle name="Normal 34 2 4 3 2 3 2 4" xfId="36275" xr:uid="{00000000-0005-0000-0000-0000C28D0000}"/>
    <cellStyle name="Normal 34 2 4 3 2 3 3" xfId="36276" xr:uid="{00000000-0005-0000-0000-0000C38D0000}"/>
    <cellStyle name="Normal 34 2 4 3 2 3 3 2" xfId="36277" xr:uid="{00000000-0005-0000-0000-0000C48D0000}"/>
    <cellStyle name="Normal 34 2 4 3 2 3 3 3" xfId="36278" xr:uid="{00000000-0005-0000-0000-0000C58D0000}"/>
    <cellStyle name="Normal 34 2 4 3 2 3 4" xfId="36279" xr:uid="{00000000-0005-0000-0000-0000C68D0000}"/>
    <cellStyle name="Normal 34 2 4 3 2 3 5" xfId="36280" xr:uid="{00000000-0005-0000-0000-0000C78D0000}"/>
    <cellStyle name="Normal 34 2 4 3 2 4" xfId="36281" xr:uid="{00000000-0005-0000-0000-0000C88D0000}"/>
    <cellStyle name="Normal 34 2 4 3 2 4 2" xfId="36282" xr:uid="{00000000-0005-0000-0000-0000C98D0000}"/>
    <cellStyle name="Normal 34 2 4 3 2 4 2 2" xfId="36283" xr:uid="{00000000-0005-0000-0000-0000CA8D0000}"/>
    <cellStyle name="Normal 34 2 4 3 2 4 2 2 2" xfId="36284" xr:uid="{00000000-0005-0000-0000-0000CB8D0000}"/>
    <cellStyle name="Normal 34 2 4 3 2 4 2 2 3" xfId="36285" xr:uid="{00000000-0005-0000-0000-0000CC8D0000}"/>
    <cellStyle name="Normal 34 2 4 3 2 4 2 3" xfId="36286" xr:uid="{00000000-0005-0000-0000-0000CD8D0000}"/>
    <cellStyle name="Normal 34 2 4 3 2 4 2 4" xfId="36287" xr:uid="{00000000-0005-0000-0000-0000CE8D0000}"/>
    <cellStyle name="Normal 34 2 4 3 2 4 3" xfId="36288" xr:uid="{00000000-0005-0000-0000-0000CF8D0000}"/>
    <cellStyle name="Normal 34 2 4 3 2 4 3 2" xfId="36289" xr:uid="{00000000-0005-0000-0000-0000D08D0000}"/>
    <cellStyle name="Normal 34 2 4 3 2 4 3 3" xfId="36290" xr:uid="{00000000-0005-0000-0000-0000D18D0000}"/>
    <cellStyle name="Normal 34 2 4 3 2 4 4" xfId="36291" xr:uid="{00000000-0005-0000-0000-0000D28D0000}"/>
    <cellStyle name="Normal 34 2 4 3 2 4 5" xfId="36292" xr:uid="{00000000-0005-0000-0000-0000D38D0000}"/>
    <cellStyle name="Normal 34 2 4 3 2 5" xfId="36293" xr:uid="{00000000-0005-0000-0000-0000D48D0000}"/>
    <cellStyle name="Normal 34 2 4 3 2 5 2" xfId="36294" xr:uid="{00000000-0005-0000-0000-0000D58D0000}"/>
    <cellStyle name="Normal 34 2 4 3 2 5 2 2" xfId="36295" xr:uid="{00000000-0005-0000-0000-0000D68D0000}"/>
    <cellStyle name="Normal 34 2 4 3 2 5 2 2 2" xfId="36296" xr:uid="{00000000-0005-0000-0000-0000D78D0000}"/>
    <cellStyle name="Normal 34 2 4 3 2 5 2 2 3" xfId="36297" xr:uid="{00000000-0005-0000-0000-0000D88D0000}"/>
    <cellStyle name="Normal 34 2 4 3 2 5 2 3" xfId="36298" xr:uid="{00000000-0005-0000-0000-0000D98D0000}"/>
    <cellStyle name="Normal 34 2 4 3 2 5 2 4" xfId="36299" xr:uid="{00000000-0005-0000-0000-0000DA8D0000}"/>
    <cellStyle name="Normal 34 2 4 3 2 5 3" xfId="36300" xr:uid="{00000000-0005-0000-0000-0000DB8D0000}"/>
    <cellStyle name="Normal 34 2 4 3 2 5 3 2" xfId="36301" xr:uid="{00000000-0005-0000-0000-0000DC8D0000}"/>
    <cellStyle name="Normal 34 2 4 3 2 5 3 3" xfId="36302" xr:uid="{00000000-0005-0000-0000-0000DD8D0000}"/>
    <cellStyle name="Normal 34 2 4 3 2 5 4" xfId="36303" xr:uid="{00000000-0005-0000-0000-0000DE8D0000}"/>
    <cellStyle name="Normal 34 2 4 3 2 5 5" xfId="36304" xr:uid="{00000000-0005-0000-0000-0000DF8D0000}"/>
    <cellStyle name="Normal 34 2 4 3 2 6" xfId="36305" xr:uid="{00000000-0005-0000-0000-0000E08D0000}"/>
    <cellStyle name="Normal 34 2 4 3 2 6 2" xfId="36306" xr:uid="{00000000-0005-0000-0000-0000E18D0000}"/>
    <cellStyle name="Normal 34 2 4 3 2 6 2 2" xfId="36307" xr:uid="{00000000-0005-0000-0000-0000E28D0000}"/>
    <cellStyle name="Normal 34 2 4 3 2 6 2 3" xfId="36308" xr:uid="{00000000-0005-0000-0000-0000E38D0000}"/>
    <cellStyle name="Normal 34 2 4 3 2 6 3" xfId="36309" xr:uid="{00000000-0005-0000-0000-0000E48D0000}"/>
    <cellStyle name="Normal 34 2 4 3 2 6 4" xfId="36310" xr:uid="{00000000-0005-0000-0000-0000E58D0000}"/>
    <cellStyle name="Normal 34 2 4 3 2 7" xfId="36311" xr:uid="{00000000-0005-0000-0000-0000E68D0000}"/>
    <cellStyle name="Normal 34 2 4 3 2 7 2" xfId="36312" xr:uid="{00000000-0005-0000-0000-0000E78D0000}"/>
    <cellStyle name="Normal 34 2 4 3 2 7 3" xfId="36313" xr:uid="{00000000-0005-0000-0000-0000E88D0000}"/>
    <cellStyle name="Normal 34 2 4 3 2 8" xfId="36314" xr:uid="{00000000-0005-0000-0000-0000E98D0000}"/>
    <cellStyle name="Normal 34 2 4 3 2 9" xfId="36315" xr:uid="{00000000-0005-0000-0000-0000EA8D0000}"/>
    <cellStyle name="Normal 34 2 4 3 2_Schs" xfId="36316" xr:uid="{00000000-0005-0000-0000-0000EB8D0000}"/>
    <cellStyle name="Normal 34 2 4 3 3" xfId="36317" xr:uid="{00000000-0005-0000-0000-0000EC8D0000}"/>
    <cellStyle name="Normal 34 2 4 3 3 2" xfId="36318" xr:uid="{00000000-0005-0000-0000-0000ED8D0000}"/>
    <cellStyle name="Normal 34 2 4 3 3 2 2" xfId="36319" xr:uid="{00000000-0005-0000-0000-0000EE8D0000}"/>
    <cellStyle name="Normal 34 2 4 3 3 2 2 2" xfId="36320" xr:uid="{00000000-0005-0000-0000-0000EF8D0000}"/>
    <cellStyle name="Normal 34 2 4 3 3 2 2 2 2" xfId="36321" xr:uid="{00000000-0005-0000-0000-0000F08D0000}"/>
    <cellStyle name="Normal 34 2 4 3 3 2 2 2 3" xfId="36322" xr:uid="{00000000-0005-0000-0000-0000F18D0000}"/>
    <cellStyle name="Normal 34 2 4 3 3 2 2 3" xfId="36323" xr:uid="{00000000-0005-0000-0000-0000F28D0000}"/>
    <cellStyle name="Normal 34 2 4 3 3 2 2 4" xfId="36324" xr:uid="{00000000-0005-0000-0000-0000F38D0000}"/>
    <cellStyle name="Normal 34 2 4 3 3 2 3" xfId="36325" xr:uid="{00000000-0005-0000-0000-0000F48D0000}"/>
    <cellStyle name="Normal 34 2 4 3 3 2 3 2" xfId="36326" xr:uid="{00000000-0005-0000-0000-0000F58D0000}"/>
    <cellStyle name="Normal 34 2 4 3 3 2 3 3" xfId="36327" xr:uid="{00000000-0005-0000-0000-0000F68D0000}"/>
    <cellStyle name="Normal 34 2 4 3 3 2 4" xfId="36328" xr:uid="{00000000-0005-0000-0000-0000F78D0000}"/>
    <cellStyle name="Normal 34 2 4 3 3 2 5" xfId="36329" xr:uid="{00000000-0005-0000-0000-0000F88D0000}"/>
    <cellStyle name="Normal 34 2 4 3 3 3" xfId="36330" xr:uid="{00000000-0005-0000-0000-0000F98D0000}"/>
    <cellStyle name="Normal 34 2 4 3 3 3 2" xfId="36331" xr:uid="{00000000-0005-0000-0000-0000FA8D0000}"/>
    <cellStyle name="Normal 34 2 4 3 3 3 2 2" xfId="36332" xr:uid="{00000000-0005-0000-0000-0000FB8D0000}"/>
    <cellStyle name="Normal 34 2 4 3 3 3 2 2 2" xfId="36333" xr:uid="{00000000-0005-0000-0000-0000FC8D0000}"/>
    <cellStyle name="Normal 34 2 4 3 3 3 2 2 3" xfId="36334" xr:uid="{00000000-0005-0000-0000-0000FD8D0000}"/>
    <cellStyle name="Normal 34 2 4 3 3 3 2 3" xfId="36335" xr:uid="{00000000-0005-0000-0000-0000FE8D0000}"/>
    <cellStyle name="Normal 34 2 4 3 3 3 2 4" xfId="36336" xr:uid="{00000000-0005-0000-0000-0000FF8D0000}"/>
    <cellStyle name="Normal 34 2 4 3 3 3 3" xfId="36337" xr:uid="{00000000-0005-0000-0000-0000008E0000}"/>
    <cellStyle name="Normal 34 2 4 3 3 3 3 2" xfId="36338" xr:uid="{00000000-0005-0000-0000-0000018E0000}"/>
    <cellStyle name="Normal 34 2 4 3 3 3 3 3" xfId="36339" xr:uid="{00000000-0005-0000-0000-0000028E0000}"/>
    <cellStyle name="Normal 34 2 4 3 3 3 4" xfId="36340" xr:uid="{00000000-0005-0000-0000-0000038E0000}"/>
    <cellStyle name="Normal 34 2 4 3 3 3 5" xfId="36341" xr:uid="{00000000-0005-0000-0000-0000048E0000}"/>
    <cellStyle name="Normal 34 2 4 3 3 4" xfId="36342" xr:uid="{00000000-0005-0000-0000-0000058E0000}"/>
    <cellStyle name="Normal 34 2 4 3 3 4 2" xfId="36343" xr:uid="{00000000-0005-0000-0000-0000068E0000}"/>
    <cellStyle name="Normal 34 2 4 3 3 4 2 2" xfId="36344" xr:uid="{00000000-0005-0000-0000-0000078E0000}"/>
    <cellStyle name="Normal 34 2 4 3 3 4 2 2 2" xfId="36345" xr:uid="{00000000-0005-0000-0000-0000088E0000}"/>
    <cellStyle name="Normal 34 2 4 3 3 4 2 2 3" xfId="36346" xr:uid="{00000000-0005-0000-0000-0000098E0000}"/>
    <cellStyle name="Normal 34 2 4 3 3 4 2 3" xfId="36347" xr:uid="{00000000-0005-0000-0000-00000A8E0000}"/>
    <cellStyle name="Normal 34 2 4 3 3 4 2 4" xfId="36348" xr:uid="{00000000-0005-0000-0000-00000B8E0000}"/>
    <cellStyle name="Normal 34 2 4 3 3 4 3" xfId="36349" xr:uid="{00000000-0005-0000-0000-00000C8E0000}"/>
    <cellStyle name="Normal 34 2 4 3 3 4 3 2" xfId="36350" xr:uid="{00000000-0005-0000-0000-00000D8E0000}"/>
    <cellStyle name="Normal 34 2 4 3 3 4 3 3" xfId="36351" xr:uid="{00000000-0005-0000-0000-00000E8E0000}"/>
    <cellStyle name="Normal 34 2 4 3 3 4 4" xfId="36352" xr:uid="{00000000-0005-0000-0000-00000F8E0000}"/>
    <cellStyle name="Normal 34 2 4 3 3 4 5" xfId="36353" xr:uid="{00000000-0005-0000-0000-0000108E0000}"/>
    <cellStyle name="Normal 34 2 4 3 3 5" xfId="36354" xr:uid="{00000000-0005-0000-0000-0000118E0000}"/>
    <cellStyle name="Normal 34 2 4 3 3 5 2" xfId="36355" xr:uid="{00000000-0005-0000-0000-0000128E0000}"/>
    <cellStyle name="Normal 34 2 4 3 3 5 2 2" xfId="36356" xr:uid="{00000000-0005-0000-0000-0000138E0000}"/>
    <cellStyle name="Normal 34 2 4 3 3 5 2 3" xfId="36357" xr:uid="{00000000-0005-0000-0000-0000148E0000}"/>
    <cellStyle name="Normal 34 2 4 3 3 5 3" xfId="36358" xr:uid="{00000000-0005-0000-0000-0000158E0000}"/>
    <cellStyle name="Normal 34 2 4 3 3 5 4" xfId="36359" xr:uid="{00000000-0005-0000-0000-0000168E0000}"/>
    <cellStyle name="Normal 34 2 4 3 3 6" xfId="36360" xr:uid="{00000000-0005-0000-0000-0000178E0000}"/>
    <cellStyle name="Normal 34 2 4 3 3 6 2" xfId="36361" xr:uid="{00000000-0005-0000-0000-0000188E0000}"/>
    <cellStyle name="Normal 34 2 4 3 3 6 3" xfId="36362" xr:uid="{00000000-0005-0000-0000-0000198E0000}"/>
    <cellStyle name="Normal 34 2 4 3 3 7" xfId="36363" xr:uid="{00000000-0005-0000-0000-00001A8E0000}"/>
    <cellStyle name="Normal 34 2 4 3 3 8" xfId="36364" xr:uid="{00000000-0005-0000-0000-00001B8E0000}"/>
    <cellStyle name="Normal 34 2 4 3 3_Schs" xfId="36365" xr:uid="{00000000-0005-0000-0000-00001C8E0000}"/>
    <cellStyle name="Normal 34 2 4 3 4" xfId="36366" xr:uid="{00000000-0005-0000-0000-00001D8E0000}"/>
    <cellStyle name="Normal 34 2 4 3 4 2" xfId="36367" xr:uid="{00000000-0005-0000-0000-00001E8E0000}"/>
    <cellStyle name="Normal 34 2 4 3 4 2 2" xfId="36368" xr:uid="{00000000-0005-0000-0000-00001F8E0000}"/>
    <cellStyle name="Normal 34 2 4 3 4 2 2 2" xfId="36369" xr:uid="{00000000-0005-0000-0000-0000208E0000}"/>
    <cellStyle name="Normal 34 2 4 3 4 2 2 3" xfId="36370" xr:uid="{00000000-0005-0000-0000-0000218E0000}"/>
    <cellStyle name="Normal 34 2 4 3 4 2 3" xfId="36371" xr:uid="{00000000-0005-0000-0000-0000228E0000}"/>
    <cellStyle name="Normal 34 2 4 3 4 2 4" xfId="36372" xr:uid="{00000000-0005-0000-0000-0000238E0000}"/>
    <cellStyle name="Normal 34 2 4 3 4 3" xfId="36373" xr:uid="{00000000-0005-0000-0000-0000248E0000}"/>
    <cellStyle name="Normal 34 2 4 3 4 3 2" xfId="36374" xr:uid="{00000000-0005-0000-0000-0000258E0000}"/>
    <cellStyle name="Normal 34 2 4 3 4 3 3" xfId="36375" xr:uid="{00000000-0005-0000-0000-0000268E0000}"/>
    <cellStyle name="Normal 34 2 4 3 4 4" xfId="36376" xr:uid="{00000000-0005-0000-0000-0000278E0000}"/>
    <cellStyle name="Normal 34 2 4 3 4 5" xfId="36377" xr:uid="{00000000-0005-0000-0000-0000288E0000}"/>
    <cellStyle name="Normal 34 2 4 3 5" xfId="36378" xr:uid="{00000000-0005-0000-0000-0000298E0000}"/>
    <cellStyle name="Normal 34 2 4 3 5 2" xfId="36379" xr:uid="{00000000-0005-0000-0000-00002A8E0000}"/>
    <cellStyle name="Normal 34 2 4 3 5 2 2" xfId="36380" xr:uid="{00000000-0005-0000-0000-00002B8E0000}"/>
    <cellStyle name="Normal 34 2 4 3 5 2 2 2" xfId="36381" xr:uid="{00000000-0005-0000-0000-00002C8E0000}"/>
    <cellStyle name="Normal 34 2 4 3 5 2 2 3" xfId="36382" xr:uid="{00000000-0005-0000-0000-00002D8E0000}"/>
    <cellStyle name="Normal 34 2 4 3 5 2 3" xfId="36383" xr:uid="{00000000-0005-0000-0000-00002E8E0000}"/>
    <cellStyle name="Normal 34 2 4 3 5 2 4" xfId="36384" xr:uid="{00000000-0005-0000-0000-00002F8E0000}"/>
    <cellStyle name="Normal 34 2 4 3 5 3" xfId="36385" xr:uid="{00000000-0005-0000-0000-0000308E0000}"/>
    <cellStyle name="Normal 34 2 4 3 5 3 2" xfId="36386" xr:uid="{00000000-0005-0000-0000-0000318E0000}"/>
    <cellStyle name="Normal 34 2 4 3 5 3 3" xfId="36387" xr:uid="{00000000-0005-0000-0000-0000328E0000}"/>
    <cellStyle name="Normal 34 2 4 3 5 4" xfId="36388" xr:uid="{00000000-0005-0000-0000-0000338E0000}"/>
    <cellStyle name="Normal 34 2 4 3 5 5" xfId="36389" xr:uid="{00000000-0005-0000-0000-0000348E0000}"/>
    <cellStyle name="Normal 34 2 4 3 6" xfId="36390" xr:uid="{00000000-0005-0000-0000-0000358E0000}"/>
    <cellStyle name="Normal 34 2 4 3 6 2" xfId="36391" xr:uid="{00000000-0005-0000-0000-0000368E0000}"/>
    <cellStyle name="Normal 34 2 4 3 6 2 2" xfId="36392" xr:uid="{00000000-0005-0000-0000-0000378E0000}"/>
    <cellStyle name="Normal 34 2 4 3 6 2 2 2" xfId="36393" xr:uid="{00000000-0005-0000-0000-0000388E0000}"/>
    <cellStyle name="Normal 34 2 4 3 6 2 2 3" xfId="36394" xr:uid="{00000000-0005-0000-0000-0000398E0000}"/>
    <cellStyle name="Normal 34 2 4 3 6 2 3" xfId="36395" xr:uid="{00000000-0005-0000-0000-00003A8E0000}"/>
    <cellStyle name="Normal 34 2 4 3 6 2 4" xfId="36396" xr:uid="{00000000-0005-0000-0000-00003B8E0000}"/>
    <cellStyle name="Normal 34 2 4 3 6 3" xfId="36397" xr:uid="{00000000-0005-0000-0000-00003C8E0000}"/>
    <cellStyle name="Normal 34 2 4 3 6 3 2" xfId="36398" xr:uid="{00000000-0005-0000-0000-00003D8E0000}"/>
    <cellStyle name="Normal 34 2 4 3 6 3 3" xfId="36399" xr:uid="{00000000-0005-0000-0000-00003E8E0000}"/>
    <cellStyle name="Normal 34 2 4 3 6 4" xfId="36400" xr:uid="{00000000-0005-0000-0000-00003F8E0000}"/>
    <cellStyle name="Normal 34 2 4 3 6 5" xfId="36401" xr:uid="{00000000-0005-0000-0000-0000408E0000}"/>
    <cellStyle name="Normal 34 2 4 3 7" xfId="36402" xr:uid="{00000000-0005-0000-0000-0000418E0000}"/>
    <cellStyle name="Normal 34 2 4 3 7 2" xfId="36403" xr:uid="{00000000-0005-0000-0000-0000428E0000}"/>
    <cellStyle name="Normal 34 2 4 3 7 2 2" xfId="36404" xr:uid="{00000000-0005-0000-0000-0000438E0000}"/>
    <cellStyle name="Normal 34 2 4 3 7 2 3" xfId="36405" xr:uid="{00000000-0005-0000-0000-0000448E0000}"/>
    <cellStyle name="Normal 34 2 4 3 7 3" xfId="36406" xr:uid="{00000000-0005-0000-0000-0000458E0000}"/>
    <cellStyle name="Normal 34 2 4 3 7 4" xfId="36407" xr:uid="{00000000-0005-0000-0000-0000468E0000}"/>
    <cellStyle name="Normal 34 2 4 3 8" xfId="36408" xr:uid="{00000000-0005-0000-0000-0000478E0000}"/>
    <cellStyle name="Normal 34 2 4 3 8 2" xfId="36409" xr:uid="{00000000-0005-0000-0000-0000488E0000}"/>
    <cellStyle name="Normal 34 2 4 3 8 3" xfId="36410" xr:uid="{00000000-0005-0000-0000-0000498E0000}"/>
    <cellStyle name="Normal 34 2 4 3 9" xfId="36411" xr:uid="{00000000-0005-0000-0000-00004A8E0000}"/>
    <cellStyle name="Normal 34 2 4 3_Schs" xfId="36412" xr:uid="{00000000-0005-0000-0000-00004B8E0000}"/>
    <cellStyle name="Normal 34 2 4 4" xfId="36413" xr:uid="{00000000-0005-0000-0000-00004C8E0000}"/>
    <cellStyle name="Normal 34 2 4 4 2" xfId="36414" xr:uid="{00000000-0005-0000-0000-00004D8E0000}"/>
    <cellStyle name="Normal 34 2 4 4 2 2" xfId="36415" xr:uid="{00000000-0005-0000-0000-00004E8E0000}"/>
    <cellStyle name="Normal 34 2 4 4 2 2 2" xfId="36416" xr:uid="{00000000-0005-0000-0000-00004F8E0000}"/>
    <cellStyle name="Normal 34 2 4 4 2 2 2 2" xfId="36417" xr:uid="{00000000-0005-0000-0000-0000508E0000}"/>
    <cellStyle name="Normal 34 2 4 4 2 2 2 2 2" xfId="36418" xr:uid="{00000000-0005-0000-0000-0000518E0000}"/>
    <cellStyle name="Normal 34 2 4 4 2 2 2 2 3" xfId="36419" xr:uid="{00000000-0005-0000-0000-0000528E0000}"/>
    <cellStyle name="Normal 34 2 4 4 2 2 2 3" xfId="36420" xr:uid="{00000000-0005-0000-0000-0000538E0000}"/>
    <cellStyle name="Normal 34 2 4 4 2 2 2 4" xfId="36421" xr:uid="{00000000-0005-0000-0000-0000548E0000}"/>
    <cellStyle name="Normal 34 2 4 4 2 2 3" xfId="36422" xr:uid="{00000000-0005-0000-0000-0000558E0000}"/>
    <cellStyle name="Normal 34 2 4 4 2 2 3 2" xfId="36423" xr:uid="{00000000-0005-0000-0000-0000568E0000}"/>
    <cellStyle name="Normal 34 2 4 4 2 2 3 3" xfId="36424" xr:uid="{00000000-0005-0000-0000-0000578E0000}"/>
    <cellStyle name="Normal 34 2 4 4 2 2 4" xfId="36425" xr:uid="{00000000-0005-0000-0000-0000588E0000}"/>
    <cellStyle name="Normal 34 2 4 4 2 2 5" xfId="36426" xr:uid="{00000000-0005-0000-0000-0000598E0000}"/>
    <cellStyle name="Normal 34 2 4 4 2 3" xfId="36427" xr:uid="{00000000-0005-0000-0000-00005A8E0000}"/>
    <cellStyle name="Normal 34 2 4 4 2 3 2" xfId="36428" xr:uid="{00000000-0005-0000-0000-00005B8E0000}"/>
    <cellStyle name="Normal 34 2 4 4 2 3 2 2" xfId="36429" xr:uid="{00000000-0005-0000-0000-00005C8E0000}"/>
    <cellStyle name="Normal 34 2 4 4 2 3 2 2 2" xfId="36430" xr:uid="{00000000-0005-0000-0000-00005D8E0000}"/>
    <cellStyle name="Normal 34 2 4 4 2 3 2 2 3" xfId="36431" xr:uid="{00000000-0005-0000-0000-00005E8E0000}"/>
    <cellStyle name="Normal 34 2 4 4 2 3 2 3" xfId="36432" xr:uid="{00000000-0005-0000-0000-00005F8E0000}"/>
    <cellStyle name="Normal 34 2 4 4 2 3 2 4" xfId="36433" xr:uid="{00000000-0005-0000-0000-0000608E0000}"/>
    <cellStyle name="Normal 34 2 4 4 2 3 3" xfId="36434" xr:uid="{00000000-0005-0000-0000-0000618E0000}"/>
    <cellStyle name="Normal 34 2 4 4 2 3 3 2" xfId="36435" xr:uid="{00000000-0005-0000-0000-0000628E0000}"/>
    <cellStyle name="Normal 34 2 4 4 2 3 3 3" xfId="36436" xr:uid="{00000000-0005-0000-0000-0000638E0000}"/>
    <cellStyle name="Normal 34 2 4 4 2 3 4" xfId="36437" xr:uid="{00000000-0005-0000-0000-0000648E0000}"/>
    <cellStyle name="Normal 34 2 4 4 2 3 5" xfId="36438" xr:uid="{00000000-0005-0000-0000-0000658E0000}"/>
    <cellStyle name="Normal 34 2 4 4 2 4" xfId="36439" xr:uid="{00000000-0005-0000-0000-0000668E0000}"/>
    <cellStyle name="Normal 34 2 4 4 2 4 2" xfId="36440" xr:uid="{00000000-0005-0000-0000-0000678E0000}"/>
    <cellStyle name="Normal 34 2 4 4 2 4 2 2" xfId="36441" xr:uid="{00000000-0005-0000-0000-0000688E0000}"/>
    <cellStyle name="Normal 34 2 4 4 2 4 2 2 2" xfId="36442" xr:uid="{00000000-0005-0000-0000-0000698E0000}"/>
    <cellStyle name="Normal 34 2 4 4 2 4 2 2 3" xfId="36443" xr:uid="{00000000-0005-0000-0000-00006A8E0000}"/>
    <cellStyle name="Normal 34 2 4 4 2 4 2 3" xfId="36444" xr:uid="{00000000-0005-0000-0000-00006B8E0000}"/>
    <cellStyle name="Normal 34 2 4 4 2 4 2 4" xfId="36445" xr:uid="{00000000-0005-0000-0000-00006C8E0000}"/>
    <cellStyle name="Normal 34 2 4 4 2 4 3" xfId="36446" xr:uid="{00000000-0005-0000-0000-00006D8E0000}"/>
    <cellStyle name="Normal 34 2 4 4 2 4 3 2" xfId="36447" xr:uid="{00000000-0005-0000-0000-00006E8E0000}"/>
    <cellStyle name="Normal 34 2 4 4 2 4 3 3" xfId="36448" xr:uid="{00000000-0005-0000-0000-00006F8E0000}"/>
    <cellStyle name="Normal 34 2 4 4 2 4 4" xfId="36449" xr:uid="{00000000-0005-0000-0000-0000708E0000}"/>
    <cellStyle name="Normal 34 2 4 4 2 4 5" xfId="36450" xr:uid="{00000000-0005-0000-0000-0000718E0000}"/>
    <cellStyle name="Normal 34 2 4 4 2 5" xfId="36451" xr:uid="{00000000-0005-0000-0000-0000728E0000}"/>
    <cellStyle name="Normal 34 2 4 4 2 5 2" xfId="36452" xr:uid="{00000000-0005-0000-0000-0000738E0000}"/>
    <cellStyle name="Normal 34 2 4 4 2 5 2 2" xfId="36453" xr:uid="{00000000-0005-0000-0000-0000748E0000}"/>
    <cellStyle name="Normal 34 2 4 4 2 5 2 3" xfId="36454" xr:uid="{00000000-0005-0000-0000-0000758E0000}"/>
    <cellStyle name="Normal 34 2 4 4 2 5 3" xfId="36455" xr:uid="{00000000-0005-0000-0000-0000768E0000}"/>
    <cellStyle name="Normal 34 2 4 4 2 5 4" xfId="36456" xr:uid="{00000000-0005-0000-0000-0000778E0000}"/>
    <cellStyle name="Normal 34 2 4 4 2 6" xfId="36457" xr:uid="{00000000-0005-0000-0000-0000788E0000}"/>
    <cellStyle name="Normal 34 2 4 4 2 6 2" xfId="36458" xr:uid="{00000000-0005-0000-0000-0000798E0000}"/>
    <cellStyle name="Normal 34 2 4 4 2 6 3" xfId="36459" xr:uid="{00000000-0005-0000-0000-00007A8E0000}"/>
    <cellStyle name="Normal 34 2 4 4 2 7" xfId="36460" xr:uid="{00000000-0005-0000-0000-00007B8E0000}"/>
    <cellStyle name="Normal 34 2 4 4 2 8" xfId="36461" xr:uid="{00000000-0005-0000-0000-00007C8E0000}"/>
    <cellStyle name="Normal 34 2 4 4 2_Schs" xfId="36462" xr:uid="{00000000-0005-0000-0000-00007D8E0000}"/>
    <cellStyle name="Normal 34 2 4 4 3" xfId="36463" xr:uid="{00000000-0005-0000-0000-00007E8E0000}"/>
    <cellStyle name="Normal 34 2 4 4 3 2" xfId="36464" xr:uid="{00000000-0005-0000-0000-00007F8E0000}"/>
    <cellStyle name="Normal 34 2 4 4 3 2 2" xfId="36465" xr:uid="{00000000-0005-0000-0000-0000808E0000}"/>
    <cellStyle name="Normal 34 2 4 4 3 2 2 2" xfId="36466" xr:uid="{00000000-0005-0000-0000-0000818E0000}"/>
    <cellStyle name="Normal 34 2 4 4 3 2 2 3" xfId="36467" xr:uid="{00000000-0005-0000-0000-0000828E0000}"/>
    <cellStyle name="Normal 34 2 4 4 3 2 3" xfId="36468" xr:uid="{00000000-0005-0000-0000-0000838E0000}"/>
    <cellStyle name="Normal 34 2 4 4 3 2 4" xfId="36469" xr:uid="{00000000-0005-0000-0000-0000848E0000}"/>
    <cellStyle name="Normal 34 2 4 4 3 3" xfId="36470" xr:uid="{00000000-0005-0000-0000-0000858E0000}"/>
    <cellStyle name="Normal 34 2 4 4 3 3 2" xfId="36471" xr:uid="{00000000-0005-0000-0000-0000868E0000}"/>
    <cellStyle name="Normal 34 2 4 4 3 3 3" xfId="36472" xr:uid="{00000000-0005-0000-0000-0000878E0000}"/>
    <cellStyle name="Normal 34 2 4 4 3 4" xfId="36473" xr:uid="{00000000-0005-0000-0000-0000888E0000}"/>
    <cellStyle name="Normal 34 2 4 4 3 5" xfId="36474" xr:uid="{00000000-0005-0000-0000-0000898E0000}"/>
    <cellStyle name="Normal 34 2 4 4 4" xfId="36475" xr:uid="{00000000-0005-0000-0000-00008A8E0000}"/>
    <cellStyle name="Normal 34 2 4 4 4 2" xfId="36476" xr:uid="{00000000-0005-0000-0000-00008B8E0000}"/>
    <cellStyle name="Normal 34 2 4 4 4 2 2" xfId="36477" xr:uid="{00000000-0005-0000-0000-00008C8E0000}"/>
    <cellStyle name="Normal 34 2 4 4 4 2 2 2" xfId="36478" xr:uid="{00000000-0005-0000-0000-00008D8E0000}"/>
    <cellStyle name="Normal 34 2 4 4 4 2 2 3" xfId="36479" xr:uid="{00000000-0005-0000-0000-00008E8E0000}"/>
    <cellStyle name="Normal 34 2 4 4 4 2 3" xfId="36480" xr:uid="{00000000-0005-0000-0000-00008F8E0000}"/>
    <cellStyle name="Normal 34 2 4 4 4 2 4" xfId="36481" xr:uid="{00000000-0005-0000-0000-0000908E0000}"/>
    <cellStyle name="Normal 34 2 4 4 4 3" xfId="36482" xr:uid="{00000000-0005-0000-0000-0000918E0000}"/>
    <cellStyle name="Normal 34 2 4 4 4 3 2" xfId="36483" xr:uid="{00000000-0005-0000-0000-0000928E0000}"/>
    <cellStyle name="Normal 34 2 4 4 4 3 3" xfId="36484" xr:uid="{00000000-0005-0000-0000-0000938E0000}"/>
    <cellStyle name="Normal 34 2 4 4 4 4" xfId="36485" xr:uid="{00000000-0005-0000-0000-0000948E0000}"/>
    <cellStyle name="Normal 34 2 4 4 4 5" xfId="36486" xr:uid="{00000000-0005-0000-0000-0000958E0000}"/>
    <cellStyle name="Normal 34 2 4 4 5" xfId="36487" xr:uid="{00000000-0005-0000-0000-0000968E0000}"/>
    <cellStyle name="Normal 34 2 4 4 5 2" xfId="36488" xr:uid="{00000000-0005-0000-0000-0000978E0000}"/>
    <cellStyle name="Normal 34 2 4 4 5 2 2" xfId="36489" xr:uid="{00000000-0005-0000-0000-0000988E0000}"/>
    <cellStyle name="Normal 34 2 4 4 5 2 2 2" xfId="36490" xr:uid="{00000000-0005-0000-0000-0000998E0000}"/>
    <cellStyle name="Normal 34 2 4 4 5 2 2 3" xfId="36491" xr:uid="{00000000-0005-0000-0000-00009A8E0000}"/>
    <cellStyle name="Normal 34 2 4 4 5 2 3" xfId="36492" xr:uid="{00000000-0005-0000-0000-00009B8E0000}"/>
    <cellStyle name="Normal 34 2 4 4 5 2 4" xfId="36493" xr:uid="{00000000-0005-0000-0000-00009C8E0000}"/>
    <cellStyle name="Normal 34 2 4 4 5 3" xfId="36494" xr:uid="{00000000-0005-0000-0000-00009D8E0000}"/>
    <cellStyle name="Normal 34 2 4 4 5 3 2" xfId="36495" xr:uid="{00000000-0005-0000-0000-00009E8E0000}"/>
    <cellStyle name="Normal 34 2 4 4 5 3 3" xfId="36496" xr:uid="{00000000-0005-0000-0000-00009F8E0000}"/>
    <cellStyle name="Normal 34 2 4 4 5 4" xfId="36497" xr:uid="{00000000-0005-0000-0000-0000A08E0000}"/>
    <cellStyle name="Normal 34 2 4 4 5 5" xfId="36498" xr:uid="{00000000-0005-0000-0000-0000A18E0000}"/>
    <cellStyle name="Normal 34 2 4 4 6" xfId="36499" xr:uid="{00000000-0005-0000-0000-0000A28E0000}"/>
    <cellStyle name="Normal 34 2 4 4 6 2" xfId="36500" xr:uid="{00000000-0005-0000-0000-0000A38E0000}"/>
    <cellStyle name="Normal 34 2 4 4 6 2 2" xfId="36501" xr:uid="{00000000-0005-0000-0000-0000A48E0000}"/>
    <cellStyle name="Normal 34 2 4 4 6 2 3" xfId="36502" xr:uid="{00000000-0005-0000-0000-0000A58E0000}"/>
    <cellStyle name="Normal 34 2 4 4 6 3" xfId="36503" xr:uid="{00000000-0005-0000-0000-0000A68E0000}"/>
    <cellStyle name="Normal 34 2 4 4 6 4" xfId="36504" xr:uid="{00000000-0005-0000-0000-0000A78E0000}"/>
    <cellStyle name="Normal 34 2 4 4 7" xfId="36505" xr:uid="{00000000-0005-0000-0000-0000A88E0000}"/>
    <cellStyle name="Normal 34 2 4 4 7 2" xfId="36506" xr:uid="{00000000-0005-0000-0000-0000A98E0000}"/>
    <cellStyle name="Normal 34 2 4 4 7 3" xfId="36507" xr:uid="{00000000-0005-0000-0000-0000AA8E0000}"/>
    <cellStyle name="Normal 34 2 4 4 8" xfId="36508" xr:uid="{00000000-0005-0000-0000-0000AB8E0000}"/>
    <cellStyle name="Normal 34 2 4 4 9" xfId="36509" xr:uid="{00000000-0005-0000-0000-0000AC8E0000}"/>
    <cellStyle name="Normal 34 2 4 4_Schs" xfId="36510" xr:uid="{00000000-0005-0000-0000-0000AD8E0000}"/>
    <cellStyle name="Normal 34 2 4 5" xfId="36511" xr:uid="{00000000-0005-0000-0000-0000AE8E0000}"/>
    <cellStyle name="Normal 34 2 4 5 2" xfId="36512" xr:uid="{00000000-0005-0000-0000-0000AF8E0000}"/>
    <cellStyle name="Normal 34 2 4 5 2 2" xfId="36513" xr:uid="{00000000-0005-0000-0000-0000B08E0000}"/>
    <cellStyle name="Normal 34 2 4 5 2 2 2" xfId="36514" xr:uid="{00000000-0005-0000-0000-0000B18E0000}"/>
    <cellStyle name="Normal 34 2 4 5 2 2 2 2" xfId="36515" xr:uid="{00000000-0005-0000-0000-0000B28E0000}"/>
    <cellStyle name="Normal 34 2 4 5 2 2 2 3" xfId="36516" xr:uid="{00000000-0005-0000-0000-0000B38E0000}"/>
    <cellStyle name="Normal 34 2 4 5 2 2 3" xfId="36517" xr:uid="{00000000-0005-0000-0000-0000B48E0000}"/>
    <cellStyle name="Normal 34 2 4 5 2 2 4" xfId="36518" xr:uid="{00000000-0005-0000-0000-0000B58E0000}"/>
    <cellStyle name="Normal 34 2 4 5 2 3" xfId="36519" xr:uid="{00000000-0005-0000-0000-0000B68E0000}"/>
    <cellStyle name="Normal 34 2 4 5 2 3 2" xfId="36520" xr:uid="{00000000-0005-0000-0000-0000B78E0000}"/>
    <cellStyle name="Normal 34 2 4 5 2 3 3" xfId="36521" xr:uid="{00000000-0005-0000-0000-0000B88E0000}"/>
    <cellStyle name="Normal 34 2 4 5 2 4" xfId="36522" xr:uid="{00000000-0005-0000-0000-0000B98E0000}"/>
    <cellStyle name="Normal 34 2 4 5 2 5" xfId="36523" xr:uid="{00000000-0005-0000-0000-0000BA8E0000}"/>
    <cellStyle name="Normal 34 2 4 5 3" xfId="36524" xr:uid="{00000000-0005-0000-0000-0000BB8E0000}"/>
    <cellStyle name="Normal 34 2 4 5 3 2" xfId="36525" xr:uid="{00000000-0005-0000-0000-0000BC8E0000}"/>
    <cellStyle name="Normal 34 2 4 5 3 2 2" xfId="36526" xr:uid="{00000000-0005-0000-0000-0000BD8E0000}"/>
    <cellStyle name="Normal 34 2 4 5 3 2 2 2" xfId="36527" xr:uid="{00000000-0005-0000-0000-0000BE8E0000}"/>
    <cellStyle name="Normal 34 2 4 5 3 2 2 3" xfId="36528" xr:uid="{00000000-0005-0000-0000-0000BF8E0000}"/>
    <cellStyle name="Normal 34 2 4 5 3 2 3" xfId="36529" xr:uid="{00000000-0005-0000-0000-0000C08E0000}"/>
    <cellStyle name="Normal 34 2 4 5 3 2 4" xfId="36530" xr:uid="{00000000-0005-0000-0000-0000C18E0000}"/>
    <cellStyle name="Normal 34 2 4 5 3 3" xfId="36531" xr:uid="{00000000-0005-0000-0000-0000C28E0000}"/>
    <cellStyle name="Normal 34 2 4 5 3 3 2" xfId="36532" xr:uid="{00000000-0005-0000-0000-0000C38E0000}"/>
    <cellStyle name="Normal 34 2 4 5 3 3 3" xfId="36533" xr:uid="{00000000-0005-0000-0000-0000C48E0000}"/>
    <cellStyle name="Normal 34 2 4 5 3 4" xfId="36534" xr:uid="{00000000-0005-0000-0000-0000C58E0000}"/>
    <cellStyle name="Normal 34 2 4 5 3 5" xfId="36535" xr:uid="{00000000-0005-0000-0000-0000C68E0000}"/>
    <cellStyle name="Normal 34 2 4 5 4" xfId="36536" xr:uid="{00000000-0005-0000-0000-0000C78E0000}"/>
    <cellStyle name="Normal 34 2 4 5 4 2" xfId="36537" xr:uid="{00000000-0005-0000-0000-0000C88E0000}"/>
    <cellStyle name="Normal 34 2 4 5 4 2 2" xfId="36538" xr:uid="{00000000-0005-0000-0000-0000C98E0000}"/>
    <cellStyle name="Normal 34 2 4 5 4 2 2 2" xfId="36539" xr:uid="{00000000-0005-0000-0000-0000CA8E0000}"/>
    <cellStyle name="Normal 34 2 4 5 4 2 2 3" xfId="36540" xr:uid="{00000000-0005-0000-0000-0000CB8E0000}"/>
    <cellStyle name="Normal 34 2 4 5 4 2 3" xfId="36541" xr:uid="{00000000-0005-0000-0000-0000CC8E0000}"/>
    <cellStyle name="Normal 34 2 4 5 4 2 4" xfId="36542" xr:uid="{00000000-0005-0000-0000-0000CD8E0000}"/>
    <cellStyle name="Normal 34 2 4 5 4 3" xfId="36543" xr:uid="{00000000-0005-0000-0000-0000CE8E0000}"/>
    <cellStyle name="Normal 34 2 4 5 4 3 2" xfId="36544" xr:uid="{00000000-0005-0000-0000-0000CF8E0000}"/>
    <cellStyle name="Normal 34 2 4 5 4 3 3" xfId="36545" xr:uid="{00000000-0005-0000-0000-0000D08E0000}"/>
    <cellStyle name="Normal 34 2 4 5 4 4" xfId="36546" xr:uid="{00000000-0005-0000-0000-0000D18E0000}"/>
    <cellStyle name="Normal 34 2 4 5 4 5" xfId="36547" xr:uid="{00000000-0005-0000-0000-0000D28E0000}"/>
    <cellStyle name="Normal 34 2 4 5 5" xfId="36548" xr:uid="{00000000-0005-0000-0000-0000D38E0000}"/>
    <cellStyle name="Normal 34 2 4 5 5 2" xfId="36549" xr:uid="{00000000-0005-0000-0000-0000D48E0000}"/>
    <cellStyle name="Normal 34 2 4 5 5 2 2" xfId="36550" xr:uid="{00000000-0005-0000-0000-0000D58E0000}"/>
    <cellStyle name="Normal 34 2 4 5 5 2 3" xfId="36551" xr:uid="{00000000-0005-0000-0000-0000D68E0000}"/>
    <cellStyle name="Normal 34 2 4 5 5 3" xfId="36552" xr:uid="{00000000-0005-0000-0000-0000D78E0000}"/>
    <cellStyle name="Normal 34 2 4 5 5 4" xfId="36553" xr:uid="{00000000-0005-0000-0000-0000D88E0000}"/>
    <cellStyle name="Normal 34 2 4 5 6" xfId="36554" xr:uid="{00000000-0005-0000-0000-0000D98E0000}"/>
    <cellStyle name="Normal 34 2 4 5 6 2" xfId="36555" xr:uid="{00000000-0005-0000-0000-0000DA8E0000}"/>
    <cellStyle name="Normal 34 2 4 5 6 3" xfId="36556" xr:uid="{00000000-0005-0000-0000-0000DB8E0000}"/>
    <cellStyle name="Normal 34 2 4 5 7" xfId="36557" xr:uid="{00000000-0005-0000-0000-0000DC8E0000}"/>
    <cellStyle name="Normal 34 2 4 5 8" xfId="36558" xr:uid="{00000000-0005-0000-0000-0000DD8E0000}"/>
    <cellStyle name="Normal 34 2 4 5_Schs" xfId="36559" xr:uid="{00000000-0005-0000-0000-0000DE8E0000}"/>
    <cellStyle name="Normal 34 2 4 6" xfId="36560" xr:uid="{00000000-0005-0000-0000-0000DF8E0000}"/>
    <cellStyle name="Normal 34 2 4 6 2" xfId="36561" xr:uid="{00000000-0005-0000-0000-0000E08E0000}"/>
    <cellStyle name="Normal 34 2 4 6 2 2" xfId="36562" xr:uid="{00000000-0005-0000-0000-0000E18E0000}"/>
    <cellStyle name="Normal 34 2 4 6 2 2 2" xfId="36563" xr:uid="{00000000-0005-0000-0000-0000E28E0000}"/>
    <cellStyle name="Normal 34 2 4 6 2 2 3" xfId="36564" xr:uid="{00000000-0005-0000-0000-0000E38E0000}"/>
    <cellStyle name="Normal 34 2 4 6 2 3" xfId="36565" xr:uid="{00000000-0005-0000-0000-0000E48E0000}"/>
    <cellStyle name="Normal 34 2 4 6 2 4" xfId="36566" xr:uid="{00000000-0005-0000-0000-0000E58E0000}"/>
    <cellStyle name="Normal 34 2 4 6 3" xfId="36567" xr:uid="{00000000-0005-0000-0000-0000E68E0000}"/>
    <cellStyle name="Normal 34 2 4 6 3 2" xfId="36568" xr:uid="{00000000-0005-0000-0000-0000E78E0000}"/>
    <cellStyle name="Normal 34 2 4 6 3 3" xfId="36569" xr:uid="{00000000-0005-0000-0000-0000E88E0000}"/>
    <cellStyle name="Normal 34 2 4 6 4" xfId="36570" xr:uid="{00000000-0005-0000-0000-0000E98E0000}"/>
    <cellStyle name="Normal 34 2 4 6 5" xfId="36571" xr:uid="{00000000-0005-0000-0000-0000EA8E0000}"/>
    <cellStyle name="Normal 34 2 4 7" xfId="36572" xr:uid="{00000000-0005-0000-0000-0000EB8E0000}"/>
    <cellStyle name="Normal 34 2 4 7 2" xfId="36573" xr:uid="{00000000-0005-0000-0000-0000EC8E0000}"/>
    <cellStyle name="Normal 34 2 4 7 2 2" xfId="36574" xr:uid="{00000000-0005-0000-0000-0000ED8E0000}"/>
    <cellStyle name="Normal 34 2 4 7 2 2 2" xfId="36575" xr:uid="{00000000-0005-0000-0000-0000EE8E0000}"/>
    <cellStyle name="Normal 34 2 4 7 2 2 3" xfId="36576" xr:uid="{00000000-0005-0000-0000-0000EF8E0000}"/>
    <cellStyle name="Normal 34 2 4 7 2 3" xfId="36577" xr:uid="{00000000-0005-0000-0000-0000F08E0000}"/>
    <cellStyle name="Normal 34 2 4 7 2 4" xfId="36578" xr:uid="{00000000-0005-0000-0000-0000F18E0000}"/>
    <cellStyle name="Normal 34 2 4 7 3" xfId="36579" xr:uid="{00000000-0005-0000-0000-0000F28E0000}"/>
    <cellStyle name="Normal 34 2 4 7 3 2" xfId="36580" xr:uid="{00000000-0005-0000-0000-0000F38E0000}"/>
    <cellStyle name="Normal 34 2 4 7 3 3" xfId="36581" xr:uid="{00000000-0005-0000-0000-0000F48E0000}"/>
    <cellStyle name="Normal 34 2 4 7 4" xfId="36582" xr:uid="{00000000-0005-0000-0000-0000F58E0000}"/>
    <cellStyle name="Normal 34 2 4 7 5" xfId="36583" xr:uid="{00000000-0005-0000-0000-0000F68E0000}"/>
    <cellStyle name="Normal 34 2 4 8" xfId="36584" xr:uid="{00000000-0005-0000-0000-0000F78E0000}"/>
    <cellStyle name="Normal 34 2 4 8 2" xfId="36585" xr:uid="{00000000-0005-0000-0000-0000F88E0000}"/>
    <cellStyle name="Normal 34 2 4 8 2 2" xfId="36586" xr:uid="{00000000-0005-0000-0000-0000F98E0000}"/>
    <cellStyle name="Normal 34 2 4 8 2 2 2" xfId="36587" xr:uid="{00000000-0005-0000-0000-0000FA8E0000}"/>
    <cellStyle name="Normal 34 2 4 8 2 2 3" xfId="36588" xr:uid="{00000000-0005-0000-0000-0000FB8E0000}"/>
    <cellStyle name="Normal 34 2 4 8 2 3" xfId="36589" xr:uid="{00000000-0005-0000-0000-0000FC8E0000}"/>
    <cellStyle name="Normal 34 2 4 8 2 4" xfId="36590" xr:uid="{00000000-0005-0000-0000-0000FD8E0000}"/>
    <cellStyle name="Normal 34 2 4 8 3" xfId="36591" xr:uid="{00000000-0005-0000-0000-0000FE8E0000}"/>
    <cellStyle name="Normal 34 2 4 8 3 2" xfId="36592" xr:uid="{00000000-0005-0000-0000-0000FF8E0000}"/>
    <cellStyle name="Normal 34 2 4 8 3 3" xfId="36593" xr:uid="{00000000-0005-0000-0000-0000008F0000}"/>
    <cellStyle name="Normal 34 2 4 8 4" xfId="36594" xr:uid="{00000000-0005-0000-0000-0000018F0000}"/>
    <cellStyle name="Normal 34 2 4 8 5" xfId="36595" xr:uid="{00000000-0005-0000-0000-0000028F0000}"/>
    <cellStyle name="Normal 34 2 4 9" xfId="36596" xr:uid="{00000000-0005-0000-0000-0000038F0000}"/>
    <cellStyle name="Normal 34 2 4 9 2" xfId="36597" xr:uid="{00000000-0005-0000-0000-0000048F0000}"/>
    <cellStyle name="Normal 34 2 4 9 2 2" xfId="36598" xr:uid="{00000000-0005-0000-0000-0000058F0000}"/>
    <cellStyle name="Normal 34 2 4 9 2 3" xfId="36599" xr:uid="{00000000-0005-0000-0000-0000068F0000}"/>
    <cellStyle name="Normal 34 2 4 9 3" xfId="36600" xr:uid="{00000000-0005-0000-0000-0000078F0000}"/>
    <cellStyle name="Normal 34 2 4 9 4" xfId="36601" xr:uid="{00000000-0005-0000-0000-0000088F0000}"/>
    <cellStyle name="Normal 34 2 4_Schs" xfId="36602" xr:uid="{00000000-0005-0000-0000-0000098F0000}"/>
    <cellStyle name="Normal 34 2 5" xfId="36603" xr:uid="{00000000-0005-0000-0000-00000A8F0000}"/>
    <cellStyle name="Normal 34 2 5 10" xfId="36604" xr:uid="{00000000-0005-0000-0000-00000B8F0000}"/>
    <cellStyle name="Normal 34 2 5 2" xfId="36605" xr:uid="{00000000-0005-0000-0000-00000C8F0000}"/>
    <cellStyle name="Normal 34 2 5 2 2" xfId="36606" xr:uid="{00000000-0005-0000-0000-00000D8F0000}"/>
    <cellStyle name="Normal 34 2 5 2 2 2" xfId="36607" xr:uid="{00000000-0005-0000-0000-00000E8F0000}"/>
    <cellStyle name="Normal 34 2 5 2 2 2 2" xfId="36608" xr:uid="{00000000-0005-0000-0000-00000F8F0000}"/>
    <cellStyle name="Normal 34 2 5 2 2 2 3" xfId="36609" xr:uid="{00000000-0005-0000-0000-0000108F0000}"/>
    <cellStyle name="Normal 34 2 5 2 2 2 3 2" xfId="36610" xr:uid="{00000000-0005-0000-0000-0000118F0000}"/>
    <cellStyle name="Normal 34 2 5 2 2 2 3 2 2" xfId="36611" xr:uid="{00000000-0005-0000-0000-0000128F0000}"/>
    <cellStyle name="Normal 34 2 5 2 2 2 3 2 2 2" xfId="36612" xr:uid="{00000000-0005-0000-0000-0000138F0000}"/>
    <cellStyle name="Normal 34 2 5 2 2 2 3 2 2 3" xfId="36613" xr:uid="{00000000-0005-0000-0000-0000148F0000}"/>
    <cellStyle name="Normal 34 2 5 2 2 2 3 2 3" xfId="36614" xr:uid="{00000000-0005-0000-0000-0000158F0000}"/>
    <cellStyle name="Normal 34 2 5 2 2 2 3 2 4" xfId="36615" xr:uid="{00000000-0005-0000-0000-0000168F0000}"/>
    <cellStyle name="Normal 34 2 5 2 2 2 3 3" xfId="36616" xr:uid="{00000000-0005-0000-0000-0000178F0000}"/>
    <cellStyle name="Normal 34 2 5 2 2 2 3 3 2" xfId="36617" xr:uid="{00000000-0005-0000-0000-0000188F0000}"/>
    <cellStyle name="Normal 34 2 5 2 2 2 3 3 3" xfId="36618" xr:uid="{00000000-0005-0000-0000-0000198F0000}"/>
    <cellStyle name="Normal 34 2 5 2 2 2 3 4" xfId="36619" xr:uid="{00000000-0005-0000-0000-00001A8F0000}"/>
    <cellStyle name="Normal 34 2 5 2 2 2 3 5" xfId="36620" xr:uid="{00000000-0005-0000-0000-00001B8F0000}"/>
    <cellStyle name="Normal 34 2 5 2 2 2 4" xfId="36621" xr:uid="{00000000-0005-0000-0000-00001C8F0000}"/>
    <cellStyle name="Normal 34 2 5 2 2 2 4 2" xfId="36622" xr:uid="{00000000-0005-0000-0000-00001D8F0000}"/>
    <cellStyle name="Normal 34 2 5 2 2 2 4 2 2" xfId="36623" xr:uid="{00000000-0005-0000-0000-00001E8F0000}"/>
    <cellStyle name="Normal 34 2 5 2 2 2 4 2 3" xfId="36624" xr:uid="{00000000-0005-0000-0000-00001F8F0000}"/>
    <cellStyle name="Normal 34 2 5 2 2 2 4 3" xfId="36625" xr:uid="{00000000-0005-0000-0000-0000208F0000}"/>
    <cellStyle name="Normal 34 2 5 2 2 2 4 4" xfId="36626" xr:uid="{00000000-0005-0000-0000-0000218F0000}"/>
    <cellStyle name="Normal 34 2 5 2 2 2 5" xfId="36627" xr:uid="{00000000-0005-0000-0000-0000228F0000}"/>
    <cellStyle name="Normal 34 2 5 2 2 2 5 2" xfId="36628" xr:uid="{00000000-0005-0000-0000-0000238F0000}"/>
    <cellStyle name="Normal 34 2 5 2 2 2 5 3" xfId="36629" xr:uid="{00000000-0005-0000-0000-0000248F0000}"/>
    <cellStyle name="Normal 34 2 5 2 2 2 6" xfId="36630" xr:uid="{00000000-0005-0000-0000-0000258F0000}"/>
    <cellStyle name="Normal 34 2 5 2 2 2 7" xfId="36631" xr:uid="{00000000-0005-0000-0000-0000268F0000}"/>
    <cellStyle name="Normal 34 2 5 2 2 2_Schs" xfId="36632" xr:uid="{00000000-0005-0000-0000-0000278F0000}"/>
    <cellStyle name="Normal 34 2 5 2 2 3" xfId="36633" xr:uid="{00000000-0005-0000-0000-0000288F0000}"/>
    <cellStyle name="Normal 34 2 5 2 2 4" xfId="36634" xr:uid="{00000000-0005-0000-0000-0000298F0000}"/>
    <cellStyle name="Normal 34 2 5 2 2 4 2" xfId="36635" xr:uid="{00000000-0005-0000-0000-00002A8F0000}"/>
    <cellStyle name="Normal 34 2 5 2 2 4 2 2" xfId="36636" xr:uid="{00000000-0005-0000-0000-00002B8F0000}"/>
    <cellStyle name="Normal 34 2 5 2 2 4 2 2 2" xfId="36637" xr:uid="{00000000-0005-0000-0000-00002C8F0000}"/>
    <cellStyle name="Normal 34 2 5 2 2 4 2 2 3" xfId="36638" xr:uid="{00000000-0005-0000-0000-00002D8F0000}"/>
    <cellStyle name="Normal 34 2 5 2 2 4 2 3" xfId="36639" xr:uid="{00000000-0005-0000-0000-00002E8F0000}"/>
    <cellStyle name="Normal 34 2 5 2 2 4 2 4" xfId="36640" xr:uid="{00000000-0005-0000-0000-00002F8F0000}"/>
    <cellStyle name="Normal 34 2 5 2 2 4 3" xfId="36641" xr:uid="{00000000-0005-0000-0000-0000308F0000}"/>
    <cellStyle name="Normal 34 2 5 2 2 4 3 2" xfId="36642" xr:uid="{00000000-0005-0000-0000-0000318F0000}"/>
    <cellStyle name="Normal 34 2 5 2 2 4 3 3" xfId="36643" xr:uid="{00000000-0005-0000-0000-0000328F0000}"/>
    <cellStyle name="Normal 34 2 5 2 2 4 4" xfId="36644" xr:uid="{00000000-0005-0000-0000-0000338F0000}"/>
    <cellStyle name="Normal 34 2 5 2 2 4 5" xfId="36645" xr:uid="{00000000-0005-0000-0000-0000348F0000}"/>
    <cellStyle name="Normal 34 2 5 2 2 5" xfId="36646" xr:uid="{00000000-0005-0000-0000-0000358F0000}"/>
    <cellStyle name="Normal 34 2 5 2 2 5 2" xfId="36647" xr:uid="{00000000-0005-0000-0000-0000368F0000}"/>
    <cellStyle name="Normal 34 2 5 2 2 5 2 2" xfId="36648" xr:uid="{00000000-0005-0000-0000-0000378F0000}"/>
    <cellStyle name="Normal 34 2 5 2 2 5 2 3" xfId="36649" xr:uid="{00000000-0005-0000-0000-0000388F0000}"/>
    <cellStyle name="Normal 34 2 5 2 2 5 3" xfId="36650" xr:uid="{00000000-0005-0000-0000-0000398F0000}"/>
    <cellStyle name="Normal 34 2 5 2 2 5 4" xfId="36651" xr:uid="{00000000-0005-0000-0000-00003A8F0000}"/>
    <cellStyle name="Normal 34 2 5 2 2 6" xfId="36652" xr:uid="{00000000-0005-0000-0000-00003B8F0000}"/>
    <cellStyle name="Normal 34 2 5 2 2 6 2" xfId="36653" xr:uid="{00000000-0005-0000-0000-00003C8F0000}"/>
    <cellStyle name="Normal 34 2 5 2 2 6 3" xfId="36654" xr:uid="{00000000-0005-0000-0000-00003D8F0000}"/>
    <cellStyle name="Normal 34 2 5 2 2 7" xfId="36655" xr:uid="{00000000-0005-0000-0000-00003E8F0000}"/>
    <cellStyle name="Normal 34 2 5 2 2 8" xfId="36656" xr:uid="{00000000-0005-0000-0000-00003F8F0000}"/>
    <cellStyle name="Normal 34 2 5 2 2_Schs" xfId="36657" xr:uid="{00000000-0005-0000-0000-0000408F0000}"/>
    <cellStyle name="Normal 34 2 5 2 3" xfId="36658" xr:uid="{00000000-0005-0000-0000-0000418F0000}"/>
    <cellStyle name="Normal 34 2 5 2 3 2" xfId="36659" xr:uid="{00000000-0005-0000-0000-0000428F0000}"/>
    <cellStyle name="Normal 34 2 5 2 3 3" xfId="36660" xr:uid="{00000000-0005-0000-0000-0000438F0000}"/>
    <cellStyle name="Normal 34 2 5 2 3 3 2" xfId="36661" xr:uid="{00000000-0005-0000-0000-0000448F0000}"/>
    <cellStyle name="Normal 34 2 5 2 3 3 2 2" xfId="36662" xr:uid="{00000000-0005-0000-0000-0000458F0000}"/>
    <cellStyle name="Normal 34 2 5 2 3 3 2 2 2" xfId="36663" xr:uid="{00000000-0005-0000-0000-0000468F0000}"/>
    <cellStyle name="Normal 34 2 5 2 3 3 2 2 3" xfId="36664" xr:uid="{00000000-0005-0000-0000-0000478F0000}"/>
    <cellStyle name="Normal 34 2 5 2 3 3 2 3" xfId="36665" xr:uid="{00000000-0005-0000-0000-0000488F0000}"/>
    <cellStyle name="Normal 34 2 5 2 3 3 2 4" xfId="36666" xr:uid="{00000000-0005-0000-0000-0000498F0000}"/>
    <cellStyle name="Normal 34 2 5 2 3 3 3" xfId="36667" xr:uid="{00000000-0005-0000-0000-00004A8F0000}"/>
    <cellStyle name="Normal 34 2 5 2 3 3 3 2" xfId="36668" xr:uid="{00000000-0005-0000-0000-00004B8F0000}"/>
    <cellStyle name="Normal 34 2 5 2 3 3 3 3" xfId="36669" xr:uid="{00000000-0005-0000-0000-00004C8F0000}"/>
    <cellStyle name="Normal 34 2 5 2 3 3 4" xfId="36670" xr:uid="{00000000-0005-0000-0000-00004D8F0000}"/>
    <cellStyle name="Normal 34 2 5 2 3 3 5" xfId="36671" xr:uid="{00000000-0005-0000-0000-00004E8F0000}"/>
    <cellStyle name="Normal 34 2 5 2 3 4" xfId="36672" xr:uid="{00000000-0005-0000-0000-00004F8F0000}"/>
    <cellStyle name="Normal 34 2 5 2 3 4 2" xfId="36673" xr:uid="{00000000-0005-0000-0000-0000508F0000}"/>
    <cellStyle name="Normal 34 2 5 2 3 4 2 2" xfId="36674" xr:uid="{00000000-0005-0000-0000-0000518F0000}"/>
    <cellStyle name="Normal 34 2 5 2 3 4 2 3" xfId="36675" xr:uid="{00000000-0005-0000-0000-0000528F0000}"/>
    <cellStyle name="Normal 34 2 5 2 3 4 3" xfId="36676" xr:uid="{00000000-0005-0000-0000-0000538F0000}"/>
    <cellStyle name="Normal 34 2 5 2 3 4 4" xfId="36677" xr:uid="{00000000-0005-0000-0000-0000548F0000}"/>
    <cellStyle name="Normal 34 2 5 2 3 5" xfId="36678" xr:uid="{00000000-0005-0000-0000-0000558F0000}"/>
    <cellStyle name="Normal 34 2 5 2 3 5 2" xfId="36679" xr:uid="{00000000-0005-0000-0000-0000568F0000}"/>
    <cellStyle name="Normal 34 2 5 2 3 5 3" xfId="36680" xr:uid="{00000000-0005-0000-0000-0000578F0000}"/>
    <cellStyle name="Normal 34 2 5 2 3 6" xfId="36681" xr:uid="{00000000-0005-0000-0000-0000588F0000}"/>
    <cellStyle name="Normal 34 2 5 2 3 7" xfId="36682" xr:uid="{00000000-0005-0000-0000-0000598F0000}"/>
    <cellStyle name="Normal 34 2 5 2 3_Schs" xfId="36683" xr:uid="{00000000-0005-0000-0000-00005A8F0000}"/>
    <cellStyle name="Normal 34 2 5 2 4" xfId="36684" xr:uid="{00000000-0005-0000-0000-00005B8F0000}"/>
    <cellStyle name="Normal 34 2 5 2 5" xfId="36685" xr:uid="{00000000-0005-0000-0000-00005C8F0000}"/>
    <cellStyle name="Normal 34 2 5 2 5 2" xfId="36686" xr:uid="{00000000-0005-0000-0000-00005D8F0000}"/>
    <cellStyle name="Normal 34 2 5 2 5 2 2" xfId="36687" xr:uid="{00000000-0005-0000-0000-00005E8F0000}"/>
    <cellStyle name="Normal 34 2 5 2 5 2 2 2" xfId="36688" xr:uid="{00000000-0005-0000-0000-00005F8F0000}"/>
    <cellStyle name="Normal 34 2 5 2 5 2 2 3" xfId="36689" xr:uid="{00000000-0005-0000-0000-0000608F0000}"/>
    <cellStyle name="Normal 34 2 5 2 5 2 3" xfId="36690" xr:uid="{00000000-0005-0000-0000-0000618F0000}"/>
    <cellStyle name="Normal 34 2 5 2 5 2 4" xfId="36691" xr:uid="{00000000-0005-0000-0000-0000628F0000}"/>
    <cellStyle name="Normal 34 2 5 2 5 3" xfId="36692" xr:uid="{00000000-0005-0000-0000-0000638F0000}"/>
    <cellStyle name="Normal 34 2 5 2 5 3 2" xfId="36693" xr:uid="{00000000-0005-0000-0000-0000648F0000}"/>
    <cellStyle name="Normal 34 2 5 2 5 3 3" xfId="36694" xr:uid="{00000000-0005-0000-0000-0000658F0000}"/>
    <cellStyle name="Normal 34 2 5 2 5 4" xfId="36695" xr:uid="{00000000-0005-0000-0000-0000668F0000}"/>
    <cellStyle name="Normal 34 2 5 2 5 5" xfId="36696" xr:uid="{00000000-0005-0000-0000-0000678F0000}"/>
    <cellStyle name="Normal 34 2 5 2 6" xfId="36697" xr:uid="{00000000-0005-0000-0000-0000688F0000}"/>
    <cellStyle name="Normal 34 2 5 2 6 2" xfId="36698" xr:uid="{00000000-0005-0000-0000-0000698F0000}"/>
    <cellStyle name="Normal 34 2 5 2 6 2 2" xfId="36699" xr:uid="{00000000-0005-0000-0000-00006A8F0000}"/>
    <cellStyle name="Normal 34 2 5 2 6 2 3" xfId="36700" xr:uid="{00000000-0005-0000-0000-00006B8F0000}"/>
    <cellStyle name="Normal 34 2 5 2 6 3" xfId="36701" xr:uid="{00000000-0005-0000-0000-00006C8F0000}"/>
    <cellStyle name="Normal 34 2 5 2 6 4" xfId="36702" xr:uid="{00000000-0005-0000-0000-00006D8F0000}"/>
    <cellStyle name="Normal 34 2 5 2 7" xfId="36703" xr:uid="{00000000-0005-0000-0000-00006E8F0000}"/>
    <cellStyle name="Normal 34 2 5 2 7 2" xfId="36704" xr:uid="{00000000-0005-0000-0000-00006F8F0000}"/>
    <cellStyle name="Normal 34 2 5 2 7 3" xfId="36705" xr:uid="{00000000-0005-0000-0000-0000708F0000}"/>
    <cellStyle name="Normal 34 2 5 2 8" xfId="36706" xr:uid="{00000000-0005-0000-0000-0000718F0000}"/>
    <cellStyle name="Normal 34 2 5 2 9" xfId="36707" xr:uid="{00000000-0005-0000-0000-0000728F0000}"/>
    <cellStyle name="Normal 34 2 5 2_Schs" xfId="36708" xr:uid="{00000000-0005-0000-0000-0000738F0000}"/>
    <cellStyle name="Normal 34 2 5 3" xfId="36709" xr:uid="{00000000-0005-0000-0000-0000748F0000}"/>
    <cellStyle name="Normal 34 2 5 3 2" xfId="36710" xr:uid="{00000000-0005-0000-0000-0000758F0000}"/>
    <cellStyle name="Normal 34 2 5 3 2 2" xfId="36711" xr:uid="{00000000-0005-0000-0000-0000768F0000}"/>
    <cellStyle name="Normal 34 2 5 3 2 3" xfId="36712" xr:uid="{00000000-0005-0000-0000-0000778F0000}"/>
    <cellStyle name="Normal 34 2 5 3 2 3 2" xfId="36713" xr:uid="{00000000-0005-0000-0000-0000788F0000}"/>
    <cellStyle name="Normal 34 2 5 3 2 3 2 2" xfId="36714" xr:uid="{00000000-0005-0000-0000-0000798F0000}"/>
    <cellStyle name="Normal 34 2 5 3 2 3 2 2 2" xfId="36715" xr:uid="{00000000-0005-0000-0000-00007A8F0000}"/>
    <cellStyle name="Normal 34 2 5 3 2 3 2 2 3" xfId="36716" xr:uid="{00000000-0005-0000-0000-00007B8F0000}"/>
    <cellStyle name="Normal 34 2 5 3 2 3 2 3" xfId="36717" xr:uid="{00000000-0005-0000-0000-00007C8F0000}"/>
    <cellStyle name="Normal 34 2 5 3 2 3 2 4" xfId="36718" xr:uid="{00000000-0005-0000-0000-00007D8F0000}"/>
    <cellStyle name="Normal 34 2 5 3 2 3 3" xfId="36719" xr:uid="{00000000-0005-0000-0000-00007E8F0000}"/>
    <cellStyle name="Normal 34 2 5 3 2 3 3 2" xfId="36720" xr:uid="{00000000-0005-0000-0000-00007F8F0000}"/>
    <cellStyle name="Normal 34 2 5 3 2 3 3 3" xfId="36721" xr:uid="{00000000-0005-0000-0000-0000808F0000}"/>
    <cellStyle name="Normal 34 2 5 3 2 3 4" xfId="36722" xr:uid="{00000000-0005-0000-0000-0000818F0000}"/>
    <cellStyle name="Normal 34 2 5 3 2 3 5" xfId="36723" xr:uid="{00000000-0005-0000-0000-0000828F0000}"/>
    <cellStyle name="Normal 34 2 5 3 2 4" xfId="36724" xr:uid="{00000000-0005-0000-0000-0000838F0000}"/>
    <cellStyle name="Normal 34 2 5 3 2 4 2" xfId="36725" xr:uid="{00000000-0005-0000-0000-0000848F0000}"/>
    <cellStyle name="Normal 34 2 5 3 2 4 2 2" xfId="36726" xr:uid="{00000000-0005-0000-0000-0000858F0000}"/>
    <cellStyle name="Normal 34 2 5 3 2 4 2 3" xfId="36727" xr:uid="{00000000-0005-0000-0000-0000868F0000}"/>
    <cellStyle name="Normal 34 2 5 3 2 4 3" xfId="36728" xr:uid="{00000000-0005-0000-0000-0000878F0000}"/>
    <cellStyle name="Normal 34 2 5 3 2 4 4" xfId="36729" xr:uid="{00000000-0005-0000-0000-0000888F0000}"/>
    <cellStyle name="Normal 34 2 5 3 2 5" xfId="36730" xr:uid="{00000000-0005-0000-0000-0000898F0000}"/>
    <cellStyle name="Normal 34 2 5 3 2 5 2" xfId="36731" xr:uid="{00000000-0005-0000-0000-00008A8F0000}"/>
    <cellStyle name="Normal 34 2 5 3 2 5 3" xfId="36732" xr:uid="{00000000-0005-0000-0000-00008B8F0000}"/>
    <cellStyle name="Normal 34 2 5 3 2 6" xfId="36733" xr:uid="{00000000-0005-0000-0000-00008C8F0000}"/>
    <cellStyle name="Normal 34 2 5 3 2 7" xfId="36734" xr:uid="{00000000-0005-0000-0000-00008D8F0000}"/>
    <cellStyle name="Normal 34 2 5 3 2_Schs" xfId="36735" xr:uid="{00000000-0005-0000-0000-00008E8F0000}"/>
    <cellStyle name="Normal 34 2 5 3 3" xfId="36736" xr:uid="{00000000-0005-0000-0000-00008F8F0000}"/>
    <cellStyle name="Normal 34 2 5 3 4" xfId="36737" xr:uid="{00000000-0005-0000-0000-0000908F0000}"/>
    <cellStyle name="Normal 34 2 5 3 4 2" xfId="36738" xr:uid="{00000000-0005-0000-0000-0000918F0000}"/>
    <cellStyle name="Normal 34 2 5 3 4 2 2" xfId="36739" xr:uid="{00000000-0005-0000-0000-0000928F0000}"/>
    <cellStyle name="Normal 34 2 5 3 4 2 2 2" xfId="36740" xr:uid="{00000000-0005-0000-0000-0000938F0000}"/>
    <cellStyle name="Normal 34 2 5 3 4 2 2 3" xfId="36741" xr:uid="{00000000-0005-0000-0000-0000948F0000}"/>
    <cellStyle name="Normal 34 2 5 3 4 2 3" xfId="36742" xr:uid="{00000000-0005-0000-0000-0000958F0000}"/>
    <cellStyle name="Normal 34 2 5 3 4 2 4" xfId="36743" xr:uid="{00000000-0005-0000-0000-0000968F0000}"/>
    <cellStyle name="Normal 34 2 5 3 4 3" xfId="36744" xr:uid="{00000000-0005-0000-0000-0000978F0000}"/>
    <cellStyle name="Normal 34 2 5 3 4 3 2" xfId="36745" xr:uid="{00000000-0005-0000-0000-0000988F0000}"/>
    <cellStyle name="Normal 34 2 5 3 4 3 3" xfId="36746" xr:uid="{00000000-0005-0000-0000-0000998F0000}"/>
    <cellStyle name="Normal 34 2 5 3 4 4" xfId="36747" xr:uid="{00000000-0005-0000-0000-00009A8F0000}"/>
    <cellStyle name="Normal 34 2 5 3 4 5" xfId="36748" xr:uid="{00000000-0005-0000-0000-00009B8F0000}"/>
    <cellStyle name="Normal 34 2 5 3 5" xfId="36749" xr:uid="{00000000-0005-0000-0000-00009C8F0000}"/>
    <cellStyle name="Normal 34 2 5 3 5 2" xfId="36750" xr:uid="{00000000-0005-0000-0000-00009D8F0000}"/>
    <cellStyle name="Normal 34 2 5 3 5 2 2" xfId="36751" xr:uid="{00000000-0005-0000-0000-00009E8F0000}"/>
    <cellStyle name="Normal 34 2 5 3 5 2 3" xfId="36752" xr:uid="{00000000-0005-0000-0000-00009F8F0000}"/>
    <cellStyle name="Normal 34 2 5 3 5 3" xfId="36753" xr:uid="{00000000-0005-0000-0000-0000A08F0000}"/>
    <cellStyle name="Normal 34 2 5 3 5 4" xfId="36754" xr:uid="{00000000-0005-0000-0000-0000A18F0000}"/>
    <cellStyle name="Normal 34 2 5 3 6" xfId="36755" xr:uid="{00000000-0005-0000-0000-0000A28F0000}"/>
    <cellStyle name="Normal 34 2 5 3 6 2" xfId="36756" xr:uid="{00000000-0005-0000-0000-0000A38F0000}"/>
    <cellStyle name="Normal 34 2 5 3 6 3" xfId="36757" xr:uid="{00000000-0005-0000-0000-0000A48F0000}"/>
    <cellStyle name="Normal 34 2 5 3 7" xfId="36758" xr:uid="{00000000-0005-0000-0000-0000A58F0000}"/>
    <cellStyle name="Normal 34 2 5 3 8" xfId="36759" xr:uid="{00000000-0005-0000-0000-0000A68F0000}"/>
    <cellStyle name="Normal 34 2 5 3_Schs" xfId="36760" xr:uid="{00000000-0005-0000-0000-0000A78F0000}"/>
    <cellStyle name="Normal 34 2 5 4" xfId="36761" xr:uid="{00000000-0005-0000-0000-0000A88F0000}"/>
    <cellStyle name="Normal 34 2 5 4 2" xfId="36762" xr:uid="{00000000-0005-0000-0000-0000A98F0000}"/>
    <cellStyle name="Normal 34 2 5 4 3" xfId="36763" xr:uid="{00000000-0005-0000-0000-0000AA8F0000}"/>
    <cellStyle name="Normal 34 2 5 4 3 2" xfId="36764" xr:uid="{00000000-0005-0000-0000-0000AB8F0000}"/>
    <cellStyle name="Normal 34 2 5 4 3 2 2" xfId="36765" xr:uid="{00000000-0005-0000-0000-0000AC8F0000}"/>
    <cellStyle name="Normal 34 2 5 4 3 2 2 2" xfId="36766" xr:uid="{00000000-0005-0000-0000-0000AD8F0000}"/>
    <cellStyle name="Normal 34 2 5 4 3 2 2 3" xfId="36767" xr:uid="{00000000-0005-0000-0000-0000AE8F0000}"/>
    <cellStyle name="Normal 34 2 5 4 3 2 3" xfId="36768" xr:uid="{00000000-0005-0000-0000-0000AF8F0000}"/>
    <cellStyle name="Normal 34 2 5 4 3 2 4" xfId="36769" xr:uid="{00000000-0005-0000-0000-0000B08F0000}"/>
    <cellStyle name="Normal 34 2 5 4 3 3" xfId="36770" xr:uid="{00000000-0005-0000-0000-0000B18F0000}"/>
    <cellStyle name="Normal 34 2 5 4 3 3 2" xfId="36771" xr:uid="{00000000-0005-0000-0000-0000B28F0000}"/>
    <cellStyle name="Normal 34 2 5 4 3 3 3" xfId="36772" xr:uid="{00000000-0005-0000-0000-0000B38F0000}"/>
    <cellStyle name="Normal 34 2 5 4 3 4" xfId="36773" xr:uid="{00000000-0005-0000-0000-0000B48F0000}"/>
    <cellStyle name="Normal 34 2 5 4 3 5" xfId="36774" xr:uid="{00000000-0005-0000-0000-0000B58F0000}"/>
    <cellStyle name="Normal 34 2 5 4 4" xfId="36775" xr:uid="{00000000-0005-0000-0000-0000B68F0000}"/>
    <cellStyle name="Normal 34 2 5 4 4 2" xfId="36776" xr:uid="{00000000-0005-0000-0000-0000B78F0000}"/>
    <cellStyle name="Normal 34 2 5 4 4 2 2" xfId="36777" xr:uid="{00000000-0005-0000-0000-0000B88F0000}"/>
    <cellStyle name="Normal 34 2 5 4 4 2 3" xfId="36778" xr:uid="{00000000-0005-0000-0000-0000B98F0000}"/>
    <cellStyle name="Normal 34 2 5 4 4 3" xfId="36779" xr:uid="{00000000-0005-0000-0000-0000BA8F0000}"/>
    <cellStyle name="Normal 34 2 5 4 4 4" xfId="36780" xr:uid="{00000000-0005-0000-0000-0000BB8F0000}"/>
    <cellStyle name="Normal 34 2 5 4 5" xfId="36781" xr:uid="{00000000-0005-0000-0000-0000BC8F0000}"/>
    <cellStyle name="Normal 34 2 5 4 5 2" xfId="36782" xr:uid="{00000000-0005-0000-0000-0000BD8F0000}"/>
    <cellStyle name="Normal 34 2 5 4 5 3" xfId="36783" xr:uid="{00000000-0005-0000-0000-0000BE8F0000}"/>
    <cellStyle name="Normal 34 2 5 4 6" xfId="36784" xr:uid="{00000000-0005-0000-0000-0000BF8F0000}"/>
    <cellStyle name="Normal 34 2 5 4 7" xfId="36785" xr:uid="{00000000-0005-0000-0000-0000C08F0000}"/>
    <cellStyle name="Normal 34 2 5 4_Schs" xfId="36786" xr:uid="{00000000-0005-0000-0000-0000C18F0000}"/>
    <cellStyle name="Normal 34 2 5 5" xfId="36787" xr:uid="{00000000-0005-0000-0000-0000C28F0000}"/>
    <cellStyle name="Normal 34 2 5 6" xfId="36788" xr:uid="{00000000-0005-0000-0000-0000C38F0000}"/>
    <cellStyle name="Normal 34 2 5 6 2" xfId="36789" xr:uid="{00000000-0005-0000-0000-0000C48F0000}"/>
    <cellStyle name="Normal 34 2 5 6 2 2" xfId="36790" xr:uid="{00000000-0005-0000-0000-0000C58F0000}"/>
    <cellStyle name="Normal 34 2 5 6 2 2 2" xfId="36791" xr:uid="{00000000-0005-0000-0000-0000C68F0000}"/>
    <cellStyle name="Normal 34 2 5 6 2 2 3" xfId="36792" xr:uid="{00000000-0005-0000-0000-0000C78F0000}"/>
    <cellStyle name="Normal 34 2 5 6 2 3" xfId="36793" xr:uid="{00000000-0005-0000-0000-0000C88F0000}"/>
    <cellStyle name="Normal 34 2 5 6 2 4" xfId="36794" xr:uid="{00000000-0005-0000-0000-0000C98F0000}"/>
    <cellStyle name="Normal 34 2 5 6 3" xfId="36795" xr:uid="{00000000-0005-0000-0000-0000CA8F0000}"/>
    <cellStyle name="Normal 34 2 5 6 3 2" xfId="36796" xr:uid="{00000000-0005-0000-0000-0000CB8F0000}"/>
    <cellStyle name="Normal 34 2 5 6 3 3" xfId="36797" xr:uid="{00000000-0005-0000-0000-0000CC8F0000}"/>
    <cellStyle name="Normal 34 2 5 6 4" xfId="36798" xr:uid="{00000000-0005-0000-0000-0000CD8F0000}"/>
    <cellStyle name="Normal 34 2 5 6 5" xfId="36799" xr:uid="{00000000-0005-0000-0000-0000CE8F0000}"/>
    <cellStyle name="Normal 34 2 5 7" xfId="36800" xr:uid="{00000000-0005-0000-0000-0000CF8F0000}"/>
    <cellStyle name="Normal 34 2 5 7 2" xfId="36801" xr:uid="{00000000-0005-0000-0000-0000D08F0000}"/>
    <cellStyle name="Normal 34 2 5 7 2 2" xfId="36802" xr:uid="{00000000-0005-0000-0000-0000D18F0000}"/>
    <cellStyle name="Normal 34 2 5 7 2 3" xfId="36803" xr:uid="{00000000-0005-0000-0000-0000D28F0000}"/>
    <cellStyle name="Normal 34 2 5 7 3" xfId="36804" xr:uid="{00000000-0005-0000-0000-0000D38F0000}"/>
    <cellStyle name="Normal 34 2 5 7 4" xfId="36805" xr:uid="{00000000-0005-0000-0000-0000D48F0000}"/>
    <cellStyle name="Normal 34 2 5 8" xfId="36806" xr:uid="{00000000-0005-0000-0000-0000D58F0000}"/>
    <cellStyle name="Normal 34 2 5 8 2" xfId="36807" xr:uid="{00000000-0005-0000-0000-0000D68F0000}"/>
    <cellStyle name="Normal 34 2 5 8 3" xfId="36808" xr:uid="{00000000-0005-0000-0000-0000D78F0000}"/>
    <cellStyle name="Normal 34 2 5 9" xfId="36809" xr:uid="{00000000-0005-0000-0000-0000D88F0000}"/>
    <cellStyle name="Normal 34 2 5_Schs" xfId="36810" xr:uid="{00000000-0005-0000-0000-0000D98F0000}"/>
    <cellStyle name="Normal 34 2 6" xfId="36811" xr:uid="{00000000-0005-0000-0000-0000DA8F0000}"/>
    <cellStyle name="Normal 34 2 7" xfId="36812" xr:uid="{00000000-0005-0000-0000-0000DB8F0000}"/>
    <cellStyle name="Normal 34 2 7 2" xfId="36813" xr:uid="{00000000-0005-0000-0000-0000DC8F0000}"/>
    <cellStyle name="Normal 34 2 7 2 2" xfId="36814" xr:uid="{00000000-0005-0000-0000-0000DD8F0000}"/>
    <cellStyle name="Normal 34 2 7 2 2 2" xfId="36815" xr:uid="{00000000-0005-0000-0000-0000DE8F0000}"/>
    <cellStyle name="Normal 34 2 7 2 2 3" xfId="36816" xr:uid="{00000000-0005-0000-0000-0000DF8F0000}"/>
    <cellStyle name="Normal 34 2 7 2 2 3 2" xfId="36817" xr:uid="{00000000-0005-0000-0000-0000E08F0000}"/>
    <cellStyle name="Normal 34 2 7 2 2 3 2 2" xfId="36818" xr:uid="{00000000-0005-0000-0000-0000E18F0000}"/>
    <cellStyle name="Normal 34 2 7 2 2 3 2 2 2" xfId="36819" xr:uid="{00000000-0005-0000-0000-0000E28F0000}"/>
    <cellStyle name="Normal 34 2 7 2 2 3 2 2 3" xfId="36820" xr:uid="{00000000-0005-0000-0000-0000E38F0000}"/>
    <cellStyle name="Normal 34 2 7 2 2 3 2 3" xfId="36821" xr:uid="{00000000-0005-0000-0000-0000E48F0000}"/>
    <cellStyle name="Normal 34 2 7 2 2 3 2 4" xfId="36822" xr:uid="{00000000-0005-0000-0000-0000E58F0000}"/>
    <cellStyle name="Normal 34 2 7 2 2 3 3" xfId="36823" xr:uid="{00000000-0005-0000-0000-0000E68F0000}"/>
    <cellStyle name="Normal 34 2 7 2 2 3 3 2" xfId="36824" xr:uid="{00000000-0005-0000-0000-0000E78F0000}"/>
    <cellStyle name="Normal 34 2 7 2 2 3 3 3" xfId="36825" xr:uid="{00000000-0005-0000-0000-0000E88F0000}"/>
    <cellStyle name="Normal 34 2 7 2 2 3 4" xfId="36826" xr:uid="{00000000-0005-0000-0000-0000E98F0000}"/>
    <cellStyle name="Normal 34 2 7 2 2 3 5" xfId="36827" xr:uid="{00000000-0005-0000-0000-0000EA8F0000}"/>
    <cellStyle name="Normal 34 2 7 2 2 4" xfId="36828" xr:uid="{00000000-0005-0000-0000-0000EB8F0000}"/>
    <cellStyle name="Normal 34 2 7 2 2 4 2" xfId="36829" xr:uid="{00000000-0005-0000-0000-0000EC8F0000}"/>
    <cellStyle name="Normal 34 2 7 2 2 4 2 2" xfId="36830" xr:uid="{00000000-0005-0000-0000-0000ED8F0000}"/>
    <cellStyle name="Normal 34 2 7 2 2 4 2 3" xfId="36831" xr:uid="{00000000-0005-0000-0000-0000EE8F0000}"/>
    <cellStyle name="Normal 34 2 7 2 2 4 3" xfId="36832" xr:uid="{00000000-0005-0000-0000-0000EF8F0000}"/>
    <cellStyle name="Normal 34 2 7 2 2 4 4" xfId="36833" xr:uid="{00000000-0005-0000-0000-0000F08F0000}"/>
    <cellStyle name="Normal 34 2 7 2 2 5" xfId="36834" xr:uid="{00000000-0005-0000-0000-0000F18F0000}"/>
    <cellStyle name="Normal 34 2 7 2 2 5 2" xfId="36835" xr:uid="{00000000-0005-0000-0000-0000F28F0000}"/>
    <cellStyle name="Normal 34 2 7 2 2 5 3" xfId="36836" xr:uid="{00000000-0005-0000-0000-0000F38F0000}"/>
    <cellStyle name="Normal 34 2 7 2 2 6" xfId="36837" xr:uid="{00000000-0005-0000-0000-0000F48F0000}"/>
    <cellStyle name="Normal 34 2 7 2 2 7" xfId="36838" xr:uid="{00000000-0005-0000-0000-0000F58F0000}"/>
    <cellStyle name="Normal 34 2 7 2 2_Schs" xfId="36839" xr:uid="{00000000-0005-0000-0000-0000F68F0000}"/>
    <cellStyle name="Normal 34 2 7 2 3" xfId="36840" xr:uid="{00000000-0005-0000-0000-0000F78F0000}"/>
    <cellStyle name="Normal 34 2 7 2 4" xfId="36841" xr:uid="{00000000-0005-0000-0000-0000F88F0000}"/>
    <cellStyle name="Normal 34 2 7 2 4 2" xfId="36842" xr:uid="{00000000-0005-0000-0000-0000F98F0000}"/>
    <cellStyle name="Normal 34 2 7 2 4 2 2" xfId="36843" xr:uid="{00000000-0005-0000-0000-0000FA8F0000}"/>
    <cellStyle name="Normal 34 2 7 2 4 2 2 2" xfId="36844" xr:uid="{00000000-0005-0000-0000-0000FB8F0000}"/>
    <cellStyle name="Normal 34 2 7 2 4 2 2 3" xfId="36845" xr:uid="{00000000-0005-0000-0000-0000FC8F0000}"/>
    <cellStyle name="Normal 34 2 7 2 4 2 3" xfId="36846" xr:uid="{00000000-0005-0000-0000-0000FD8F0000}"/>
    <cellStyle name="Normal 34 2 7 2 4 2 4" xfId="36847" xr:uid="{00000000-0005-0000-0000-0000FE8F0000}"/>
    <cellStyle name="Normal 34 2 7 2 4 3" xfId="36848" xr:uid="{00000000-0005-0000-0000-0000FF8F0000}"/>
    <cellStyle name="Normal 34 2 7 2 4 3 2" xfId="36849" xr:uid="{00000000-0005-0000-0000-000000900000}"/>
    <cellStyle name="Normal 34 2 7 2 4 3 3" xfId="36850" xr:uid="{00000000-0005-0000-0000-000001900000}"/>
    <cellStyle name="Normal 34 2 7 2 4 4" xfId="36851" xr:uid="{00000000-0005-0000-0000-000002900000}"/>
    <cellStyle name="Normal 34 2 7 2 4 5" xfId="36852" xr:uid="{00000000-0005-0000-0000-000003900000}"/>
    <cellStyle name="Normal 34 2 7 2 5" xfId="36853" xr:uid="{00000000-0005-0000-0000-000004900000}"/>
    <cellStyle name="Normal 34 2 7 2 5 2" xfId="36854" xr:uid="{00000000-0005-0000-0000-000005900000}"/>
    <cellStyle name="Normal 34 2 7 2 5 2 2" xfId="36855" xr:uid="{00000000-0005-0000-0000-000006900000}"/>
    <cellStyle name="Normal 34 2 7 2 5 2 3" xfId="36856" xr:uid="{00000000-0005-0000-0000-000007900000}"/>
    <cellStyle name="Normal 34 2 7 2 5 3" xfId="36857" xr:uid="{00000000-0005-0000-0000-000008900000}"/>
    <cellStyle name="Normal 34 2 7 2 5 4" xfId="36858" xr:uid="{00000000-0005-0000-0000-000009900000}"/>
    <cellStyle name="Normal 34 2 7 2 6" xfId="36859" xr:uid="{00000000-0005-0000-0000-00000A900000}"/>
    <cellStyle name="Normal 34 2 7 2 6 2" xfId="36860" xr:uid="{00000000-0005-0000-0000-00000B900000}"/>
    <cellStyle name="Normal 34 2 7 2 6 3" xfId="36861" xr:uid="{00000000-0005-0000-0000-00000C900000}"/>
    <cellStyle name="Normal 34 2 7 2 7" xfId="36862" xr:uid="{00000000-0005-0000-0000-00000D900000}"/>
    <cellStyle name="Normal 34 2 7 2 8" xfId="36863" xr:uid="{00000000-0005-0000-0000-00000E900000}"/>
    <cellStyle name="Normal 34 2 7 2_Schs" xfId="36864" xr:uid="{00000000-0005-0000-0000-00000F900000}"/>
    <cellStyle name="Normal 34 2 7 3" xfId="36865" xr:uid="{00000000-0005-0000-0000-000010900000}"/>
    <cellStyle name="Normal 34 2 7 3 2" xfId="36866" xr:uid="{00000000-0005-0000-0000-000011900000}"/>
    <cellStyle name="Normal 34 2 7 3 3" xfId="36867" xr:uid="{00000000-0005-0000-0000-000012900000}"/>
    <cellStyle name="Normal 34 2 7 3 3 2" xfId="36868" xr:uid="{00000000-0005-0000-0000-000013900000}"/>
    <cellStyle name="Normal 34 2 7 3 3 2 2" xfId="36869" xr:uid="{00000000-0005-0000-0000-000014900000}"/>
    <cellStyle name="Normal 34 2 7 3 3 2 2 2" xfId="36870" xr:uid="{00000000-0005-0000-0000-000015900000}"/>
    <cellStyle name="Normal 34 2 7 3 3 2 2 3" xfId="36871" xr:uid="{00000000-0005-0000-0000-000016900000}"/>
    <cellStyle name="Normal 34 2 7 3 3 2 3" xfId="36872" xr:uid="{00000000-0005-0000-0000-000017900000}"/>
    <cellStyle name="Normal 34 2 7 3 3 2 4" xfId="36873" xr:uid="{00000000-0005-0000-0000-000018900000}"/>
    <cellStyle name="Normal 34 2 7 3 3 3" xfId="36874" xr:uid="{00000000-0005-0000-0000-000019900000}"/>
    <cellStyle name="Normal 34 2 7 3 3 3 2" xfId="36875" xr:uid="{00000000-0005-0000-0000-00001A900000}"/>
    <cellStyle name="Normal 34 2 7 3 3 3 3" xfId="36876" xr:uid="{00000000-0005-0000-0000-00001B900000}"/>
    <cellStyle name="Normal 34 2 7 3 3 4" xfId="36877" xr:uid="{00000000-0005-0000-0000-00001C900000}"/>
    <cellStyle name="Normal 34 2 7 3 3 5" xfId="36878" xr:uid="{00000000-0005-0000-0000-00001D900000}"/>
    <cellStyle name="Normal 34 2 7 3 4" xfId="36879" xr:uid="{00000000-0005-0000-0000-00001E900000}"/>
    <cellStyle name="Normal 34 2 7 3 4 2" xfId="36880" xr:uid="{00000000-0005-0000-0000-00001F900000}"/>
    <cellStyle name="Normal 34 2 7 3 4 2 2" xfId="36881" xr:uid="{00000000-0005-0000-0000-000020900000}"/>
    <cellStyle name="Normal 34 2 7 3 4 2 3" xfId="36882" xr:uid="{00000000-0005-0000-0000-000021900000}"/>
    <cellStyle name="Normal 34 2 7 3 4 3" xfId="36883" xr:uid="{00000000-0005-0000-0000-000022900000}"/>
    <cellStyle name="Normal 34 2 7 3 4 4" xfId="36884" xr:uid="{00000000-0005-0000-0000-000023900000}"/>
    <cellStyle name="Normal 34 2 7 3 5" xfId="36885" xr:uid="{00000000-0005-0000-0000-000024900000}"/>
    <cellStyle name="Normal 34 2 7 3 5 2" xfId="36886" xr:uid="{00000000-0005-0000-0000-000025900000}"/>
    <cellStyle name="Normal 34 2 7 3 5 3" xfId="36887" xr:uid="{00000000-0005-0000-0000-000026900000}"/>
    <cellStyle name="Normal 34 2 7 3 6" xfId="36888" xr:uid="{00000000-0005-0000-0000-000027900000}"/>
    <cellStyle name="Normal 34 2 7 3 7" xfId="36889" xr:uid="{00000000-0005-0000-0000-000028900000}"/>
    <cellStyle name="Normal 34 2 7 3_Schs" xfId="36890" xr:uid="{00000000-0005-0000-0000-000029900000}"/>
    <cellStyle name="Normal 34 2 7 4" xfId="36891" xr:uid="{00000000-0005-0000-0000-00002A900000}"/>
    <cellStyle name="Normal 34 2 7 5" xfId="36892" xr:uid="{00000000-0005-0000-0000-00002B900000}"/>
    <cellStyle name="Normal 34 2 7 5 2" xfId="36893" xr:uid="{00000000-0005-0000-0000-00002C900000}"/>
    <cellStyle name="Normal 34 2 7 5 2 2" xfId="36894" xr:uid="{00000000-0005-0000-0000-00002D900000}"/>
    <cellStyle name="Normal 34 2 7 5 2 2 2" xfId="36895" xr:uid="{00000000-0005-0000-0000-00002E900000}"/>
    <cellStyle name="Normal 34 2 7 5 2 2 3" xfId="36896" xr:uid="{00000000-0005-0000-0000-00002F900000}"/>
    <cellStyle name="Normal 34 2 7 5 2 3" xfId="36897" xr:uid="{00000000-0005-0000-0000-000030900000}"/>
    <cellStyle name="Normal 34 2 7 5 2 4" xfId="36898" xr:uid="{00000000-0005-0000-0000-000031900000}"/>
    <cellStyle name="Normal 34 2 7 5 3" xfId="36899" xr:uid="{00000000-0005-0000-0000-000032900000}"/>
    <cellStyle name="Normal 34 2 7 5 3 2" xfId="36900" xr:uid="{00000000-0005-0000-0000-000033900000}"/>
    <cellStyle name="Normal 34 2 7 5 3 3" xfId="36901" xr:uid="{00000000-0005-0000-0000-000034900000}"/>
    <cellStyle name="Normal 34 2 7 5 4" xfId="36902" xr:uid="{00000000-0005-0000-0000-000035900000}"/>
    <cellStyle name="Normal 34 2 7 5 5" xfId="36903" xr:uid="{00000000-0005-0000-0000-000036900000}"/>
    <cellStyle name="Normal 34 2 7 6" xfId="36904" xr:uid="{00000000-0005-0000-0000-000037900000}"/>
    <cellStyle name="Normal 34 2 7 6 2" xfId="36905" xr:uid="{00000000-0005-0000-0000-000038900000}"/>
    <cellStyle name="Normal 34 2 7 6 2 2" xfId="36906" xr:uid="{00000000-0005-0000-0000-000039900000}"/>
    <cellStyle name="Normal 34 2 7 6 2 3" xfId="36907" xr:uid="{00000000-0005-0000-0000-00003A900000}"/>
    <cellStyle name="Normal 34 2 7 6 3" xfId="36908" xr:uid="{00000000-0005-0000-0000-00003B900000}"/>
    <cellStyle name="Normal 34 2 7 6 4" xfId="36909" xr:uid="{00000000-0005-0000-0000-00003C900000}"/>
    <cellStyle name="Normal 34 2 7 7" xfId="36910" xr:uid="{00000000-0005-0000-0000-00003D900000}"/>
    <cellStyle name="Normal 34 2 7 7 2" xfId="36911" xr:uid="{00000000-0005-0000-0000-00003E900000}"/>
    <cellStyle name="Normal 34 2 7 7 3" xfId="36912" xr:uid="{00000000-0005-0000-0000-00003F900000}"/>
    <cellStyle name="Normal 34 2 7 8" xfId="36913" xr:uid="{00000000-0005-0000-0000-000040900000}"/>
    <cellStyle name="Normal 34 2 7 9" xfId="36914" xr:uid="{00000000-0005-0000-0000-000041900000}"/>
    <cellStyle name="Normal 34 2 7_Schs" xfId="36915" xr:uid="{00000000-0005-0000-0000-000042900000}"/>
    <cellStyle name="Normal 34 2 8" xfId="36916" xr:uid="{00000000-0005-0000-0000-000043900000}"/>
    <cellStyle name="Normal 34 2 8 2" xfId="36917" xr:uid="{00000000-0005-0000-0000-000044900000}"/>
    <cellStyle name="Normal 34 2 8 2 2" xfId="36918" xr:uid="{00000000-0005-0000-0000-000045900000}"/>
    <cellStyle name="Normal 34 2 8 2 2 2" xfId="36919" xr:uid="{00000000-0005-0000-0000-000046900000}"/>
    <cellStyle name="Normal 34 2 8 2 2 3" xfId="36920" xr:uid="{00000000-0005-0000-0000-000047900000}"/>
    <cellStyle name="Normal 34 2 8 2 2 3 2" xfId="36921" xr:uid="{00000000-0005-0000-0000-000048900000}"/>
    <cellStyle name="Normal 34 2 8 2 2 3 2 2" xfId="36922" xr:uid="{00000000-0005-0000-0000-000049900000}"/>
    <cellStyle name="Normal 34 2 8 2 2 3 2 2 2" xfId="36923" xr:uid="{00000000-0005-0000-0000-00004A900000}"/>
    <cellStyle name="Normal 34 2 8 2 2 3 2 2 3" xfId="36924" xr:uid="{00000000-0005-0000-0000-00004B900000}"/>
    <cellStyle name="Normal 34 2 8 2 2 3 2 3" xfId="36925" xr:uid="{00000000-0005-0000-0000-00004C900000}"/>
    <cellStyle name="Normal 34 2 8 2 2 3 2 4" xfId="36926" xr:uid="{00000000-0005-0000-0000-00004D900000}"/>
    <cellStyle name="Normal 34 2 8 2 2 3 3" xfId="36927" xr:uid="{00000000-0005-0000-0000-00004E900000}"/>
    <cellStyle name="Normal 34 2 8 2 2 3 3 2" xfId="36928" xr:uid="{00000000-0005-0000-0000-00004F900000}"/>
    <cellStyle name="Normal 34 2 8 2 2 3 3 3" xfId="36929" xr:uid="{00000000-0005-0000-0000-000050900000}"/>
    <cellStyle name="Normal 34 2 8 2 2 3 4" xfId="36930" xr:uid="{00000000-0005-0000-0000-000051900000}"/>
    <cellStyle name="Normal 34 2 8 2 2 3 5" xfId="36931" xr:uid="{00000000-0005-0000-0000-000052900000}"/>
    <cellStyle name="Normal 34 2 8 2 2 4" xfId="36932" xr:uid="{00000000-0005-0000-0000-000053900000}"/>
    <cellStyle name="Normal 34 2 8 2 2 4 2" xfId="36933" xr:uid="{00000000-0005-0000-0000-000054900000}"/>
    <cellStyle name="Normal 34 2 8 2 2 4 2 2" xfId="36934" xr:uid="{00000000-0005-0000-0000-000055900000}"/>
    <cellStyle name="Normal 34 2 8 2 2 4 2 3" xfId="36935" xr:uid="{00000000-0005-0000-0000-000056900000}"/>
    <cellStyle name="Normal 34 2 8 2 2 4 3" xfId="36936" xr:uid="{00000000-0005-0000-0000-000057900000}"/>
    <cellStyle name="Normal 34 2 8 2 2 4 4" xfId="36937" xr:uid="{00000000-0005-0000-0000-000058900000}"/>
    <cellStyle name="Normal 34 2 8 2 2 5" xfId="36938" xr:uid="{00000000-0005-0000-0000-000059900000}"/>
    <cellStyle name="Normal 34 2 8 2 2 5 2" xfId="36939" xr:uid="{00000000-0005-0000-0000-00005A900000}"/>
    <cellStyle name="Normal 34 2 8 2 2 5 3" xfId="36940" xr:uid="{00000000-0005-0000-0000-00005B900000}"/>
    <cellStyle name="Normal 34 2 8 2 2 6" xfId="36941" xr:uid="{00000000-0005-0000-0000-00005C900000}"/>
    <cellStyle name="Normal 34 2 8 2 2 7" xfId="36942" xr:uid="{00000000-0005-0000-0000-00005D900000}"/>
    <cellStyle name="Normal 34 2 8 2 2_Schs" xfId="36943" xr:uid="{00000000-0005-0000-0000-00005E900000}"/>
    <cellStyle name="Normal 34 2 8 2 3" xfId="36944" xr:uid="{00000000-0005-0000-0000-00005F900000}"/>
    <cellStyle name="Normal 34 2 8 2 4" xfId="36945" xr:uid="{00000000-0005-0000-0000-000060900000}"/>
    <cellStyle name="Normal 34 2 8 2 4 2" xfId="36946" xr:uid="{00000000-0005-0000-0000-000061900000}"/>
    <cellStyle name="Normal 34 2 8 2 4 2 2" xfId="36947" xr:uid="{00000000-0005-0000-0000-000062900000}"/>
    <cellStyle name="Normal 34 2 8 2 4 2 2 2" xfId="36948" xr:uid="{00000000-0005-0000-0000-000063900000}"/>
    <cellStyle name="Normal 34 2 8 2 4 2 2 3" xfId="36949" xr:uid="{00000000-0005-0000-0000-000064900000}"/>
    <cellStyle name="Normal 34 2 8 2 4 2 3" xfId="36950" xr:uid="{00000000-0005-0000-0000-000065900000}"/>
    <cellStyle name="Normal 34 2 8 2 4 2 4" xfId="36951" xr:uid="{00000000-0005-0000-0000-000066900000}"/>
    <cellStyle name="Normal 34 2 8 2 4 3" xfId="36952" xr:uid="{00000000-0005-0000-0000-000067900000}"/>
    <cellStyle name="Normal 34 2 8 2 4 3 2" xfId="36953" xr:uid="{00000000-0005-0000-0000-000068900000}"/>
    <cellStyle name="Normal 34 2 8 2 4 3 3" xfId="36954" xr:uid="{00000000-0005-0000-0000-000069900000}"/>
    <cellStyle name="Normal 34 2 8 2 4 4" xfId="36955" xr:uid="{00000000-0005-0000-0000-00006A900000}"/>
    <cellStyle name="Normal 34 2 8 2 4 5" xfId="36956" xr:uid="{00000000-0005-0000-0000-00006B900000}"/>
    <cellStyle name="Normal 34 2 8 2 5" xfId="36957" xr:uid="{00000000-0005-0000-0000-00006C900000}"/>
    <cellStyle name="Normal 34 2 8 2 5 2" xfId="36958" xr:uid="{00000000-0005-0000-0000-00006D900000}"/>
    <cellStyle name="Normal 34 2 8 2 5 2 2" xfId="36959" xr:uid="{00000000-0005-0000-0000-00006E900000}"/>
    <cellStyle name="Normal 34 2 8 2 5 2 3" xfId="36960" xr:uid="{00000000-0005-0000-0000-00006F900000}"/>
    <cellStyle name="Normal 34 2 8 2 5 3" xfId="36961" xr:uid="{00000000-0005-0000-0000-000070900000}"/>
    <cellStyle name="Normal 34 2 8 2 5 4" xfId="36962" xr:uid="{00000000-0005-0000-0000-000071900000}"/>
    <cellStyle name="Normal 34 2 8 2 6" xfId="36963" xr:uid="{00000000-0005-0000-0000-000072900000}"/>
    <cellStyle name="Normal 34 2 8 2 6 2" xfId="36964" xr:uid="{00000000-0005-0000-0000-000073900000}"/>
    <cellStyle name="Normal 34 2 8 2 6 3" xfId="36965" xr:uid="{00000000-0005-0000-0000-000074900000}"/>
    <cellStyle name="Normal 34 2 8 2 7" xfId="36966" xr:uid="{00000000-0005-0000-0000-000075900000}"/>
    <cellStyle name="Normal 34 2 8 2 8" xfId="36967" xr:uid="{00000000-0005-0000-0000-000076900000}"/>
    <cellStyle name="Normal 34 2 8 2_Schs" xfId="36968" xr:uid="{00000000-0005-0000-0000-000077900000}"/>
    <cellStyle name="Normal 34 2 8 3" xfId="36969" xr:uid="{00000000-0005-0000-0000-000078900000}"/>
    <cellStyle name="Normal 34 2 8 3 2" xfId="36970" xr:uid="{00000000-0005-0000-0000-000079900000}"/>
    <cellStyle name="Normal 34 2 8 3 3" xfId="36971" xr:uid="{00000000-0005-0000-0000-00007A900000}"/>
    <cellStyle name="Normal 34 2 8 3 3 2" xfId="36972" xr:uid="{00000000-0005-0000-0000-00007B900000}"/>
    <cellStyle name="Normal 34 2 8 3 3 2 2" xfId="36973" xr:uid="{00000000-0005-0000-0000-00007C900000}"/>
    <cellStyle name="Normal 34 2 8 3 3 2 2 2" xfId="36974" xr:uid="{00000000-0005-0000-0000-00007D900000}"/>
    <cellStyle name="Normal 34 2 8 3 3 2 2 3" xfId="36975" xr:uid="{00000000-0005-0000-0000-00007E900000}"/>
    <cellStyle name="Normal 34 2 8 3 3 2 3" xfId="36976" xr:uid="{00000000-0005-0000-0000-00007F900000}"/>
    <cellStyle name="Normal 34 2 8 3 3 2 4" xfId="36977" xr:uid="{00000000-0005-0000-0000-000080900000}"/>
    <cellStyle name="Normal 34 2 8 3 3 3" xfId="36978" xr:uid="{00000000-0005-0000-0000-000081900000}"/>
    <cellStyle name="Normal 34 2 8 3 3 3 2" xfId="36979" xr:uid="{00000000-0005-0000-0000-000082900000}"/>
    <cellStyle name="Normal 34 2 8 3 3 3 3" xfId="36980" xr:uid="{00000000-0005-0000-0000-000083900000}"/>
    <cellStyle name="Normal 34 2 8 3 3 4" xfId="36981" xr:uid="{00000000-0005-0000-0000-000084900000}"/>
    <cellStyle name="Normal 34 2 8 3 3 5" xfId="36982" xr:uid="{00000000-0005-0000-0000-000085900000}"/>
    <cellStyle name="Normal 34 2 8 3 4" xfId="36983" xr:uid="{00000000-0005-0000-0000-000086900000}"/>
    <cellStyle name="Normal 34 2 8 3 4 2" xfId="36984" xr:uid="{00000000-0005-0000-0000-000087900000}"/>
    <cellStyle name="Normal 34 2 8 3 4 2 2" xfId="36985" xr:uid="{00000000-0005-0000-0000-000088900000}"/>
    <cellStyle name="Normal 34 2 8 3 4 2 3" xfId="36986" xr:uid="{00000000-0005-0000-0000-000089900000}"/>
    <cellStyle name="Normal 34 2 8 3 4 3" xfId="36987" xr:uid="{00000000-0005-0000-0000-00008A900000}"/>
    <cellStyle name="Normal 34 2 8 3 4 4" xfId="36988" xr:uid="{00000000-0005-0000-0000-00008B900000}"/>
    <cellStyle name="Normal 34 2 8 3 5" xfId="36989" xr:uid="{00000000-0005-0000-0000-00008C900000}"/>
    <cellStyle name="Normal 34 2 8 3 5 2" xfId="36990" xr:uid="{00000000-0005-0000-0000-00008D900000}"/>
    <cellStyle name="Normal 34 2 8 3 5 3" xfId="36991" xr:uid="{00000000-0005-0000-0000-00008E900000}"/>
    <cellStyle name="Normal 34 2 8 3 6" xfId="36992" xr:uid="{00000000-0005-0000-0000-00008F900000}"/>
    <cellStyle name="Normal 34 2 8 3 7" xfId="36993" xr:uid="{00000000-0005-0000-0000-000090900000}"/>
    <cellStyle name="Normal 34 2 8 3_Schs" xfId="36994" xr:uid="{00000000-0005-0000-0000-000091900000}"/>
    <cellStyle name="Normal 34 2 8 4" xfId="36995" xr:uid="{00000000-0005-0000-0000-000092900000}"/>
    <cellStyle name="Normal 34 2 8 5" xfId="36996" xr:uid="{00000000-0005-0000-0000-000093900000}"/>
    <cellStyle name="Normal 34 2 8 5 2" xfId="36997" xr:uid="{00000000-0005-0000-0000-000094900000}"/>
    <cellStyle name="Normal 34 2 8 5 2 2" xfId="36998" xr:uid="{00000000-0005-0000-0000-000095900000}"/>
    <cellStyle name="Normal 34 2 8 5 2 2 2" xfId="36999" xr:uid="{00000000-0005-0000-0000-000096900000}"/>
    <cellStyle name="Normal 34 2 8 5 2 2 3" xfId="37000" xr:uid="{00000000-0005-0000-0000-000097900000}"/>
    <cellStyle name="Normal 34 2 8 5 2 3" xfId="37001" xr:uid="{00000000-0005-0000-0000-000098900000}"/>
    <cellStyle name="Normal 34 2 8 5 2 4" xfId="37002" xr:uid="{00000000-0005-0000-0000-000099900000}"/>
    <cellStyle name="Normal 34 2 8 5 3" xfId="37003" xr:uid="{00000000-0005-0000-0000-00009A900000}"/>
    <cellStyle name="Normal 34 2 8 5 3 2" xfId="37004" xr:uid="{00000000-0005-0000-0000-00009B900000}"/>
    <cellStyle name="Normal 34 2 8 5 3 3" xfId="37005" xr:uid="{00000000-0005-0000-0000-00009C900000}"/>
    <cellStyle name="Normal 34 2 8 5 4" xfId="37006" xr:uid="{00000000-0005-0000-0000-00009D900000}"/>
    <cellStyle name="Normal 34 2 8 5 5" xfId="37007" xr:uid="{00000000-0005-0000-0000-00009E900000}"/>
    <cellStyle name="Normal 34 2 8 6" xfId="37008" xr:uid="{00000000-0005-0000-0000-00009F900000}"/>
    <cellStyle name="Normal 34 2 8 6 2" xfId="37009" xr:uid="{00000000-0005-0000-0000-0000A0900000}"/>
    <cellStyle name="Normal 34 2 8 6 2 2" xfId="37010" xr:uid="{00000000-0005-0000-0000-0000A1900000}"/>
    <cellStyle name="Normal 34 2 8 6 2 3" xfId="37011" xr:uid="{00000000-0005-0000-0000-0000A2900000}"/>
    <cellStyle name="Normal 34 2 8 6 3" xfId="37012" xr:uid="{00000000-0005-0000-0000-0000A3900000}"/>
    <cellStyle name="Normal 34 2 8 6 4" xfId="37013" xr:uid="{00000000-0005-0000-0000-0000A4900000}"/>
    <cellStyle name="Normal 34 2 8 7" xfId="37014" xr:uid="{00000000-0005-0000-0000-0000A5900000}"/>
    <cellStyle name="Normal 34 2 8 7 2" xfId="37015" xr:uid="{00000000-0005-0000-0000-0000A6900000}"/>
    <cellStyle name="Normal 34 2 8 7 3" xfId="37016" xr:uid="{00000000-0005-0000-0000-0000A7900000}"/>
    <cellStyle name="Normal 34 2 8 8" xfId="37017" xr:uid="{00000000-0005-0000-0000-0000A8900000}"/>
    <cellStyle name="Normal 34 2 8 9" xfId="37018" xr:uid="{00000000-0005-0000-0000-0000A9900000}"/>
    <cellStyle name="Normal 34 2 8_Schs" xfId="37019" xr:uid="{00000000-0005-0000-0000-0000AA900000}"/>
    <cellStyle name="Normal 34 2 9" xfId="37020" xr:uid="{00000000-0005-0000-0000-0000AB900000}"/>
    <cellStyle name="Normal 34 2 9 2" xfId="37021" xr:uid="{00000000-0005-0000-0000-0000AC900000}"/>
    <cellStyle name="Normal 34 2 9 2 2" xfId="37022" xr:uid="{00000000-0005-0000-0000-0000AD900000}"/>
    <cellStyle name="Normal 34 2 9 2 3" xfId="37023" xr:uid="{00000000-0005-0000-0000-0000AE900000}"/>
    <cellStyle name="Normal 34 2 9 2 3 2" xfId="37024" xr:uid="{00000000-0005-0000-0000-0000AF900000}"/>
    <cellStyle name="Normal 34 2 9 2 3 2 2" xfId="37025" xr:uid="{00000000-0005-0000-0000-0000B0900000}"/>
    <cellStyle name="Normal 34 2 9 2 3 2 2 2" xfId="37026" xr:uid="{00000000-0005-0000-0000-0000B1900000}"/>
    <cellStyle name="Normal 34 2 9 2 3 2 2 3" xfId="37027" xr:uid="{00000000-0005-0000-0000-0000B2900000}"/>
    <cellStyle name="Normal 34 2 9 2 3 2 3" xfId="37028" xr:uid="{00000000-0005-0000-0000-0000B3900000}"/>
    <cellStyle name="Normal 34 2 9 2 3 2 4" xfId="37029" xr:uid="{00000000-0005-0000-0000-0000B4900000}"/>
    <cellStyle name="Normal 34 2 9 2 3 3" xfId="37030" xr:uid="{00000000-0005-0000-0000-0000B5900000}"/>
    <cellStyle name="Normal 34 2 9 2 3 3 2" xfId="37031" xr:uid="{00000000-0005-0000-0000-0000B6900000}"/>
    <cellStyle name="Normal 34 2 9 2 3 3 3" xfId="37032" xr:uid="{00000000-0005-0000-0000-0000B7900000}"/>
    <cellStyle name="Normal 34 2 9 2 3 4" xfId="37033" xr:uid="{00000000-0005-0000-0000-0000B8900000}"/>
    <cellStyle name="Normal 34 2 9 2 3 5" xfId="37034" xr:uid="{00000000-0005-0000-0000-0000B9900000}"/>
    <cellStyle name="Normal 34 2 9 2 4" xfId="37035" xr:uid="{00000000-0005-0000-0000-0000BA900000}"/>
    <cellStyle name="Normal 34 2 9 2 4 2" xfId="37036" xr:uid="{00000000-0005-0000-0000-0000BB900000}"/>
    <cellStyle name="Normal 34 2 9 2 4 2 2" xfId="37037" xr:uid="{00000000-0005-0000-0000-0000BC900000}"/>
    <cellStyle name="Normal 34 2 9 2 4 2 3" xfId="37038" xr:uid="{00000000-0005-0000-0000-0000BD900000}"/>
    <cellStyle name="Normal 34 2 9 2 4 3" xfId="37039" xr:uid="{00000000-0005-0000-0000-0000BE900000}"/>
    <cellStyle name="Normal 34 2 9 2 4 4" xfId="37040" xr:uid="{00000000-0005-0000-0000-0000BF900000}"/>
    <cellStyle name="Normal 34 2 9 2 5" xfId="37041" xr:uid="{00000000-0005-0000-0000-0000C0900000}"/>
    <cellStyle name="Normal 34 2 9 2 5 2" xfId="37042" xr:uid="{00000000-0005-0000-0000-0000C1900000}"/>
    <cellStyle name="Normal 34 2 9 2 5 3" xfId="37043" xr:uid="{00000000-0005-0000-0000-0000C2900000}"/>
    <cellStyle name="Normal 34 2 9 2 6" xfId="37044" xr:uid="{00000000-0005-0000-0000-0000C3900000}"/>
    <cellStyle name="Normal 34 2 9 2 7" xfId="37045" xr:uid="{00000000-0005-0000-0000-0000C4900000}"/>
    <cellStyle name="Normal 34 2 9 2_Schs" xfId="37046" xr:uid="{00000000-0005-0000-0000-0000C5900000}"/>
    <cellStyle name="Normal 34 2 9 3" xfId="37047" xr:uid="{00000000-0005-0000-0000-0000C6900000}"/>
    <cellStyle name="Normal 34 2 9 4" xfId="37048" xr:uid="{00000000-0005-0000-0000-0000C7900000}"/>
    <cellStyle name="Normal 34 2 9 4 2" xfId="37049" xr:uid="{00000000-0005-0000-0000-0000C8900000}"/>
    <cellStyle name="Normal 34 2 9 4 2 2" xfId="37050" xr:uid="{00000000-0005-0000-0000-0000C9900000}"/>
    <cellStyle name="Normal 34 2 9 4 2 2 2" xfId="37051" xr:uid="{00000000-0005-0000-0000-0000CA900000}"/>
    <cellStyle name="Normal 34 2 9 4 2 2 3" xfId="37052" xr:uid="{00000000-0005-0000-0000-0000CB900000}"/>
    <cellStyle name="Normal 34 2 9 4 2 3" xfId="37053" xr:uid="{00000000-0005-0000-0000-0000CC900000}"/>
    <cellStyle name="Normal 34 2 9 4 2 4" xfId="37054" xr:uid="{00000000-0005-0000-0000-0000CD900000}"/>
    <cellStyle name="Normal 34 2 9 4 3" xfId="37055" xr:uid="{00000000-0005-0000-0000-0000CE900000}"/>
    <cellStyle name="Normal 34 2 9 4 3 2" xfId="37056" xr:uid="{00000000-0005-0000-0000-0000CF900000}"/>
    <cellStyle name="Normal 34 2 9 4 3 3" xfId="37057" xr:uid="{00000000-0005-0000-0000-0000D0900000}"/>
    <cellStyle name="Normal 34 2 9 4 4" xfId="37058" xr:uid="{00000000-0005-0000-0000-0000D1900000}"/>
    <cellStyle name="Normal 34 2 9 4 5" xfId="37059" xr:uid="{00000000-0005-0000-0000-0000D2900000}"/>
    <cellStyle name="Normal 34 2 9 5" xfId="37060" xr:uid="{00000000-0005-0000-0000-0000D3900000}"/>
    <cellStyle name="Normal 34 2 9 5 2" xfId="37061" xr:uid="{00000000-0005-0000-0000-0000D4900000}"/>
    <cellStyle name="Normal 34 2 9 5 2 2" xfId="37062" xr:uid="{00000000-0005-0000-0000-0000D5900000}"/>
    <cellStyle name="Normal 34 2 9 5 2 3" xfId="37063" xr:uid="{00000000-0005-0000-0000-0000D6900000}"/>
    <cellStyle name="Normal 34 2 9 5 3" xfId="37064" xr:uid="{00000000-0005-0000-0000-0000D7900000}"/>
    <cellStyle name="Normal 34 2 9 5 4" xfId="37065" xr:uid="{00000000-0005-0000-0000-0000D8900000}"/>
    <cellStyle name="Normal 34 2 9 6" xfId="37066" xr:uid="{00000000-0005-0000-0000-0000D9900000}"/>
    <cellStyle name="Normal 34 2 9 6 2" xfId="37067" xr:uid="{00000000-0005-0000-0000-0000DA900000}"/>
    <cellStyle name="Normal 34 2 9 6 3" xfId="37068" xr:uid="{00000000-0005-0000-0000-0000DB900000}"/>
    <cellStyle name="Normal 34 2 9 7" xfId="37069" xr:uid="{00000000-0005-0000-0000-0000DC900000}"/>
    <cellStyle name="Normal 34 2 9 8" xfId="37070" xr:uid="{00000000-0005-0000-0000-0000DD900000}"/>
    <cellStyle name="Normal 34 2 9_Schs" xfId="37071" xr:uid="{00000000-0005-0000-0000-0000DE900000}"/>
    <cellStyle name="Normal 34 2_Schs" xfId="37072" xr:uid="{00000000-0005-0000-0000-0000DF900000}"/>
    <cellStyle name="Normal 34 20" xfId="37073" xr:uid="{00000000-0005-0000-0000-0000E0900000}"/>
    <cellStyle name="Normal 34 21" xfId="37074" xr:uid="{00000000-0005-0000-0000-0000E1900000}"/>
    <cellStyle name="Normal 34 3" xfId="37075" xr:uid="{00000000-0005-0000-0000-0000E2900000}"/>
    <cellStyle name="Normal 34 3 10" xfId="37076" xr:uid="{00000000-0005-0000-0000-0000E3900000}"/>
    <cellStyle name="Normal 34 3 10 2" xfId="37077" xr:uid="{00000000-0005-0000-0000-0000E4900000}"/>
    <cellStyle name="Normal 34 3 10 3" xfId="37078" xr:uid="{00000000-0005-0000-0000-0000E5900000}"/>
    <cellStyle name="Normal 34 3 11" xfId="37079" xr:uid="{00000000-0005-0000-0000-0000E6900000}"/>
    <cellStyle name="Normal 34 3 12" xfId="37080" xr:uid="{00000000-0005-0000-0000-0000E7900000}"/>
    <cellStyle name="Normal 34 3 13" xfId="37081" xr:uid="{00000000-0005-0000-0000-0000E8900000}"/>
    <cellStyle name="Normal 34 3 2" xfId="37082" xr:uid="{00000000-0005-0000-0000-0000E9900000}"/>
    <cellStyle name="Normal 34 3 2 10" xfId="37083" xr:uid="{00000000-0005-0000-0000-0000EA900000}"/>
    <cellStyle name="Normal 34 3 2 11" xfId="37084" xr:uid="{00000000-0005-0000-0000-0000EB900000}"/>
    <cellStyle name="Normal 34 3 2 12" xfId="37085" xr:uid="{00000000-0005-0000-0000-0000EC900000}"/>
    <cellStyle name="Normal 34 3 2 2" xfId="37086" xr:uid="{00000000-0005-0000-0000-0000ED900000}"/>
    <cellStyle name="Normal 34 3 2 2 10" xfId="37087" xr:uid="{00000000-0005-0000-0000-0000EE900000}"/>
    <cellStyle name="Normal 34 3 2 2 2" xfId="37088" xr:uid="{00000000-0005-0000-0000-0000EF900000}"/>
    <cellStyle name="Normal 34 3 2 2 2 2" xfId="37089" xr:uid="{00000000-0005-0000-0000-0000F0900000}"/>
    <cellStyle name="Normal 34 3 2 2 2 2 2" xfId="37090" xr:uid="{00000000-0005-0000-0000-0000F1900000}"/>
    <cellStyle name="Normal 34 3 2 2 2 2 2 2" xfId="37091" xr:uid="{00000000-0005-0000-0000-0000F2900000}"/>
    <cellStyle name="Normal 34 3 2 2 2 2 2 3" xfId="37092" xr:uid="{00000000-0005-0000-0000-0000F3900000}"/>
    <cellStyle name="Normal 34 3 2 2 2 2 2 3 2" xfId="37093" xr:uid="{00000000-0005-0000-0000-0000F4900000}"/>
    <cellStyle name="Normal 34 3 2 2 2 2 2 3 2 2" xfId="37094" xr:uid="{00000000-0005-0000-0000-0000F5900000}"/>
    <cellStyle name="Normal 34 3 2 2 2 2 2 3 2 2 2" xfId="37095" xr:uid="{00000000-0005-0000-0000-0000F6900000}"/>
    <cellStyle name="Normal 34 3 2 2 2 2 2 3 2 2 3" xfId="37096" xr:uid="{00000000-0005-0000-0000-0000F7900000}"/>
    <cellStyle name="Normal 34 3 2 2 2 2 2 3 2 3" xfId="37097" xr:uid="{00000000-0005-0000-0000-0000F8900000}"/>
    <cellStyle name="Normal 34 3 2 2 2 2 2 3 2 4" xfId="37098" xr:uid="{00000000-0005-0000-0000-0000F9900000}"/>
    <cellStyle name="Normal 34 3 2 2 2 2 2 3 3" xfId="37099" xr:uid="{00000000-0005-0000-0000-0000FA900000}"/>
    <cellStyle name="Normal 34 3 2 2 2 2 2 3 3 2" xfId="37100" xr:uid="{00000000-0005-0000-0000-0000FB900000}"/>
    <cellStyle name="Normal 34 3 2 2 2 2 2 3 3 3" xfId="37101" xr:uid="{00000000-0005-0000-0000-0000FC900000}"/>
    <cellStyle name="Normal 34 3 2 2 2 2 2 3 4" xfId="37102" xr:uid="{00000000-0005-0000-0000-0000FD900000}"/>
    <cellStyle name="Normal 34 3 2 2 2 2 2 3 5" xfId="37103" xr:uid="{00000000-0005-0000-0000-0000FE900000}"/>
    <cellStyle name="Normal 34 3 2 2 2 2 2 4" xfId="37104" xr:uid="{00000000-0005-0000-0000-0000FF900000}"/>
    <cellStyle name="Normal 34 3 2 2 2 2 2 4 2" xfId="37105" xr:uid="{00000000-0005-0000-0000-000000910000}"/>
    <cellStyle name="Normal 34 3 2 2 2 2 2 4 2 2" xfId="37106" xr:uid="{00000000-0005-0000-0000-000001910000}"/>
    <cellStyle name="Normal 34 3 2 2 2 2 2 4 2 3" xfId="37107" xr:uid="{00000000-0005-0000-0000-000002910000}"/>
    <cellStyle name="Normal 34 3 2 2 2 2 2 4 3" xfId="37108" xr:uid="{00000000-0005-0000-0000-000003910000}"/>
    <cellStyle name="Normal 34 3 2 2 2 2 2 4 4" xfId="37109" xr:uid="{00000000-0005-0000-0000-000004910000}"/>
    <cellStyle name="Normal 34 3 2 2 2 2 2 5" xfId="37110" xr:uid="{00000000-0005-0000-0000-000005910000}"/>
    <cellStyle name="Normal 34 3 2 2 2 2 2 5 2" xfId="37111" xr:uid="{00000000-0005-0000-0000-000006910000}"/>
    <cellStyle name="Normal 34 3 2 2 2 2 2 5 3" xfId="37112" xr:uid="{00000000-0005-0000-0000-000007910000}"/>
    <cellStyle name="Normal 34 3 2 2 2 2 2 6" xfId="37113" xr:uid="{00000000-0005-0000-0000-000008910000}"/>
    <cellStyle name="Normal 34 3 2 2 2 2 2 7" xfId="37114" xr:uid="{00000000-0005-0000-0000-000009910000}"/>
    <cellStyle name="Normal 34 3 2 2 2 2 2_Schs" xfId="37115" xr:uid="{00000000-0005-0000-0000-00000A910000}"/>
    <cellStyle name="Normal 34 3 2 2 2 2 3" xfId="37116" xr:uid="{00000000-0005-0000-0000-00000B910000}"/>
    <cellStyle name="Normal 34 3 2 2 2 2 4" xfId="37117" xr:uid="{00000000-0005-0000-0000-00000C910000}"/>
    <cellStyle name="Normal 34 3 2 2 2 2 4 2" xfId="37118" xr:uid="{00000000-0005-0000-0000-00000D910000}"/>
    <cellStyle name="Normal 34 3 2 2 2 2 4 2 2" xfId="37119" xr:uid="{00000000-0005-0000-0000-00000E910000}"/>
    <cellStyle name="Normal 34 3 2 2 2 2 4 2 2 2" xfId="37120" xr:uid="{00000000-0005-0000-0000-00000F910000}"/>
    <cellStyle name="Normal 34 3 2 2 2 2 4 2 2 3" xfId="37121" xr:uid="{00000000-0005-0000-0000-000010910000}"/>
    <cellStyle name="Normal 34 3 2 2 2 2 4 2 3" xfId="37122" xr:uid="{00000000-0005-0000-0000-000011910000}"/>
    <cellStyle name="Normal 34 3 2 2 2 2 4 2 4" xfId="37123" xr:uid="{00000000-0005-0000-0000-000012910000}"/>
    <cellStyle name="Normal 34 3 2 2 2 2 4 3" xfId="37124" xr:uid="{00000000-0005-0000-0000-000013910000}"/>
    <cellStyle name="Normal 34 3 2 2 2 2 4 3 2" xfId="37125" xr:uid="{00000000-0005-0000-0000-000014910000}"/>
    <cellStyle name="Normal 34 3 2 2 2 2 4 3 3" xfId="37126" xr:uid="{00000000-0005-0000-0000-000015910000}"/>
    <cellStyle name="Normal 34 3 2 2 2 2 4 4" xfId="37127" xr:uid="{00000000-0005-0000-0000-000016910000}"/>
    <cellStyle name="Normal 34 3 2 2 2 2 4 5" xfId="37128" xr:uid="{00000000-0005-0000-0000-000017910000}"/>
    <cellStyle name="Normal 34 3 2 2 2 2 5" xfId="37129" xr:uid="{00000000-0005-0000-0000-000018910000}"/>
    <cellStyle name="Normal 34 3 2 2 2 2 5 2" xfId="37130" xr:uid="{00000000-0005-0000-0000-000019910000}"/>
    <cellStyle name="Normal 34 3 2 2 2 2 5 2 2" xfId="37131" xr:uid="{00000000-0005-0000-0000-00001A910000}"/>
    <cellStyle name="Normal 34 3 2 2 2 2 5 2 3" xfId="37132" xr:uid="{00000000-0005-0000-0000-00001B910000}"/>
    <cellStyle name="Normal 34 3 2 2 2 2 5 3" xfId="37133" xr:uid="{00000000-0005-0000-0000-00001C910000}"/>
    <cellStyle name="Normal 34 3 2 2 2 2 5 4" xfId="37134" xr:uid="{00000000-0005-0000-0000-00001D910000}"/>
    <cellStyle name="Normal 34 3 2 2 2 2 6" xfId="37135" xr:uid="{00000000-0005-0000-0000-00001E910000}"/>
    <cellStyle name="Normal 34 3 2 2 2 2 6 2" xfId="37136" xr:uid="{00000000-0005-0000-0000-00001F910000}"/>
    <cellStyle name="Normal 34 3 2 2 2 2 6 3" xfId="37137" xr:uid="{00000000-0005-0000-0000-000020910000}"/>
    <cellStyle name="Normal 34 3 2 2 2 2 7" xfId="37138" xr:uid="{00000000-0005-0000-0000-000021910000}"/>
    <cellStyle name="Normal 34 3 2 2 2 2 8" xfId="37139" xr:uid="{00000000-0005-0000-0000-000022910000}"/>
    <cellStyle name="Normal 34 3 2 2 2 2_Schs" xfId="37140" xr:uid="{00000000-0005-0000-0000-000023910000}"/>
    <cellStyle name="Normal 34 3 2 2 2 3" xfId="37141" xr:uid="{00000000-0005-0000-0000-000024910000}"/>
    <cellStyle name="Normal 34 3 2 2 2 3 2" xfId="37142" xr:uid="{00000000-0005-0000-0000-000025910000}"/>
    <cellStyle name="Normal 34 3 2 2 2 3 3" xfId="37143" xr:uid="{00000000-0005-0000-0000-000026910000}"/>
    <cellStyle name="Normal 34 3 2 2 2 3 3 2" xfId="37144" xr:uid="{00000000-0005-0000-0000-000027910000}"/>
    <cellStyle name="Normal 34 3 2 2 2 3 3 2 2" xfId="37145" xr:uid="{00000000-0005-0000-0000-000028910000}"/>
    <cellStyle name="Normal 34 3 2 2 2 3 3 2 2 2" xfId="37146" xr:uid="{00000000-0005-0000-0000-000029910000}"/>
    <cellStyle name="Normal 34 3 2 2 2 3 3 2 2 3" xfId="37147" xr:uid="{00000000-0005-0000-0000-00002A910000}"/>
    <cellStyle name="Normal 34 3 2 2 2 3 3 2 3" xfId="37148" xr:uid="{00000000-0005-0000-0000-00002B910000}"/>
    <cellStyle name="Normal 34 3 2 2 2 3 3 2 4" xfId="37149" xr:uid="{00000000-0005-0000-0000-00002C910000}"/>
    <cellStyle name="Normal 34 3 2 2 2 3 3 3" xfId="37150" xr:uid="{00000000-0005-0000-0000-00002D910000}"/>
    <cellStyle name="Normal 34 3 2 2 2 3 3 3 2" xfId="37151" xr:uid="{00000000-0005-0000-0000-00002E910000}"/>
    <cellStyle name="Normal 34 3 2 2 2 3 3 3 3" xfId="37152" xr:uid="{00000000-0005-0000-0000-00002F910000}"/>
    <cellStyle name="Normal 34 3 2 2 2 3 3 4" xfId="37153" xr:uid="{00000000-0005-0000-0000-000030910000}"/>
    <cellStyle name="Normal 34 3 2 2 2 3 3 5" xfId="37154" xr:uid="{00000000-0005-0000-0000-000031910000}"/>
    <cellStyle name="Normal 34 3 2 2 2 3 4" xfId="37155" xr:uid="{00000000-0005-0000-0000-000032910000}"/>
    <cellStyle name="Normal 34 3 2 2 2 3 4 2" xfId="37156" xr:uid="{00000000-0005-0000-0000-000033910000}"/>
    <cellStyle name="Normal 34 3 2 2 2 3 4 2 2" xfId="37157" xr:uid="{00000000-0005-0000-0000-000034910000}"/>
    <cellStyle name="Normal 34 3 2 2 2 3 4 2 3" xfId="37158" xr:uid="{00000000-0005-0000-0000-000035910000}"/>
    <cellStyle name="Normal 34 3 2 2 2 3 4 3" xfId="37159" xr:uid="{00000000-0005-0000-0000-000036910000}"/>
    <cellStyle name="Normal 34 3 2 2 2 3 4 4" xfId="37160" xr:uid="{00000000-0005-0000-0000-000037910000}"/>
    <cellStyle name="Normal 34 3 2 2 2 3 5" xfId="37161" xr:uid="{00000000-0005-0000-0000-000038910000}"/>
    <cellStyle name="Normal 34 3 2 2 2 3 5 2" xfId="37162" xr:uid="{00000000-0005-0000-0000-000039910000}"/>
    <cellStyle name="Normal 34 3 2 2 2 3 5 3" xfId="37163" xr:uid="{00000000-0005-0000-0000-00003A910000}"/>
    <cellStyle name="Normal 34 3 2 2 2 3 6" xfId="37164" xr:uid="{00000000-0005-0000-0000-00003B910000}"/>
    <cellStyle name="Normal 34 3 2 2 2 3 7" xfId="37165" xr:uid="{00000000-0005-0000-0000-00003C910000}"/>
    <cellStyle name="Normal 34 3 2 2 2 3_Schs" xfId="37166" xr:uid="{00000000-0005-0000-0000-00003D910000}"/>
    <cellStyle name="Normal 34 3 2 2 2 4" xfId="37167" xr:uid="{00000000-0005-0000-0000-00003E910000}"/>
    <cellStyle name="Normal 34 3 2 2 2 5" xfId="37168" xr:uid="{00000000-0005-0000-0000-00003F910000}"/>
    <cellStyle name="Normal 34 3 2 2 2 5 2" xfId="37169" xr:uid="{00000000-0005-0000-0000-000040910000}"/>
    <cellStyle name="Normal 34 3 2 2 2 5 2 2" xfId="37170" xr:uid="{00000000-0005-0000-0000-000041910000}"/>
    <cellStyle name="Normal 34 3 2 2 2 5 2 2 2" xfId="37171" xr:uid="{00000000-0005-0000-0000-000042910000}"/>
    <cellStyle name="Normal 34 3 2 2 2 5 2 2 3" xfId="37172" xr:uid="{00000000-0005-0000-0000-000043910000}"/>
    <cellStyle name="Normal 34 3 2 2 2 5 2 3" xfId="37173" xr:uid="{00000000-0005-0000-0000-000044910000}"/>
    <cellStyle name="Normal 34 3 2 2 2 5 2 4" xfId="37174" xr:uid="{00000000-0005-0000-0000-000045910000}"/>
    <cellStyle name="Normal 34 3 2 2 2 5 3" xfId="37175" xr:uid="{00000000-0005-0000-0000-000046910000}"/>
    <cellStyle name="Normal 34 3 2 2 2 5 3 2" xfId="37176" xr:uid="{00000000-0005-0000-0000-000047910000}"/>
    <cellStyle name="Normal 34 3 2 2 2 5 3 3" xfId="37177" xr:uid="{00000000-0005-0000-0000-000048910000}"/>
    <cellStyle name="Normal 34 3 2 2 2 5 4" xfId="37178" xr:uid="{00000000-0005-0000-0000-000049910000}"/>
    <cellStyle name="Normal 34 3 2 2 2 5 5" xfId="37179" xr:uid="{00000000-0005-0000-0000-00004A910000}"/>
    <cellStyle name="Normal 34 3 2 2 2 6" xfId="37180" xr:uid="{00000000-0005-0000-0000-00004B910000}"/>
    <cellStyle name="Normal 34 3 2 2 2 6 2" xfId="37181" xr:uid="{00000000-0005-0000-0000-00004C910000}"/>
    <cellStyle name="Normal 34 3 2 2 2 6 2 2" xfId="37182" xr:uid="{00000000-0005-0000-0000-00004D910000}"/>
    <cellStyle name="Normal 34 3 2 2 2 6 2 3" xfId="37183" xr:uid="{00000000-0005-0000-0000-00004E910000}"/>
    <cellStyle name="Normal 34 3 2 2 2 6 3" xfId="37184" xr:uid="{00000000-0005-0000-0000-00004F910000}"/>
    <cellStyle name="Normal 34 3 2 2 2 6 4" xfId="37185" xr:uid="{00000000-0005-0000-0000-000050910000}"/>
    <cellStyle name="Normal 34 3 2 2 2 7" xfId="37186" xr:uid="{00000000-0005-0000-0000-000051910000}"/>
    <cellStyle name="Normal 34 3 2 2 2 7 2" xfId="37187" xr:uid="{00000000-0005-0000-0000-000052910000}"/>
    <cellStyle name="Normal 34 3 2 2 2 7 3" xfId="37188" xr:uid="{00000000-0005-0000-0000-000053910000}"/>
    <cellStyle name="Normal 34 3 2 2 2 8" xfId="37189" xr:uid="{00000000-0005-0000-0000-000054910000}"/>
    <cellStyle name="Normal 34 3 2 2 2 9" xfId="37190" xr:uid="{00000000-0005-0000-0000-000055910000}"/>
    <cellStyle name="Normal 34 3 2 2 2_Schs" xfId="37191" xr:uid="{00000000-0005-0000-0000-000056910000}"/>
    <cellStyle name="Normal 34 3 2 2 3" xfId="37192" xr:uid="{00000000-0005-0000-0000-000057910000}"/>
    <cellStyle name="Normal 34 3 2 2 3 2" xfId="37193" xr:uid="{00000000-0005-0000-0000-000058910000}"/>
    <cellStyle name="Normal 34 3 2 2 3 2 2" xfId="37194" xr:uid="{00000000-0005-0000-0000-000059910000}"/>
    <cellStyle name="Normal 34 3 2 2 3 2 3" xfId="37195" xr:uid="{00000000-0005-0000-0000-00005A910000}"/>
    <cellStyle name="Normal 34 3 2 2 3 2 3 2" xfId="37196" xr:uid="{00000000-0005-0000-0000-00005B910000}"/>
    <cellStyle name="Normal 34 3 2 2 3 2 3 2 2" xfId="37197" xr:uid="{00000000-0005-0000-0000-00005C910000}"/>
    <cellStyle name="Normal 34 3 2 2 3 2 3 2 2 2" xfId="37198" xr:uid="{00000000-0005-0000-0000-00005D910000}"/>
    <cellStyle name="Normal 34 3 2 2 3 2 3 2 2 3" xfId="37199" xr:uid="{00000000-0005-0000-0000-00005E910000}"/>
    <cellStyle name="Normal 34 3 2 2 3 2 3 2 3" xfId="37200" xr:uid="{00000000-0005-0000-0000-00005F910000}"/>
    <cellStyle name="Normal 34 3 2 2 3 2 3 2 4" xfId="37201" xr:uid="{00000000-0005-0000-0000-000060910000}"/>
    <cellStyle name="Normal 34 3 2 2 3 2 3 3" xfId="37202" xr:uid="{00000000-0005-0000-0000-000061910000}"/>
    <cellStyle name="Normal 34 3 2 2 3 2 3 3 2" xfId="37203" xr:uid="{00000000-0005-0000-0000-000062910000}"/>
    <cellStyle name="Normal 34 3 2 2 3 2 3 3 3" xfId="37204" xr:uid="{00000000-0005-0000-0000-000063910000}"/>
    <cellStyle name="Normal 34 3 2 2 3 2 3 4" xfId="37205" xr:uid="{00000000-0005-0000-0000-000064910000}"/>
    <cellStyle name="Normal 34 3 2 2 3 2 3 5" xfId="37206" xr:uid="{00000000-0005-0000-0000-000065910000}"/>
    <cellStyle name="Normal 34 3 2 2 3 2 4" xfId="37207" xr:uid="{00000000-0005-0000-0000-000066910000}"/>
    <cellStyle name="Normal 34 3 2 2 3 2 4 2" xfId="37208" xr:uid="{00000000-0005-0000-0000-000067910000}"/>
    <cellStyle name="Normal 34 3 2 2 3 2 4 2 2" xfId="37209" xr:uid="{00000000-0005-0000-0000-000068910000}"/>
    <cellStyle name="Normal 34 3 2 2 3 2 4 2 3" xfId="37210" xr:uid="{00000000-0005-0000-0000-000069910000}"/>
    <cellStyle name="Normal 34 3 2 2 3 2 4 3" xfId="37211" xr:uid="{00000000-0005-0000-0000-00006A910000}"/>
    <cellStyle name="Normal 34 3 2 2 3 2 4 4" xfId="37212" xr:uid="{00000000-0005-0000-0000-00006B910000}"/>
    <cellStyle name="Normal 34 3 2 2 3 2 5" xfId="37213" xr:uid="{00000000-0005-0000-0000-00006C910000}"/>
    <cellStyle name="Normal 34 3 2 2 3 2 5 2" xfId="37214" xr:uid="{00000000-0005-0000-0000-00006D910000}"/>
    <cellStyle name="Normal 34 3 2 2 3 2 5 3" xfId="37215" xr:uid="{00000000-0005-0000-0000-00006E910000}"/>
    <cellStyle name="Normal 34 3 2 2 3 2 6" xfId="37216" xr:uid="{00000000-0005-0000-0000-00006F910000}"/>
    <cellStyle name="Normal 34 3 2 2 3 2 7" xfId="37217" xr:uid="{00000000-0005-0000-0000-000070910000}"/>
    <cellStyle name="Normal 34 3 2 2 3 2_Schs" xfId="37218" xr:uid="{00000000-0005-0000-0000-000071910000}"/>
    <cellStyle name="Normal 34 3 2 2 3 3" xfId="37219" xr:uid="{00000000-0005-0000-0000-000072910000}"/>
    <cellStyle name="Normal 34 3 2 2 3 4" xfId="37220" xr:uid="{00000000-0005-0000-0000-000073910000}"/>
    <cellStyle name="Normal 34 3 2 2 3 4 2" xfId="37221" xr:uid="{00000000-0005-0000-0000-000074910000}"/>
    <cellStyle name="Normal 34 3 2 2 3 4 2 2" xfId="37222" xr:uid="{00000000-0005-0000-0000-000075910000}"/>
    <cellStyle name="Normal 34 3 2 2 3 4 2 2 2" xfId="37223" xr:uid="{00000000-0005-0000-0000-000076910000}"/>
    <cellStyle name="Normal 34 3 2 2 3 4 2 2 3" xfId="37224" xr:uid="{00000000-0005-0000-0000-000077910000}"/>
    <cellStyle name="Normal 34 3 2 2 3 4 2 3" xfId="37225" xr:uid="{00000000-0005-0000-0000-000078910000}"/>
    <cellStyle name="Normal 34 3 2 2 3 4 2 4" xfId="37226" xr:uid="{00000000-0005-0000-0000-000079910000}"/>
    <cellStyle name="Normal 34 3 2 2 3 4 3" xfId="37227" xr:uid="{00000000-0005-0000-0000-00007A910000}"/>
    <cellStyle name="Normal 34 3 2 2 3 4 3 2" xfId="37228" xr:uid="{00000000-0005-0000-0000-00007B910000}"/>
    <cellStyle name="Normal 34 3 2 2 3 4 3 3" xfId="37229" xr:uid="{00000000-0005-0000-0000-00007C910000}"/>
    <cellStyle name="Normal 34 3 2 2 3 4 4" xfId="37230" xr:uid="{00000000-0005-0000-0000-00007D910000}"/>
    <cellStyle name="Normal 34 3 2 2 3 4 5" xfId="37231" xr:uid="{00000000-0005-0000-0000-00007E910000}"/>
    <cellStyle name="Normal 34 3 2 2 3 5" xfId="37232" xr:uid="{00000000-0005-0000-0000-00007F910000}"/>
    <cellStyle name="Normal 34 3 2 2 3 5 2" xfId="37233" xr:uid="{00000000-0005-0000-0000-000080910000}"/>
    <cellStyle name="Normal 34 3 2 2 3 5 2 2" xfId="37234" xr:uid="{00000000-0005-0000-0000-000081910000}"/>
    <cellStyle name="Normal 34 3 2 2 3 5 2 3" xfId="37235" xr:uid="{00000000-0005-0000-0000-000082910000}"/>
    <cellStyle name="Normal 34 3 2 2 3 5 3" xfId="37236" xr:uid="{00000000-0005-0000-0000-000083910000}"/>
    <cellStyle name="Normal 34 3 2 2 3 5 4" xfId="37237" xr:uid="{00000000-0005-0000-0000-000084910000}"/>
    <cellStyle name="Normal 34 3 2 2 3 6" xfId="37238" xr:uid="{00000000-0005-0000-0000-000085910000}"/>
    <cellStyle name="Normal 34 3 2 2 3 6 2" xfId="37239" xr:uid="{00000000-0005-0000-0000-000086910000}"/>
    <cellStyle name="Normal 34 3 2 2 3 6 3" xfId="37240" xr:uid="{00000000-0005-0000-0000-000087910000}"/>
    <cellStyle name="Normal 34 3 2 2 3 7" xfId="37241" xr:uid="{00000000-0005-0000-0000-000088910000}"/>
    <cellStyle name="Normal 34 3 2 2 3 8" xfId="37242" xr:uid="{00000000-0005-0000-0000-000089910000}"/>
    <cellStyle name="Normal 34 3 2 2 3_Schs" xfId="37243" xr:uid="{00000000-0005-0000-0000-00008A910000}"/>
    <cellStyle name="Normal 34 3 2 2 4" xfId="37244" xr:uid="{00000000-0005-0000-0000-00008B910000}"/>
    <cellStyle name="Normal 34 3 2 2 4 2" xfId="37245" xr:uid="{00000000-0005-0000-0000-00008C910000}"/>
    <cellStyle name="Normal 34 3 2 2 4 3" xfId="37246" xr:uid="{00000000-0005-0000-0000-00008D910000}"/>
    <cellStyle name="Normal 34 3 2 2 4 3 2" xfId="37247" xr:uid="{00000000-0005-0000-0000-00008E910000}"/>
    <cellStyle name="Normal 34 3 2 2 4 3 2 2" xfId="37248" xr:uid="{00000000-0005-0000-0000-00008F910000}"/>
    <cellStyle name="Normal 34 3 2 2 4 3 2 2 2" xfId="37249" xr:uid="{00000000-0005-0000-0000-000090910000}"/>
    <cellStyle name="Normal 34 3 2 2 4 3 2 2 3" xfId="37250" xr:uid="{00000000-0005-0000-0000-000091910000}"/>
    <cellStyle name="Normal 34 3 2 2 4 3 2 3" xfId="37251" xr:uid="{00000000-0005-0000-0000-000092910000}"/>
    <cellStyle name="Normal 34 3 2 2 4 3 2 4" xfId="37252" xr:uid="{00000000-0005-0000-0000-000093910000}"/>
    <cellStyle name="Normal 34 3 2 2 4 3 3" xfId="37253" xr:uid="{00000000-0005-0000-0000-000094910000}"/>
    <cellStyle name="Normal 34 3 2 2 4 3 3 2" xfId="37254" xr:uid="{00000000-0005-0000-0000-000095910000}"/>
    <cellStyle name="Normal 34 3 2 2 4 3 3 3" xfId="37255" xr:uid="{00000000-0005-0000-0000-000096910000}"/>
    <cellStyle name="Normal 34 3 2 2 4 3 4" xfId="37256" xr:uid="{00000000-0005-0000-0000-000097910000}"/>
    <cellStyle name="Normal 34 3 2 2 4 3 5" xfId="37257" xr:uid="{00000000-0005-0000-0000-000098910000}"/>
    <cellStyle name="Normal 34 3 2 2 4 4" xfId="37258" xr:uid="{00000000-0005-0000-0000-000099910000}"/>
    <cellStyle name="Normal 34 3 2 2 4 4 2" xfId="37259" xr:uid="{00000000-0005-0000-0000-00009A910000}"/>
    <cellStyle name="Normal 34 3 2 2 4 4 2 2" xfId="37260" xr:uid="{00000000-0005-0000-0000-00009B910000}"/>
    <cellStyle name="Normal 34 3 2 2 4 4 2 3" xfId="37261" xr:uid="{00000000-0005-0000-0000-00009C910000}"/>
    <cellStyle name="Normal 34 3 2 2 4 4 3" xfId="37262" xr:uid="{00000000-0005-0000-0000-00009D910000}"/>
    <cellStyle name="Normal 34 3 2 2 4 4 4" xfId="37263" xr:uid="{00000000-0005-0000-0000-00009E910000}"/>
    <cellStyle name="Normal 34 3 2 2 4 5" xfId="37264" xr:uid="{00000000-0005-0000-0000-00009F910000}"/>
    <cellStyle name="Normal 34 3 2 2 4 5 2" xfId="37265" xr:uid="{00000000-0005-0000-0000-0000A0910000}"/>
    <cellStyle name="Normal 34 3 2 2 4 5 3" xfId="37266" xr:uid="{00000000-0005-0000-0000-0000A1910000}"/>
    <cellStyle name="Normal 34 3 2 2 4 6" xfId="37267" xr:uid="{00000000-0005-0000-0000-0000A2910000}"/>
    <cellStyle name="Normal 34 3 2 2 4 7" xfId="37268" xr:uid="{00000000-0005-0000-0000-0000A3910000}"/>
    <cellStyle name="Normal 34 3 2 2 4_Schs" xfId="37269" xr:uid="{00000000-0005-0000-0000-0000A4910000}"/>
    <cellStyle name="Normal 34 3 2 2 5" xfId="37270" xr:uid="{00000000-0005-0000-0000-0000A5910000}"/>
    <cellStyle name="Normal 34 3 2 2 6" xfId="37271" xr:uid="{00000000-0005-0000-0000-0000A6910000}"/>
    <cellStyle name="Normal 34 3 2 2 6 2" xfId="37272" xr:uid="{00000000-0005-0000-0000-0000A7910000}"/>
    <cellStyle name="Normal 34 3 2 2 6 2 2" xfId="37273" xr:uid="{00000000-0005-0000-0000-0000A8910000}"/>
    <cellStyle name="Normal 34 3 2 2 6 2 2 2" xfId="37274" xr:uid="{00000000-0005-0000-0000-0000A9910000}"/>
    <cellStyle name="Normal 34 3 2 2 6 2 2 3" xfId="37275" xr:uid="{00000000-0005-0000-0000-0000AA910000}"/>
    <cellStyle name="Normal 34 3 2 2 6 2 3" xfId="37276" xr:uid="{00000000-0005-0000-0000-0000AB910000}"/>
    <cellStyle name="Normal 34 3 2 2 6 2 4" xfId="37277" xr:uid="{00000000-0005-0000-0000-0000AC910000}"/>
    <cellStyle name="Normal 34 3 2 2 6 3" xfId="37278" xr:uid="{00000000-0005-0000-0000-0000AD910000}"/>
    <cellStyle name="Normal 34 3 2 2 6 3 2" xfId="37279" xr:uid="{00000000-0005-0000-0000-0000AE910000}"/>
    <cellStyle name="Normal 34 3 2 2 6 3 3" xfId="37280" xr:uid="{00000000-0005-0000-0000-0000AF910000}"/>
    <cellStyle name="Normal 34 3 2 2 6 4" xfId="37281" xr:uid="{00000000-0005-0000-0000-0000B0910000}"/>
    <cellStyle name="Normal 34 3 2 2 6 5" xfId="37282" xr:uid="{00000000-0005-0000-0000-0000B1910000}"/>
    <cellStyle name="Normal 34 3 2 2 7" xfId="37283" xr:uid="{00000000-0005-0000-0000-0000B2910000}"/>
    <cellStyle name="Normal 34 3 2 2 7 2" xfId="37284" xr:uid="{00000000-0005-0000-0000-0000B3910000}"/>
    <cellStyle name="Normal 34 3 2 2 7 2 2" xfId="37285" xr:uid="{00000000-0005-0000-0000-0000B4910000}"/>
    <cellStyle name="Normal 34 3 2 2 7 2 3" xfId="37286" xr:uid="{00000000-0005-0000-0000-0000B5910000}"/>
    <cellStyle name="Normal 34 3 2 2 7 3" xfId="37287" xr:uid="{00000000-0005-0000-0000-0000B6910000}"/>
    <cellStyle name="Normal 34 3 2 2 7 4" xfId="37288" xr:uid="{00000000-0005-0000-0000-0000B7910000}"/>
    <cellStyle name="Normal 34 3 2 2 8" xfId="37289" xr:uid="{00000000-0005-0000-0000-0000B8910000}"/>
    <cellStyle name="Normal 34 3 2 2 8 2" xfId="37290" xr:uid="{00000000-0005-0000-0000-0000B9910000}"/>
    <cellStyle name="Normal 34 3 2 2 8 3" xfId="37291" xr:uid="{00000000-0005-0000-0000-0000BA910000}"/>
    <cellStyle name="Normal 34 3 2 2 9" xfId="37292" xr:uid="{00000000-0005-0000-0000-0000BB910000}"/>
    <cellStyle name="Normal 34 3 2 2_Schs" xfId="37293" xr:uid="{00000000-0005-0000-0000-0000BC910000}"/>
    <cellStyle name="Normal 34 3 2 3" xfId="37294" xr:uid="{00000000-0005-0000-0000-0000BD910000}"/>
    <cellStyle name="Normal 34 3 2 3 2" xfId="37295" xr:uid="{00000000-0005-0000-0000-0000BE910000}"/>
    <cellStyle name="Normal 34 3 2 3 2 2" xfId="37296" xr:uid="{00000000-0005-0000-0000-0000BF910000}"/>
    <cellStyle name="Normal 34 3 2 3 2 2 2" xfId="37297" xr:uid="{00000000-0005-0000-0000-0000C0910000}"/>
    <cellStyle name="Normal 34 3 2 3 2 2 3" xfId="37298" xr:uid="{00000000-0005-0000-0000-0000C1910000}"/>
    <cellStyle name="Normal 34 3 2 3 2 2 3 2" xfId="37299" xr:uid="{00000000-0005-0000-0000-0000C2910000}"/>
    <cellStyle name="Normal 34 3 2 3 2 2 3 2 2" xfId="37300" xr:uid="{00000000-0005-0000-0000-0000C3910000}"/>
    <cellStyle name="Normal 34 3 2 3 2 2 3 2 2 2" xfId="37301" xr:uid="{00000000-0005-0000-0000-0000C4910000}"/>
    <cellStyle name="Normal 34 3 2 3 2 2 3 2 2 3" xfId="37302" xr:uid="{00000000-0005-0000-0000-0000C5910000}"/>
    <cellStyle name="Normal 34 3 2 3 2 2 3 2 3" xfId="37303" xr:uid="{00000000-0005-0000-0000-0000C6910000}"/>
    <cellStyle name="Normal 34 3 2 3 2 2 3 2 4" xfId="37304" xr:uid="{00000000-0005-0000-0000-0000C7910000}"/>
    <cellStyle name="Normal 34 3 2 3 2 2 3 3" xfId="37305" xr:uid="{00000000-0005-0000-0000-0000C8910000}"/>
    <cellStyle name="Normal 34 3 2 3 2 2 3 3 2" xfId="37306" xr:uid="{00000000-0005-0000-0000-0000C9910000}"/>
    <cellStyle name="Normal 34 3 2 3 2 2 3 3 3" xfId="37307" xr:uid="{00000000-0005-0000-0000-0000CA910000}"/>
    <cellStyle name="Normal 34 3 2 3 2 2 3 4" xfId="37308" xr:uid="{00000000-0005-0000-0000-0000CB910000}"/>
    <cellStyle name="Normal 34 3 2 3 2 2 3 5" xfId="37309" xr:uid="{00000000-0005-0000-0000-0000CC910000}"/>
    <cellStyle name="Normal 34 3 2 3 2 2 4" xfId="37310" xr:uid="{00000000-0005-0000-0000-0000CD910000}"/>
    <cellStyle name="Normal 34 3 2 3 2 2 4 2" xfId="37311" xr:uid="{00000000-0005-0000-0000-0000CE910000}"/>
    <cellStyle name="Normal 34 3 2 3 2 2 4 2 2" xfId="37312" xr:uid="{00000000-0005-0000-0000-0000CF910000}"/>
    <cellStyle name="Normal 34 3 2 3 2 2 4 2 3" xfId="37313" xr:uid="{00000000-0005-0000-0000-0000D0910000}"/>
    <cellStyle name="Normal 34 3 2 3 2 2 4 3" xfId="37314" xr:uid="{00000000-0005-0000-0000-0000D1910000}"/>
    <cellStyle name="Normal 34 3 2 3 2 2 4 4" xfId="37315" xr:uid="{00000000-0005-0000-0000-0000D2910000}"/>
    <cellStyle name="Normal 34 3 2 3 2 2 5" xfId="37316" xr:uid="{00000000-0005-0000-0000-0000D3910000}"/>
    <cellStyle name="Normal 34 3 2 3 2 2 5 2" xfId="37317" xr:uid="{00000000-0005-0000-0000-0000D4910000}"/>
    <cellStyle name="Normal 34 3 2 3 2 2 5 3" xfId="37318" xr:uid="{00000000-0005-0000-0000-0000D5910000}"/>
    <cellStyle name="Normal 34 3 2 3 2 2 6" xfId="37319" xr:uid="{00000000-0005-0000-0000-0000D6910000}"/>
    <cellStyle name="Normal 34 3 2 3 2 2 7" xfId="37320" xr:uid="{00000000-0005-0000-0000-0000D7910000}"/>
    <cellStyle name="Normal 34 3 2 3 2 2_Schs" xfId="37321" xr:uid="{00000000-0005-0000-0000-0000D8910000}"/>
    <cellStyle name="Normal 34 3 2 3 2 3" xfId="37322" xr:uid="{00000000-0005-0000-0000-0000D9910000}"/>
    <cellStyle name="Normal 34 3 2 3 2 4" xfId="37323" xr:uid="{00000000-0005-0000-0000-0000DA910000}"/>
    <cellStyle name="Normal 34 3 2 3 2 4 2" xfId="37324" xr:uid="{00000000-0005-0000-0000-0000DB910000}"/>
    <cellStyle name="Normal 34 3 2 3 2 4 2 2" xfId="37325" xr:uid="{00000000-0005-0000-0000-0000DC910000}"/>
    <cellStyle name="Normal 34 3 2 3 2 4 2 2 2" xfId="37326" xr:uid="{00000000-0005-0000-0000-0000DD910000}"/>
    <cellStyle name="Normal 34 3 2 3 2 4 2 2 3" xfId="37327" xr:uid="{00000000-0005-0000-0000-0000DE910000}"/>
    <cellStyle name="Normal 34 3 2 3 2 4 2 3" xfId="37328" xr:uid="{00000000-0005-0000-0000-0000DF910000}"/>
    <cellStyle name="Normal 34 3 2 3 2 4 2 4" xfId="37329" xr:uid="{00000000-0005-0000-0000-0000E0910000}"/>
    <cellStyle name="Normal 34 3 2 3 2 4 3" xfId="37330" xr:uid="{00000000-0005-0000-0000-0000E1910000}"/>
    <cellStyle name="Normal 34 3 2 3 2 4 3 2" xfId="37331" xr:uid="{00000000-0005-0000-0000-0000E2910000}"/>
    <cellStyle name="Normal 34 3 2 3 2 4 3 3" xfId="37332" xr:uid="{00000000-0005-0000-0000-0000E3910000}"/>
    <cellStyle name="Normal 34 3 2 3 2 4 4" xfId="37333" xr:uid="{00000000-0005-0000-0000-0000E4910000}"/>
    <cellStyle name="Normal 34 3 2 3 2 4 5" xfId="37334" xr:uid="{00000000-0005-0000-0000-0000E5910000}"/>
    <cellStyle name="Normal 34 3 2 3 2 5" xfId="37335" xr:uid="{00000000-0005-0000-0000-0000E6910000}"/>
    <cellStyle name="Normal 34 3 2 3 2 5 2" xfId="37336" xr:uid="{00000000-0005-0000-0000-0000E7910000}"/>
    <cellStyle name="Normal 34 3 2 3 2 5 2 2" xfId="37337" xr:uid="{00000000-0005-0000-0000-0000E8910000}"/>
    <cellStyle name="Normal 34 3 2 3 2 5 2 3" xfId="37338" xr:uid="{00000000-0005-0000-0000-0000E9910000}"/>
    <cellStyle name="Normal 34 3 2 3 2 5 3" xfId="37339" xr:uid="{00000000-0005-0000-0000-0000EA910000}"/>
    <cellStyle name="Normal 34 3 2 3 2 5 4" xfId="37340" xr:uid="{00000000-0005-0000-0000-0000EB910000}"/>
    <cellStyle name="Normal 34 3 2 3 2 6" xfId="37341" xr:uid="{00000000-0005-0000-0000-0000EC910000}"/>
    <cellStyle name="Normal 34 3 2 3 2 6 2" xfId="37342" xr:uid="{00000000-0005-0000-0000-0000ED910000}"/>
    <cellStyle name="Normal 34 3 2 3 2 6 3" xfId="37343" xr:uid="{00000000-0005-0000-0000-0000EE910000}"/>
    <cellStyle name="Normal 34 3 2 3 2 7" xfId="37344" xr:uid="{00000000-0005-0000-0000-0000EF910000}"/>
    <cellStyle name="Normal 34 3 2 3 2 8" xfId="37345" xr:uid="{00000000-0005-0000-0000-0000F0910000}"/>
    <cellStyle name="Normal 34 3 2 3 2_Schs" xfId="37346" xr:uid="{00000000-0005-0000-0000-0000F1910000}"/>
    <cellStyle name="Normal 34 3 2 3 3" xfId="37347" xr:uid="{00000000-0005-0000-0000-0000F2910000}"/>
    <cellStyle name="Normal 34 3 2 3 3 2" xfId="37348" xr:uid="{00000000-0005-0000-0000-0000F3910000}"/>
    <cellStyle name="Normal 34 3 2 3 3 3" xfId="37349" xr:uid="{00000000-0005-0000-0000-0000F4910000}"/>
    <cellStyle name="Normal 34 3 2 3 3 3 2" xfId="37350" xr:uid="{00000000-0005-0000-0000-0000F5910000}"/>
    <cellStyle name="Normal 34 3 2 3 3 3 2 2" xfId="37351" xr:uid="{00000000-0005-0000-0000-0000F6910000}"/>
    <cellStyle name="Normal 34 3 2 3 3 3 2 2 2" xfId="37352" xr:uid="{00000000-0005-0000-0000-0000F7910000}"/>
    <cellStyle name="Normal 34 3 2 3 3 3 2 2 3" xfId="37353" xr:uid="{00000000-0005-0000-0000-0000F8910000}"/>
    <cellStyle name="Normal 34 3 2 3 3 3 2 3" xfId="37354" xr:uid="{00000000-0005-0000-0000-0000F9910000}"/>
    <cellStyle name="Normal 34 3 2 3 3 3 2 4" xfId="37355" xr:uid="{00000000-0005-0000-0000-0000FA910000}"/>
    <cellStyle name="Normal 34 3 2 3 3 3 3" xfId="37356" xr:uid="{00000000-0005-0000-0000-0000FB910000}"/>
    <cellStyle name="Normal 34 3 2 3 3 3 3 2" xfId="37357" xr:uid="{00000000-0005-0000-0000-0000FC910000}"/>
    <cellStyle name="Normal 34 3 2 3 3 3 3 3" xfId="37358" xr:uid="{00000000-0005-0000-0000-0000FD910000}"/>
    <cellStyle name="Normal 34 3 2 3 3 3 4" xfId="37359" xr:uid="{00000000-0005-0000-0000-0000FE910000}"/>
    <cellStyle name="Normal 34 3 2 3 3 3 5" xfId="37360" xr:uid="{00000000-0005-0000-0000-0000FF910000}"/>
    <cellStyle name="Normal 34 3 2 3 3 4" xfId="37361" xr:uid="{00000000-0005-0000-0000-000000920000}"/>
    <cellStyle name="Normal 34 3 2 3 3 4 2" xfId="37362" xr:uid="{00000000-0005-0000-0000-000001920000}"/>
    <cellStyle name="Normal 34 3 2 3 3 4 2 2" xfId="37363" xr:uid="{00000000-0005-0000-0000-000002920000}"/>
    <cellStyle name="Normal 34 3 2 3 3 4 2 3" xfId="37364" xr:uid="{00000000-0005-0000-0000-000003920000}"/>
    <cellStyle name="Normal 34 3 2 3 3 4 3" xfId="37365" xr:uid="{00000000-0005-0000-0000-000004920000}"/>
    <cellStyle name="Normal 34 3 2 3 3 4 4" xfId="37366" xr:uid="{00000000-0005-0000-0000-000005920000}"/>
    <cellStyle name="Normal 34 3 2 3 3 5" xfId="37367" xr:uid="{00000000-0005-0000-0000-000006920000}"/>
    <cellStyle name="Normal 34 3 2 3 3 5 2" xfId="37368" xr:uid="{00000000-0005-0000-0000-000007920000}"/>
    <cellStyle name="Normal 34 3 2 3 3 5 3" xfId="37369" xr:uid="{00000000-0005-0000-0000-000008920000}"/>
    <cellStyle name="Normal 34 3 2 3 3 6" xfId="37370" xr:uid="{00000000-0005-0000-0000-000009920000}"/>
    <cellStyle name="Normal 34 3 2 3 3 7" xfId="37371" xr:uid="{00000000-0005-0000-0000-00000A920000}"/>
    <cellStyle name="Normal 34 3 2 3 3_Schs" xfId="37372" xr:uid="{00000000-0005-0000-0000-00000B920000}"/>
    <cellStyle name="Normal 34 3 2 3 4" xfId="37373" xr:uid="{00000000-0005-0000-0000-00000C920000}"/>
    <cellStyle name="Normal 34 3 2 3 5" xfId="37374" xr:uid="{00000000-0005-0000-0000-00000D920000}"/>
    <cellStyle name="Normal 34 3 2 3 5 2" xfId="37375" xr:uid="{00000000-0005-0000-0000-00000E920000}"/>
    <cellStyle name="Normal 34 3 2 3 5 2 2" xfId="37376" xr:uid="{00000000-0005-0000-0000-00000F920000}"/>
    <cellStyle name="Normal 34 3 2 3 5 2 2 2" xfId="37377" xr:uid="{00000000-0005-0000-0000-000010920000}"/>
    <cellStyle name="Normal 34 3 2 3 5 2 2 3" xfId="37378" xr:uid="{00000000-0005-0000-0000-000011920000}"/>
    <cellStyle name="Normal 34 3 2 3 5 2 3" xfId="37379" xr:uid="{00000000-0005-0000-0000-000012920000}"/>
    <cellStyle name="Normal 34 3 2 3 5 2 4" xfId="37380" xr:uid="{00000000-0005-0000-0000-000013920000}"/>
    <cellStyle name="Normal 34 3 2 3 5 3" xfId="37381" xr:uid="{00000000-0005-0000-0000-000014920000}"/>
    <cellStyle name="Normal 34 3 2 3 5 3 2" xfId="37382" xr:uid="{00000000-0005-0000-0000-000015920000}"/>
    <cellStyle name="Normal 34 3 2 3 5 3 3" xfId="37383" xr:uid="{00000000-0005-0000-0000-000016920000}"/>
    <cellStyle name="Normal 34 3 2 3 5 4" xfId="37384" xr:uid="{00000000-0005-0000-0000-000017920000}"/>
    <cellStyle name="Normal 34 3 2 3 5 5" xfId="37385" xr:uid="{00000000-0005-0000-0000-000018920000}"/>
    <cellStyle name="Normal 34 3 2 3 6" xfId="37386" xr:uid="{00000000-0005-0000-0000-000019920000}"/>
    <cellStyle name="Normal 34 3 2 3 6 2" xfId="37387" xr:uid="{00000000-0005-0000-0000-00001A920000}"/>
    <cellStyle name="Normal 34 3 2 3 6 2 2" xfId="37388" xr:uid="{00000000-0005-0000-0000-00001B920000}"/>
    <cellStyle name="Normal 34 3 2 3 6 2 3" xfId="37389" xr:uid="{00000000-0005-0000-0000-00001C920000}"/>
    <cellStyle name="Normal 34 3 2 3 6 3" xfId="37390" xr:uid="{00000000-0005-0000-0000-00001D920000}"/>
    <cellStyle name="Normal 34 3 2 3 6 4" xfId="37391" xr:uid="{00000000-0005-0000-0000-00001E920000}"/>
    <cellStyle name="Normal 34 3 2 3 7" xfId="37392" xr:uid="{00000000-0005-0000-0000-00001F920000}"/>
    <cellStyle name="Normal 34 3 2 3 7 2" xfId="37393" xr:uid="{00000000-0005-0000-0000-000020920000}"/>
    <cellStyle name="Normal 34 3 2 3 7 3" xfId="37394" xr:uid="{00000000-0005-0000-0000-000021920000}"/>
    <cellStyle name="Normal 34 3 2 3 8" xfId="37395" xr:uid="{00000000-0005-0000-0000-000022920000}"/>
    <cellStyle name="Normal 34 3 2 3 9" xfId="37396" xr:uid="{00000000-0005-0000-0000-000023920000}"/>
    <cellStyle name="Normal 34 3 2 3_Schs" xfId="37397" xr:uid="{00000000-0005-0000-0000-000024920000}"/>
    <cellStyle name="Normal 34 3 2 4" xfId="37398" xr:uid="{00000000-0005-0000-0000-000025920000}"/>
    <cellStyle name="Normal 34 3 2 4 2" xfId="37399" xr:uid="{00000000-0005-0000-0000-000026920000}"/>
    <cellStyle name="Normal 34 3 2 4 2 2" xfId="37400" xr:uid="{00000000-0005-0000-0000-000027920000}"/>
    <cellStyle name="Normal 34 3 2 4 2 3" xfId="37401" xr:uid="{00000000-0005-0000-0000-000028920000}"/>
    <cellStyle name="Normal 34 3 2 4 2 3 2" xfId="37402" xr:uid="{00000000-0005-0000-0000-000029920000}"/>
    <cellStyle name="Normal 34 3 2 4 2 3 2 2" xfId="37403" xr:uid="{00000000-0005-0000-0000-00002A920000}"/>
    <cellStyle name="Normal 34 3 2 4 2 3 2 2 2" xfId="37404" xr:uid="{00000000-0005-0000-0000-00002B920000}"/>
    <cellStyle name="Normal 34 3 2 4 2 3 2 2 3" xfId="37405" xr:uid="{00000000-0005-0000-0000-00002C920000}"/>
    <cellStyle name="Normal 34 3 2 4 2 3 2 3" xfId="37406" xr:uid="{00000000-0005-0000-0000-00002D920000}"/>
    <cellStyle name="Normal 34 3 2 4 2 3 2 4" xfId="37407" xr:uid="{00000000-0005-0000-0000-00002E920000}"/>
    <cellStyle name="Normal 34 3 2 4 2 3 3" xfId="37408" xr:uid="{00000000-0005-0000-0000-00002F920000}"/>
    <cellStyle name="Normal 34 3 2 4 2 3 3 2" xfId="37409" xr:uid="{00000000-0005-0000-0000-000030920000}"/>
    <cellStyle name="Normal 34 3 2 4 2 3 3 3" xfId="37410" xr:uid="{00000000-0005-0000-0000-000031920000}"/>
    <cellStyle name="Normal 34 3 2 4 2 3 4" xfId="37411" xr:uid="{00000000-0005-0000-0000-000032920000}"/>
    <cellStyle name="Normal 34 3 2 4 2 3 5" xfId="37412" xr:uid="{00000000-0005-0000-0000-000033920000}"/>
    <cellStyle name="Normal 34 3 2 4 2 4" xfId="37413" xr:uid="{00000000-0005-0000-0000-000034920000}"/>
    <cellStyle name="Normal 34 3 2 4 2 4 2" xfId="37414" xr:uid="{00000000-0005-0000-0000-000035920000}"/>
    <cellStyle name="Normal 34 3 2 4 2 4 2 2" xfId="37415" xr:uid="{00000000-0005-0000-0000-000036920000}"/>
    <cellStyle name="Normal 34 3 2 4 2 4 2 3" xfId="37416" xr:uid="{00000000-0005-0000-0000-000037920000}"/>
    <cellStyle name="Normal 34 3 2 4 2 4 3" xfId="37417" xr:uid="{00000000-0005-0000-0000-000038920000}"/>
    <cellStyle name="Normal 34 3 2 4 2 4 4" xfId="37418" xr:uid="{00000000-0005-0000-0000-000039920000}"/>
    <cellStyle name="Normal 34 3 2 4 2 5" xfId="37419" xr:uid="{00000000-0005-0000-0000-00003A920000}"/>
    <cellStyle name="Normal 34 3 2 4 2 5 2" xfId="37420" xr:uid="{00000000-0005-0000-0000-00003B920000}"/>
    <cellStyle name="Normal 34 3 2 4 2 5 3" xfId="37421" xr:uid="{00000000-0005-0000-0000-00003C920000}"/>
    <cellStyle name="Normal 34 3 2 4 2 6" xfId="37422" xr:uid="{00000000-0005-0000-0000-00003D920000}"/>
    <cellStyle name="Normal 34 3 2 4 2 7" xfId="37423" xr:uid="{00000000-0005-0000-0000-00003E920000}"/>
    <cellStyle name="Normal 34 3 2 4 2_Schs" xfId="37424" xr:uid="{00000000-0005-0000-0000-00003F920000}"/>
    <cellStyle name="Normal 34 3 2 4 3" xfId="37425" xr:uid="{00000000-0005-0000-0000-000040920000}"/>
    <cellStyle name="Normal 34 3 2 4 4" xfId="37426" xr:uid="{00000000-0005-0000-0000-000041920000}"/>
    <cellStyle name="Normal 34 3 2 4 4 2" xfId="37427" xr:uid="{00000000-0005-0000-0000-000042920000}"/>
    <cellStyle name="Normal 34 3 2 4 4 2 2" xfId="37428" xr:uid="{00000000-0005-0000-0000-000043920000}"/>
    <cellStyle name="Normal 34 3 2 4 4 2 2 2" xfId="37429" xr:uid="{00000000-0005-0000-0000-000044920000}"/>
    <cellStyle name="Normal 34 3 2 4 4 2 2 3" xfId="37430" xr:uid="{00000000-0005-0000-0000-000045920000}"/>
    <cellStyle name="Normal 34 3 2 4 4 2 3" xfId="37431" xr:uid="{00000000-0005-0000-0000-000046920000}"/>
    <cellStyle name="Normal 34 3 2 4 4 2 4" xfId="37432" xr:uid="{00000000-0005-0000-0000-000047920000}"/>
    <cellStyle name="Normal 34 3 2 4 4 3" xfId="37433" xr:uid="{00000000-0005-0000-0000-000048920000}"/>
    <cellStyle name="Normal 34 3 2 4 4 3 2" xfId="37434" xr:uid="{00000000-0005-0000-0000-000049920000}"/>
    <cellStyle name="Normal 34 3 2 4 4 3 3" xfId="37435" xr:uid="{00000000-0005-0000-0000-00004A920000}"/>
    <cellStyle name="Normal 34 3 2 4 4 4" xfId="37436" xr:uid="{00000000-0005-0000-0000-00004B920000}"/>
    <cellStyle name="Normal 34 3 2 4 4 5" xfId="37437" xr:uid="{00000000-0005-0000-0000-00004C920000}"/>
    <cellStyle name="Normal 34 3 2 4 5" xfId="37438" xr:uid="{00000000-0005-0000-0000-00004D920000}"/>
    <cellStyle name="Normal 34 3 2 4 5 2" xfId="37439" xr:uid="{00000000-0005-0000-0000-00004E920000}"/>
    <cellStyle name="Normal 34 3 2 4 5 2 2" xfId="37440" xr:uid="{00000000-0005-0000-0000-00004F920000}"/>
    <cellStyle name="Normal 34 3 2 4 5 2 3" xfId="37441" xr:uid="{00000000-0005-0000-0000-000050920000}"/>
    <cellStyle name="Normal 34 3 2 4 5 3" xfId="37442" xr:uid="{00000000-0005-0000-0000-000051920000}"/>
    <cellStyle name="Normal 34 3 2 4 5 4" xfId="37443" xr:uid="{00000000-0005-0000-0000-000052920000}"/>
    <cellStyle name="Normal 34 3 2 4 6" xfId="37444" xr:uid="{00000000-0005-0000-0000-000053920000}"/>
    <cellStyle name="Normal 34 3 2 4 6 2" xfId="37445" xr:uid="{00000000-0005-0000-0000-000054920000}"/>
    <cellStyle name="Normal 34 3 2 4 6 3" xfId="37446" xr:uid="{00000000-0005-0000-0000-000055920000}"/>
    <cellStyle name="Normal 34 3 2 4 7" xfId="37447" xr:uid="{00000000-0005-0000-0000-000056920000}"/>
    <cellStyle name="Normal 34 3 2 4 8" xfId="37448" xr:uid="{00000000-0005-0000-0000-000057920000}"/>
    <cellStyle name="Normal 34 3 2 4_Schs" xfId="37449" xr:uid="{00000000-0005-0000-0000-000058920000}"/>
    <cellStyle name="Normal 34 3 2 5" xfId="37450" xr:uid="{00000000-0005-0000-0000-000059920000}"/>
    <cellStyle name="Normal 34 3 2 5 2" xfId="37451" xr:uid="{00000000-0005-0000-0000-00005A920000}"/>
    <cellStyle name="Normal 34 3 2 5 3" xfId="37452" xr:uid="{00000000-0005-0000-0000-00005B920000}"/>
    <cellStyle name="Normal 34 3 2 5 3 2" xfId="37453" xr:uid="{00000000-0005-0000-0000-00005C920000}"/>
    <cellStyle name="Normal 34 3 2 5 3 2 2" xfId="37454" xr:uid="{00000000-0005-0000-0000-00005D920000}"/>
    <cellStyle name="Normal 34 3 2 5 3 2 2 2" xfId="37455" xr:uid="{00000000-0005-0000-0000-00005E920000}"/>
    <cellStyle name="Normal 34 3 2 5 3 2 2 3" xfId="37456" xr:uid="{00000000-0005-0000-0000-00005F920000}"/>
    <cellStyle name="Normal 34 3 2 5 3 2 3" xfId="37457" xr:uid="{00000000-0005-0000-0000-000060920000}"/>
    <cellStyle name="Normal 34 3 2 5 3 2 4" xfId="37458" xr:uid="{00000000-0005-0000-0000-000061920000}"/>
    <cellStyle name="Normal 34 3 2 5 3 3" xfId="37459" xr:uid="{00000000-0005-0000-0000-000062920000}"/>
    <cellStyle name="Normal 34 3 2 5 3 3 2" xfId="37460" xr:uid="{00000000-0005-0000-0000-000063920000}"/>
    <cellStyle name="Normal 34 3 2 5 3 3 3" xfId="37461" xr:uid="{00000000-0005-0000-0000-000064920000}"/>
    <cellStyle name="Normal 34 3 2 5 3 4" xfId="37462" xr:uid="{00000000-0005-0000-0000-000065920000}"/>
    <cellStyle name="Normal 34 3 2 5 3 5" xfId="37463" xr:uid="{00000000-0005-0000-0000-000066920000}"/>
    <cellStyle name="Normal 34 3 2 5 4" xfId="37464" xr:uid="{00000000-0005-0000-0000-000067920000}"/>
    <cellStyle name="Normal 34 3 2 5 4 2" xfId="37465" xr:uid="{00000000-0005-0000-0000-000068920000}"/>
    <cellStyle name="Normal 34 3 2 5 4 2 2" xfId="37466" xr:uid="{00000000-0005-0000-0000-000069920000}"/>
    <cellStyle name="Normal 34 3 2 5 4 2 3" xfId="37467" xr:uid="{00000000-0005-0000-0000-00006A920000}"/>
    <cellStyle name="Normal 34 3 2 5 4 3" xfId="37468" xr:uid="{00000000-0005-0000-0000-00006B920000}"/>
    <cellStyle name="Normal 34 3 2 5 4 4" xfId="37469" xr:uid="{00000000-0005-0000-0000-00006C920000}"/>
    <cellStyle name="Normal 34 3 2 5 5" xfId="37470" xr:uid="{00000000-0005-0000-0000-00006D920000}"/>
    <cellStyle name="Normal 34 3 2 5 5 2" xfId="37471" xr:uid="{00000000-0005-0000-0000-00006E920000}"/>
    <cellStyle name="Normal 34 3 2 5 5 3" xfId="37472" xr:uid="{00000000-0005-0000-0000-00006F920000}"/>
    <cellStyle name="Normal 34 3 2 5 6" xfId="37473" xr:uid="{00000000-0005-0000-0000-000070920000}"/>
    <cellStyle name="Normal 34 3 2 5 7" xfId="37474" xr:uid="{00000000-0005-0000-0000-000071920000}"/>
    <cellStyle name="Normal 34 3 2 5_Schs" xfId="37475" xr:uid="{00000000-0005-0000-0000-000072920000}"/>
    <cellStyle name="Normal 34 3 2 6" xfId="37476" xr:uid="{00000000-0005-0000-0000-000073920000}"/>
    <cellStyle name="Normal 34 3 2 7" xfId="37477" xr:uid="{00000000-0005-0000-0000-000074920000}"/>
    <cellStyle name="Normal 34 3 2 7 2" xfId="37478" xr:uid="{00000000-0005-0000-0000-000075920000}"/>
    <cellStyle name="Normal 34 3 2 7 2 2" xfId="37479" xr:uid="{00000000-0005-0000-0000-000076920000}"/>
    <cellStyle name="Normal 34 3 2 7 2 2 2" xfId="37480" xr:uid="{00000000-0005-0000-0000-000077920000}"/>
    <cellStyle name="Normal 34 3 2 7 2 2 3" xfId="37481" xr:uid="{00000000-0005-0000-0000-000078920000}"/>
    <cellStyle name="Normal 34 3 2 7 2 3" xfId="37482" xr:uid="{00000000-0005-0000-0000-000079920000}"/>
    <cellStyle name="Normal 34 3 2 7 2 4" xfId="37483" xr:uid="{00000000-0005-0000-0000-00007A920000}"/>
    <cellStyle name="Normal 34 3 2 7 3" xfId="37484" xr:uid="{00000000-0005-0000-0000-00007B920000}"/>
    <cellStyle name="Normal 34 3 2 7 3 2" xfId="37485" xr:uid="{00000000-0005-0000-0000-00007C920000}"/>
    <cellStyle name="Normal 34 3 2 7 3 3" xfId="37486" xr:uid="{00000000-0005-0000-0000-00007D920000}"/>
    <cellStyle name="Normal 34 3 2 7 4" xfId="37487" xr:uid="{00000000-0005-0000-0000-00007E920000}"/>
    <cellStyle name="Normal 34 3 2 7 5" xfId="37488" xr:uid="{00000000-0005-0000-0000-00007F920000}"/>
    <cellStyle name="Normal 34 3 2 8" xfId="37489" xr:uid="{00000000-0005-0000-0000-000080920000}"/>
    <cellStyle name="Normal 34 3 2 8 2" xfId="37490" xr:uid="{00000000-0005-0000-0000-000081920000}"/>
    <cellStyle name="Normal 34 3 2 8 2 2" xfId="37491" xr:uid="{00000000-0005-0000-0000-000082920000}"/>
    <cellStyle name="Normal 34 3 2 8 2 3" xfId="37492" xr:uid="{00000000-0005-0000-0000-000083920000}"/>
    <cellStyle name="Normal 34 3 2 8 3" xfId="37493" xr:uid="{00000000-0005-0000-0000-000084920000}"/>
    <cellStyle name="Normal 34 3 2 8 4" xfId="37494" xr:uid="{00000000-0005-0000-0000-000085920000}"/>
    <cellStyle name="Normal 34 3 2 9" xfId="37495" xr:uid="{00000000-0005-0000-0000-000086920000}"/>
    <cellStyle name="Normal 34 3 2 9 2" xfId="37496" xr:uid="{00000000-0005-0000-0000-000087920000}"/>
    <cellStyle name="Normal 34 3 2 9 3" xfId="37497" xr:uid="{00000000-0005-0000-0000-000088920000}"/>
    <cellStyle name="Normal 34 3 2_Schs" xfId="37498" xr:uid="{00000000-0005-0000-0000-000089920000}"/>
    <cellStyle name="Normal 34 3 3" xfId="37499" xr:uid="{00000000-0005-0000-0000-00008A920000}"/>
    <cellStyle name="Normal 34 3 3 10" xfId="37500" xr:uid="{00000000-0005-0000-0000-00008B920000}"/>
    <cellStyle name="Normal 34 3 3 2" xfId="37501" xr:uid="{00000000-0005-0000-0000-00008C920000}"/>
    <cellStyle name="Normal 34 3 3 2 2" xfId="37502" xr:uid="{00000000-0005-0000-0000-00008D920000}"/>
    <cellStyle name="Normal 34 3 3 2 2 2" xfId="37503" xr:uid="{00000000-0005-0000-0000-00008E920000}"/>
    <cellStyle name="Normal 34 3 3 2 2 2 2" xfId="37504" xr:uid="{00000000-0005-0000-0000-00008F920000}"/>
    <cellStyle name="Normal 34 3 3 2 2 2 3" xfId="37505" xr:uid="{00000000-0005-0000-0000-000090920000}"/>
    <cellStyle name="Normal 34 3 3 2 2 2 3 2" xfId="37506" xr:uid="{00000000-0005-0000-0000-000091920000}"/>
    <cellStyle name="Normal 34 3 3 2 2 2 3 2 2" xfId="37507" xr:uid="{00000000-0005-0000-0000-000092920000}"/>
    <cellStyle name="Normal 34 3 3 2 2 2 3 2 2 2" xfId="37508" xr:uid="{00000000-0005-0000-0000-000093920000}"/>
    <cellStyle name="Normal 34 3 3 2 2 2 3 2 2 3" xfId="37509" xr:uid="{00000000-0005-0000-0000-000094920000}"/>
    <cellStyle name="Normal 34 3 3 2 2 2 3 2 3" xfId="37510" xr:uid="{00000000-0005-0000-0000-000095920000}"/>
    <cellStyle name="Normal 34 3 3 2 2 2 3 2 4" xfId="37511" xr:uid="{00000000-0005-0000-0000-000096920000}"/>
    <cellStyle name="Normal 34 3 3 2 2 2 3 3" xfId="37512" xr:uid="{00000000-0005-0000-0000-000097920000}"/>
    <cellStyle name="Normal 34 3 3 2 2 2 3 3 2" xfId="37513" xr:uid="{00000000-0005-0000-0000-000098920000}"/>
    <cellStyle name="Normal 34 3 3 2 2 2 3 3 3" xfId="37514" xr:uid="{00000000-0005-0000-0000-000099920000}"/>
    <cellStyle name="Normal 34 3 3 2 2 2 3 4" xfId="37515" xr:uid="{00000000-0005-0000-0000-00009A920000}"/>
    <cellStyle name="Normal 34 3 3 2 2 2 3 5" xfId="37516" xr:uid="{00000000-0005-0000-0000-00009B920000}"/>
    <cellStyle name="Normal 34 3 3 2 2 2 4" xfId="37517" xr:uid="{00000000-0005-0000-0000-00009C920000}"/>
    <cellStyle name="Normal 34 3 3 2 2 2 4 2" xfId="37518" xr:uid="{00000000-0005-0000-0000-00009D920000}"/>
    <cellStyle name="Normal 34 3 3 2 2 2 4 2 2" xfId="37519" xr:uid="{00000000-0005-0000-0000-00009E920000}"/>
    <cellStyle name="Normal 34 3 3 2 2 2 4 2 3" xfId="37520" xr:uid="{00000000-0005-0000-0000-00009F920000}"/>
    <cellStyle name="Normal 34 3 3 2 2 2 4 3" xfId="37521" xr:uid="{00000000-0005-0000-0000-0000A0920000}"/>
    <cellStyle name="Normal 34 3 3 2 2 2 4 4" xfId="37522" xr:uid="{00000000-0005-0000-0000-0000A1920000}"/>
    <cellStyle name="Normal 34 3 3 2 2 2 5" xfId="37523" xr:uid="{00000000-0005-0000-0000-0000A2920000}"/>
    <cellStyle name="Normal 34 3 3 2 2 2 5 2" xfId="37524" xr:uid="{00000000-0005-0000-0000-0000A3920000}"/>
    <cellStyle name="Normal 34 3 3 2 2 2 5 3" xfId="37525" xr:uid="{00000000-0005-0000-0000-0000A4920000}"/>
    <cellStyle name="Normal 34 3 3 2 2 2 6" xfId="37526" xr:uid="{00000000-0005-0000-0000-0000A5920000}"/>
    <cellStyle name="Normal 34 3 3 2 2 2 7" xfId="37527" xr:uid="{00000000-0005-0000-0000-0000A6920000}"/>
    <cellStyle name="Normal 34 3 3 2 2 2_Schs" xfId="37528" xr:uid="{00000000-0005-0000-0000-0000A7920000}"/>
    <cellStyle name="Normal 34 3 3 2 2 3" xfId="37529" xr:uid="{00000000-0005-0000-0000-0000A8920000}"/>
    <cellStyle name="Normal 34 3 3 2 2 4" xfId="37530" xr:uid="{00000000-0005-0000-0000-0000A9920000}"/>
    <cellStyle name="Normal 34 3 3 2 2 4 2" xfId="37531" xr:uid="{00000000-0005-0000-0000-0000AA920000}"/>
    <cellStyle name="Normal 34 3 3 2 2 4 2 2" xfId="37532" xr:uid="{00000000-0005-0000-0000-0000AB920000}"/>
    <cellStyle name="Normal 34 3 3 2 2 4 2 2 2" xfId="37533" xr:uid="{00000000-0005-0000-0000-0000AC920000}"/>
    <cellStyle name="Normal 34 3 3 2 2 4 2 2 3" xfId="37534" xr:uid="{00000000-0005-0000-0000-0000AD920000}"/>
    <cellStyle name="Normal 34 3 3 2 2 4 2 3" xfId="37535" xr:uid="{00000000-0005-0000-0000-0000AE920000}"/>
    <cellStyle name="Normal 34 3 3 2 2 4 2 4" xfId="37536" xr:uid="{00000000-0005-0000-0000-0000AF920000}"/>
    <cellStyle name="Normal 34 3 3 2 2 4 3" xfId="37537" xr:uid="{00000000-0005-0000-0000-0000B0920000}"/>
    <cellStyle name="Normal 34 3 3 2 2 4 3 2" xfId="37538" xr:uid="{00000000-0005-0000-0000-0000B1920000}"/>
    <cellStyle name="Normal 34 3 3 2 2 4 3 3" xfId="37539" xr:uid="{00000000-0005-0000-0000-0000B2920000}"/>
    <cellStyle name="Normal 34 3 3 2 2 4 4" xfId="37540" xr:uid="{00000000-0005-0000-0000-0000B3920000}"/>
    <cellStyle name="Normal 34 3 3 2 2 4 5" xfId="37541" xr:uid="{00000000-0005-0000-0000-0000B4920000}"/>
    <cellStyle name="Normal 34 3 3 2 2 5" xfId="37542" xr:uid="{00000000-0005-0000-0000-0000B5920000}"/>
    <cellStyle name="Normal 34 3 3 2 2 5 2" xfId="37543" xr:uid="{00000000-0005-0000-0000-0000B6920000}"/>
    <cellStyle name="Normal 34 3 3 2 2 5 2 2" xfId="37544" xr:uid="{00000000-0005-0000-0000-0000B7920000}"/>
    <cellStyle name="Normal 34 3 3 2 2 5 2 3" xfId="37545" xr:uid="{00000000-0005-0000-0000-0000B8920000}"/>
    <cellStyle name="Normal 34 3 3 2 2 5 3" xfId="37546" xr:uid="{00000000-0005-0000-0000-0000B9920000}"/>
    <cellStyle name="Normal 34 3 3 2 2 5 4" xfId="37547" xr:uid="{00000000-0005-0000-0000-0000BA920000}"/>
    <cellStyle name="Normal 34 3 3 2 2 6" xfId="37548" xr:uid="{00000000-0005-0000-0000-0000BB920000}"/>
    <cellStyle name="Normal 34 3 3 2 2 6 2" xfId="37549" xr:uid="{00000000-0005-0000-0000-0000BC920000}"/>
    <cellStyle name="Normal 34 3 3 2 2 6 3" xfId="37550" xr:uid="{00000000-0005-0000-0000-0000BD920000}"/>
    <cellStyle name="Normal 34 3 3 2 2 7" xfId="37551" xr:uid="{00000000-0005-0000-0000-0000BE920000}"/>
    <cellStyle name="Normal 34 3 3 2 2 8" xfId="37552" xr:uid="{00000000-0005-0000-0000-0000BF920000}"/>
    <cellStyle name="Normal 34 3 3 2 2_Schs" xfId="37553" xr:uid="{00000000-0005-0000-0000-0000C0920000}"/>
    <cellStyle name="Normal 34 3 3 2 3" xfId="37554" xr:uid="{00000000-0005-0000-0000-0000C1920000}"/>
    <cellStyle name="Normal 34 3 3 2 3 2" xfId="37555" xr:uid="{00000000-0005-0000-0000-0000C2920000}"/>
    <cellStyle name="Normal 34 3 3 2 3 3" xfId="37556" xr:uid="{00000000-0005-0000-0000-0000C3920000}"/>
    <cellStyle name="Normal 34 3 3 2 3 3 2" xfId="37557" xr:uid="{00000000-0005-0000-0000-0000C4920000}"/>
    <cellStyle name="Normal 34 3 3 2 3 3 2 2" xfId="37558" xr:uid="{00000000-0005-0000-0000-0000C5920000}"/>
    <cellStyle name="Normal 34 3 3 2 3 3 2 2 2" xfId="37559" xr:uid="{00000000-0005-0000-0000-0000C6920000}"/>
    <cellStyle name="Normal 34 3 3 2 3 3 2 2 3" xfId="37560" xr:uid="{00000000-0005-0000-0000-0000C7920000}"/>
    <cellStyle name="Normal 34 3 3 2 3 3 2 3" xfId="37561" xr:uid="{00000000-0005-0000-0000-0000C8920000}"/>
    <cellStyle name="Normal 34 3 3 2 3 3 2 4" xfId="37562" xr:uid="{00000000-0005-0000-0000-0000C9920000}"/>
    <cellStyle name="Normal 34 3 3 2 3 3 3" xfId="37563" xr:uid="{00000000-0005-0000-0000-0000CA920000}"/>
    <cellStyle name="Normal 34 3 3 2 3 3 3 2" xfId="37564" xr:uid="{00000000-0005-0000-0000-0000CB920000}"/>
    <cellStyle name="Normal 34 3 3 2 3 3 3 3" xfId="37565" xr:uid="{00000000-0005-0000-0000-0000CC920000}"/>
    <cellStyle name="Normal 34 3 3 2 3 3 4" xfId="37566" xr:uid="{00000000-0005-0000-0000-0000CD920000}"/>
    <cellStyle name="Normal 34 3 3 2 3 3 5" xfId="37567" xr:uid="{00000000-0005-0000-0000-0000CE920000}"/>
    <cellStyle name="Normal 34 3 3 2 3 4" xfId="37568" xr:uid="{00000000-0005-0000-0000-0000CF920000}"/>
    <cellStyle name="Normal 34 3 3 2 3 4 2" xfId="37569" xr:uid="{00000000-0005-0000-0000-0000D0920000}"/>
    <cellStyle name="Normal 34 3 3 2 3 4 2 2" xfId="37570" xr:uid="{00000000-0005-0000-0000-0000D1920000}"/>
    <cellStyle name="Normal 34 3 3 2 3 4 2 3" xfId="37571" xr:uid="{00000000-0005-0000-0000-0000D2920000}"/>
    <cellStyle name="Normal 34 3 3 2 3 4 3" xfId="37572" xr:uid="{00000000-0005-0000-0000-0000D3920000}"/>
    <cellStyle name="Normal 34 3 3 2 3 4 4" xfId="37573" xr:uid="{00000000-0005-0000-0000-0000D4920000}"/>
    <cellStyle name="Normal 34 3 3 2 3 5" xfId="37574" xr:uid="{00000000-0005-0000-0000-0000D5920000}"/>
    <cellStyle name="Normal 34 3 3 2 3 5 2" xfId="37575" xr:uid="{00000000-0005-0000-0000-0000D6920000}"/>
    <cellStyle name="Normal 34 3 3 2 3 5 3" xfId="37576" xr:uid="{00000000-0005-0000-0000-0000D7920000}"/>
    <cellStyle name="Normal 34 3 3 2 3 6" xfId="37577" xr:uid="{00000000-0005-0000-0000-0000D8920000}"/>
    <cellStyle name="Normal 34 3 3 2 3 7" xfId="37578" xr:uid="{00000000-0005-0000-0000-0000D9920000}"/>
    <cellStyle name="Normal 34 3 3 2 3_Schs" xfId="37579" xr:uid="{00000000-0005-0000-0000-0000DA920000}"/>
    <cellStyle name="Normal 34 3 3 2 4" xfId="37580" xr:uid="{00000000-0005-0000-0000-0000DB920000}"/>
    <cellStyle name="Normal 34 3 3 2 5" xfId="37581" xr:uid="{00000000-0005-0000-0000-0000DC920000}"/>
    <cellStyle name="Normal 34 3 3 2 5 2" xfId="37582" xr:uid="{00000000-0005-0000-0000-0000DD920000}"/>
    <cellStyle name="Normal 34 3 3 2 5 2 2" xfId="37583" xr:uid="{00000000-0005-0000-0000-0000DE920000}"/>
    <cellStyle name="Normal 34 3 3 2 5 2 2 2" xfId="37584" xr:uid="{00000000-0005-0000-0000-0000DF920000}"/>
    <cellStyle name="Normal 34 3 3 2 5 2 2 3" xfId="37585" xr:uid="{00000000-0005-0000-0000-0000E0920000}"/>
    <cellStyle name="Normal 34 3 3 2 5 2 3" xfId="37586" xr:uid="{00000000-0005-0000-0000-0000E1920000}"/>
    <cellStyle name="Normal 34 3 3 2 5 2 4" xfId="37587" xr:uid="{00000000-0005-0000-0000-0000E2920000}"/>
    <cellStyle name="Normal 34 3 3 2 5 3" xfId="37588" xr:uid="{00000000-0005-0000-0000-0000E3920000}"/>
    <cellStyle name="Normal 34 3 3 2 5 3 2" xfId="37589" xr:uid="{00000000-0005-0000-0000-0000E4920000}"/>
    <cellStyle name="Normal 34 3 3 2 5 3 3" xfId="37590" xr:uid="{00000000-0005-0000-0000-0000E5920000}"/>
    <cellStyle name="Normal 34 3 3 2 5 4" xfId="37591" xr:uid="{00000000-0005-0000-0000-0000E6920000}"/>
    <cellStyle name="Normal 34 3 3 2 5 5" xfId="37592" xr:uid="{00000000-0005-0000-0000-0000E7920000}"/>
    <cellStyle name="Normal 34 3 3 2 6" xfId="37593" xr:uid="{00000000-0005-0000-0000-0000E8920000}"/>
    <cellStyle name="Normal 34 3 3 2 6 2" xfId="37594" xr:uid="{00000000-0005-0000-0000-0000E9920000}"/>
    <cellStyle name="Normal 34 3 3 2 6 2 2" xfId="37595" xr:uid="{00000000-0005-0000-0000-0000EA920000}"/>
    <cellStyle name="Normal 34 3 3 2 6 2 3" xfId="37596" xr:uid="{00000000-0005-0000-0000-0000EB920000}"/>
    <cellStyle name="Normal 34 3 3 2 6 3" xfId="37597" xr:uid="{00000000-0005-0000-0000-0000EC920000}"/>
    <cellStyle name="Normal 34 3 3 2 6 4" xfId="37598" xr:uid="{00000000-0005-0000-0000-0000ED920000}"/>
    <cellStyle name="Normal 34 3 3 2 7" xfId="37599" xr:uid="{00000000-0005-0000-0000-0000EE920000}"/>
    <cellStyle name="Normal 34 3 3 2 7 2" xfId="37600" xr:uid="{00000000-0005-0000-0000-0000EF920000}"/>
    <cellStyle name="Normal 34 3 3 2 7 3" xfId="37601" xr:uid="{00000000-0005-0000-0000-0000F0920000}"/>
    <cellStyle name="Normal 34 3 3 2 8" xfId="37602" xr:uid="{00000000-0005-0000-0000-0000F1920000}"/>
    <cellStyle name="Normal 34 3 3 2 9" xfId="37603" xr:uid="{00000000-0005-0000-0000-0000F2920000}"/>
    <cellStyle name="Normal 34 3 3 2_Schs" xfId="37604" xr:uid="{00000000-0005-0000-0000-0000F3920000}"/>
    <cellStyle name="Normal 34 3 3 3" xfId="37605" xr:uid="{00000000-0005-0000-0000-0000F4920000}"/>
    <cellStyle name="Normal 34 3 3 3 2" xfId="37606" xr:uid="{00000000-0005-0000-0000-0000F5920000}"/>
    <cellStyle name="Normal 34 3 3 3 2 2" xfId="37607" xr:uid="{00000000-0005-0000-0000-0000F6920000}"/>
    <cellStyle name="Normal 34 3 3 3 2 3" xfId="37608" xr:uid="{00000000-0005-0000-0000-0000F7920000}"/>
    <cellStyle name="Normal 34 3 3 3 2 3 2" xfId="37609" xr:uid="{00000000-0005-0000-0000-0000F8920000}"/>
    <cellStyle name="Normal 34 3 3 3 2 3 2 2" xfId="37610" xr:uid="{00000000-0005-0000-0000-0000F9920000}"/>
    <cellStyle name="Normal 34 3 3 3 2 3 2 2 2" xfId="37611" xr:uid="{00000000-0005-0000-0000-0000FA920000}"/>
    <cellStyle name="Normal 34 3 3 3 2 3 2 2 3" xfId="37612" xr:uid="{00000000-0005-0000-0000-0000FB920000}"/>
    <cellStyle name="Normal 34 3 3 3 2 3 2 3" xfId="37613" xr:uid="{00000000-0005-0000-0000-0000FC920000}"/>
    <cellStyle name="Normal 34 3 3 3 2 3 2 4" xfId="37614" xr:uid="{00000000-0005-0000-0000-0000FD920000}"/>
    <cellStyle name="Normal 34 3 3 3 2 3 3" xfId="37615" xr:uid="{00000000-0005-0000-0000-0000FE920000}"/>
    <cellStyle name="Normal 34 3 3 3 2 3 3 2" xfId="37616" xr:uid="{00000000-0005-0000-0000-0000FF920000}"/>
    <cellStyle name="Normal 34 3 3 3 2 3 3 3" xfId="37617" xr:uid="{00000000-0005-0000-0000-000000930000}"/>
    <cellStyle name="Normal 34 3 3 3 2 3 4" xfId="37618" xr:uid="{00000000-0005-0000-0000-000001930000}"/>
    <cellStyle name="Normal 34 3 3 3 2 3 5" xfId="37619" xr:uid="{00000000-0005-0000-0000-000002930000}"/>
    <cellStyle name="Normal 34 3 3 3 2 4" xfId="37620" xr:uid="{00000000-0005-0000-0000-000003930000}"/>
    <cellStyle name="Normal 34 3 3 3 2 4 2" xfId="37621" xr:uid="{00000000-0005-0000-0000-000004930000}"/>
    <cellStyle name="Normal 34 3 3 3 2 4 2 2" xfId="37622" xr:uid="{00000000-0005-0000-0000-000005930000}"/>
    <cellStyle name="Normal 34 3 3 3 2 4 2 3" xfId="37623" xr:uid="{00000000-0005-0000-0000-000006930000}"/>
    <cellStyle name="Normal 34 3 3 3 2 4 3" xfId="37624" xr:uid="{00000000-0005-0000-0000-000007930000}"/>
    <cellStyle name="Normal 34 3 3 3 2 4 4" xfId="37625" xr:uid="{00000000-0005-0000-0000-000008930000}"/>
    <cellStyle name="Normal 34 3 3 3 2 5" xfId="37626" xr:uid="{00000000-0005-0000-0000-000009930000}"/>
    <cellStyle name="Normal 34 3 3 3 2 5 2" xfId="37627" xr:uid="{00000000-0005-0000-0000-00000A930000}"/>
    <cellStyle name="Normal 34 3 3 3 2 5 3" xfId="37628" xr:uid="{00000000-0005-0000-0000-00000B930000}"/>
    <cellStyle name="Normal 34 3 3 3 2 6" xfId="37629" xr:uid="{00000000-0005-0000-0000-00000C930000}"/>
    <cellStyle name="Normal 34 3 3 3 2 7" xfId="37630" xr:uid="{00000000-0005-0000-0000-00000D930000}"/>
    <cellStyle name="Normal 34 3 3 3 2_Schs" xfId="37631" xr:uid="{00000000-0005-0000-0000-00000E930000}"/>
    <cellStyle name="Normal 34 3 3 3 3" xfId="37632" xr:uid="{00000000-0005-0000-0000-00000F930000}"/>
    <cellStyle name="Normal 34 3 3 3 4" xfId="37633" xr:uid="{00000000-0005-0000-0000-000010930000}"/>
    <cellStyle name="Normal 34 3 3 3 4 2" xfId="37634" xr:uid="{00000000-0005-0000-0000-000011930000}"/>
    <cellStyle name="Normal 34 3 3 3 4 2 2" xfId="37635" xr:uid="{00000000-0005-0000-0000-000012930000}"/>
    <cellStyle name="Normal 34 3 3 3 4 2 2 2" xfId="37636" xr:uid="{00000000-0005-0000-0000-000013930000}"/>
    <cellStyle name="Normal 34 3 3 3 4 2 2 3" xfId="37637" xr:uid="{00000000-0005-0000-0000-000014930000}"/>
    <cellStyle name="Normal 34 3 3 3 4 2 3" xfId="37638" xr:uid="{00000000-0005-0000-0000-000015930000}"/>
    <cellStyle name="Normal 34 3 3 3 4 2 4" xfId="37639" xr:uid="{00000000-0005-0000-0000-000016930000}"/>
    <cellStyle name="Normal 34 3 3 3 4 3" xfId="37640" xr:uid="{00000000-0005-0000-0000-000017930000}"/>
    <cellStyle name="Normal 34 3 3 3 4 3 2" xfId="37641" xr:uid="{00000000-0005-0000-0000-000018930000}"/>
    <cellStyle name="Normal 34 3 3 3 4 3 3" xfId="37642" xr:uid="{00000000-0005-0000-0000-000019930000}"/>
    <cellStyle name="Normal 34 3 3 3 4 4" xfId="37643" xr:uid="{00000000-0005-0000-0000-00001A930000}"/>
    <cellStyle name="Normal 34 3 3 3 4 5" xfId="37644" xr:uid="{00000000-0005-0000-0000-00001B930000}"/>
    <cellStyle name="Normal 34 3 3 3 5" xfId="37645" xr:uid="{00000000-0005-0000-0000-00001C930000}"/>
    <cellStyle name="Normal 34 3 3 3 5 2" xfId="37646" xr:uid="{00000000-0005-0000-0000-00001D930000}"/>
    <cellStyle name="Normal 34 3 3 3 5 2 2" xfId="37647" xr:uid="{00000000-0005-0000-0000-00001E930000}"/>
    <cellStyle name="Normal 34 3 3 3 5 2 3" xfId="37648" xr:uid="{00000000-0005-0000-0000-00001F930000}"/>
    <cellStyle name="Normal 34 3 3 3 5 3" xfId="37649" xr:uid="{00000000-0005-0000-0000-000020930000}"/>
    <cellStyle name="Normal 34 3 3 3 5 4" xfId="37650" xr:uid="{00000000-0005-0000-0000-000021930000}"/>
    <cellStyle name="Normal 34 3 3 3 6" xfId="37651" xr:uid="{00000000-0005-0000-0000-000022930000}"/>
    <cellStyle name="Normal 34 3 3 3 6 2" xfId="37652" xr:uid="{00000000-0005-0000-0000-000023930000}"/>
    <cellStyle name="Normal 34 3 3 3 6 3" xfId="37653" xr:uid="{00000000-0005-0000-0000-000024930000}"/>
    <cellStyle name="Normal 34 3 3 3 7" xfId="37654" xr:uid="{00000000-0005-0000-0000-000025930000}"/>
    <cellStyle name="Normal 34 3 3 3 8" xfId="37655" xr:uid="{00000000-0005-0000-0000-000026930000}"/>
    <cellStyle name="Normal 34 3 3 3_Schs" xfId="37656" xr:uid="{00000000-0005-0000-0000-000027930000}"/>
    <cellStyle name="Normal 34 3 3 4" xfId="37657" xr:uid="{00000000-0005-0000-0000-000028930000}"/>
    <cellStyle name="Normal 34 3 3 4 2" xfId="37658" xr:uid="{00000000-0005-0000-0000-000029930000}"/>
    <cellStyle name="Normal 34 3 3 4 3" xfId="37659" xr:uid="{00000000-0005-0000-0000-00002A930000}"/>
    <cellStyle name="Normal 34 3 3 4 3 2" xfId="37660" xr:uid="{00000000-0005-0000-0000-00002B930000}"/>
    <cellStyle name="Normal 34 3 3 4 3 2 2" xfId="37661" xr:uid="{00000000-0005-0000-0000-00002C930000}"/>
    <cellStyle name="Normal 34 3 3 4 3 2 2 2" xfId="37662" xr:uid="{00000000-0005-0000-0000-00002D930000}"/>
    <cellStyle name="Normal 34 3 3 4 3 2 2 3" xfId="37663" xr:uid="{00000000-0005-0000-0000-00002E930000}"/>
    <cellStyle name="Normal 34 3 3 4 3 2 3" xfId="37664" xr:uid="{00000000-0005-0000-0000-00002F930000}"/>
    <cellStyle name="Normal 34 3 3 4 3 2 4" xfId="37665" xr:uid="{00000000-0005-0000-0000-000030930000}"/>
    <cellStyle name="Normal 34 3 3 4 3 3" xfId="37666" xr:uid="{00000000-0005-0000-0000-000031930000}"/>
    <cellStyle name="Normal 34 3 3 4 3 3 2" xfId="37667" xr:uid="{00000000-0005-0000-0000-000032930000}"/>
    <cellStyle name="Normal 34 3 3 4 3 3 3" xfId="37668" xr:uid="{00000000-0005-0000-0000-000033930000}"/>
    <cellStyle name="Normal 34 3 3 4 3 4" xfId="37669" xr:uid="{00000000-0005-0000-0000-000034930000}"/>
    <cellStyle name="Normal 34 3 3 4 3 5" xfId="37670" xr:uid="{00000000-0005-0000-0000-000035930000}"/>
    <cellStyle name="Normal 34 3 3 4 4" xfId="37671" xr:uid="{00000000-0005-0000-0000-000036930000}"/>
    <cellStyle name="Normal 34 3 3 4 4 2" xfId="37672" xr:uid="{00000000-0005-0000-0000-000037930000}"/>
    <cellStyle name="Normal 34 3 3 4 4 2 2" xfId="37673" xr:uid="{00000000-0005-0000-0000-000038930000}"/>
    <cellStyle name="Normal 34 3 3 4 4 2 3" xfId="37674" xr:uid="{00000000-0005-0000-0000-000039930000}"/>
    <cellStyle name="Normal 34 3 3 4 4 3" xfId="37675" xr:uid="{00000000-0005-0000-0000-00003A930000}"/>
    <cellStyle name="Normal 34 3 3 4 4 4" xfId="37676" xr:uid="{00000000-0005-0000-0000-00003B930000}"/>
    <cellStyle name="Normal 34 3 3 4 5" xfId="37677" xr:uid="{00000000-0005-0000-0000-00003C930000}"/>
    <cellStyle name="Normal 34 3 3 4 5 2" xfId="37678" xr:uid="{00000000-0005-0000-0000-00003D930000}"/>
    <cellStyle name="Normal 34 3 3 4 5 3" xfId="37679" xr:uid="{00000000-0005-0000-0000-00003E930000}"/>
    <cellStyle name="Normal 34 3 3 4 6" xfId="37680" xr:uid="{00000000-0005-0000-0000-00003F930000}"/>
    <cellStyle name="Normal 34 3 3 4 7" xfId="37681" xr:uid="{00000000-0005-0000-0000-000040930000}"/>
    <cellStyle name="Normal 34 3 3 4_Schs" xfId="37682" xr:uid="{00000000-0005-0000-0000-000041930000}"/>
    <cellStyle name="Normal 34 3 3 5" xfId="37683" xr:uid="{00000000-0005-0000-0000-000042930000}"/>
    <cellStyle name="Normal 34 3 3 6" xfId="37684" xr:uid="{00000000-0005-0000-0000-000043930000}"/>
    <cellStyle name="Normal 34 3 3 6 2" xfId="37685" xr:uid="{00000000-0005-0000-0000-000044930000}"/>
    <cellStyle name="Normal 34 3 3 6 2 2" xfId="37686" xr:uid="{00000000-0005-0000-0000-000045930000}"/>
    <cellStyle name="Normal 34 3 3 6 2 2 2" xfId="37687" xr:uid="{00000000-0005-0000-0000-000046930000}"/>
    <cellStyle name="Normal 34 3 3 6 2 2 3" xfId="37688" xr:uid="{00000000-0005-0000-0000-000047930000}"/>
    <cellStyle name="Normal 34 3 3 6 2 3" xfId="37689" xr:uid="{00000000-0005-0000-0000-000048930000}"/>
    <cellStyle name="Normal 34 3 3 6 2 4" xfId="37690" xr:uid="{00000000-0005-0000-0000-000049930000}"/>
    <cellStyle name="Normal 34 3 3 6 3" xfId="37691" xr:uid="{00000000-0005-0000-0000-00004A930000}"/>
    <cellStyle name="Normal 34 3 3 6 3 2" xfId="37692" xr:uid="{00000000-0005-0000-0000-00004B930000}"/>
    <cellStyle name="Normal 34 3 3 6 3 3" xfId="37693" xr:uid="{00000000-0005-0000-0000-00004C930000}"/>
    <cellStyle name="Normal 34 3 3 6 4" xfId="37694" xr:uid="{00000000-0005-0000-0000-00004D930000}"/>
    <cellStyle name="Normal 34 3 3 6 5" xfId="37695" xr:uid="{00000000-0005-0000-0000-00004E930000}"/>
    <cellStyle name="Normal 34 3 3 7" xfId="37696" xr:uid="{00000000-0005-0000-0000-00004F930000}"/>
    <cellStyle name="Normal 34 3 3 7 2" xfId="37697" xr:uid="{00000000-0005-0000-0000-000050930000}"/>
    <cellStyle name="Normal 34 3 3 7 2 2" xfId="37698" xr:uid="{00000000-0005-0000-0000-000051930000}"/>
    <cellStyle name="Normal 34 3 3 7 2 3" xfId="37699" xr:uid="{00000000-0005-0000-0000-000052930000}"/>
    <cellStyle name="Normal 34 3 3 7 3" xfId="37700" xr:uid="{00000000-0005-0000-0000-000053930000}"/>
    <cellStyle name="Normal 34 3 3 7 4" xfId="37701" xr:uid="{00000000-0005-0000-0000-000054930000}"/>
    <cellStyle name="Normal 34 3 3 8" xfId="37702" xr:uid="{00000000-0005-0000-0000-000055930000}"/>
    <cellStyle name="Normal 34 3 3 8 2" xfId="37703" xr:uid="{00000000-0005-0000-0000-000056930000}"/>
    <cellStyle name="Normal 34 3 3 8 3" xfId="37704" xr:uid="{00000000-0005-0000-0000-000057930000}"/>
    <cellStyle name="Normal 34 3 3 9" xfId="37705" xr:uid="{00000000-0005-0000-0000-000058930000}"/>
    <cellStyle name="Normal 34 3 3_Schs" xfId="37706" xr:uid="{00000000-0005-0000-0000-000059930000}"/>
    <cellStyle name="Normal 34 3 4" xfId="37707" xr:uid="{00000000-0005-0000-0000-00005A930000}"/>
    <cellStyle name="Normal 34 3 4 2" xfId="37708" xr:uid="{00000000-0005-0000-0000-00005B930000}"/>
    <cellStyle name="Normal 34 3 4 2 2" xfId="37709" xr:uid="{00000000-0005-0000-0000-00005C930000}"/>
    <cellStyle name="Normal 34 3 4 2 2 2" xfId="37710" xr:uid="{00000000-0005-0000-0000-00005D930000}"/>
    <cellStyle name="Normal 34 3 4 2 2 3" xfId="37711" xr:uid="{00000000-0005-0000-0000-00005E930000}"/>
    <cellStyle name="Normal 34 3 4 2 2 3 2" xfId="37712" xr:uid="{00000000-0005-0000-0000-00005F930000}"/>
    <cellStyle name="Normal 34 3 4 2 2 3 2 2" xfId="37713" xr:uid="{00000000-0005-0000-0000-000060930000}"/>
    <cellStyle name="Normal 34 3 4 2 2 3 2 2 2" xfId="37714" xr:uid="{00000000-0005-0000-0000-000061930000}"/>
    <cellStyle name="Normal 34 3 4 2 2 3 2 2 3" xfId="37715" xr:uid="{00000000-0005-0000-0000-000062930000}"/>
    <cellStyle name="Normal 34 3 4 2 2 3 2 3" xfId="37716" xr:uid="{00000000-0005-0000-0000-000063930000}"/>
    <cellStyle name="Normal 34 3 4 2 2 3 2 4" xfId="37717" xr:uid="{00000000-0005-0000-0000-000064930000}"/>
    <cellStyle name="Normal 34 3 4 2 2 3 3" xfId="37718" xr:uid="{00000000-0005-0000-0000-000065930000}"/>
    <cellStyle name="Normal 34 3 4 2 2 3 3 2" xfId="37719" xr:uid="{00000000-0005-0000-0000-000066930000}"/>
    <cellStyle name="Normal 34 3 4 2 2 3 3 3" xfId="37720" xr:uid="{00000000-0005-0000-0000-000067930000}"/>
    <cellStyle name="Normal 34 3 4 2 2 3 4" xfId="37721" xr:uid="{00000000-0005-0000-0000-000068930000}"/>
    <cellStyle name="Normal 34 3 4 2 2 3 5" xfId="37722" xr:uid="{00000000-0005-0000-0000-000069930000}"/>
    <cellStyle name="Normal 34 3 4 2 2 4" xfId="37723" xr:uid="{00000000-0005-0000-0000-00006A930000}"/>
    <cellStyle name="Normal 34 3 4 2 2 4 2" xfId="37724" xr:uid="{00000000-0005-0000-0000-00006B930000}"/>
    <cellStyle name="Normal 34 3 4 2 2 4 2 2" xfId="37725" xr:uid="{00000000-0005-0000-0000-00006C930000}"/>
    <cellStyle name="Normal 34 3 4 2 2 4 2 3" xfId="37726" xr:uid="{00000000-0005-0000-0000-00006D930000}"/>
    <cellStyle name="Normal 34 3 4 2 2 4 3" xfId="37727" xr:uid="{00000000-0005-0000-0000-00006E930000}"/>
    <cellStyle name="Normal 34 3 4 2 2 4 4" xfId="37728" xr:uid="{00000000-0005-0000-0000-00006F930000}"/>
    <cellStyle name="Normal 34 3 4 2 2 5" xfId="37729" xr:uid="{00000000-0005-0000-0000-000070930000}"/>
    <cellStyle name="Normal 34 3 4 2 2 5 2" xfId="37730" xr:uid="{00000000-0005-0000-0000-000071930000}"/>
    <cellStyle name="Normal 34 3 4 2 2 5 3" xfId="37731" xr:uid="{00000000-0005-0000-0000-000072930000}"/>
    <cellStyle name="Normal 34 3 4 2 2 6" xfId="37732" xr:uid="{00000000-0005-0000-0000-000073930000}"/>
    <cellStyle name="Normal 34 3 4 2 2 7" xfId="37733" xr:uid="{00000000-0005-0000-0000-000074930000}"/>
    <cellStyle name="Normal 34 3 4 2 2_Schs" xfId="37734" xr:uid="{00000000-0005-0000-0000-000075930000}"/>
    <cellStyle name="Normal 34 3 4 2 3" xfId="37735" xr:uid="{00000000-0005-0000-0000-000076930000}"/>
    <cellStyle name="Normal 34 3 4 2 4" xfId="37736" xr:uid="{00000000-0005-0000-0000-000077930000}"/>
    <cellStyle name="Normal 34 3 4 2 4 2" xfId="37737" xr:uid="{00000000-0005-0000-0000-000078930000}"/>
    <cellStyle name="Normal 34 3 4 2 4 2 2" xfId="37738" xr:uid="{00000000-0005-0000-0000-000079930000}"/>
    <cellStyle name="Normal 34 3 4 2 4 2 2 2" xfId="37739" xr:uid="{00000000-0005-0000-0000-00007A930000}"/>
    <cellStyle name="Normal 34 3 4 2 4 2 2 3" xfId="37740" xr:uid="{00000000-0005-0000-0000-00007B930000}"/>
    <cellStyle name="Normal 34 3 4 2 4 2 3" xfId="37741" xr:uid="{00000000-0005-0000-0000-00007C930000}"/>
    <cellStyle name="Normal 34 3 4 2 4 2 4" xfId="37742" xr:uid="{00000000-0005-0000-0000-00007D930000}"/>
    <cellStyle name="Normal 34 3 4 2 4 3" xfId="37743" xr:uid="{00000000-0005-0000-0000-00007E930000}"/>
    <cellStyle name="Normal 34 3 4 2 4 3 2" xfId="37744" xr:uid="{00000000-0005-0000-0000-00007F930000}"/>
    <cellStyle name="Normal 34 3 4 2 4 3 3" xfId="37745" xr:uid="{00000000-0005-0000-0000-000080930000}"/>
    <cellStyle name="Normal 34 3 4 2 4 4" xfId="37746" xr:uid="{00000000-0005-0000-0000-000081930000}"/>
    <cellStyle name="Normal 34 3 4 2 4 5" xfId="37747" xr:uid="{00000000-0005-0000-0000-000082930000}"/>
    <cellStyle name="Normal 34 3 4 2 5" xfId="37748" xr:uid="{00000000-0005-0000-0000-000083930000}"/>
    <cellStyle name="Normal 34 3 4 2 5 2" xfId="37749" xr:uid="{00000000-0005-0000-0000-000084930000}"/>
    <cellStyle name="Normal 34 3 4 2 5 2 2" xfId="37750" xr:uid="{00000000-0005-0000-0000-000085930000}"/>
    <cellStyle name="Normal 34 3 4 2 5 2 3" xfId="37751" xr:uid="{00000000-0005-0000-0000-000086930000}"/>
    <cellStyle name="Normal 34 3 4 2 5 3" xfId="37752" xr:uid="{00000000-0005-0000-0000-000087930000}"/>
    <cellStyle name="Normal 34 3 4 2 5 4" xfId="37753" xr:uid="{00000000-0005-0000-0000-000088930000}"/>
    <cellStyle name="Normal 34 3 4 2 6" xfId="37754" xr:uid="{00000000-0005-0000-0000-000089930000}"/>
    <cellStyle name="Normal 34 3 4 2 6 2" xfId="37755" xr:uid="{00000000-0005-0000-0000-00008A930000}"/>
    <cellStyle name="Normal 34 3 4 2 6 3" xfId="37756" xr:uid="{00000000-0005-0000-0000-00008B930000}"/>
    <cellStyle name="Normal 34 3 4 2 7" xfId="37757" xr:uid="{00000000-0005-0000-0000-00008C930000}"/>
    <cellStyle name="Normal 34 3 4 2 8" xfId="37758" xr:uid="{00000000-0005-0000-0000-00008D930000}"/>
    <cellStyle name="Normal 34 3 4 2_Schs" xfId="37759" xr:uid="{00000000-0005-0000-0000-00008E930000}"/>
    <cellStyle name="Normal 34 3 4 3" xfId="37760" xr:uid="{00000000-0005-0000-0000-00008F930000}"/>
    <cellStyle name="Normal 34 3 4 3 2" xfId="37761" xr:uid="{00000000-0005-0000-0000-000090930000}"/>
    <cellStyle name="Normal 34 3 4 3 3" xfId="37762" xr:uid="{00000000-0005-0000-0000-000091930000}"/>
    <cellStyle name="Normal 34 3 4 3 3 2" xfId="37763" xr:uid="{00000000-0005-0000-0000-000092930000}"/>
    <cellStyle name="Normal 34 3 4 3 3 2 2" xfId="37764" xr:uid="{00000000-0005-0000-0000-000093930000}"/>
    <cellStyle name="Normal 34 3 4 3 3 2 2 2" xfId="37765" xr:uid="{00000000-0005-0000-0000-000094930000}"/>
    <cellStyle name="Normal 34 3 4 3 3 2 2 3" xfId="37766" xr:uid="{00000000-0005-0000-0000-000095930000}"/>
    <cellStyle name="Normal 34 3 4 3 3 2 3" xfId="37767" xr:uid="{00000000-0005-0000-0000-000096930000}"/>
    <cellStyle name="Normal 34 3 4 3 3 2 4" xfId="37768" xr:uid="{00000000-0005-0000-0000-000097930000}"/>
    <cellStyle name="Normal 34 3 4 3 3 3" xfId="37769" xr:uid="{00000000-0005-0000-0000-000098930000}"/>
    <cellStyle name="Normal 34 3 4 3 3 3 2" xfId="37770" xr:uid="{00000000-0005-0000-0000-000099930000}"/>
    <cellStyle name="Normal 34 3 4 3 3 3 3" xfId="37771" xr:uid="{00000000-0005-0000-0000-00009A930000}"/>
    <cellStyle name="Normal 34 3 4 3 3 4" xfId="37772" xr:uid="{00000000-0005-0000-0000-00009B930000}"/>
    <cellStyle name="Normal 34 3 4 3 3 5" xfId="37773" xr:uid="{00000000-0005-0000-0000-00009C930000}"/>
    <cellStyle name="Normal 34 3 4 3 4" xfId="37774" xr:uid="{00000000-0005-0000-0000-00009D930000}"/>
    <cellStyle name="Normal 34 3 4 3 4 2" xfId="37775" xr:uid="{00000000-0005-0000-0000-00009E930000}"/>
    <cellStyle name="Normal 34 3 4 3 4 2 2" xfId="37776" xr:uid="{00000000-0005-0000-0000-00009F930000}"/>
    <cellStyle name="Normal 34 3 4 3 4 2 3" xfId="37777" xr:uid="{00000000-0005-0000-0000-0000A0930000}"/>
    <cellStyle name="Normal 34 3 4 3 4 3" xfId="37778" xr:uid="{00000000-0005-0000-0000-0000A1930000}"/>
    <cellStyle name="Normal 34 3 4 3 4 4" xfId="37779" xr:uid="{00000000-0005-0000-0000-0000A2930000}"/>
    <cellStyle name="Normal 34 3 4 3 5" xfId="37780" xr:uid="{00000000-0005-0000-0000-0000A3930000}"/>
    <cellStyle name="Normal 34 3 4 3 5 2" xfId="37781" xr:uid="{00000000-0005-0000-0000-0000A4930000}"/>
    <cellStyle name="Normal 34 3 4 3 5 3" xfId="37782" xr:uid="{00000000-0005-0000-0000-0000A5930000}"/>
    <cellStyle name="Normal 34 3 4 3 6" xfId="37783" xr:uid="{00000000-0005-0000-0000-0000A6930000}"/>
    <cellStyle name="Normal 34 3 4 3 7" xfId="37784" xr:uid="{00000000-0005-0000-0000-0000A7930000}"/>
    <cellStyle name="Normal 34 3 4 3_Schs" xfId="37785" xr:uid="{00000000-0005-0000-0000-0000A8930000}"/>
    <cellStyle name="Normal 34 3 4 4" xfId="37786" xr:uid="{00000000-0005-0000-0000-0000A9930000}"/>
    <cellStyle name="Normal 34 3 4 5" xfId="37787" xr:uid="{00000000-0005-0000-0000-0000AA930000}"/>
    <cellStyle name="Normal 34 3 4 5 2" xfId="37788" xr:uid="{00000000-0005-0000-0000-0000AB930000}"/>
    <cellStyle name="Normal 34 3 4 5 2 2" xfId="37789" xr:uid="{00000000-0005-0000-0000-0000AC930000}"/>
    <cellStyle name="Normal 34 3 4 5 2 2 2" xfId="37790" xr:uid="{00000000-0005-0000-0000-0000AD930000}"/>
    <cellStyle name="Normal 34 3 4 5 2 2 3" xfId="37791" xr:uid="{00000000-0005-0000-0000-0000AE930000}"/>
    <cellStyle name="Normal 34 3 4 5 2 3" xfId="37792" xr:uid="{00000000-0005-0000-0000-0000AF930000}"/>
    <cellStyle name="Normal 34 3 4 5 2 4" xfId="37793" xr:uid="{00000000-0005-0000-0000-0000B0930000}"/>
    <cellStyle name="Normal 34 3 4 5 3" xfId="37794" xr:uid="{00000000-0005-0000-0000-0000B1930000}"/>
    <cellStyle name="Normal 34 3 4 5 3 2" xfId="37795" xr:uid="{00000000-0005-0000-0000-0000B2930000}"/>
    <cellStyle name="Normal 34 3 4 5 3 3" xfId="37796" xr:uid="{00000000-0005-0000-0000-0000B3930000}"/>
    <cellStyle name="Normal 34 3 4 5 4" xfId="37797" xr:uid="{00000000-0005-0000-0000-0000B4930000}"/>
    <cellStyle name="Normal 34 3 4 5 5" xfId="37798" xr:uid="{00000000-0005-0000-0000-0000B5930000}"/>
    <cellStyle name="Normal 34 3 4 6" xfId="37799" xr:uid="{00000000-0005-0000-0000-0000B6930000}"/>
    <cellStyle name="Normal 34 3 4 6 2" xfId="37800" xr:uid="{00000000-0005-0000-0000-0000B7930000}"/>
    <cellStyle name="Normal 34 3 4 6 2 2" xfId="37801" xr:uid="{00000000-0005-0000-0000-0000B8930000}"/>
    <cellStyle name="Normal 34 3 4 6 2 3" xfId="37802" xr:uid="{00000000-0005-0000-0000-0000B9930000}"/>
    <cellStyle name="Normal 34 3 4 6 3" xfId="37803" xr:uid="{00000000-0005-0000-0000-0000BA930000}"/>
    <cellStyle name="Normal 34 3 4 6 4" xfId="37804" xr:uid="{00000000-0005-0000-0000-0000BB930000}"/>
    <cellStyle name="Normal 34 3 4 7" xfId="37805" xr:uid="{00000000-0005-0000-0000-0000BC930000}"/>
    <cellStyle name="Normal 34 3 4 7 2" xfId="37806" xr:uid="{00000000-0005-0000-0000-0000BD930000}"/>
    <cellStyle name="Normal 34 3 4 7 3" xfId="37807" xr:uid="{00000000-0005-0000-0000-0000BE930000}"/>
    <cellStyle name="Normal 34 3 4 8" xfId="37808" xr:uid="{00000000-0005-0000-0000-0000BF930000}"/>
    <cellStyle name="Normal 34 3 4 9" xfId="37809" xr:uid="{00000000-0005-0000-0000-0000C0930000}"/>
    <cellStyle name="Normal 34 3 4_Schs" xfId="37810" xr:uid="{00000000-0005-0000-0000-0000C1930000}"/>
    <cellStyle name="Normal 34 3 5" xfId="37811" xr:uid="{00000000-0005-0000-0000-0000C2930000}"/>
    <cellStyle name="Normal 34 3 5 2" xfId="37812" xr:uid="{00000000-0005-0000-0000-0000C3930000}"/>
    <cellStyle name="Normal 34 3 5 2 2" xfId="37813" xr:uid="{00000000-0005-0000-0000-0000C4930000}"/>
    <cellStyle name="Normal 34 3 5 2 3" xfId="37814" xr:uid="{00000000-0005-0000-0000-0000C5930000}"/>
    <cellStyle name="Normal 34 3 5 2 3 2" xfId="37815" xr:uid="{00000000-0005-0000-0000-0000C6930000}"/>
    <cellStyle name="Normal 34 3 5 2 3 2 2" xfId="37816" xr:uid="{00000000-0005-0000-0000-0000C7930000}"/>
    <cellStyle name="Normal 34 3 5 2 3 2 2 2" xfId="37817" xr:uid="{00000000-0005-0000-0000-0000C8930000}"/>
    <cellStyle name="Normal 34 3 5 2 3 2 2 3" xfId="37818" xr:uid="{00000000-0005-0000-0000-0000C9930000}"/>
    <cellStyle name="Normal 34 3 5 2 3 2 3" xfId="37819" xr:uid="{00000000-0005-0000-0000-0000CA930000}"/>
    <cellStyle name="Normal 34 3 5 2 3 2 4" xfId="37820" xr:uid="{00000000-0005-0000-0000-0000CB930000}"/>
    <cellStyle name="Normal 34 3 5 2 3 3" xfId="37821" xr:uid="{00000000-0005-0000-0000-0000CC930000}"/>
    <cellStyle name="Normal 34 3 5 2 3 3 2" xfId="37822" xr:uid="{00000000-0005-0000-0000-0000CD930000}"/>
    <cellStyle name="Normal 34 3 5 2 3 3 3" xfId="37823" xr:uid="{00000000-0005-0000-0000-0000CE930000}"/>
    <cellStyle name="Normal 34 3 5 2 3 4" xfId="37824" xr:uid="{00000000-0005-0000-0000-0000CF930000}"/>
    <cellStyle name="Normal 34 3 5 2 3 5" xfId="37825" xr:uid="{00000000-0005-0000-0000-0000D0930000}"/>
    <cellStyle name="Normal 34 3 5 2 4" xfId="37826" xr:uid="{00000000-0005-0000-0000-0000D1930000}"/>
    <cellStyle name="Normal 34 3 5 2 4 2" xfId="37827" xr:uid="{00000000-0005-0000-0000-0000D2930000}"/>
    <cellStyle name="Normal 34 3 5 2 4 2 2" xfId="37828" xr:uid="{00000000-0005-0000-0000-0000D3930000}"/>
    <cellStyle name="Normal 34 3 5 2 4 2 3" xfId="37829" xr:uid="{00000000-0005-0000-0000-0000D4930000}"/>
    <cellStyle name="Normal 34 3 5 2 4 3" xfId="37830" xr:uid="{00000000-0005-0000-0000-0000D5930000}"/>
    <cellStyle name="Normal 34 3 5 2 4 4" xfId="37831" xr:uid="{00000000-0005-0000-0000-0000D6930000}"/>
    <cellStyle name="Normal 34 3 5 2 5" xfId="37832" xr:uid="{00000000-0005-0000-0000-0000D7930000}"/>
    <cellStyle name="Normal 34 3 5 2 5 2" xfId="37833" xr:uid="{00000000-0005-0000-0000-0000D8930000}"/>
    <cellStyle name="Normal 34 3 5 2 5 3" xfId="37834" xr:uid="{00000000-0005-0000-0000-0000D9930000}"/>
    <cellStyle name="Normal 34 3 5 2 6" xfId="37835" xr:uid="{00000000-0005-0000-0000-0000DA930000}"/>
    <cellStyle name="Normal 34 3 5 2 7" xfId="37836" xr:uid="{00000000-0005-0000-0000-0000DB930000}"/>
    <cellStyle name="Normal 34 3 5 2_Schs" xfId="37837" xr:uid="{00000000-0005-0000-0000-0000DC930000}"/>
    <cellStyle name="Normal 34 3 5 3" xfId="37838" xr:uid="{00000000-0005-0000-0000-0000DD930000}"/>
    <cellStyle name="Normal 34 3 5 4" xfId="37839" xr:uid="{00000000-0005-0000-0000-0000DE930000}"/>
    <cellStyle name="Normal 34 3 5 4 2" xfId="37840" xr:uid="{00000000-0005-0000-0000-0000DF930000}"/>
    <cellStyle name="Normal 34 3 5 4 2 2" xfId="37841" xr:uid="{00000000-0005-0000-0000-0000E0930000}"/>
    <cellStyle name="Normal 34 3 5 4 2 2 2" xfId="37842" xr:uid="{00000000-0005-0000-0000-0000E1930000}"/>
    <cellStyle name="Normal 34 3 5 4 2 2 3" xfId="37843" xr:uid="{00000000-0005-0000-0000-0000E2930000}"/>
    <cellStyle name="Normal 34 3 5 4 2 3" xfId="37844" xr:uid="{00000000-0005-0000-0000-0000E3930000}"/>
    <cellStyle name="Normal 34 3 5 4 2 4" xfId="37845" xr:uid="{00000000-0005-0000-0000-0000E4930000}"/>
    <cellStyle name="Normal 34 3 5 4 3" xfId="37846" xr:uid="{00000000-0005-0000-0000-0000E5930000}"/>
    <cellStyle name="Normal 34 3 5 4 3 2" xfId="37847" xr:uid="{00000000-0005-0000-0000-0000E6930000}"/>
    <cellStyle name="Normal 34 3 5 4 3 3" xfId="37848" xr:uid="{00000000-0005-0000-0000-0000E7930000}"/>
    <cellStyle name="Normal 34 3 5 4 4" xfId="37849" xr:uid="{00000000-0005-0000-0000-0000E8930000}"/>
    <cellStyle name="Normal 34 3 5 4 5" xfId="37850" xr:uid="{00000000-0005-0000-0000-0000E9930000}"/>
    <cellStyle name="Normal 34 3 5 5" xfId="37851" xr:uid="{00000000-0005-0000-0000-0000EA930000}"/>
    <cellStyle name="Normal 34 3 5 5 2" xfId="37852" xr:uid="{00000000-0005-0000-0000-0000EB930000}"/>
    <cellStyle name="Normal 34 3 5 5 2 2" xfId="37853" xr:uid="{00000000-0005-0000-0000-0000EC930000}"/>
    <cellStyle name="Normal 34 3 5 5 2 3" xfId="37854" xr:uid="{00000000-0005-0000-0000-0000ED930000}"/>
    <cellStyle name="Normal 34 3 5 5 3" xfId="37855" xr:uid="{00000000-0005-0000-0000-0000EE930000}"/>
    <cellStyle name="Normal 34 3 5 5 4" xfId="37856" xr:uid="{00000000-0005-0000-0000-0000EF930000}"/>
    <cellStyle name="Normal 34 3 5 6" xfId="37857" xr:uid="{00000000-0005-0000-0000-0000F0930000}"/>
    <cellStyle name="Normal 34 3 5 6 2" xfId="37858" xr:uid="{00000000-0005-0000-0000-0000F1930000}"/>
    <cellStyle name="Normal 34 3 5 6 3" xfId="37859" xr:uid="{00000000-0005-0000-0000-0000F2930000}"/>
    <cellStyle name="Normal 34 3 5 7" xfId="37860" xr:uid="{00000000-0005-0000-0000-0000F3930000}"/>
    <cellStyle name="Normal 34 3 5 8" xfId="37861" xr:uid="{00000000-0005-0000-0000-0000F4930000}"/>
    <cellStyle name="Normal 34 3 5_Schs" xfId="37862" xr:uid="{00000000-0005-0000-0000-0000F5930000}"/>
    <cellStyle name="Normal 34 3 6" xfId="37863" xr:uid="{00000000-0005-0000-0000-0000F6930000}"/>
    <cellStyle name="Normal 34 3 6 2" xfId="37864" xr:uid="{00000000-0005-0000-0000-0000F7930000}"/>
    <cellStyle name="Normal 34 3 6 3" xfId="37865" xr:uid="{00000000-0005-0000-0000-0000F8930000}"/>
    <cellStyle name="Normal 34 3 6 3 2" xfId="37866" xr:uid="{00000000-0005-0000-0000-0000F9930000}"/>
    <cellStyle name="Normal 34 3 6 3 2 2" xfId="37867" xr:uid="{00000000-0005-0000-0000-0000FA930000}"/>
    <cellStyle name="Normal 34 3 6 3 2 2 2" xfId="37868" xr:uid="{00000000-0005-0000-0000-0000FB930000}"/>
    <cellStyle name="Normal 34 3 6 3 2 2 3" xfId="37869" xr:uid="{00000000-0005-0000-0000-0000FC930000}"/>
    <cellStyle name="Normal 34 3 6 3 2 3" xfId="37870" xr:uid="{00000000-0005-0000-0000-0000FD930000}"/>
    <cellStyle name="Normal 34 3 6 3 2 4" xfId="37871" xr:uid="{00000000-0005-0000-0000-0000FE930000}"/>
    <cellStyle name="Normal 34 3 6 3 3" xfId="37872" xr:uid="{00000000-0005-0000-0000-0000FF930000}"/>
    <cellStyle name="Normal 34 3 6 3 3 2" xfId="37873" xr:uid="{00000000-0005-0000-0000-000000940000}"/>
    <cellStyle name="Normal 34 3 6 3 3 3" xfId="37874" xr:uid="{00000000-0005-0000-0000-000001940000}"/>
    <cellStyle name="Normal 34 3 6 3 4" xfId="37875" xr:uid="{00000000-0005-0000-0000-000002940000}"/>
    <cellStyle name="Normal 34 3 6 3 5" xfId="37876" xr:uid="{00000000-0005-0000-0000-000003940000}"/>
    <cellStyle name="Normal 34 3 6 4" xfId="37877" xr:uid="{00000000-0005-0000-0000-000004940000}"/>
    <cellStyle name="Normal 34 3 6 4 2" xfId="37878" xr:uid="{00000000-0005-0000-0000-000005940000}"/>
    <cellStyle name="Normal 34 3 6 4 2 2" xfId="37879" xr:uid="{00000000-0005-0000-0000-000006940000}"/>
    <cellStyle name="Normal 34 3 6 4 2 3" xfId="37880" xr:uid="{00000000-0005-0000-0000-000007940000}"/>
    <cellStyle name="Normal 34 3 6 4 3" xfId="37881" xr:uid="{00000000-0005-0000-0000-000008940000}"/>
    <cellStyle name="Normal 34 3 6 4 4" xfId="37882" xr:uid="{00000000-0005-0000-0000-000009940000}"/>
    <cellStyle name="Normal 34 3 6 5" xfId="37883" xr:uid="{00000000-0005-0000-0000-00000A940000}"/>
    <cellStyle name="Normal 34 3 6 5 2" xfId="37884" xr:uid="{00000000-0005-0000-0000-00000B940000}"/>
    <cellStyle name="Normal 34 3 6 5 3" xfId="37885" xr:uid="{00000000-0005-0000-0000-00000C940000}"/>
    <cellStyle name="Normal 34 3 6 6" xfId="37886" xr:uid="{00000000-0005-0000-0000-00000D940000}"/>
    <cellStyle name="Normal 34 3 6 7" xfId="37887" xr:uid="{00000000-0005-0000-0000-00000E940000}"/>
    <cellStyle name="Normal 34 3 6_Schs" xfId="37888" xr:uid="{00000000-0005-0000-0000-00000F940000}"/>
    <cellStyle name="Normal 34 3 7" xfId="37889" xr:uid="{00000000-0005-0000-0000-000010940000}"/>
    <cellStyle name="Normal 34 3 8" xfId="37890" xr:uid="{00000000-0005-0000-0000-000011940000}"/>
    <cellStyle name="Normal 34 3 8 2" xfId="37891" xr:uid="{00000000-0005-0000-0000-000012940000}"/>
    <cellStyle name="Normal 34 3 8 2 2" xfId="37892" xr:uid="{00000000-0005-0000-0000-000013940000}"/>
    <cellStyle name="Normal 34 3 8 2 2 2" xfId="37893" xr:uid="{00000000-0005-0000-0000-000014940000}"/>
    <cellStyle name="Normal 34 3 8 2 2 3" xfId="37894" xr:uid="{00000000-0005-0000-0000-000015940000}"/>
    <cellStyle name="Normal 34 3 8 2 3" xfId="37895" xr:uid="{00000000-0005-0000-0000-000016940000}"/>
    <cellStyle name="Normal 34 3 8 2 4" xfId="37896" xr:uid="{00000000-0005-0000-0000-000017940000}"/>
    <cellStyle name="Normal 34 3 8 3" xfId="37897" xr:uid="{00000000-0005-0000-0000-000018940000}"/>
    <cellStyle name="Normal 34 3 8 3 2" xfId="37898" xr:uid="{00000000-0005-0000-0000-000019940000}"/>
    <cellStyle name="Normal 34 3 8 3 3" xfId="37899" xr:uid="{00000000-0005-0000-0000-00001A940000}"/>
    <cellStyle name="Normal 34 3 8 4" xfId="37900" xr:uid="{00000000-0005-0000-0000-00001B940000}"/>
    <cellStyle name="Normal 34 3 8 5" xfId="37901" xr:uid="{00000000-0005-0000-0000-00001C940000}"/>
    <cellStyle name="Normal 34 3 9" xfId="37902" xr:uid="{00000000-0005-0000-0000-00001D940000}"/>
    <cellStyle name="Normal 34 3 9 2" xfId="37903" xr:uid="{00000000-0005-0000-0000-00001E940000}"/>
    <cellStyle name="Normal 34 3 9 2 2" xfId="37904" xr:uid="{00000000-0005-0000-0000-00001F940000}"/>
    <cellStyle name="Normal 34 3 9 2 3" xfId="37905" xr:uid="{00000000-0005-0000-0000-000020940000}"/>
    <cellStyle name="Normal 34 3 9 3" xfId="37906" xr:uid="{00000000-0005-0000-0000-000021940000}"/>
    <cellStyle name="Normal 34 3 9 4" xfId="37907" xr:uid="{00000000-0005-0000-0000-000022940000}"/>
    <cellStyle name="Normal 34 3_Schs" xfId="37908" xr:uid="{00000000-0005-0000-0000-000023940000}"/>
    <cellStyle name="Normal 34 4" xfId="37909" xr:uid="{00000000-0005-0000-0000-000024940000}"/>
    <cellStyle name="Normal 34 4 10" xfId="37910" xr:uid="{00000000-0005-0000-0000-000025940000}"/>
    <cellStyle name="Normal 34 4 10 2" xfId="37911" xr:uid="{00000000-0005-0000-0000-000026940000}"/>
    <cellStyle name="Normal 34 4 10 3" xfId="37912" xr:uid="{00000000-0005-0000-0000-000027940000}"/>
    <cellStyle name="Normal 34 4 11" xfId="37913" xr:uid="{00000000-0005-0000-0000-000028940000}"/>
    <cellStyle name="Normal 34 4 12" xfId="37914" xr:uid="{00000000-0005-0000-0000-000029940000}"/>
    <cellStyle name="Normal 34 4 13" xfId="37915" xr:uid="{00000000-0005-0000-0000-00002A940000}"/>
    <cellStyle name="Normal 34 4 2" xfId="37916" xr:uid="{00000000-0005-0000-0000-00002B940000}"/>
    <cellStyle name="Normal 34 4 2 10" xfId="37917" xr:uid="{00000000-0005-0000-0000-00002C940000}"/>
    <cellStyle name="Normal 34 4 2 11" xfId="37918" xr:uid="{00000000-0005-0000-0000-00002D940000}"/>
    <cellStyle name="Normal 34 4 2 12" xfId="37919" xr:uid="{00000000-0005-0000-0000-00002E940000}"/>
    <cellStyle name="Normal 34 4 2 2" xfId="37920" xr:uid="{00000000-0005-0000-0000-00002F940000}"/>
    <cellStyle name="Normal 34 4 2 2 10" xfId="37921" xr:uid="{00000000-0005-0000-0000-000030940000}"/>
    <cellStyle name="Normal 34 4 2 2 2" xfId="37922" xr:uid="{00000000-0005-0000-0000-000031940000}"/>
    <cellStyle name="Normal 34 4 2 2 2 2" xfId="37923" xr:uid="{00000000-0005-0000-0000-000032940000}"/>
    <cellStyle name="Normal 34 4 2 2 2 2 2" xfId="37924" xr:uid="{00000000-0005-0000-0000-000033940000}"/>
    <cellStyle name="Normal 34 4 2 2 2 2 2 2" xfId="37925" xr:uid="{00000000-0005-0000-0000-000034940000}"/>
    <cellStyle name="Normal 34 4 2 2 2 2 2 3" xfId="37926" xr:uid="{00000000-0005-0000-0000-000035940000}"/>
    <cellStyle name="Normal 34 4 2 2 2 2 2 3 2" xfId="37927" xr:uid="{00000000-0005-0000-0000-000036940000}"/>
    <cellStyle name="Normal 34 4 2 2 2 2 2 3 2 2" xfId="37928" xr:uid="{00000000-0005-0000-0000-000037940000}"/>
    <cellStyle name="Normal 34 4 2 2 2 2 2 3 2 2 2" xfId="37929" xr:uid="{00000000-0005-0000-0000-000038940000}"/>
    <cellStyle name="Normal 34 4 2 2 2 2 2 3 2 2 3" xfId="37930" xr:uid="{00000000-0005-0000-0000-000039940000}"/>
    <cellStyle name="Normal 34 4 2 2 2 2 2 3 2 3" xfId="37931" xr:uid="{00000000-0005-0000-0000-00003A940000}"/>
    <cellStyle name="Normal 34 4 2 2 2 2 2 3 2 4" xfId="37932" xr:uid="{00000000-0005-0000-0000-00003B940000}"/>
    <cellStyle name="Normal 34 4 2 2 2 2 2 3 3" xfId="37933" xr:uid="{00000000-0005-0000-0000-00003C940000}"/>
    <cellStyle name="Normal 34 4 2 2 2 2 2 3 3 2" xfId="37934" xr:uid="{00000000-0005-0000-0000-00003D940000}"/>
    <cellStyle name="Normal 34 4 2 2 2 2 2 3 3 3" xfId="37935" xr:uid="{00000000-0005-0000-0000-00003E940000}"/>
    <cellStyle name="Normal 34 4 2 2 2 2 2 3 4" xfId="37936" xr:uid="{00000000-0005-0000-0000-00003F940000}"/>
    <cellStyle name="Normal 34 4 2 2 2 2 2 3 5" xfId="37937" xr:uid="{00000000-0005-0000-0000-000040940000}"/>
    <cellStyle name="Normal 34 4 2 2 2 2 2 4" xfId="37938" xr:uid="{00000000-0005-0000-0000-000041940000}"/>
    <cellStyle name="Normal 34 4 2 2 2 2 2 4 2" xfId="37939" xr:uid="{00000000-0005-0000-0000-000042940000}"/>
    <cellStyle name="Normal 34 4 2 2 2 2 2 4 2 2" xfId="37940" xr:uid="{00000000-0005-0000-0000-000043940000}"/>
    <cellStyle name="Normal 34 4 2 2 2 2 2 4 2 3" xfId="37941" xr:uid="{00000000-0005-0000-0000-000044940000}"/>
    <cellStyle name="Normal 34 4 2 2 2 2 2 4 3" xfId="37942" xr:uid="{00000000-0005-0000-0000-000045940000}"/>
    <cellStyle name="Normal 34 4 2 2 2 2 2 4 4" xfId="37943" xr:uid="{00000000-0005-0000-0000-000046940000}"/>
    <cellStyle name="Normal 34 4 2 2 2 2 2 5" xfId="37944" xr:uid="{00000000-0005-0000-0000-000047940000}"/>
    <cellStyle name="Normal 34 4 2 2 2 2 2 5 2" xfId="37945" xr:uid="{00000000-0005-0000-0000-000048940000}"/>
    <cellStyle name="Normal 34 4 2 2 2 2 2 5 3" xfId="37946" xr:uid="{00000000-0005-0000-0000-000049940000}"/>
    <cellStyle name="Normal 34 4 2 2 2 2 2 6" xfId="37947" xr:uid="{00000000-0005-0000-0000-00004A940000}"/>
    <cellStyle name="Normal 34 4 2 2 2 2 2 7" xfId="37948" xr:uid="{00000000-0005-0000-0000-00004B940000}"/>
    <cellStyle name="Normal 34 4 2 2 2 2 2_Schs" xfId="37949" xr:uid="{00000000-0005-0000-0000-00004C940000}"/>
    <cellStyle name="Normal 34 4 2 2 2 2 3" xfId="37950" xr:uid="{00000000-0005-0000-0000-00004D940000}"/>
    <cellStyle name="Normal 34 4 2 2 2 2 4" xfId="37951" xr:uid="{00000000-0005-0000-0000-00004E940000}"/>
    <cellStyle name="Normal 34 4 2 2 2 2 4 2" xfId="37952" xr:uid="{00000000-0005-0000-0000-00004F940000}"/>
    <cellStyle name="Normal 34 4 2 2 2 2 4 2 2" xfId="37953" xr:uid="{00000000-0005-0000-0000-000050940000}"/>
    <cellStyle name="Normal 34 4 2 2 2 2 4 2 2 2" xfId="37954" xr:uid="{00000000-0005-0000-0000-000051940000}"/>
    <cellStyle name="Normal 34 4 2 2 2 2 4 2 2 3" xfId="37955" xr:uid="{00000000-0005-0000-0000-000052940000}"/>
    <cellStyle name="Normal 34 4 2 2 2 2 4 2 3" xfId="37956" xr:uid="{00000000-0005-0000-0000-000053940000}"/>
    <cellStyle name="Normal 34 4 2 2 2 2 4 2 4" xfId="37957" xr:uid="{00000000-0005-0000-0000-000054940000}"/>
    <cellStyle name="Normal 34 4 2 2 2 2 4 3" xfId="37958" xr:uid="{00000000-0005-0000-0000-000055940000}"/>
    <cellStyle name="Normal 34 4 2 2 2 2 4 3 2" xfId="37959" xr:uid="{00000000-0005-0000-0000-000056940000}"/>
    <cellStyle name="Normal 34 4 2 2 2 2 4 3 3" xfId="37960" xr:uid="{00000000-0005-0000-0000-000057940000}"/>
    <cellStyle name="Normal 34 4 2 2 2 2 4 4" xfId="37961" xr:uid="{00000000-0005-0000-0000-000058940000}"/>
    <cellStyle name="Normal 34 4 2 2 2 2 4 5" xfId="37962" xr:uid="{00000000-0005-0000-0000-000059940000}"/>
    <cellStyle name="Normal 34 4 2 2 2 2 5" xfId="37963" xr:uid="{00000000-0005-0000-0000-00005A940000}"/>
    <cellStyle name="Normal 34 4 2 2 2 2 5 2" xfId="37964" xr:uid="{00000000-0005-0000-0000-00005B940000}"/>
    <cellStyle name="Normal 34 4 2 2 2 2 5 2 2" xfId="37965" xr:uid="{00000000-0005-0000-0000-00005C940000}"/>
    <cellStyle name="Normal 34 4 2 2 2 2 5 2 3" xfId="37966" xr:uid="{00000000-0005-0000-0000-00005D940000}"/>
    <cellStyle name="Normal 34 4 2 2 2 2 5 3" xfId="37967" xr:uid="{00000000-0005-0000-0000-00005E940000}"/>
    <cellStyle name="Normal 34 4 2 2 2 2 5 4" xfId="37968" xr:uid="{00000000-0005-0000-0000-00005F940000}"/>
    <cellStyle name="Normal 34 4 2 2 2 2 6" xfId="37969" xr:uid="{00000000-0005-0000-0000-000060940000}"/>
    <cellStyle name="Normal 34 4 2 2 2 2 6 2" xfId="37970" xr:uid="{00000000-0005-0000-0000-000061940000}"/>
    <cellStyle name="Normal 34 4 2 2 2 2 6 3" xfId="37971" xr:uid="{00000000-0005-0000-0000-000062940000}"/>
    <cellStyle name="Normal 34 4 2 2 2 2 7" xfId="37972" xr:uid="{00000000-0005-0000-0000-000063940000}"/>
    <cellStyle name="Normal 34 4 2 2 2 2 8" xfId="37973" xr:uid="{00000000-0005-0000-0000-000064940000}"/>
    <cellStyle name="Normal 34 4 2 2 2 2_Schs" xfId="37974" xr:uid="{00000000-0005-0000-0000-000065940000}"/>
    <cellStyle name="Normal 34 4 2 2 2 3" xfId="37975" xr:uid="{00000000-0005-0000-0000-000066940000}"/>
    <cellStyle name="Normal 34 4 2 2 2 3 2" xfId="37976" xr:uid="{00000000-0005-0000-0000-000067940000}"/>
    <cellStyle name="Normal 34 4 2 2 2 3 3" xfId="37977" xr:uid="{00000000-0005-0000-0000-000068940000}"/>
    <cellStyle name="Normal 34 4 2 2 2 3 3 2" xfId="37978" xr:uid="{00000000-0005-0000-0000-000069940000}"/>
    <cellStyle name="Normal 34 4 2 2 2 3 3 2 2" xfId="37979" xr:uid="{00000000-0005-0000-0000-00006A940000}"/>
    <cellStyle name="Normal 34 4 2 2 2 3 3 2 2 2" xfId="37980" xr:uid="{00000000-0005-0000-0000-00006B940000}"/>
    <cellStyle name="Normal 34 4 2 2 2 3 3 2 2 3" xfId="37981" xr:uid="{00000000-0005-0000-0000-00006C940000}"/>
    <cellStyle name="Normal 34 4 2 2 2 3 3 2 3" xfId="37982" xr:uid="{00000000-0005-0000-0000-00006D940000}"/>
    <cellStyle name="Normal 34 4 2 2 2 3 3 2 4" xfId="37983" xr:uid="{00000000-0005-0000-0000-00006E940000}"/>
    <cellStyle name="Normal 34 4 2 2 2 3 3 3" xfId="37984" xr:uid="{00000000-0005-0000-0000-00006F940000}"/>
    <cellStyle name="Normal 34 4 2 2 2 3 3 3 2" xfId="37985" xr:uid="{00000000-0005-0000-0000-000070940000}"/>
    <cellStyle name="Normal 34 4 2 2 2 3 3 3 3" xfId="37986" xr:uid="{00000000-0005-0000-0000-000071940000}"/>
    <cellStyle name="Normal 34 4 2 2 2 3 3 4" xfId="37987" xr:uid="{00000000-0005-0000-0000-000072940000}"/>
    <cellStyle name="Normal 34 4 2 2 2 3 3 5" xfId="37988" xr:uid="{00000000-0005-0000-0000-000073940000}"/>
    <cellStyle name="Normal 34 4 2 2 2 3 4" xfId="37989" xr:uid="{00000000-0005-0000-0000-000074940000}"/>
    <cellStyle name="Normal 34 4 2 2 2 3 4 2" xfId="37990" xr:uid="{00000000-0005-0000-0000-000075940000}"/>
    <cellStyle name="Normal 34 4 2 2 2 3 4 2 2" xfId="37991" xr:uid="{00000000-0005-0000-0000-000076940000}"/>
    <cellStyle name="Normal 34 4 2 2 2 3 4 2 3" xfId="37992" xr:uid="{00000000-0005-0000-0000-000077940000}"/>
    <cellStyle name="Normal 34 4 2 2 2 3 4 3" xfId="37993" xr:uid="{00000000-0005-0000-0000-000078940000}"/>
    <cellStyle name="Normal 34 4 2 2 2 3 4 4" xfId="37994" xr:uid="{00000000-0005-0000-0000-000079940000}"/>
    <cellStyle name="Normal 34 4 2 2 2 3 5" xfId="37995" xr:uid="{00000000-0005-0000-0000-00007A940000}"/>
    <cellStyle name="Normal 34 4 2 2 2 3 5 2" xfId="37996" xr:uid="{00000000-0005-0000-0000-00007B940000}"/>
    <cellStyle name="Normal 34 4 2 2 2 3 5 3" xfId="37997" xr:uid="{00000000-0005-0000-0000-00007C940000}"/>
    <cellStyle name="Normal 34 4 2 2 2 3 6" xfId="37998" xr:uid="{00000000-0005-0000-0000-00007D940000}"/>
    <cellStyle name="Normal 34 4 2 2 2 3 7" xfId="37999" xr:uid="{00000000-0005-0000-0000-00007E940000}"/>
    <cellStyle name="Normal 34 4 2 2 2 3_Schs" xfId="38000" xr:uid="{00000000-0005-0000-0000-00007F940000}"/>
    <cellStyle name="Normal 34 4 2 2 2 4" xfId="38001" xr:uid="{00000000-0005-0000-0000-000080940000}"/>
    <cellStyle name="Normal 34 4 2 2 2 5" xfId="38002" xr:uid="{00000000-0005-0000-0000-000081940000}"/>
    <cellStyle name="Normal 34 4 2 2 2 5 2" xfId="38003" xr:uid="{00000000-0005-0000-0000-000082940000}"/>
    <cellStyle name="Normal 34 4 2 2 2 5 2 2" xfId="38004" xr:uid="{00000000-0005-0000-0000-000083940000}"/>
    <cellStyle name="Normal 34 4 2 2 2 5 2 2 2" xfId="38005" xr:uid="{00000000-0005-0000-0000-000084940000}"/>
    <cellStyle name="Normal 34 4 2 2 2 5 2 2 3" xfId="38006" xr:uid="{00000000-0005-0000-0000-000085940000}"/>
    <cellStyle name="Normal 34 4 2 2 2 5 2 3" xfId="38007" xr:uid="{00000000-0005-0000-0000-000086940000}"/>
    <cellStyle name="Normal 34 4 2 2 2 5 2 4" xfId="38008" xr:uid="{00000000-0005-0000-0000-000087940000}"/>
    <cellStyle name="Normal 34 4 2 2 2 5 3" xfId="38009" xr:uid="{00000000-0005-0000-0000-000088940000}"/>
    <cellStyle name="Normal 34 4 2 2 2 5 3 2" xfId="38010" xr:uid="{00000000-0005-0000-0000-000089940000}"/>
    <cellStyle name="Normal 34 4 2 2 2 5 3 3" xfId="38011" xr:uid="{00000000-0005-0000-0000-00008A940000}"/>
    <cellStyle name="Normal 34 4 2 2 2 5 4" xfId="38012" xr:uid="{00000000-0005-0000-0000-00008B940000}"/>
    <cellStyle name="Normal 34 4 2 2 2 5 5" xfId="38013" xr:uid="{00000000-0005-0000-0000-00008C940000}"/>
    <cellStyle name="Normal 34 4 2 2 2 6" xfId="38014" xr:uid="{00000000-0005-0000-0000-00008D940000}"/>
    <cellStyle name="Normal 34 4 2 2 2 6 2" xfId="38015" xr:uid="{00000000-0005-0000-0000-00008E940000}"/>
    <cellStyle name="Normal 34 4 2 2 2 6 2 2" xfId="38016" xr:uid="{00000000-0005-0000-0000-00008F940000}"/>
    <cellStyle name="Normal 34 4 2 2 2 6 2 3" xfId="38017" xr:uid="{00000000-0005-0000-0000-000090940000}"/>
    <cellStyle name="Normal 34 4 2 2 2 6 3" xfId="38018" xr:uid="{00000000-0005-0000-0000-000091940000}"/>
    <cellStyle name="Normal 34 4 2 2 2 6 4" xfId="38019" xr:uid="{00000000-0005-0000-0000-000092940000}"/>
    <cellStyle name="Normal 34 4 2 2 2 7" xfId="38020" xr:uid="{00000000-0005-0000-0000-000093940000}"/>
    <cellStyle name="Normal 34 4 2 2 2 7 2" xfId="38021" xr:uid="{00000000-0005-0000-0000-000094940000}"/>
    <cellStyle name="Normal 34 4 2 2 2 7 3" xfId="38022" xr:uid="{00000000-0005-0000-0000-000095940000}"/>
    <cellStyle name="Normal 34 4 2 2 2 8" xfId="38023" xr:uid="{00000000-0005-0000-0000-000096940000}"/>
    <cellStyle name="Normal 34 4 2 2 2 9" xfId="38024" xr:uid="{00000000-0005-0000-0000-000097940000}"/>
    <cellStyle name="Normal 34 4 2 2 2_Schs" xfId="38025" xr:uid="{00000000-0005-0000-0000-000098940000}"/>
    <cellStyle name="Normal 34 4 2 2 3" xfId="38026" xr:uid="{00000000-0005-0000-0000-000099940000}"/>
    <cellStyle name="Normal 34 4 2 2 3 2" xfId="38027" xr:uid="{00000000-0005-0000-0000-00009A940000}"/>
    <cellStyle name="Normal 34 4 2 2 3 2 2" xfId="38028" xr:uid="{00000000-0005-0000-0000-00009B940000}"/>
    <cellStyle name="Normal 34 4 2 2 3 2 3" xfId="38029" xr:uid="{00000000-0005-0000-0000-00009C940000}"/>
    <cellStyle name="Normal 34 4 2 2 3 2 3 2" xfId="38030" xr:uid="{00000000-0005-0000-0000-00009D940000}"/>
    <cellStyle name="Normal 34 4 2 2 3 2 3 2 2" xfId="38031" xr:uid="{00000000-0005-0000-0000-00009E940000}"/>
    <cellStyle name="Normal 34 4 2 2 3 2 3 2 2 2" xfId="38032" xr:uid="{00000000-0005-0000-0000-00009F940000}"/>
    <cellStyle name="Normal 34 4 2 2 3 2 3 2 2 3" xfId="38033" xr:uid="{00000000-0005-0000-0000-0000A0940000}"/>
    <cellStyle name="Normal 34 4 2 2 3 2 3 2 3" xfId="38034" xr:uid="{00000000-0005-0000-0000-0000A1940000}"/>
    <cellStyle name="Normal 34 4 2 2 3 2 3 2 4" xfId="38035" xr:uid="{00000000-0005-0000-0000-0000A2940000}"/>
    <cellStyle name="Normal 34 4 2 2 3 2 3 3" xfId="38036" xr:uid="{00000000-0005-0000-0000-0000A3940000}"/>
    <cellStyle name="Normal 34 4 2 2 3 2 3 3 2" xfId="38037" xr:uid="{00000000-0005-0000-0000-0000A4940000}"/>
    <cellStyle name="Normal 34 4 2 2 3 2 3 3 3" xfId="38038" xr:uid="{00000000-0005-0000-0000-0000A5940000}"/>
    <cellStyle name="Normal 34 4 2 2 3 2 3 4" xfId="38039" xr:uid="{00000000-0005-0000-0000-0000A6940000}"/>
    <cellStyle name="Normal 34 4 2 2 3 2 3 5" xfId="38040" xr:uid="{00000000-0005-0000-0000-0000A7940000}"/>
    <cellStyle name="Normal 34 4 2 2 3 2 4" xfId="38041" xr:uid="{00000000-0005-0000-0000-0000A8940000}"/>
    <cellStyle name="Normal 34 4 2 2 3 2 4 2" xfId="38042" xr:uid="{00000000-0005-0000-0000-0000A9940000}"/>
    <cellStyle name="Normal 34 4 2 2 3 2 4 2 2" xfId="38043" xr:uid="{00000000-0005-0000-0000-0000AA940000}"/>
    <cellStyle name="Normal 34 4 2 2 3 2 4 2 3" xfId="38044" xr:uid="{00000000-0005-0000-0000-0000AB940000}"/>
    <cellStyle name="Normal 34 4 2 2 3 2 4 3" xfId="38045" xr:uid="{00000000-0005-0000-0000-0000AC940000}"/>
    <cellStyle name="Normal 34 4 2 2 3 2 4 4" xfId="38046" xr:uid="{00000000-0005-0000-0000-0000AD940000}"/>
    <cellStyle name="Normal 34 4 2 2 3 2 5" xfId="38047" xr:uid="{00000000-0005-0000-0000-0000AE940000}"/>
    <cellStyle name="Normal 34 4 2 2 3 2 5 2" xfId="38048" xr:uid="{00000000-0005-0000-0000-0000AF940000}"/>
    <cellStyle name="Normal 34 4 2 2 3 2 5 3" xfId="38049" xr:uid="{00000000-0005-0000-0000-0000B0940000}"/>
    <cellStyle name="Normal 34 4 2 2 3 2 6" xfId="38050" xr:uid="{00000000-0005-0000-0000-0000B1940000}"/>
    <cellStyle name="Normal 34 4 2 2 3 2 7" xfId="38051" xr:uid="{00000000-0005-0000-0000-0000B2940000}"/>
    <cellStyle name="Normal 34 4 2 2 3 2_Schs" xfId="38052" xr:uid="{00000000-0005-0000-0000-0000B3940000}"/>
    <cellStyle name="Normal 34 4 2 2 3 3" xfId="38053" xr:uid="{00000000-0005-0000-0000-0000B4940000}"/>
    <cellStyle name="Normal 34 4 2 2 3 4" xfId="38054" xr:uid="{00000000-0005-0000-0000-0000B5940000}"/>
    <cellStyle name="Normal 34 4 2 2 3 4 2" xfId="38055" xr:uid="{00000000-0005-0000-0000-0000B6940000}"/>
    <cellStyle name="Normal 34 4 2 2 3 4 2 2" xfId="38056" xr:uid="{00000000-0005-0000-0000-0000B7940000}"/>
    <cellStyle name="Normal 34 4 2 2 3 4 2 2 2" xfId="38057" xr:uid="{00000000-0005-0000-0000-0000B8940000}"/>
    <cellStyle name="Normal 34 4 2 2 3 4 2 2 3" xfId="38058" xr:uid="{00000000-0005-0000-0000-0000B9940000}"/>
    <cellStyle name="Normal 34 4 2 2 3 4 2 3" xfId="38059" xr:uid="{00000000-0005-0000-0000-0000BA940000}"/>
    <cellStyle name="Normal 34 4 2 2 3 4 2 4" xfId="38060" xr:uid="{00000000-0005-0000-0000-0000BB940000}"/>
    <cellStyle name="Normal 34 4 2 2 3 4 3" xfId="38061" xr:uid="{00000000-0005-0000-0000-0000BC940000}"/>
    <cellStyle name="Normal 34 4 2 2 3 4 3 2" xfId="38062" xr:uid="{00000000-0005-0000-0000-0000BD940000}"/>
    <cellStyle name="Normal 34 4 2 2 3 4 3 3" xfId="38063" xr:uid="{00000000-0005-0000-0000-0000BE940000}"/>
    <cellStyle name="Normal 34 4 2 2 3 4 4" xfId="38064" xr:uid="{00000000-0005-0000-0000-0000BF940000}"/>
    <cellStyle name="Normal 34 4 2 2 3 4 5" xfId="38065" xr:uid="{00000000-0005-0000-0000-0000C0940000}"/>
    <cellStyle name="Normal 34 4 2 2 3 5" xfId="38066" xr:uid="{00000000-0005-0000-0000-0000C1940000}"/>
    <cellStyle name="Normal 34 4 2 2 3 5 2" xfId="38067" xr:uid="{00000000-0005-0000-0000-0000C2940000}"/>
    <cellStyle name="Normal 34 4 2 2 3 5 2 2" xfId="38068" xr:uid="{00000000-0005-0000-0000-0000C3940000}"/>
    <cellStyle name="Normal 34 4 2 2 3 5 2 3" xfId="38069" xr:uid="{00000000-0005-0000-0000-0000C4940000}"/>
    <cellStyle name="Normal 34 4 2 2 3 5 3" xfId="38070" xr:uid="{00000000-0005-0000-0000-0000C5940000}"/>
    <cellStyle name="Normal 34 4 2 2 3 5 4" xfId="38071" xr:uid="{00000000-0005-0000-0000-0000C6940000}"/>
    <cellStyle name="Normal 34 4 2 2 3 6" xfId="38072" xr:uid="{00000000-0005-0000-0000-0000C7940000}"/>
    <cellStyle name="Normal 34 4 2 2 3 6 2" xfId="38073" xr:uid="{00000000-0005-0000-0000-0000C8940000}"/>
    <cellStyle name="Normal 34 4 2 2 3 6 3" xfId="38074" xr:uid="{00000000-0005-0000-0000-0000C9940000}"/>
    <cellStyle name="Normal 34 4 2 2 3 7" xfId="38075" xr:uid="{00000000-0005-0000-0000-0000CA940000}"/>
    <cellStyle name="Normal 34 4 2 2 3 8" xfId="38076" xr:uid="{00000000-0005-0000-0000-0000CB940000}"/>
    <cellStyle name="Normal 34 4 2 2 3_Schs" xfId="38077" xr:uid="{00000000-0005-0000-0000-0000CC940000}"/>
    <cellStyle name="Normal 34 4 2 2 4" xfId="38078" xr:uid="{00000000-0005-0000-0000-0000CD940000}"/>
    <cellStyle name="Normal 34 4 2 2 4 2" xfId="38079" xr:uid="{00000000-0005-0000-0000-0000CE940000}"/>
    <cellStyle name="Normal 34 4 2 2 4 3" xfId="38080" xr:uid="{00000000-0005-0000-0000-0000CF940000}"/>
    <cellStyle name="Normal 34 4 2 2 4 3 2" xfId="38081" xr:uid="{00000000-0005-0000-0000-0000D0940000}"/>
    <cellStyle name="Normal 34 4 2 2 4 3 2 2" xfId="38082" xr:uid="{00000000-0005-0000-0000-0000D1940000}"/>
    <cellStyle name="Normal 34 4 2 2 4 3 2 2 2" xfId="38083" xr:uid="{00000000-0005-0000-0000-0000D2940000}"/>
    <cellStyle name="Normal 34 4 2 2 4 3 2 2 3" xfId="38084" xr:uid="{00000000-0005-0000-0000-0000D3940000}"/>
    <cellStyle name="Normal 34 4 2 2 4 3 2 3" xfId="38085" xr:uid="{00000000-0005-0000-0000-0000D4940000}"/>
    <cellStyle name="Normal 34 4 2 2 4 3 2 4" xfId="38086" xr:uid="{00000000-0005-0000-0000-0000D5940000}"/>
    <cellStyle name="Normal 34 4 2 2 4 3 3" xfId="38087" xr:uid="{00000000-0005-0000-0000-0000D6940000}"/>
    <cellStyle name="Normal 34 4 2 2 4 3 3 2" xfId="38088" xr:uid="{00000000-0005-0000-0000-0000D7940000}"/>
    <cellStyle name="Normal 34 4 2 2 4 3 3 3" xfId="38089" xr:uid="{00000000-0005-0000-0000-0000D8940000}"/>
    <cellStyle name="Normal 34 4 2 2 4 3 4" xfId="38090" xr:uid="{00000000-0005-0000-0000-0000D9940000}"/>
    <cellStyle name="Normal 34 4 2 2 4 3 5" xfId="38091" xr:uid="{00000000-0005-0000-0000-0000DA940000}"/>
    <cellStyle name="Normal 34 4 2 2 4 4" xfId="38092" xr:uid="{00000000-0005-0000-0000-0000DB940000}"/>
    <cellStyle name="Normal 34 4 2 2 4 4 2" xfId="38093" xr:uid="{00000000-0005-0000-0000-0000DC940000}"/>
    <cellStyle name="Normal 34 4 2 2 4 4 2 2" xfId="38094" xr:uid="{00000000-0005-0000-0000-0000DD940000}"/>
    <cellStyle name="Normal 34 4 2 2 4 4 2 3" xfId="38095" xr:uid="{00000000-0005-0000-0000-0000DE940000}"/>
    <cellStyle name="Normal 34 4 2 2 4 4 3" xfId="38096" xr:uid="{00000000-0005-0000-0000-0000DF940000}"/>
    <cellStyle name="Normal 34 4 2 2 4 4 4" xfId="38097" xr:uid="{00000000-0005-0000-0000-0000E0940000}"/>
    <cellStyle name="Normal 34 4 2 2 4 5" xfId="38098" xr:uid="{00000000-0005-0000-0000-0000E1940000}"/>
    <cellStyle name="Normal 34 4 2 2 4 5 2" xfId="38099" xr:uid="{00000000-0005-0000-0000-0000E2940000}"/>
    <cellStyle name="Normal 34 4 2 2 4 5 3" xfId="38100" xr:uid="{00000000-0005-0000-0000-0000E3940000}"/>
    <cellStyle name="Normal 34 4 2 2 4 6" xfId="38101" xr:uid="{00000000-0005-0000-0000-0000E4940000}"/>
    <cellStyle name="Normal 34 4 2 2 4 7" xfId="38102" xr:uid="{00000000-0005-0000-0000-0000E5940000}"/>
    <cellStyle name="Normal 34 4 2 2 4_Schs" xfId="38103" xr:uid="{00000000-0005-0000-0000-0000E6940000}"/>
    <cellStyle name="Normal 34 4 2 2 5" xfId="38104" xr:uid="{00000000-0005-0000-0000-0000E7940000}"/>
    <cellStyle name="Normal 34 4 2 2 6" xfId="38105" xr:uid="{00000000-0005-0000-0000-0000E8940000}"/>
    <cellStyle name="Normal 34 4 2 2 6 2" xfId="38106" xr:uid="{00000000-0005-0000-0000-0000E9940000}"/>
    <cellStyle name="Normal 34 4 2 2 6 2 2" xfId="38107" xr:uid="{00000000-0005-0000-0000-0000EA940000}"/>
    <cellStyle name="Normal 34 4 2 2 6 2 2 2" xfId="38108" xr:uid="{00000000-0005-0000-0000-0000EB940000}"/>
    <cellStyle name="Normal 34 4 2 2 6 2 2 3" xfId="38109" xr:uid="{00000000-0005-0000-0000-0000EC940000}"/>
    <cellStyle name="Normal 34 4 2 2 6 2 3" xfId="38110" xr:uid="{00000000-0005-0000-0000-0000ED940000}"/>
    <cellStyle name="Normal 34 4 2 2 6 2 4" xfId="38111" xr:uid="{00000000-0005-0000-0000-0000EE940000}"/>
    <cellStyle name="Normal 34 4 2 2 6 3" xfId="38112" xr:uid="{00000000-0005-0000-0000-0000EF940000}"/>
    <cellStyle name="Normal 34 4 2 2 6 3 2" xfId="38113" xr:uid="{00000000-0005-0000-0000-0000F0940000}"/>
    <cellStyle name="Normal 34 4 2 2 6 3 3" xfId="38114" xr:uid="{00000000-0005-0000-0000-0000F1940000}"/>
    <cellStyle name="Normal 34 4 2 2 6 4" xfId="38115" xr:uid="{00000000-0005-0000-0000-0000F2940000}"/>
    <cellStyle name="Normal 34 4 2 2 6 5" xfId="38116" xr:uid="{00000000-0005-0000-0000-0000F3940000}"/>
    <cellStyle name="Normal 34 4 2 2 7" xfId="38117" xr:uid="{00000000-0005-0000-0000-0000F4940000}"/>
    <cellStyle name="Normal 34 4 2 2 7 2" xfId="38118" xr:uid="{00000000-0005-0000-0000-0000F5940000}"/>
    <cellStyle name="Normal 34 4 2 2 7 2 2" xfId="38119" xr:uid="{00000000-0005-0000-0000-0000F6940000}"/>
    <cellStyle name="Normal 34 4 2 2 7 2 3" xfId="38120" xr:uid="{00000000-0005-0000-0000-0000F7940000}"/>
    <cellStyle name="Normal 34 4 2 2 7 3" xfId="38121" xr:uid="{00000000-0005-0000-0000-0000F8940000}"/>
    <cellStyle name="Normal 34 4 2 2 7 4" xfId="38122" xr:uid="{00000000-0005-0000-0000-0000F9940000}"/>
    <cellStyle name="Normal 34 4 2 2 8" xfId="38123" xr:uid="{00000000-0005-0000-0000-0000FA940000}"/>
    <cellStyle name="Normal 34 4 2 2 8 2" xfId="38124" xr:uid="{00000000-0005-0000-0000-0000FB940000}"/>
    <cellStyle name="Normal 34 4 2 2 8 3" xfId="38125" xr:uid="{00000000-0005-0000-0000-0000FC940000}"/>
    <cellStyle name="Normal 34 4 2 2 9" xfId="38126" xr:uid="{00000000-0005-0000-0000-0000FD940000}"/>
    <cellStyle name="Normal 34 4 2 2_Schs" xfId="38127" xr:uid="{00000000-0005-0000-0000-0000FE940000}"/>
    <cellStyle name="Normal 34 4 2 3" xfId="38128" xr:uid="{00000000-0005-0000-0000-0000FF940000}"/>
    <cellStyle name="Normal 34 4 2 3 2" xfId="38129" xr:uid="{00000000-0005-0000-0000-000000950000}"/>
    <cellStyle name="Normal 34 4 2 3 2 2" xfId="38130" xr:uid="{00000000-0005-0000-0000-000001950000}"/>
    <cellStyle name="Normal 34 4 2 3 2 2 2" xfId="38131" xr:uid="{00000000-0005-0000-0000-000002950000}"/>
    <cellStyle name="Normal 34 4 2 3 2 2 3" xfId="38132" xr:uid="{00000000-0005-0000-0000-000003950000}"/>
    <cellStyle name="Normal 34 4 2 3 2 2 3 2" xfId="38133" xr:uid="{00000000-0005-0000-0000-000004950000}"/>
    <cellStyle name="Normal 34 4 2 3 2 2 3 2 2" xfId="38134" xr:uid="{00000000-0005-0000-0000-000005950000}"/>
    <cellStyle name="Normal 34 4 2 3 2 2 3 2 2 2" xfId="38135" xr:uid="{00000000-0005-0000-0000-000006950000}"/>
    <cellStyle name="Normal 34 4 2 3 2 2 3 2 2 3" xfId="38136" xr:uid="{00000000-0005-0000-0000-000007950000}"/>
    <cellStyle name="Normal 34 4 2 3 2 2 3 2 3" xfId="38137" xr:uid="{00000000-0005-0000-0000-000008950000}"/>
    <cellStyle name="Normal 34 4 2 3 2 2 3 2 4" xfId="38138" xr:uid="{00000000-0005-0000-0000-000009950000}"/>
    <cellStyle name="Normal 34 4 2 3 2 2 3 3" xfId="38139" xr:uid="{00000000-0005-0000-0000-00000A950000}"/>
    <cellStyle name="Normal 34 4 2 3 2 2 3 3 2" xfId="38140" xr:uid="{00000000-0005-0000-0000-00000B950000}"/>
    <cellStyle name="Normal 34 4 2 3 2 2 3 3 3" xfId="38141" xr:uid="{00000000-0005-0000-0000-00000C950000}"/>
    <cellStyle name="Normal 34 4 2 3 2 2 3 4" xfId="38142" xr:uid="{00000000-0005-0000-0000-00000D950000}"/>
    <cellStyle name="Normal 34 4 2 3 2 2 3 5" xfId="38143" xr:uid="{00000000-0005-0000-0000-00000E950000}"/>
    <cellStyle name="Normal 34 4 2 3 2 2 4" xfId="38144" xr:uid="{00000000-0005-0000-0000-00000F950000}"/>
    <cellStyle name="Normal 34 4 2 3 2 2 4 2" xfId="38145" xr:uid="{00000000-0005-0000-0000-000010950000}"/>
    <cellStyle name="Normal 34 4 2 3 2 2 4 2 2" xfId="38146" xr:uid="{00000000-0005-0000-0000-000011950000}"/>
    <cellStyle name="Normal 34 4 2 3 2 2 4 2 3" xfId="38147" xr:uid="{00000000-0005-0000-0000-000012950000}"/>
    <cellStyle name="Normal 34 4 2 3 2 2 4 3" xfId="38148" xr:uid="{00000000-0005-0000-0000-000013950000}"/>
    <cellStyle name="Normal 34 4 2 3 2 2 4 4" xfId="38149" xr:uid="{00000000-0005-0000-0000-000014950000}"/>
    <cellStyle name="Normal 34 4 2 3 2 2 5" xfId="38150" xr:uid="{00000000-0005-0000-0000-000015950000}"/>
    <cellStyle name="Normal 34 4 2 3 2 2 5 2" xfId="38151" xr:uid="{00000000-0005-0000-0000-000016950000}"/>
    <cellStyle name="Normal 34 4 2 3 2 2 5 3" xfId="38152" xr:uid="{00000000-0005-0000-0000-000017950000}"/>
    <cellStyle name="Normal 34 4 2 3 2 2 6" xfId="38153" xr:uid="{00000000-0005-0000-0000-000018950000}"/>
    <cellStyle name="Normal 34 4 2 3 2 2 7" xfId="38154" xr:uid="{00000000-0005-0000-0000-000019950000}"/>
    <cellStyle name="Normal 34 4 2 3 2 2_Schs" xfId="38155" xr:uid="{00000000-0005-0000-0000-00001A950000}"/>
    <cellStyle name="Normal 34 4 2 3 2 3" xfId="38156" xr:uid="{00000000-0005-0000-0000-00001B950000}"/>
    <cellStyle name="Normal 34 4 2 3 2 4" xfId="38157" xr:uid="{00000000-0005-0000-0000-00001C950000}"/>
    <cellStyle name="Normal 34 4 2 3 2 4 2" xfId="38158" xr:uid="{00000000-0005-0000-0000-00001D950000}"/>
    <cellStyle name="Normal 34 4 2 3 2 4 2 2" xfId="38159" xr:uid="{00000000-0005-0000-0000-00001E950000}"/>
    <cellStyle name="Normal 34 4 2 3 2 4 2 2 2" xfId="38160" xr:uid="{00000000-0005-0000-0000-00001F950000}"/>
    <cellStyle name="Normal 34 4 2 3 2 4 2 2 3" xfId="38161" xr:uid="{00000000-0005-0000-0000-000020950000}"/>
    <cellStyle name="Normal 34 4 2 3 2 4 2 3" xfId="38162" xr:uid="{00000000-0005-0000-0000-000021950000}"/>
    <cellStyle name="Normal 34 4 2 3 2 4 2 4" xfId="38163" xr:uid="{00000000-0005-0000-0000-000022950000}"/>
    <cellStyle name="Normal 34 4 2 3 2 4 3" xfId="38164" xr:uid="{00000000-0005-0000-0000-000023950000}"/>
    <cellStyle name="Normal 34 4 2 3 2 4 3 2" xfId="38165" xr:uid="{00000000-0005-0000-0000-000024950000}"/>
    <cellStyle name="Normal 34 4 2 3 2 4 3 3" xfId="38166" xr:uid="{00000000-0005-0000-0000-000025950000}"/>
    <cellStyle name="Normal 34 4 2 3 2 4 4" xfId="38167" xr:uid="{00000000-0005-0000-0000-000026950000}"/>
    <cellStyle name="Normal 34 4 2 3 2 4 5" xfId="38168" xr:uid="{00000000-0005-0000-0000-000027950000}"/>
    <cellStyle name="Normal 34 4 2 3 2 5" xfId="38169" xr:uid="{00000000-0005-0000-0000-000028950000}"/>
    <cellStyle name="Normal 34 4 2 3 2 5 2" xfId="38170" xr:uid="{00000000-0005-0000-0000-000029950000}"/>
    <cellStyle name="Normal 34 4 2 3 2 5 2 2" xfId="38171" xr:uid="{00000000-0005-0000-0000-00002A950000}"/>
    <cellStyle name="Normal 34 4 2 3 2 5 2 3" xfId="38172" xr:uid="{00000000-0005-0000-0000-00002B950000}"/>
    <cellStyle name="Normal 34 4 2 3 2 5 3" xfId="38173" xr:uid="{00000000-0005-0000-0000-00002C950000}"/>
    <cellStyle name="Normal 34 4 2 3 2 5 4" xfId="38174" xr:uid="{00000000-0005-0000-0000-00002D950000}"/>
    <cellStyle name="Normal 34 4 2 3 2 6" xfId="38175" xr:uid="{00000000-0005-0000-0000-00002E950000}"/>
    <cellStyle name="Normal 34 4 2 3 2 6 2" xfId="38176" xr:uid="{00000000-0005-0000-0000-00002F950000}"/>
    <cellStyle name="Normal 34 4 2 3 2 6 3" xfId="38177" xr:uid="{00000000-0005-0000-0000-000030950000}"/>
    <cellStyle name="Normal 34 4 2 3 2 7" xfId="38178" xr:uid="{00000000-0005-0000-0000-000031950000}"/>
    <cellStyle name="Normal 34 4 2 3 2 8" xfId="38179" xr:uid="{00000000-0005-0000-0000-000032950000}"/>
    <cellStyle name="Normal 34 4 2 3 2_Schs" xfId="38180" xr:uid="{00000000-0005-0000-0000-000033950000}"/>
    <cellStyle name="Normal 34 4 2 3 3" xfId="38181" xr:uid="{00000000-0005-0000-0000-000034950000}"/>
    <cellStyle name="Normal 34 4 2 3 3 2" xfId="38182" xr:uid="{00000000-0005-0000-0000-000035950000}"/>
    <cellStyle name="Normal 34 4 2 3 3 3" xfId="38183" xr:uid="{00000000-0005-0000-0000-000036950000}"/>
    <cellStyle name="Normal 34 4 2 3 3 3 2" xfId="38184" xr:uid="{00000000-0005-0000-0000-000037950000}"/>
    <cellStyle name="Normal 34 4 2 3 3 3 2 2" xfId="38185" xr:uid="{00000000-0005-0000-0000-000038950000}"/>
    <cellStyle name="Normal 34 4 2 3 3 3 2 2 2" xfId="38186" xr:uid="{00000000-0005-0000-0000-000039950000}"/>
    <cellStyle name="Normal 34 4 2 3 3 3 2 2 3" xfId="38187" xr:uid="{00000000-0005-0000-0000-00003A950000}"/>
    <cellStyle name="Normal 34 4 2 3 3 3 2 3" xfId="38188" xr:uid="{00000000-0005-0000-0000-00003B950000}"/>
    <cellStyle name="Normal 34 4 2 3 3 3 2 4" xfId="38189" xr:uid="{00000000-0005-0000-0000-00003C950000}"/>
    <cellStyle name="Normal 34 4 2 3 3 3 3" xfId="38190" xr:uid="{00000000-0005-0000-0000-00003D950000}"/>
    <cellStyle name="Normal 34 4 2 3 3 3 3 2" xfId="38191" xr:uid="{00000000-0005-0000-0000-00003E950000}"/>
    <cellStyle name="Normal 34 4 2 3 3 3 3 3" xfId="38192" xr:uid="{00000000-0005-0000-0000-00003F950000}"/>
    <cellStyle name="Normal 34 4 2 3 3 3 4" xfId="38193" xr:uid="{00000000-0005-0000-0000-000040950000}"/>
    <cellStyle name="Normal 34 4 2 3 3 3 5" xfId="38194" xr:uid="{00000000-0005-0000-0000-000041950000}"/>
    <cellStyle name="Normal 34 4 2 3 3 4" xfId="38195" xr:uid="{00000000-0005-0000-0000-000042950000}"/>
    <cellStyle name="Normal 34 4 2 3 3 4 2" xfId="38196" xr:uid="{00000000-0005-0000-0000-000043950000}"/>
    <cellStyle name="Normal 34 4 2 3 3 4 2 2" xfId="38197" xr:uid="{00000000-0005-0000-0000-000044950000}"/>
    <cellStyle name="Normal 34 4 2 3 3 4 2 3" xfId="38198" xr:uid="{00000000-0005-0000-0000-000045950000}"/>
    <cellStyle name="Normal 34 4 2 3 3 4 3" xfId="38199" xr:uid="{00000000-0005-0000-0000-000046950000}"/>
    <cellStyle name="Normal 34 4 2 3 3 4 4" xfId="38200" xr:uid="{00000000-0005-0000-0000-000047950000}"/>
    <cellStyle name="Normal 34 4 2 3 3 5" xfId="38201" xr:uid="{00000000-0005-0000-0000-000048950000}"/>
    <cellStyle name="Normal 34 4 2 3 3 5 2" xfId="38202" xr:uid="{00000000-0005-0000-0000-000049950000}"/>
    <cellStyle name="Normal 34 4 2 3 3 5 3" xfId="38203" xr:uid="{00000000-0005-0000-0000-00004A950000}"/>
    <cellStyle name="Normal 34 4 2 3 3 6" xfId="38204" xr:uid="{00000000-0005-0000-0000-00004B950000}"/>
    <cellStyle name="Normal 34 4 2 3 3 7" xfId="38205" xr:uid="{00000000-0005-0000-0000-00004C950000}"/>
    <cellStyle name="Normal 34 4 2 3 3_Schs" xfId="38206" xr:uid="{00000000-0005-0000-0000-00004D950000}"/>
    <cellStyle name="Normal 34 4 2 3 4" xfId="38207" xr:uid="{00000000-0005-0000-0000-00004E950000}"/>
    <cellStyle name="Normal 34 4 2 3 5" xfId="38208" xr:uid="{00000000-0005-0000-0000-00004F950000}"/>
    <cellStyle name="Normal 34 4 2 3 5 2" xfId="38209" xr:uid="{00000000-0005-0000-0000-000050950000}"/>
    <cellStyle name="Normal 34 4 2 3 5 2 2" xfId="38210" xr:uid="{00000000-0005-0000-0000-000051950000}"/>
    <cellStyle name="Normal 34 4 2 3 5 2 2 2" xfId="38211" xr:uid="{00000000-0005-0000-0000-000052950000}"/>
    <cellStyle name="Normal 34 4 2 3 5 2 2 3" xfId="38212" xr:uid="{00000000-0005-0000-0000-000053950000}"/>
    <cellStyle name="Normal 34 4 2 3 5 2 3" xfId="38213" xr:uid="{00000000-0005-0000-0000-000054950000}"/>
    <cellStyle name="Normal 34 4 2 3 5 2 4" xfId="38214" xr:uid="{00000000-0005-0000-0000-000055950000}"/>
    <cellStyle name="Normal 34 4 2 3 5 3" xfId="38215" xr:uid="{00000000-0005-0000-0000-000056950000}"/>
    <cellStyle name="Normal 34 4 2 3 5 3 2" xfId="38216" xr:uid="{00000000-0005-0000-0000-000057950000}"/>
    <cellStyle name="Normal 34 4 2 3 5 3 3" xfId="38217" xr:uid="{00000000-0005-0000-0000-000058950000}"/>
    <cellStyle name="Normal 34 4 2 3 5 4" xfId="38218" xr:uid="{00000000-0005-0000-0000-000059950000}"/>
    <cellStyle name="Normal 34 4 2 3 5 5" xfId="38219" xr:uid="{00000000-0005-0000-0000-00005A950000}"/>
    <cellStyle name="Normal 34 4 2 3 6" xfId="38220" xr:uid="{00000000-0005-0000-0000-00005B950000}"/>
    <cellStyle name="Normal 34 4 2 3 6 2" xfId="38221" xr:uid="{00000000-0005-0000-0000-00005C950000}"/>
    <cellStyle name="Normal 34 4 2 3 6 2 2" xfId="38222" xr:uid="{00000000-0005-0000-0000-00005D950000}"/>
    <cellStyle name="Normal 34 4 2 3 6 2 3" xfId="38223" xr:uid="{00000000-0005-0000-0000-00005E950000}"/>
    <cellStyle name="Normal 34 4 2 3 6 3" xfId="38224" xr:uid="{00000000-0005-0000-0000-00005F950000}"/>
    <cellStyle name="Normal 34 4 2 3 6 4" xfId="38225" xr:uid="{00000000-0005-0000-0000-000060950000}"/>
    <cellStyle name="Normal 34 4 2 3 7" xfId="38226" xr:uid="{00000000-0005-0000-0000-000061950000}"/>
    <cellStyle name="Normal 34 4 2 3 7 2" xfId="38227" xr:uid="{00000000-0005-0000-0000-000062950000}"/>
    <cellStyle name="Normal 34 4 2 3 7 3" xfId="38228" xr:uid="{00000000-0005-0000-0000-000063950000}"/>
    <cellStyle name="Normal 34 4 2 3 8" xfId="38229" xr:uid="{00000000-0005-0000-0000-000064950000}"/>
    <cellStyle name="Normal 34 4 2 3 9" xfId="38230" xr:uid="{00000000-0005-0000-0000-000065950000}"/>
    <cellStyle name="Normal 34 4 2 3_Schs" xfId="38231" xr:uid="{00000000-0005-0000-0000-000066950000}"/>
    <cellStyle name="Normal 34 4 2 4" xfId="38232" xr:uid="{00000000-0005-0000-0000-000067950000}"/>
    <cellStyle name="Normal 34 4 2 4 2" xfId="38233" xr:uid="{00000000-0005-0000-0000-000068950000}"/>
    <cellStyle name="Normal 34 4 2 4 2 2" xfId="38234" xr:uid="{00000000-0005-0000-0000-000069950000}"/>
    <cellStyle name="Normal 34 4 2 4 2 3" xfId="38235" xr:uid="{00000000-0005-0000-0000-00006A950000}"/>
    <cellStyle name="Normal 34 4 2 4 2 3 2" xfId="38236" xr:uid="{00000000-0005-0000-0000-00006B950000}"/>
    <cellStyle name="Normal 34 4 2 4 2 3 2 2" xfId="38237" xr:uid="{00000000-0005-0000-0000-00006C950000}"/>
    <cellStyle name="Normal 34 4 2 4 2 3 2 2 2" xfId="38238" xr:uid="{00000000-0005-0000-0000-00006D950000}"/>
    <cellStyle name="Normal 34 4 2 4 2 3 2 2 3" xfId="38239" xr:uid="{00000000-0005-0000-0000-00006E950000}"/>
    <cellStyle name="Normal 34 4 2 4 2 3 2 3" xfId="38240" xr:uid="{00000000-0005-0000-0000-00006F950000}"/>
    <cellStyle name="Normal 34 4 2 4 2 3 2 4" xfId="38241" xr:uid="{00000000-0005-0000-0000-000070950000}"/>
    <cellStyle name="Normal 34 4 2 4 2 3 3" xfId="38242" xr:uid="{00000000-0005-0000-0000-000071950000}"/>
    <cellStyle name="Normal 34 4 2 4 2 3 3 2" xfId="38243" xr:uid="{00000000-0005-0000-0000-000072950000}"/>
    <cellStyle name="Normal 34 4 2 4 2 3 3 3" xfId="38244" xr:uid="{00000000-0005-0000-0000-000073950000}"/>
    <cellStyle name="Normal 34 4 2 4 2 3 4" xfId="38245" xr:uid="{00000000-0005-0000-0000-000074950000}"/>
    <cellStyle name="Normal 34 4 2 4 2 3 5" xfId="38246" xr:uid="{00000000-0005-0000-0000-000075950000}"/>
    <cellStyle name="Normal 34 4 2 4 2 4" xfId="38247" xr:uid="{00000000-0005-0000-0000-000076950000}"/>
    <cellStyle name="Normal 34 4 2 4 2 4 2" xfId="38248" xr:uid="{00000000-0005-0000-0000-000077950000}"/>
    <cellStyle name="Normal 34 4 2 4 2 4 2 2" xfId="38249" xr:uid="{00000000-0005-0000-0000-000078950000}"/>
    <cellStyle name="Normal 34 4 2 4 2 4 2 3" xfId="38250" xr:uid="{00000000-0005-0000-0000-000079950000}"/>
    <cellStyle name="Normal 34 4 2 4 2 4 3" xfId="38251" xr:uid="{00000000-0005-0000-0000-00007A950000}"/>
    <cellStyle name="Normal 34 4 2 4 2 4 4" xfId="38252" xr:uid="{00000000-0005-0000-0000-00007B950000}"/>
    <cellStyle name="Normal 34 4 2 4 2 5" xfId="38253" xr:uid="{00000000-0005-0000-0000-00007C950000}"/>
    <cellStyle name="Normal 34 4 2 4 2 5 2" xfId="38254" xr:uid="{00000000-0005-0000-0000-00007D950000}"/>
    <cellStyle name="Normal 34 4 2 4 2 5 3" xfId="38255" xr:uid="{00000000-0005-0000-0000-00007E950000}"/>
    <cellStyle name="Normal 34 4 2 4 2 6" xfId="38256" xr:uid="{00000000-0005-0000-0000-00007F950000}"/>
    <cellStyle name="Normal 34 4 2 4 2 7" xfId="38257" xr:uid="{00000000-0005-0000-0000-000080950000}"/>
    <cellStyle name="Normal 34 4 2 4 2_Schs" xfId="38258" xr:uid="{00000000-0005-0000-0000-000081950000}"/>
    <cellStyle name="Normal 34 4 2 4 3" xfId="38259" xr:uid="{00000000-0005-0000-0000-000082950000}"/>
    <cellStyle name="Normal 34 4 2 4 4" xfId="38260" xr:uid="{00000000-0005-0000-0000-000083950000}"/>
    <cellStyle name="Normal 34 4 2 4 4 2" xfId="38261" xr:uid="{00000000-0005-0000-0000-000084950000}"/>
    <cellStyle name="Normal 34 4 2 4 4 2 2" xfId="38262" xr:uid="{00000000-0005-0000-0000-000085950000}"/>
    <cellStyle name="Normal 34 4 2 4 4 2 2 2" xfId="38263" xr:uid="{00000000-0005-0000-0000-000086950000}"/>
    <cellStyle name="Normal 34 4 2 4 4 2 2 3" xfId="38264" xr:uid="{00000000-0005-0000-0000-000087950000}"/>
    <cellStyle name="Normal 34 4 2 4 4 2 3" xfId="38265" xr:uid="{00000000-0005-0000-0000-000088950000}"/>
    <cellStyle name="Normal 34 4 2 4 4 2 4" xfId="38266" xr:uid="{00000000-0005-0000-0000-000089950000}"/>
    <cellStyle name="Normal 34 4 2 4 4 3" xfId="38267" xr:uid="{00000000-0005-0000-0000-00008A950000}"/>
    <cellStyle name="Normal 34 4 2 4 4 3 2" xfId="38268" xr:uid="{00000000-0005-0000-0000-00008B950000}"/>
    <cellStyle name="Normal 34 4 2 4 4 3 3" xfId="38269" xr:uid="{00000000-0005-0000-0000-00008C950000}"/>
    <cellStyle name="Normal 34 4 2 4 4 4" xfId="38270" xr:uid="{00000000-0005-0000-0000-00008D950000}"/>
    <cellStyle name="Normal 34 4 2 4 4 5" xfId="38271" xr:uid="{00000000-0005-0000-0000-00008E950000}"/>
    <cellStyle name="Normal 34 4 2 4 5" xfId="38272" xr:uid="{00000000-0005-0000-0000-00008F950000}"/>
    <cellStyle name="Normal 34 4 2 4 5 2" xfId="38273" xr:uid="{00000000-0005-0000-0000-000090950000}"/>
    <cellStyle name="Normal 34 4 2 4 5 2 2" xfId="38274" xr:uid="{00000000-0005-0000-0000-000091950000}"/>
    <cellStyle name="Normal 34 4 2 4 5 2 3" xfId="38275" xr:uid="{00000000-0005-0000-0000-000092950000}"/>
    <cellStyle name="Normal 34 4 2 4 5 3" xfId="38276" xr:uid="{00000000-0005-0000-0000-000093950000}"/>
    <cellStyle name="Normal 34 4 2 4 5 4" xfId="38277" xr:uid="{00000000-0005-0000-0000-000094950000}"/>
    <cellStyle name="Normal 34 4 2 4 6" xfId="38278" xr:uid="{00000000-0005-0000-0000-000095950000}"/>
    <cellStyle name="Normal 34 4 2 4 6 2" xfId="38279" xr:uid="{00000000-0005-0000-0000-000096950000}"/>
    <cellStyle name="Normal 34 4 2 4 6 3" xfId="38280" xr:uid="{00000000-0005-0000-0000-000097950000}"/>
    <cellStyle name="Normal 34 4 2 4 7" xfId="38281" xr:uid="{00000000-0005-0000-0000-000098950000}"/>
    <cellStyle name="Normal 34 4 2 4 8" xfId="38282" xr:uid="{00000000-0005-0000-0000-000099950000}"/>
    <cellStyle name="Normal 34 4 2 4_Schs" xfId="38283" xr:uid="{00000000-0005-0000-0000-00009A950000}"/>
    <cellStyle name="Normal 34 4 2 5" xfId="38284" xr:uid="{00000000-0005-0000-0000-00009B950000}"/>
    <cellStyle name="Normal 34 4 2 5 2" xfId="38285" xr:uid="{00000000-0005-0000-0000-00009C950000}"/>
    <cellStyle name="Normal 34 4 2 5 3" xfId="38286" xr:uid="{00000000-0005-0000-0000-00009D950000}"/>
    <cellStyle name="Normal 34 4 2 5 3 2" xfId="38287" xr:uid="{00000000-0005-0000-0000-00009E950000}"/>
    <cellStyle name="Normal 34 4 2 5 3 2 2" xfId="38288" xr:uid="{00000000-0005-0000-0000-00009F950000}"/>
    <cellStyle name="Normal 34 4 2 5 3 2 2 2" xfId="38289" xr:uid="{00000000-0005-0000-0000-0000A0950000}"/>
    <cellStyle name="Normal 34 4 2 5 3 2 2 3" xfId="38290" xr:uid="{00000000-0005-0000-0000-0000A1950000}"/>
    <cellStyle name="Normal 34 4 2 5 3 2 3" xfId="38291" xr:uid="{00000000-0005-0000-0000-0000A2950000}"/>
    <cellStyle name="Normal 34 4 2 5 3 2 4" xfId="38292" xr:uid="{00000000-0005-0000-0000-0000A3950000}"/>
    <cellStyle name="Normal 34 4 2 5 3 3" xfId="38293" xr:uid="{00000000-0005-0000-0000-0000A4950000}"/>
    <cellStyle name="Normal 34 4 2 5 3 3 2" xfId="38294" xr:uid="{00000000-0005-0000-0000-0000A5950000}"/>
    <cellStyle name="Normal 34 4 2 5 3 3 3" xfId="38295" xr:uid="{00000000-0005-0000-0000-0000A6950000}"/>
    <cellStyle name="Normal 34 4 2 5 3 4" xfId="38296" xr:uid="{00000000-0005-0000-0000-0000A7950000}"/>
    <cellStyle name="Normal 34 4 2 5 3 5" xfId="38297" xr:uid="{00000000-0005-0000-0000-0000A8950000}"/>
    <cellStyle name="Normal 34 4 2 5 4" xfId="38298" xr:uid="{00000000-0005-0000-0000-0000A9950000}"/>
    <cellStyle name="Normal 34 4 2 5 4 2" xfId="38299" xr:uid="{00000000-0005-0000-0000-0000AA950000}"/>
    <cellStyle name="Normal 34 4 2 5 4 2 2" xfId="38300" xr:uid="{00000000-0005-0000-0000-0000AB950000}"/>
    <cellStyle name="Normal 34 4 2 5 4 2 3" xfId="38301" xr:uid="{00000000-0005-0000-0000-0000AC950000}"/>
    <cellStyle name="Normal 34 4 2 5 4 3" xfId="38302" xr:uid="{00000000-0005-0000-0000-0000AD950000}"/>
    <cellStyle name="Normal 34 4 2 5 4 4" xfId="38303" xr:uid="{00000000-0005-0000-0000-0000AE950000}"/>
    <cellStyle name="Normal 34 4 2 5 5" xfId="38304" xr:uid="{00000000-0005-0000-0000-0000AF950000}"/>
    <cellStyle name="Normal 34 4 2 5 5 2" xfId="38305" xr:uid="{00000000-0005-0000-0000-0000B0950000}"/>
    <cellStyle name="Normal 34 4 2 5 5 3" xfId="38306" xr:uid="{00000000-0005-0000-0000-0000B1950000}"/>
    <cellStyle name="Normal 34 4 2 5 6" xfId="38307" xr:uid="{00000000-0005-0000-0000-0000B2950000}"/>
    <cellStyle name="Normal 34 4 2 5 7" xfId="38308" xr:uid="{00000000-0005-0000-0000-0000B3950000}"/>
    <cellStyle name="Normal 34 4 2 5_Schs" xfId="38309" xr:uid="{00000000-0005-0000-0000-0000B4950000}"/>
    <cellStyle name="Normal 34 4 2 6" xfId="38310" xr:uid="{00000000-0005-0000-0000-0000B5950000}"/>
    <cellStyle name="Normal 34 4 2 7" xfId="38311" xr:uid="{00000000-0005-0000-0000-0000B6950000}"/>
    <cellStyle name="Normal 34 4 2 7 2" xfId="38312" xr:uid="{00000000-0005-0000-0000-0000B7950000}"/>
    <cellStyle name="Normal 34 4 2 7 2 2" xfId="38313" xr:uid="{00000000-0005-0000-0000-0000B8950000}"/>
    <cellStyle name="Normal 34 4 2 7 2 2 2" xfId="38314" xr:uid="{00000000-0005-0000-0000-0000B9950000}"/>
    <cellStyle name="Normal 34 4 2 7 2 2 3" xfId="38315" xr:uid="{00000000-0005-0000-0000-0000BA950000}"/>
    <cellStyle name="Normal 34 4 2 7 2 3" xfId="38316" xr:uid="{00000000-0005-0000-0000-0000BB950000}"/>
    <cellStyle name="Normal 34 4 2 7 2 4" xfId="38317" xr:uid="{00000000-0005-0000-0000-0000BC950000}"/>
    <cellStyle name="Normal 34 4 2 7 3" xfId="38318" xr:uid="{00000000-0005-0000-0000-0000BD950000}"/>
    <cellStyle name="Normal 34 4 2 7 3 2" xfId="38319" xr:uid="{00000000-0005-0000-0000-0000BE950000}"/>
    <cellStyle name="Normal 34 4 2 7 3 3" xfId="38320" xr:uid="{00000000-0005-0000-0000-0000BF950000}"/>
    <cellStyle name="Normal 34 4 2 7 4" xfId="38321" xr:uid="{00000000-0005-0000-0000-0000C0950000}"/>
    <cellStyle name="Normal 34 4 2 7 5" xfId="38322" xr:uid="{00000000-0005-0000-0000-0000C1950000}"/>
    <cellStyle name="Normal 34 4 2 8" xfId="38323" xr:uid="{00000000-0005-0000-0000-0000C2950000}"/>
    <cellStyle name="Normal 34 4 2 8 2" xfId="38324" xr:uid="{00000000-0005-0000-0000-0000C3950000}"/>
    <cellStyle name="Normal 34 4 2 8 2 2" xfId="38325" xr:uid="{00000000-0005-0000-0000-0000C4950000}"/>
    <cellStyle name="Normal 34 4 2 8 2 3" xfId="38326" xr:uid="{00000000-0005-0000-0000-0000C5950000}"/>
    <cellStyle name="Normal 34 4 2 8 3" xfId="38327" xr:uid="{00000000-0005-0000-0000-0000C6950000}"/>
    <cellStyle name="Normal 34 4 2 8 4" xfId="38328" xr:uid="{00000000-0005-0000-0000-0000C7950000}"/>
    <cellStyle name="Normal 34 4 2 9" xfId="38329" xr:uid="{00000000-0005-0000-0000-0000C8950000}"/>
    <cellStyle name="Normal 34 4 2 9 2" xfId="38330" xr:uid="{00000000-0005-0000-0000-0000C9950000}"/>
    <cellStyle name="Normal 34 4 2 9 3" xfId="38331" xr:uid="{00000000-0005-0000-0000-0000CA950000}"/>
    <cellStyle name="Normal 34 4 2_Schs" xfId="38332" xr:uid="{00000000-0005-0000-0000-0000CB950000}"/>
    <cellStyle name="Normal 34 4 3" xfId="38333" xr:uid="{00000000-0005-0000-0000-0000CC950000}"/>
    <cellStyle name="Normal 34 4 3 10" xfId="38334" xr:uid="{00000000-0005-0000-0000-0000CD950000}"/>
    <cellStyle name="Normal 34 4 3 2" xfId="38335" xr:uid="{00000000-0005-0000-0000-0000CE950000}"/>
    <cellStyle name="Normal 34 4 3 2 2" xfId="38336" xr:uid="{00000000-0005-0000-0000-0000CF950000}"/>
    <cellStyle name="Normal 34 4 3 2 2 2" xfId="38337" xr:uid="{00000000-0005-0000-0000-0000D0950000}"/>
    <cellStyle name="Normal 34 4 3 2 2 2 2" xfId="38338" xr:uid="{00000000-0005-0000-0000-0000D1950000}"/>
    <cellStyle name="Normal 34 4 3 2 2 2 3" xfId="38339" xr:uid="{00000000-0005-0000-0000-0000D2950000}"/>
    <cellStyle name="Normal 34 4 3 2 2 2 3 2" xfId="38340" xr:uid="{00000000-0005-0000-0000-0000D3950000}"/>
    <cellStyle name="Normal 34 4 3 2 2 2 3 2 2" xfId="38341" xr:uid="{00000000-0005-0000-0000-0000D4950000}"/>
    <cellStyle name="Normal 34 4 3 2 2 2 3 2 2 2" xfId="38342" xr:uid="{00000000-0005-0000-0000-0000D5950000}"/>
    <cellStyle name="Normal 34 4 3 2 2 2 3 2 2 3" xfId="38343" xr:uid="{00000000-0005-0000-0000-0000D6950000}"/>
    <cellStyle name="Normal 34 4 3 2 2 2 3 2 3" xfId="38344" xr:uid="{00000000-0005-0000-0000-0000D7950000}"/>
    <cellStyle name="Normal 34 4 3 2 2 2 3 2 4" xfId="38345" xr:uid="{00000000-0005-0000-0000-0000D8950000}"/>
    <cellStyle name="Normal 34 4 3 2 2 2 3 3" xfId="38346" xr:uid="{00000000-0005-0000-0000-0000D9950000}"/>
    <cellStyle name="Normal 34 4 3 2 2 2 3 3 2" xfId="38347" xr:uid="{00000000-0005-0000-0000-0000DA950000}"/>
    <cellStyle name="Normal 34 4 3 2 2 2 3 3 3" xfId="38348" xr:uid="{00000000-0005-0000-0000-0000DB950000}"/>
    <cellStyle name="Normal 34 4 3 2 2 2 3 4" xfId="38349" xr:uid="{00000000-0005-0000-0000-0000DC950000}"/>
    <cellStyle name="Normal 34 4 3 2 2 2 3 5" xfId="38350" xr:uid="{00000000-0005-0000-0000-0000DD950000}"/>
    <cellStyle name="Normal 34 4 3 2 2 2 4" xfId="38351" xr:uid="{00000000-0005-0000-0000-0000DE950000}"/>
    <cellStyle name="Normal 34 4 3 2 2 2 4 2" xfId="38352" xr:uid="{00000000-0005-0000-0000-0000DF950000}"/>
    <cellStyle name="Normal 34 4 3 2 2 2 4 2 2" xfId="38353" xr:uid="{00000000-0005-0000-0000-0000E0950000}"/>
    <cellStyle name="Normal 34 4 3 2 2 2 4 2 3" xfId="38354" xr:uid="{00000000-0005-0000-0000-0000E1950000}"/>
    <cellStyle name="Normal 34 4 3 2 2 2 4 3" xfId="38355" xr:uid="{00000000-0005-0000-0000-0000E2950000}"/>
    <cellStyle name="Normal 34 4 3 2 2 2 4 4" xfId="38356" xr:uid="{00000000-0005-0000-0000-0000E3950000}"/>
    <cellStyle name="Normal 34 4 3 2 2 2 5" xfId="38357" xr:uid="{00000000-0005-0000-0000-0000E4950000}"/>
    <cellStyle name="Normal 34 4 3 2 2 2 5 2" xfId="38358" xr:uid="{00000000-0005-0000-0000-0000E5950000}"/>
    <cellStyle name="Normal 34 4 3 2 2 2 5 3" xfId="38359" xr:uid="{00000000-0005-0000-0000-0000E6950000}"/>
    <cellStyle name="Normal 34 4 3 2 2 2 6" xfId="38360" xr:uid="{00000000-0005-0000-0000-0000E7950000}"/>
    <cellStyle name="Normal 34 4 3 2 2 2 7" xfId="38361" xr:uid="{00000000-0005-0000-0000-0000E8950000}"/>
    <cellStyle name="Normal 34 4 3 2 2 2_Schs" xfId="38362" xr:uid="{00000000-0005-0000-0000-0000E9950000}"/>
    <cellStyle name="Normal 34 4 3 2 2 3" xfId="38363" xr:uid="{00000000-0005-0000-0000-0000EA950000}"/>
    <cellStyle name="Normal 34 4 3 2 2 4" xfId="38364" xr:uid="{00000000-0005-0000-0000-0000EB950000}"/>
    <cellStyle name="Normal 34 4 3 2 2 4 2" xfId="38365" xr:uid="{00000000-0005-0000-0000-0000EC950000}"/>
    <cellStyle name="Normal 34 4 3 2 2 4 2 2" xfId="38366" xr:uid="{00000000-0005-0000-0000-0000ED950000}"/>
    <cellStyle name="Normal 34 4 3 2 2 4 2 2 2" xfId="38367" xr:uid="{00000000-0005-0000-0000-0000EE950000}"/>
    <cellStyle name="Normal 34 4 3 2 2 4 2 2 3" xfId="38368" xr:uid="{00000000-0005-0000-0000-0000EF950000}"/>
    <cellStyle name="Normal 34 4 3 2 2 4 2 3" xfId="38369" xr:uid="{00000000-0005-0000-0000-0000F0950000}"/>
    <cellStyle name="Normal 34 4 3 2 2 4 2 4" xfId="38370" xr:uid="{00000000-0005-0000-0000-0000F1950000}"/>
    <cellStyle name="Normal 34 4 3 2 2 4 3" xfId="38371" xr:uid="{00000000-0005-0000-0000-0000F2950000}"/>
    <cellStyle name="Normal 34 4 3 2 2 4 3 2" xfId="38372" xr:uid="{00000000-0005-0000-0000-0000F3950000}"/>
    <cellStyle name="Normal 34 4 3 2 2 4 3 3" xfId="38373" xr:uid="{00000000-0005-0000-0000-0000F4950000}"/>
    <cellStyle name="Normal 34 4 3 2 2 4 4" xfId="38374" xr:uid="{00000000-0005-0000-0000-0000F5950000}"/>
    <cellStyle name="Normal 34 4 3 2 2 4 5" xfId="38375" xr:uid="{00000000-0005-0000-0000-0000F6950000}"/>
    <cellStyle name="Normal 34 4 3 2 2 5" xfId="38376" xr:uid="{00000000-0005-0000-0000-0000F7950000}"/>
    <cellStyle name="Normal 34 4 3 2 2 5 2" xfId="38377" xr:uid="{00000000-0005-0000-0000-0000F8950000}"/>
    <cellStyle name="Normal 34 4 3 2 2 5 2 2" xfId="38378" xr:uid="{00000000-0005-0000-0000-0000F9950000}"/>
    <cellStyle name="Normal 34 4 3 2 2 5 2 3" xfId="38379" xr:uid="{00000000-0005-0000-0000-0000FA950000}"/>
    <cellStyle name="Normal 34 4 3 2 2 5 3" xfId="38380" xr:uid="{00000000-0005-0000-0000-0000FB950000}"/>
    <cellStyle name="Normal 34 4 3 2 2 5 4" xfId="38381" xr:uid="{00000000-0005-0000-0000-0000FC950000}"/>
    <cellStyle name="Normal 34 4 3 2 2 6" xfId="38382" xr:uid="{00000000-0005-0000-0000-0000FD950000}"/>
    <cellStyle name="Normal 34 4 3 2 2 6 2" xfId="38383" xr:uid="{00000000-0005-0000-0000-0000FE950000}"/>
    <cellStyle name="Normal 34 4 3 2 2 6 3" xfId="38384" xr:uid="{00000000-0005-0000-0000-0000FF950000}"/>
    <cellStyle name="Normal 34 4 3 2 2 7" xfId="38385" xr:uid="{00000000-0005-0000-0000-000000960000}"/>
    <cellStyle name="Normal 34 4 3 2 2 8" xfId="38386" xr:uid="{00000000-0005-0000-0000-000001960000}"/>
    <cellStyle name="Normal 34 4 3 2 2_Schs" xfId="38387" xr:uid="{00000000-0005-0000-0000-000002960000}"/>
    <cellStyle name="Normal 34 4 3 2 3" xfId="38388" xr:uid="{00000000-0005-0000-0000-000003960000}"/>
    <cellStyle name="Normal 34 4 3 2 3 2" xfId="38389" xr:uid="{00000000-0005-0000-0000-000004960000}"/>
    <cellStyle name="Normal 34 4 3 2 3 3" xfId="38390" xr:uid="{00000000-0005-0000-0000-000005960000}"/>
    <cellStyle name="Normal 34 4 3 2 3 3 2" xfId="38391" xr:uid="{00000000-0005-0000-0000-000006960000}"/>
    <cellStyle name="Normal 34 4 3 2 3 3 2 2" xfId="38392" xr:uid="{00000000-0005-0000-0000-000007960000}"/>
    <cellStyle name="Normal 34 4 3 2 3 3 2 2 2" xfId="38393" xr:uid="{00000000-0005-0000-0000-000008960000}"/>
    <cellStyle name="Normal 34 4 3 2 3 3 2 2 3" xfId="38394" xr:uid="{00000000-0005-0000-0000-000009960000}"/>
    <cellStyle name="Normal 34 4 3 2 3 3 2 3" xfId="38395" xr:uid="{00000000-0005-0000-0000-00000A960000}"/>
    <cellStyle name="Normal 34 4 3 2 3 3 2 4" xfId="38396" xr:uid="{00000000-0005-0000-0000-00000B960000}"/>
    <cellStyle name="Normal 34 4 3 2 3 3 3" xfId="38397" xr:uid="{00000000-0005-0000-0000-00000C960000}"/>
    <cellStyle name="Normal 34 4 3 2 3 3 3 2" xfId="38398" xr:uid="{00000000-0005-0000-0000-00000D960000}"/>
    <cellStyle name="Normal 34 4 3 2 3 3 3 3" xfId="38399" xr:uid="{00000000-0005-0000-0000-00000E960000}"/>
    <cellStyle name="Normal 34 4 3 2 3 3 4" xfId="38400" xr:uid="{00000000-0005-0000-0000-00000F960000}"/>
    <cellStyle name="Normal 34 4 3 2 3 3 5" xfId="38401" xr:uid="{00000000-0005-0000-0000-000010960000}"/>
    <cellStyle name="Normal 34 4 3 2 3 4" xfId="38402" xr:uid="{00000000-0005-0000-0000-000011960000}"/>
    <cellStyle name="Normal 34 4 3 2 3 4 2" xfId="38403" xr:uid="{00000000-0005-0000-0000-000012960000}"/>
    <cellStyle name="Normal 34 4 3 2 3 4 2 2" xfId="38404" xr:uid="{00000000-0005-0000-0000-000013960000}"/>
    <cellStyle name="Normal 34 4 3 2 3 4 2 3" xfId="38405" xr:uid="{00000000-0005-0000-0000-000014960000}"/>
    <cellStyle name="Normal 34 4 3 2 3 4 3" xfId="38406" xr:uid="{00000000-0005-0000-0000-000015960000}"/>
    <cellStyle name="Normal 34 4 3 2 3 4 4" xfId="38407" xr:uid="{00000000-0005-0000-0000-000016960000}"/>
    <cellStyle name="Normal 34 4 3 2 3 5" xfId="38408" xr:uid="{00000000-0005-0000-0000-000017960000}"/>
    <cellStyle name="Normal 34 4 3 2 3 5 2" xfId="38409" xr:uid="{00000000-0005-0000-0000-000018960000}"/>
    <cellStyle name="Normal 34 4 3 2 3 5 3" xfId="38410" xr:uid="{00000000-0005-0000-0000-000019960000}"/>
    <cellStyle name="Normal 34 4 3 2 3 6" xfId="38411" xr:uid="{00000000-0005-0000-0000-00001A960000}"/>
    <cellStyle name="Normal 34 4 3 2 3 7" xfId="38412" xr:uid="{00000000-0005-0000-0000-00001B960000}"/>
    <cellStyle name="Normal 34 4 3 2 3_Schs" xfId="38413" xr:uid="{00000000-0005-0000-0000-00001C960000}"/>
    <cellStyle name="Normal 34 4 3 2 4" xfId="38414" xr:uid="{00000000-0005-0000-0000-00001D960000}"/>
    <cellStyle name="Normal 34 4 3 2 5" xfId="38415" xr:uid="{00000000-0005-0000-0000-00001E960000}"/>
    <cellStyle name="Normal 34 4 3 2 5 2" xfId="38416" xr:uid="{00000000-0005-0000-0000-00001F960000}"/>
    <cellStyle name="Normal 34 4 3 2 5 2 2" xfId="38417" xr:uid="{00000000-0005-0000-0000-000020960000}"/>
    <cellStyle name="Normal 34 4 3 2 5 2 2 2" xfId="38418" xr:uid="{00000000-0005-0000-0000-000021960000}"/>
    <cellStyle name="Normal 34 4 3 2 5 2 2 3" xfId="38419" xr:uid="{00000000-0005-0000-0000-000022960000}"/>
    <cellStyle name="Normal 34 4 3 2 5 2 3" xfId="38420" xr:uid="{00000000-0005-0000-0000-000023960000}"/>
    <cellStyle name="Normal 34 4 3 2 5 2 4" xfId="38421" xr:uid="{00000000-0005-0000-0000-000024960000}"/>
    <cellStyle name="Normal 34 4 3 2 5 3" xfId="38422" xr:uid="{00000000-0005-0000-0000-000025960000}"/>
    <cellStyle name="Normal 34 4 3 2 5 3 2" xfId="38423" xr:uid="{00000000-0005-0000-0000-000026960000}"/>
    <cellStyle name="Normal 34 4 3 2 5 3 3" xfId="38424" xr:uid="{00000000-0005-0000-0000-000027960000}"/>
    <cellStyle name="Normal 34 4 3 2 5 4" xfId="38425" xr:uid="{00000000-0005-0000-0000-000028960000}"/>
    <cellStyle name="Normal 34 4 3 2 5 5" xfId="38426" xr:uid="{00000000-0005-0000-0000-000029960000}"/>
    <cellStyle name="Normal 34 4 3 2 6" xfId="38427" xr:uid="{00000000-0005-0000-0000-00002A960000}"/>
    <cellStyle name="Normal 34 4 3 2 6 2" xfId="38428" xr:uid="{00000000-0005-0000-0000-00002B960000}"/>
    <cellStyle name="Normal 34 4 3 2 6 2 2" xfId="38429" xr:uid="{00000000-0005-0000-0000-00002C960000}"/>
    <cellStyle name="Normal 34 4 3 2 6 2 3" xfId="38430" xr:uid="{00000000-0005-0000-0000-00002D960000}"/>
    <cellStyle name="Normal 34 4 3 2 6 3" xfId="38431" xr:uid="{00000000-0005-0000-0000-00002E960000}"/>
    <cellStyle name="Normal 34 4 3 2 6 4" xfId="38432" xr:uid="{00000000-0005-0000-0000-00002F960000}"/>
    <cellStyle name="Normal 34 4 3 2 7" xfId="38433" xr:uid="{00000000-0005-0000-0000-000030960000}"/>
    <cellStyle name="Normal 34 4 3 2 7 2" xfId="38434" xr:uid="{00000000-0005-0000-0000-000031960000}"/>
    <cellStyle name="Normal 34 4 3 2 7 3" xfId="38435" xr:uid="{00000000-0005-0000-0000-000032960000}"/>
    <cellStyle name="Normal 34 4 3 2 8" xfId="38436" xr:uid="{00000000-0005-0000-0000-000033960000}"/>
    <cellStyle name="Normal 34 4 3 2 9" xfId="38437" xr:uid="{00000000-0005-0000-0000-000034960000}"/>
    <cellStyle name="Normal 34 4 3 2_Schs" xfId="38438" xr:uid="{00000000-0005-0000-0000-000035960000}"/>
    <cellStyle name="Normal 34 4 3 3" xfId="38439" xr:uid="{00000000-0005-0000-0000-000036960000}"/>
    <cellStyle name="Normal 34 4 3 3 2" xfId="38440" xr:uid="{00000000-0005-0000-0000-000037960000}"/>
    <cellStyle name="Normal 34 4 3 3 2 2" xfId="38441" xr:uid="{00000000-0005-0000-0000-000038960000}"/>
    <cellStyle name="Normal 34 4 3 3 2 3" xfId="38442" xr:uid="{00000000-0005-0000-0000-000039960000}"/>
    <cellStyle name="Normal 34 4 3 3 2 3 2" xfId="38443" xr:uid="{00000000-0005-0000-0000-00003A960000}"/>
    <cellStyle name="Normal 34 4 3 3 2 3 2 2" xfId="38444" xr:uid="{00000000-0005-0000-0000-00003B960000}"/>
    <cellStyle name="Normal 34 4 3 3 2 3 2 2 2" xfId="38445" xr:uid="{00000000-0005-0000-0000-00003C960000}"/>
    <cellStyle name="Normal 34 4 3 3 2 3 2 2 3" xfId="38446" xr:uid="{00000000-0005-0000-0000-00003D960000}"/>
    <cellStyle name="Normal 34 4 3 3 2 3 2 3" xfId="38447" xr:uid="{00000000-0005-0000-0000-00003E960000}"/>
    <cellStyle name="Normal 34 4 3 3 2 3 2 4" xfId="38448" xr:uid="{00000000-0005-0000-0000-00003F960000}"/>
    <cellStyle name="Normal 34 4 3 3 2 3 3" xfId="38449" xr:uid="{00000000-0005-0000-0000-000040960000}"/>
    <cellStyle name="Normal 34 4 3 3 2 3 3 2" xfId="38450" xr:uid="{00000000-0005-0000-0000-000041960000}"/>
    <cellStyle name="Normal 34 4 3 3 2 3 3 3" xfId="38451" xr:uid="{00000000-0005-0000-0000-000042960000}"/>
    <cellStyle name="Normal 34 4 3 3 2 3 4" xfId="38452" xr:uid="{00000000-0005-0000-0000-000043960000}"/>
    <cellStyle name="Normal 34 4 3 3 2 3 5" xfId="38453" xr:uid="{00000000-0005-0000-0000-000044960000}"/>
    <cellStyle name="Normal 34 4 3 3 2 4" xfId="38454" xr:uid="{00000000-0005-0000-0000-000045960000}"/>
    <cellStyle name="Normal 34 4 3 3 2 4 2" xfId="38455" xr:uid="{00000000-0005-0000-0000-000046960000}"/>
    <cellStyle name="Normal 34 4 3 3 2 4 2 2" xfId="38456" xr:uid="{00000000-0005-0000-0000-000047960000}"/>
    <cellStyle name="Normal 34 4 3 3 2 4 2 3" xfId="38457" xr:uid="{00000000-0005-0000-0000-000048960000}"/>
    <cellStyle name="Normal 34 4 3 3 2 4 3" xfId="38458" xr:uid="{00000000-0005-0000-0000-000049960000}"/>
    <cellStyle name="Normal 34 4 3 3 2 4 4" xfId="38459" xr:uid="{00000000-0005-0000-0000-00004A960000}"/>
    <cellStyle name="Normal 34 4 3 3 2 5" xfId="38460" xr:uid="{00000000-0005-0000-0000-00004B960000}"/>
    <cellStyle name="Normal 34 4 3 3 2 5 2" xfId="38461" xr:uid="{00000000-0005-0000-0000-00004C960000}"/>
    <cellStyle name="Normal 34 4 3 3 2 5 3" xfId="38462" xr:uid="{00000000-0005-0000-0000-00004D960000}"/>
    <cellStyle name="Normal 34 4 3 3 2 6" xfId="38463" xr:uid="{00000000-0005-0000-0000-00004E960000}"/>
    <cellStyle name="Normal 34 4 3 3 2 7" xfId="38464" xr:uid="{00000000-0005-0000-0000-00004F960000}"/>
    <cellStyle name="Normal 34 4 3 3 2_Schs" xfId="38465" xr:uid="{00000000-0005-0000-0000-000050960000}"/>
    <cellStyle name="Normal 34 4 3 3 3" xfId="38466" xr:uid="{00000000-0005-0000-0000-000051960000}"/>
    <cellStyle name="Normal 34 4 3 3 4" xfId="38467" xr:uid="{00000000-0005-0000-0000-000052960000}"/>
    <cellStyle name="Normal 34 4 3 3 4 2" xfId="38468" xr:uid="{00000000-0005-0000-0000-000053960000}"/>
    <cellStyle name="Normal 34 4 3 3 4 2 2" xfId="38469" xr:uid="{00000000-0005-0000-0000-000054960000}"/>
    <cellStyle name="Normal 34 4 3 3 4 2 2 2" xfId="38470" xr:uid="{00000000-0005-0000-0000-000055960000}"/>
    <cellStyle name="Normal 34 4 3 3 4 2 2 3" xfId="38471" xr:uid="{00000000-0005-0000-0000-000056960000}"/>
    <cellStyle name="Normal 34 4 3 3 4 2 3" xfId="38472" xr:uid="{00000000-0005-0000-0000-000057960000}"/>
    <cellStyle name="Normal 34 4 3 3 4 2 4" xfId="38473" xr:uid="{00000000-0005-0000-0000-000058960000}"/>
    <cellStyle name="Normal 34 4 3 3 4 3" xfId="38474" xr:uid="{00000000-0005-0000-0000-000059960000}"/>
    <cellStyle name="Normal 34 4 3 3 4 3 2" xfId="38475" xr:uid="{00000000-0005-0000-0000-00005A960000}"/>
    <cellStyle name="Normal 34 4 3 3 4 3 3" xfId="38476" xr:uid="{00000000-0005-0000-0000-00005B960000}"/>
    <cellStyle name="Normal 34 4 3 3 4 4" xfId="38477" xr:uid="{00000000-0005-0000-0000-00005C960000}"/>
    <cellStyle name="Normal 34 4 3 3 4 5" xfId="38478" xr:uid="{00000000-0005-0000-0000-00005D960000}"/>
    <cellStyle name="Normal 34 4 3 3 5" xfId="38479" xr:uid="{00000000-0005-0000-0000-00005E960000}"/>
    <cellStyle name="Normal 34 4 3 3 5 2" xfId="38480" xr:uid="{00000000-0005-0000-0000-00005F960000}"/>
    <cellStyle name="Normal 34 4 3 3 5 2 2" xfId="38481" xr:uid="{00000000-0005-0000-0000-000060960000}"/>
    <cellStyle name="Normal 34 4 3 3 5 2 3" xfId="38482" xr:uid="{00000000-0005-0000-0000-000061960000}"/>
    <cellStyle name="Normal 34 4 3 3 5 3" xfId="38483" xr:uid="{00000000-0005-0000-0000-000062960000}"/>
    <cellStyle name="Normal 34 4 3 3 5 4" xfId="38484" xr:uid="{00000000-0005-0000-0000-000063960000}"/>
    <cellStyle name="Normal 34 4 3 3 6" xfId="38485" xr:uid="{00000000-0005-0000-0000-000064960000}"/>
    <cellStyle name="Normal 34 4 3 3 6 2" xfId="38486" xr:uid="{00000000-0005-0000-0000-000065960000}"/>
    <cellStyle name="Normal 34 4 3 3 6 3" xfId="38487" xr:uid="{00000000-0005-0000-0000-000066960000}"/>
    <cellStyle name="Normal 34 4 3 3 7" xfId="38488" xr:uid="{00000000-0005-0000-0000-000067960000}"/>
    <cellStyle name="Normal 34 4 3 3 8" xfId="38489" xr:uid="{00000000-0005-0000-0000-000068960000}"/>
    <cellStyle name="Normal 34 4 3 3_Schs" xfId="38490" xr:uid="{00000000-0005-0000-0000-000069960000}"/>
    <cellStyle name="Normal 34 4 3 4" xfId="38491" xr:uid="{00000000-0005-0000-0000-00006A960000}"/>
    <cellStyle name="Normal 34 4 3 4 2" xfId="38492" xr:uid="{00000000-0005-0000-0000-00006B960000}"/>
    <cellStyle name="Normal 34 4 3 4 3" xfId="38493" xr:uid="{00000000-0005-0000-0000-00006C960000}"/>
    <cellStyle name="Normal 34 4 3 4 3 2" xfId="38494" xr:uid="{00000000-0005-0000-0000-00006D960000}"/>
    <cellStyle name="Normal 34 4 3 4 3 2 2" xfId="38495" xr:uid="{00000000-0005-0000-0000-00006E960000}"/>
    <cellStyle name="Normal 34 4 3 4 3 2 2 2" xfId="38496" xr:uid="{00000000-0005-0000-0000-00006F960000}"/>
    <cellStyle name="Normal 34 4 3 4 3 2 2 3" xfId="38497" xr:uid="{00000000-0005-0000-0000-000070960000}"/>
    <cellStyle name="Normal 34 4 3 4 3 2 3" xfId="38498" xr:uid="{00000000-0005-0000-0000-000071960000}"/>
    <cellStyle name="Normal 34 4 3 4 3 2 4" xfId="38499" xr:uid="{00000000-0005-0000-0000-000072960000}"/>
    <cellStyle name="Normal 34 4 3 4 3 3" xfId="38500" xr:uid="{00000000-0005-0000-0000-000073960000}"/>
    <cellStyle name="Normal 34 4 3 4 3 3 2" xfId="38501" xr:uid="{00000000-0005-0000-0000-000074960000}"/>
    <cellStyle name="Normal 34 4 3 4 3 3 3" xfId="38502" xr:uid="{00000000-0005-0000-0000-000075960000}"/>
    <cellStyle name="Normal 34 4 3 4 3 4" xfId="38503" xr:uid="{00000000-0005-0000-0000-000076960000}"/>
    <cellStyle name="Normal 34 4 3 4 3 5" xfId="38504" xr:uid="{00000000-0005-0000-0000-000077960000}"/>
    <cellStyle name="Normal 34 4 3 4 4" xfId="38505" xr:uid="{00000000-0005-0000-0000-000078960000}"/>
    <cellStyle name="Normal 34 4 3 4 4 2" xfId="38506" xr:uid="{00000000-0005-0000-0000-000079960000}"/>
    <cellStyle name="Normal 34 4 3 4 4 2 2" xfId="38507" xr:uid="{00000000-0005-0000-0000-00007A960000}"/>
    <cellStyle name="Normal 34 4 3 4 4 2 3" xfId="38508" xr:uid="{00000000-0005-0000-0000-00007B960000}"/>
    <cellStyle name="Normal 34 4 3 4 4 3" xfId="38509" xr:uid="{00000000-0005-0000-0000-00007C960000}"/>
    <cellStyle name="Normal 34 4 3 4 4 4" xfId="38510" xr:uid="{00000000-0005-0000-0000-00007D960000}"/>
    <cellStyle name="Normal 34 4 3 4 5" xfId="38511" xr:uid="{00000000-0005-0000-0000-00007E960000}"/>
    <cellStyle name="Normal 34 4 3 4 5 2" xfId="38512" xr:uid="{00000000-0005-0000-0000-00007F960000}"/>
    <cellStyle name="Normal 34 4 3 4 5 3" xfId="38513" xr:uid="{00000000-0005-0000-0000-000080960000}"/>
    <cellStyle name="Normal 34 4 3 4 6" xfId="38514" xr:uid="{00000000-0005-0000-0000-000081960000}"/>
    <cellStyle name="Normal 34 4 3 4 7" xfId="38515" xr:uid="{00000000-0005-0000-0000-000082960000}"/>
    <cellStyle name="Normal 34 4 3 4_Schs" xfId="38516" xr:uid="{00000000-0005-0000-0000-000083960000}"/>
    <cellStyle name="Normal 34 4 3 5" xfId="38517" xr:uid="{00000000-0005-0000-0000-000084960000}"/>
    <cellStyle name="Normal 34 4 3 6" xfId="38518" xr:uid="{00000000-0005-0000-0000-000085960000}"/>
    <cellStyle name="Normal 34 4 3 6 2" xfId="38519" xr:uid="{00000000-0005-0000-0000-000086960000}"/>
    <cellStyle name="Normal 34 4 3 6 2 2" xfId="38520" xr:uid="{00000000-0005-0000-0000-000087960000}"/>
    <cellStyle name="Normal 34 4 3 6 2 2 2" xfId="38521" xr:uid="{00000000-0005-0000-0000-000088960000}"/>
    <cellStyle name="Normal 34 4 3 6 2 2 3" xfId="38522" xr:uid="{00000000-0005-0000-0000-000089960000}"/>
    <cellStyle name="Normal 34 4 3 6 2 3" xfId="38523" xr:uid="{00000000-0005-0000-0000-00008A960000}"/>
    <cellStyle name="Normal 34 4 3 6 2 4" xfId="38524" xr:uid="{00000000-0005-0000-0000-00008B960000}"/>
    <cellStyle name="Normal 34 4 3 6 3" xfId="38525" xr:uid="{00000000-0005-0000-0000-00008C960000}"/>
    <cellStyle name="Normal 34 4 3 6 3 2" xfId="38526" xr:uid="{00000000-0005-0000-0000-00008D960000}"/>
    <cellStyle name="Normal 34 4 3 6 3 3" xfId="38527" xr:uid="{00000000-0005-0000-0000-00008E960000}"/>
    <cellStyle name="Normal 34 4 3 6 4" xfId="38528" xr:uid="{00000000-0005-0000-0000-00008F960000}"/>
    <cellStyle name="Normal 34 4 3 6 5" xfId="38529" xr:uid="{00000000-0005-0000-0000-000090960000}"/>
    <cellStyle name="Normal 34 4 3 7" xfId="38530" xr:uid="{00000000-0005-0000-0000-000091960000}"/>
    <cellStyle name="Normal 34 4 3 7 2" xfId="38531" xr:uid="{00000000-0005-0000-0000-000092960000}"/>
    <cellStyle name="Normal 34 4 3 7 2 2" xfId="38532" xr:uid="{00000000-0005-0000-0000-000093960000}"/>
    <cellStyle name="Normal 34 4 3 7 2 3" xfId="38533" xr:uid="{00000000-0005-0000-0000-000094960000}"/>
    <cellStyle name="Normal 34 4 3 7 3" xfId="38534" xr:uid="{00000000-0005-0000-0000-000095960000}"/>
    <cellStyle name="Normal 34 4 3 7 4" xfId="38535" xr:uid="{00000000-0005-0000-0000-000096960000}"/>
    <cellStyle name="Normal 34 4 3 8" xfId="38536" xr:uid="{00000000-0005-0000-0000-000097960000}"/>
    <cellStyle name="Normal 34 4 3 8 2" xfId="38537" xr:uid="{00000000-0005-0000-0000-000098960000}"/>
    <cellStyle name="Normal 34 4 3 8 3" xfId="38538" xr:uid="{00000000-0005-0000-0000-000099960000}"/>
    <cellStyle name="Normal 34 4 3 9" xfId="38539" xr:uid="{00000000-0005-0000-0000-00009A960000}"/>
    <cellStyle name="Normal 34 4 3_Schs" xfId="38540" xr:uid="{00000000-0005-0000-0000-00009B960000}"/>
    <cellStyle name="Normal 34 4 4" xfId="38541" xr:uid="{00000000-0005-0000-0000-00009C960000}"/>
    <cellStyle name="Normal 34 4 4 2" xfId="38542" xr:uid="{00000000-0005-0000-0000-00009D960000}"/>
    <cellStyle name="Normal 34 4 4 2 2" xfId="38543" xr:uid="{00000000-0005-0000-0000-00009E960000}"/>
    <cellStyle name="Normal 34 4 4 2 2 2" xfId="38544" xr:uid="{00000000-0005-0000-0000-00009F960000}"/>
    <cellStyle name="Normal 34 4 4 2 2 3" xfId="38545" xr:uid="{00000000-0005-0000-0000-0000A0960000}"/>
    <cellStyle name="Normal 34 4 4 2 2 3 2" xfId="38546" xr:uid="{00000000-0005-0000-0000-0000A1960000}"/>
    <cellStyle name="Normal 34 4 4 2 2 3 2 2" xfId="38547" xr:uid="{00000000-0005-0000-0000-0000A2960000}"/>
    <cellStyle name="Normal 34 4 4 2 2 3 2 2 2" xfId="38548" xr:uid="{00000000-0005-0000-0000-0000A3960000}"/>
    <cellStyle name="Normal 34 4 4 2 2 3 2 2 3" xfId="38549" xr:uid="{00000000-0005-0000-0000-0000A4960000}"/>
    <cellStyle name="Normal 34 4 4 2 2 3 2 3" xfId="38550" xr:uid="{00000000-0005-0000-0000-0000A5960000}"/>
    <cellStyle name="Normal 34 4 4 2 2 3 2 4" xfId="38551" xr:uid="{00000000-0005-0000-0000-0000A6960000}"/>
    <cellStyle name="Normal 34 4 4 2 2 3 3" xfId="38552" xr:uid="{00000000-0005-0000-0000-0000A7960000}"/>
    <cellStyle name="Normal 34 4 4 2 2 3 3 2" xfId="38553" xr:uid="{00000000-0005-0000-0000-0000A8960000}"/>
    <cellStyle name="Normal 34 4 4 2 2 3 3 3" xfId="38554" xr:uid="{00000000-0005-0000-0000-0000A9960000}"/>
    <cellStyle name="Normal 34 4 4 2 2 3 4" xfId="38555" xr:uid="{00000000-0005-0000-0000-0000AA960000}"/>
    <cellStyle name="Normal 34 4 4 2 2 3 5" xfId="38556" xr:uid="{00000000-0005-0000-0000-0000AB960000}"/>
    <cellStyle name="Normal 34 4 4 2 2 4" xfId="38557" xr:uid="{00000000-0005-0000-0000-0000AC960000}"/>
    <cellStyle name="Normal 34 4 4 2 2 4 2" xfId="38558" xr:uid="{00000000-0005-0000-0000-0000AD960000}"/>
    <cellStyle name="Normal 34 4 4 2 2 4 2 2" xfId="38559" xr:uid="{00000000-0005-0000-0000-0000AE960000}"/>
    <cellStyle name="Normal 34 4 4 2 2 4 2 3" xfId="38560" xr:uid="{00000000-0005-0000-0000-0000AF960000}"/>
    <cellStyle name="Normal 34 4 4 2 2 4 3" xfId="38561" xr:uid="{00000000-0005-0000-0000-0000B0960000}"/>
    <cellStyle name="Normal 34 4 4 2 2 4 4" xfId="38562" xr:uid="{00000000-0005-0000-0000-0000B1960000}"/>
    <cellStyle name="Normal 34 4 4 2 2 5" xfId="38563" xr:uid="{00000000-0005-0000-0000-0000B2960000}"/>
    <cellStyle name="Normal 34 4 4 2 2 5 2" xfId="38564" xr:uid="{00000000-0005-0000-0000-0000B3960000}"/>
    <cellStyle name="Normal 34 4 4 2 2 5 3" xfId="38565" xr:uid="{00000000-0005-0000-0000-0000B4960000}"/>
    <cellStyle name="Normal 34 4 4 2 2 6" xfId="38566" xr:uid="{00000000-0005-0000-0000-0000B5960000}"/>
    <cellStyle name="Normal 34 4 4 2 2 7" xfId="38567" xr:uid="{00000000-0005-0000-0000-0000B6960000}"/>
    <cellStyle name="Normal 34 4 4 2 2_Schs" xfId="38568" xr:uid="{00000000-0005-0000-0000-0000B7960000}"/>
    <cellStyle name="Normal 34 4 4 2 3" xfId="38569" xr:uid="{00000000-0005-0000-0000-0000B8960000}"/>
    <cellStyle name="Normal 34 4 4 2 4" xfId="38570" xr:uid="{00000000-0005-0000-0000-0000B9960000}"/>
    <cellStyle name="Normal 34 4 4 2 4 2" xfId="38571" xr:uid="{00000000-0005-0000-0000-0000BA960000}"/>
    <cellStyle name="Normal 34 4 4 2 4 2 2" xfId="38572" xr:uid="{00000000-0005-0000-0000-0000BB960000}"/>
    <cellStyle name="Normal 34 4 4 2 4 2 2 2" xfId="38573" xr:uid="{00000000-0005-0000-0000-0000BC960000}"/>
    <cellStyle name="Normal 34 4 4 2 4 2 2 3" xfId="38574" xr:uid="{00000000-0005-0000-0000-0000BD960000}"/>
    <cellStyle name="Normal 34 4 4 2 4 2 3" xfId="38575" xr:uid="{00000000-0005-0000-0000-0000BE960000}"/>
    <cellStyle name="Normal 34 4 4 2 4 2 4" xfId="38576" xr:uid="{00000000-0005-0000-0000-0000BF960000}"/>
    <cellStyle name="Normal 34 4 4 2 4 3" xfId="38577" xr:uid="{00000000-0005-0000-0000-0000C0960000}"/>
    <cellStyle name="Normal 34 4 4 2 4 3 2" xfId="38578" xr:uid="{00000000-0005-0000-0000-0000C1960000}"/>
    <cellStyle name="Normal 34 4 4 2 4 3 3" xfId="38579" xr:uid="{00000000-0005-0000-0000-0000C2960000}"/>
    <cellStyle name="Normal 34 4 4 2 4 4" xfId="38580" xr:uid="{00000000-0005-0000-0000-0000C3960000}"/>
    <cellStyle name="Normal 34 4 4 2 4 5" xfId="38581" xr:uid="{00000000-0005-0000-0000-0000C4960000}"/>
    <cellStyle name="Normal 34 4 4 2 5" xfId="38582" xr:uid="{00000000-0005-0000-0000-0000C5960000}"/>
    <cellStyle name="Normal 34 4 4 2 5 2" xfId="38583" xr:uid="{00000000-0005-0000-0000-0000C6960000}"/>
    <cellStyle name="Normal 34 4 4 2 5 2 2" xfId="38584" xr:uid="{00000000-0005-0000-0000-0000C7960000}"/>
    <cellStyle name="Normal 34 4 4 2 5 2 3" xfId="38585" xr:uid="{00000000-0005-0000-0000-0000C8960000}"/>
    <cellStyle name="Normal 34 4 4 2 5 3" xfId="38586" xr:uid="{00000000-0005-0000-0000-0000C9960000}"/>
    <cellStyle name="Normal 34 4 4 2 5 4" xfId="38587" xr:uid="{00000000-0005-0000-0000-0000CA960000}"/>
    <cellStyle name="Normal 34 4 4 2 6" xfId="38588" xr:uid="{00000000-0005-0000-0000-0000CB960000}"/>
    <cellStyle name="Normal 34 4 4 2 6 2" xfId="38589" xr:uid="{00000000-0005-0000-0000-0000CC960000}"/>
    <cellStyle name="Normal 34 4 4 2 6 3" xfId="38590" xr:uid="{00000000-0005-0000-0000-0000CD960000}"/>
    <cellStyle name="Normal 34 4 4 2 7" xfId="38591" xr:uid="{00000000-0005-0000-0000-0000CE960000}"/>
    <cellStyle name="Normal 34 4 4 2 8" xfId="38592" xr:uid="{00000000-0005-0000-0000-0000CF960000}"/>
    <cellStyle name="Normal 34 4 4 2_Schs" xfId="38593" xr:uid="{00000000-0005-0000-0000-0000D0960000}"/>
    <cellStyle name="Normal 34 4 4 3" xfId="38594" xr:uid="{00000000-0005-0000-0000-0000D1960000}"/>
    <cellStyle name="Normal 34 4 4 3 2" xfId="38595" xr:uid="{00000000-0005-0000-0000-0000D2960000}"/>
    <cellStyle name="Normal 34 4 4 3 3" xfId="38596" xr:uid="{00000000-0005-0000-0000-0000D3960000}"/>
    <cellStyle name="Normal 34 4 4 3 3 2" xfId="38597" xr:uid="{00000000-0005-0000-0000-0000D4960000}"/>
    <cellStyle name="Normal 34 4 4 3 3 2 2" xfId="38598" xr:uid="{00000000-0005-0000-0000-0000D5960000}"/>
    <cellStyle name="Normal 34 4 4 3 3 2 2 2" xfId="38599" xr:uid="{00000000-0005-0000-0000-0000D6960000}"/>
    <cellStyle name="Normal 34 4 4 3 3 2 2 3" xfId="38600" xr:uid="{00000000-0005-0000-0000-0000D7960000}"/>
    <cellStyle name="Normal 34 4 4 3 3 2 3" xfId="38601" xr:uid="{00000000-0005-0000-0000-0000D8960000}"/>
    <cellStyle name="Normal 34 4 4 3 3 2 4" xfId="38602" xr:uid="{00000000-0005-0000-0000-0000D9960000}"/>
    <cellStyle name="Normal 34 4 4 3 3 3" xfId="38603" xr:uid="{00000000-0005-0000-0000-0000DA960000}"/>
    <cellStyle name="Normal 34 4 4 3 3 3 2" xfId="38604" xr:uid="{00000000-0005-0000-0000-0000DB960000}"/>
    <cellStyle name="Normal 34 4 4 3 3 3 3" xfId="38605" xr:uid="{00000000-0005-0000-0000-0000DC960000}"/>
    <cellStyle name="Normal 34 4 4 3 3 4" xfId="38606" xr:uid="{00000000-0005-0000-0000-0000DD960000}"/>
    <cellStyle name="Normal 34 4 4 3 3 5" xfId="38607" xr:uid="{00000000-0005-0000-0000-0000DE960000}"/>
    <cellStyle name="Normal 34 4 4 3 4" xfId="38608" xr:uid="{00000000-0005-0000-0000-0000DF960000}"/>
    <cellStyle name="Normal 34 4 4 3 4 2" xfId="38609" xr:uid="{00000000-0005-0000-0000-0000E0960000}"/>
    <cellStyle name="Normal 34 4 4 3 4 2 2" xfId="38610" xr:uid="{00000000-0005-0000-0000-0000E1960000}"/>
    <cellStyle name="Normal 34 4 4 3 4 2 3" xfId="38611" xr:uid="{00000000-0005-0000-0000-0000E2960000}"/>
    <cellStyle name="Normal 34 4 4 3 4 3" xfId="38612" xr:uid="{00000000-0005-0000-0000-0000E3960000}"/>
    <cellStyle name="Normal 34 4 4 3 4 4" xfId="38613" xr:uid="{00000000-0005-0000-0000-0000E4960000}"/>
    <cellStyle name="Normal 34 4 4 3 5" xfId="38614" xr:uid="{00000000-0005-0000-0000-0000E5960000}"/>
    <cellStyle name="Normal 34 4 4 3 5 2" xfId="38615" xr:uid="{00000000-0005-0000-0000-0000E6960000}"/>
    <cellStyle name="Normal 34 4 4 3 5 3" xfId="38616" xr:uid="{00000000-0005-0000-0000-0000E7960000}"/>
    <cellStyle name="Normal 34 4 4 3 6" xfId="38617" xr:uid="{00000000-0005-0000-0000-0000E8960000}"/>
    <cellStyle name="Normal 34 4 4 3 7" xfId="38618" xr:uid="{00000000-0005-0000-0000-0000E9960000}"/>
    <cellStyle name="Normal 34 4 4 3_Schs" xfId="38619" xr:uid="{00000000-0005-0000-0000-0000EA960000}"/>
    <cellStyle name="Normal 34 4 4 4" xfId="38620" xr:uid="{00000000-0005-0000-0000-0000EB960000}"/>
    <cellStyle name="Normal 34 4 4 5" xfId="38621" xr:uid="{00000000-0005-0000-0000-0000EC960000}"/>
    <cellStyle name="Normal 34 4 4 5 2" xfId="38622" xr:uid="{00000000-0005-0000-0000-0000ED960000}"/>
    <cellStyle name="Normal 34 4 4 5 2 2" xfId="38623" xr:uid="{00000000-0005-0000-0000-0000EE960000}"/>
    <cellStyle name="Normal 34 4 4 5 2 2 2" xfId="38624" xr:uid="{00000000-0005-0000-0000-0000EF960000}"/>
    <cellStyle name="Normal 34 4 4 5 2 2 3" xfId="38625" xr:uid="{00000000-0005-0000-0000-0000F0960000}"/>
    <cellStyle name="Normal 34 4 4 5 2 3" xfId="38626" xr:uid="{00000000-0005-0000-0000-0000F1960000}"/>
    <cellStyle name="Normal 34 4 4 5 2 4" xfId="38627" xr:uid="{00000000-0005-0000-0000-0000F2960000}"/>
    <cellStyle name="Normal 34 4 4 5 3" xfId="38628" xr:uid="{00000000-0005-0000-0000-0000F3960000}"/>
    <cellStyle name="Normal 34 4 4 5 3 2" xfId="38629" xr:uid="{00000000-0005-0000-0000-0000F4960000}"/>
    <cellStyle name="Normal 34 4 4 5 3 3" xfId="38630" xr:uid="{00000000-0005-0000-0000-0000F5960000}"/>
    <cellStyle name="Normal 34 4 4 5 4" xfId="38631" xr:uid="{00000000-0005-0000-0000-0000F6960000}"/>
    <cellStyle name="Normal 34 4 4 5 5" xfId="38632" xr:uid="{00000000-0005-0000-0000-0000F7960000}"/>
    <cellStyle name="Normal 34 4 4 6" xfId="38633" xr:uid="{00000000-0005-0000-0000-0000F8960000}"/>
    <cellStyle name="Normal 34 4 4 6 2" xfId="38634" xr:uid="{00000000-0005-0000-0000-0000F9960000}"/>
    <cellStyle name="Normal 34 4 4 6 2 2" xfId="38635" xr:uid="{00000000-0005-0000-0000-0000FA960000}"/>
    <cellStyle name="Normal 34 4 4 6 2 3" xfId="38636" xr:uid="{00000000-0005-0000-0000-0000FB960000}"/>
    <cellStyle name="Normal 34 4 4 6 3" xfId="38637" xr:uid="{00000000-0005-0000-0000-0000FC960000}"/>
    <cellStyle name="Normal 34 4 4 6 4" xfId="38638" xr:uid="{00000000-0005-0000-0000-0000FD960000}"/>
    <cellStyle name="Normal 34 4 4 7" xfId="38639" xr:uid="{00000000-0005-0000-0000-0000FE960000}"/>
    <cellStyle name="Normal 34 4 4 7 2" xfId="38640" xr:uid="{00000000-0005-0000-0000-0000FF960000}"/>
    <cellStyle name="Normal 34 4 4 7 3" xfId="38641" xr:uid="{00000000-0005-0000-0000-000000970000}"/>
    <cellStyle name="Normal 34 4 4 8" xfId="38642" xr:uid="{00000000-0005-0000-0000-000001970000}"/>
    <cellStyle name="Normal 34 4 4 9" xfId="38643" xr:uid="{00000000-0005-0000-0000-000002970000}"/>
    <cellStyle name="Normal 34 4 4_Schs" xfId="38644" xr:uid="{00000000-0005-0000-0000-000003970000}"/>
    <cellStyle name="Normal 34 4 5" xfId="38645" xr:uid="{00000000-0005-0000-0000-000004970000}"/>
    <cellStyle name="Normal 34 4 5 2" xfId="38646" xr:uid="{00000000-0005-0000-0000-000005970000}"/>
    <cellStyle name="Normal 34 4 5 2 2" xfId="38647" xr:uid="{00000000-0005-0000-0000-000006970000}"/>
    <cellStyle name="Normal 34 4 5 2 3" xfId="38648" xr:uid="{00000000-0005-0000-0000-000007970000}"/>
    <cellStyle name="Normal 34 4 5 2 3 2" xfId="38649" xr:uid="{00000000-0005-0000-0000-000008970000}"/>
    <cellStyle name="Normal 34 4 5 2 3 2 2" xfId="38650" xr:uid="{00000000-0005-0000-0000-000009970000}"/>
    <cellStyle name="Normal 34 4 5 2 3 2 2 2" xfId="38651" xr:uid="{00000000-0005-0000-0000-00000A970000}"/>
    <cellStyle name="Normal 34 4 5 2 3 2 2 3" xfId="38652" xr:uid="{00000000-0005-0000-0000-00000B970000}"/>
    <cellStyle name="Normal 34 4 5 2 3 2 3" xfId="38653" xr:uid="{00000000-0005-0000-0000-00000C970000}"/>
    <cellStyle name="Normal 34 4 5 2 3 2 4" xfId="38654" xr:uid="{00000000-0005-0000-0000-00000D970000}"/>
    <cellStyle name="Normal 34 4 5 2 3 3" xfId="38655" xr:uid="{00000000-0005-0000-0000-00000E970000}"/>
    <cellStyle name="Normal 34 4 5 2 3 3 2" xfId="38656" xr:uid="{00000000-0005-0000-0000-00000F970000}"/>
    <cellStyle name="Normal 34 4 5 2 3 3 3" xfId="38657" xr:uid="{00000000-0005-0000-0000-000010970000}"/>
    <cellStyle name="Normal 34 4 5 2 3 4" xfId="38658" xr:uid="{00000000-0005-0000-0000-000011970000}"/>
    <cellStyle name="Normal 34 4 5 2 3 5" xfId="38659" xr:uid="{00000000-0005-0000-0000-000012970000}"/>
    <cellStyle name="Normal 34 4 5 2 4" xfId="38660" xr:uid="{00000000-0005-0000-0000-000013970000}"/>
    <cellStyle name="Normal 34 4 5 2 4 2" xfId="38661" xr:uid="{00000000-0005-0000-0000-000014970000}"/>
    <cellStyle name="Normal 34 4 5 2 4 2 2" xfId="38662" xr:uid="{00000000-0005-0000-0000-000015970000}"/>
    <cellStyle name="Normal 34 4 5 2 4 2 3" xfId="38663" xr:uid="{00000000-0005-0000-0000-000016970000}"/>
    <cellStyle name="Normal 34 4 5 2 4 3" xfId="38664" xr:uid="{00000000-0005-0000-0000-000017970000}"/>
    <cellStyle name="Normal 34 4 5 2 4 4" xfId="38665" xr:uid="{00000000-0005-0000-0000-000018970000}"/>
    <cellStyle name="Normal 34 4 5 2 5" xfId="38666" xr:uid="{00000000-0005-0000-0000-000019970000}"/>
    <cellStyle name="Normal 34 4 5 2 5 2" xfId="38667" xr:uid="{00000000-0005-0000-0000-00001A970000}"/>
    <cellStyle name="Normal 34 4 5 2 5 3" xfId="38668" xr:uid="{00000000-0005-0000-0000-00001B970000}"/>
    <cellStyle name="Normal 34 4 5 2 6" xfId="38669" xr:uid="{00000000-0005-0000-0000-00001C970000}"/>
    <cellStyle name="Normal 34 4 5 2 7" xfId="38670" xr:uid="{00000000-0005-0000-0000-00001D970000}"/>
    <cellStyle name="Normal 34 4 5 2_Schs" xfId="38671" xr:uid="{00000000-0005-0000-0000-00001E970000}"/>
    <cellStyle name="Normal 34 4 5 3" xfId="38672" xr:uid="{00000000-0005-0000-0000-00001F970000}"/>
    <cellStyle name="Normal 34 4 5 4" xfId="38673" xr:uid="{00000000-0005-0000-0000-000020970000}"/>
    <cellStyle name="Normal 34 4 5 4 2" xfId="38674" xr:uid="{00000000-0005-0000-0000-000021970000}"/>
    <cellStyle name="Normal 34 4 5 4 2 2" xfId="38675" xr:uid="{00000000-0005-0000-0000-000022970000}"/>
    <cellStyle name="Normal 34 4 5 4 2 2 2" xfId="38676" xr:uid="{00000000-0005-0000-0000-000023970000}"/>
    <cellStyle name="Normal 34 4 5 4 2 2 3" xfId="38677" xr:uid="{00000000-0005-0000-0000-000024970000}"/>
    <cellStyle name="Normal 34 4 5 4 2 3" xfId="38678" xr:uid="{00000000-0005-0000-0000-000025970000}"/>
    <cellStyle name="Normal 34 4 5 4 2 4" xfId="38679" xr:uid="{00000000-0005-0000-0000-000026970000}"/>
    <cellStyle name="Normal 34 4 5 4 3" xfId="38680" xr:uid="{00000000-0005-0000-0000-000027970000}"/>
    <cellStyle name="Normal 34 4 5 4 3 2" xfId="38681" xr:uid="{00000000-0005-0000-0000-000028970000}"/>
    <cellStyle name="Normal 34 4 5 4 3 3" xfId="38682" xr:uid="{00000000-0005-0000-0000-000029970000}"/>
    <cellStyle name="Normal 34 4 5 4 4" xfId="38683" xr:uid="{00000000-0005-0000-0000-00002A970000}"/>
    <cellStyle name="Normal 34 4 5 4 5" xfId="38684" xr:uid="{00000000-0005-0000-0000-00002B970000}"/>
    <cellStyle name="Normal 34 4 5 5" xfId="38685" xr:uid="{00000000-0005-0000-0000-00002C970000}"/>
    <cellStyle name="Normal 34 4 5 5 2" xfId="38686" xr:uid="{00000000-0005-0000-0000-00002D970000}"/>
    <cellStyle name="Normal 34 4 5 5 2 2" xfId="38687" xr:uid="{00000000-0005-0000-0000-00002E970000}"/>
    <cellStyle name="Normal 34 4 5 5 2 3" xfId="38688" xr:uid="{00000000-0005-0000-0000-00002F970000}"/>
    <cellStyle name="Normal 34 4 5 5 3" xfId="38689" xr:uid="{00000000-0005-0000-0000-000030970000}"/>
    <cellStyle name="Normal 34 4 5 5 4" xfId="38690" xr:uid="{00000000-0005-0000-0000-000031970000}"/>
    <cellStyle name="Normal 34 4 5 6" xfId="38691" xr:uid="{00000000-0005-0000-0000-000032970000}"/>
    <cellStyle name="Normal 34 4 5 6 2" xfId="38692" xr:uid="{00000000-0005-0000-0000-000033970000}"/>
    <cellStyle name="Normal 34 4 5 6 3" xfId="38693" xr:uid="{00000000-0005-0000-0000-000034970000}"/>
    <cellStyle name="Normal 34 4 5 7" xfId="38694" xr:uid="{00000000-0005-0000-0000-000035970000}"/>
    <cellStyle name="Normal 34 4 5 8" xfId="38695" xr:uid="{00000000-0005-0000-0000-000036970000}"/>
    <cellStyle name="Normal 34 4 5_Schs" xfId="38696" xr:uid="{00000000-0005-0000-0000-000037970000}"/>
    <cellStyle name="Normal 34 4 6" xfId="38697" xr:uid="{00000000-0005-0000-0000-000038970000}"/>
    <cellStyle name="Normal 34 4 6 2" xfId="38698" xr:uid="{00000000-0005-0000-0000-000039970000}"/>
    <cellStyle name="Normal 34 4 6 3" xfId="38699" xr:uid="{00000000-0005-0000-0000-00003A970000}"/>
    <cellStyle name="Normal 34 4 6 3 2" xfId="38700" xr:uid="{00000000-0005-0000-0000-00003B970000}"/>
    <cellStyle name="Normal 34 4 6 3 2 2" xfId="38701" xr:uid="{00000000-0005-0000-0000-00003C970000}"/>
    <cellStyle name="Normal 34 4 6 3 2 2 2" xfId="38702" xr:uid="{00000000-0005-0000-0000-00003D970000}"/>
    <cellStyle name="Normal 34 4 6 3 2 2 3" xfId="38703" xr:uid="{00000000-0005-0000-0000-00003E970000}"/>
    <cellStyle name="Normal 34 4 6 3 2 3" xfId="38704" xr:uid="{00000000-0005-0000-0000-00003F970000}"/>
    <cellStyle name="Normal 34 4 6 3 2 4" xfId="38705" xr:uid="{00000000-0005-0000-0000-000040970000}"/>
    <cellStyle name="Normal 34 4 6 3 3" xfId="38706" xr:uid="{00000000-0005-0000-0000-000041970000}"/>
    <cellStyle name="Normal 34 4 6 3 3 2" xfId="38707" xr:uid="{00000000-0005-0000-0000-000042970000}"/>
    <cellStyle name="Normal 34 4 6 3 3 3" xfId="38708" xr:uid="{00000000-0005-0000-0000-000043970000}"/>
    <cellStyle name="Normal 34 4 6 3 4" xfId="38709" xr:uid="{00000000-0005-0000-0000-000044970000}"/>
    <cellStyle name="Normal 34 4 6 3 5" xfId="38710" xr:uid="{00000000-0005-0000-0000-000045970000}"/>
    <cellStyle name="Normal 34 4 6 4" xfId="38711" xr:uid="{00000000-0005-0000-0000-000046970000}"/>
    <cellStyle name="Normal 34 4 6 4 2" xfId="38712" xr:uid="{00000000-0005-0000-0000-000047970000}"/>
    <cellStyle name="Normal 34 4 6 4 2 2" xfId="38713" xr:uid="{00000000-0005-0000-0000-000048970000}"/>
    <cellStyle name="Normal 34 4 6 4 2 3" xfId="38714" xr:uid="{00000000-0005-0000-0000-000049970000}"/>
    <cellStyle name="Normal 34 4 6 4 3" xfId="38715" xr:uid="{00000000-0005-0000-0000-00004A970000}"/>
    <cellStyle name="Normal 34 4 6 4 4" xfId="38716" xr:uid="{00000000-0005-0000-0000-00004B970000}"/>
    <cellStyle name="Normal 34 4 6 5" xfId="38717" xr:uid="{00000000-0005-0000-0000-00004C970000}"/>
    <cellStyle name="Normal 34 4 6 5 2" xfId="38718" xr:uid="{00000000-0005-0000-0000-00004D970000}"/>
    <cellStyle name="Normal 34 4 6 5 3" xfId="38719" xr:uid="{00000000-0005-0000-0000-00004E970000}"/>
    <cellStyle name="Normal 34 4 6 6" xfId="38720" xr:uid="{00000000-0005-0000-0000-00004F970000}"/>
    <cellStyle name="Normal 34 4 6 7" xfId="38721" xr:uid="{00000000-0005-0000-0000-000050970000}"/>
    <cellStyle name="Normal 34 4 6_Schs" xfId="38722" xr:uid="{00000000-0005-0000-0000-000051970000}"/>
    <cellStyle name="Normal 34 4 7" xfId="38723" xr:uid="{00000000-0005-0000-0000-000052970000}"/>
    <cellStyle name="Normal 34 4 8" xfId="38724" xr:uid="{00000000-0005-0000-0000-000053970000}"/>
    <cellStyle name="Normal 34 4 8 2" xfId="38725" xr:uid="{00000000-0005-0000-0000-000054970000}"/>
    <cellStyle name="Normal 34 4 8 2 2" xfId="38726" xr:uid="{00000000-0005-0000-0000-000055970000}"/>
    <cellStyle name="Normal 34 4 8 2 2 2" xfId="38727" xr:uid="{00000000-0005-0000-0000-000056970000}"/>
    <cellStyle name="Normal 34 4 8 2 2 3" xfId="38728" xr:uid="{00000000-0005-0000-0000-000057970000}"/>
    <cellStyle name="Normal 34 4 8 2 3" xfId="38729" xr:uid="{00000000-0005-0000-0000-000058970000}"/>
    <cellStyle name="Normal 34 4 8 2 4" xfId="38730" xr:uid="{00000000-0005-0000-0000-000059970000}"/>
    <cellStyle name="Normal 34 4 8 3" xfId="38731" xr:uid="{00000000-0005-0000-0000-00005A970000}"/>
    <cellStyle name="Normal 34 4 8 3 2" xfId="38732" xr:uid="{00000000-0005-0000-0000-00005B970000}"/>
    <cellStyle name="Normal 34 4 8 3 3" xfId="38733" xr:uid="{00000000-0005-0000-0000-00005C970000}"/>
    <cellStyle name="Normal 34 4 8 4" xfId="38734" xr:uid="{00000000-0005-0000-0000-00005D970000}"/>
    <cellStyle name="Normal 34 4 8 5" xfId="38735" xr:uid="{00000000-0005-0000-0000-00005E970000}"/>
    <cellStyle name="Normal 34 4 9" xfId="38736" xr:uid="{00000000-0005-0000-0000-00005F970000}"/>
    <cellStyle name="Normal 34 4 9 2" xfId="38737" xr:uid="{00000000-0005-0000-0000-000060970000}"/>
    <cellStyle name="Normal 34 4 9 2 2" xfId="38738" xr:uid="{00000000-0005-0000-0000-000061970000}"/>
    <cellStyle name="Normal 34 4 9 2 3" xfId="38739" xr:uid="{00000000-0005-0000-0000-000062970000}"/>
    <cellStyle name="Normal 34 4 9 3" xfId="38740" xr:uid="{00000000-0005-0000-0000-000063970000}"/>
    <cellStyle name="Normal 34 4 9 4" xfId="38741" xr:uid="{00000000-0005-0000-0000-000064970000}"/>
    <cellStyle name="Normal 34 4_Schs" xfId="38742" xr:uid="{00000000-0005-0000-0000-000065970000}"/>
    <cellStyle name="Normal 34 5" xfId="38743" xr:uid="{00000000-0005-0000-0000-000066970000}"/>
    <cellStyle name="Normal 34 5 10" xfId="38744" xr:uid="{00000000-0005-0000-0000-000067970000}"/>
    <cellStyle name="Normal 34 5 10 2" xfId="38745" xr:uid="{00000000-0005-0000-0000-000068970000}"/>
    <cellStyle name="Normal 34 5 10 3" xfId="38746" xr:uid="{00000000-0005-0000-0000-000069970000}"/>
    <cellStyle name="Normal 34 5 11" xfId="38747" xr:uid="{00000000-0005-0000-0000-00006A970000}"/>
    <cellStyle name="Normal 34 5 12" xfId="38748" xr:uid="{00000000-0005-0000-0000-00006B970000}"/>
    <cellStyle name="Normal 34 5 13" xfId="38749" xr:uid="{00000000-0005-0000-0000-00006C970000}"/>
    <cellStyle name="Normal 34 5 2" xfId="38750" xr:uid="{00000000-0005-0000-0000-00006D970000}"/>
    <cellStyle name="Normal 34 5 2 10" xfId="38751" xr:uid="{00000000-0005-0000-0000-00006E970000}"/>
    <cellStyle name="Normal 34 5 2 11" xfId="38752" xr:uid="{00000000-0005-0000-0000-00006F970000}"/>
    <cellStyle name="Normal 34 5 2 12" xfId="38753" xr:uid="{00000000-0005-0000-0000-000070970000}"/>
    <cellStyle name="Normal 34 5 2 2" xfId="38754" xr:uid="{00000000-0005-0000-0000-000071970000}"/>
    <cellStyle name="Normal 34 5 2 2 10" xfId="38755" xr:uid="{00000000-0005-0000-0000-000072970000}"/>
    <cellStyle name="Normal 34 5 2 2 2" xfId="38756" xr:uid="{00000000-0005-0000-0000-000073970000}"/>
    <cellStyle name="Normal 34 5 2 2 2 2" xfId="38757" xr:uid="{00000000-0005-0000-0000-000074970000}"/>
    <cellStyle name="Normal 34 5 2 2 2 2 2" xfId="38758" xr:uid="{00000000-0005-0000-0000-000075970000}"/>
    <cellStyle name="Normal 34 5 2 2 2 2 2 2" xfId="38759" xr:uid="{00000000-0005-0000-0000-000076970000}"/>
    <cellStyle name="Normal 34 5 2 2 2 2 2 3" xfId="38760" xr:uid="{00000000-0005-0000-0000-000077970000}"/>
    <cellStyle name="Normal 34 5 2 2 2 2 2 3 2" xfId="38761" xr:uid="{00000000-0005-0000-0000-000078970000}"/>
    <cellStyle name="Normal 34 5 2 2 2 2 2 3 2 2" xfId="38762" xr:uid="{00000000-0005-0000-0000-000079970000}"/>
    <cellStyle name="Normal 34 5 2 2 2 2 2 3 2 2 2" xfId="38763" xr:uid="{00000000-0005-0000-0000-00007A970000}"/>
    <cellStyle name="Normal 34 5 2 2 2 2 2 3 2 2 3" xfId="38764" xr:uid="{00000000-0005-0000-0000-00007B970000}"/>
    <cellStyle name="Normal 34 5 2 2 2 2 2 3 2 3" xfId="38765" xr:uid="{00000000-0005-0000-0000-00007C970000}"/>
    <cellStyle name="Normal 34 5 2 2 2 2 2 3 2 4" xfId="38766" xr:uid="{00000000-0005-0000-0000-00007D970000}"/>
    <cellStyle name="Normal 34 5 2 2 2 2 2 3 3" xfId="38767" xr:uid="{00000000-0005-0000-0000-00007E970000}"/>
    <cellStyle name="Normal 34 5 2 2 2 2 2 3 3 2" xfId="38768" xr:uid="{00000000-0005-0000-0000-00007F970000}"/>
    <cellStyle name="Normal 34 5 2 2 2 2 2 3 3 3" xfId="38769" xr:uid="{00000000-0005-0000-0000-000080970000}"/>
    <cellStyle name="Normal 34 5 2 2 2 2 2 3 4" xfId="38770" xr:uid="{00000000-0005-0000-0000-000081970000}"/>
    <cellStyle name="Normal 34 5 2 2 2 2 2 3 5" xfId="38771" xr:uid="{00000000-0005-0000-0000-000082970000}"/>
    <cellStyle name="Normal 34 5 2 2 2 2 2 4" xfId="38772" xr:uid="{00000000-0005-0000-0000-000083970000}"/>
    <cellStyle name="Normal 34 5 2 2 2 2 2 4 2" xfId="38773" xr:uid="{00000000-0005-0000-0000-000084970000}"/>
    <cellStyle name="Normal 34 5 2 2 2 2 2 4 2 2" xfId="38774" xr:uid="{00000000-0005-0000-0000-000085970000}"/>
    <cellStyle name="Normal 34 5 2 2 2 2 2 4 2 3" xfId="38775" xr:uid="{00000000-0005-0000-0000-000086970000}"/>
    <cellStyle name="Normal 34 5 2 2 2 2 2 4 3" xfId="38776" xr:uid="{00000000-0005-0000-0000-000087970000}"/>
    <cellStyle name="Normal 34 5 2 2 2 2 2 4 4" xfId="38777" xr:uid="{00000000-0005-0000-0000-000088970000}"/>
    <cellStyle name="Normal 34 5 2 2 2 2 2 5" xfId="38778" xr:uid="{00000000-0005-0000-0000-000089970000}"/>
    <cellStyle name="Normal 34 5 2 2 2 2 2 5 2" xfId="38779" xr:uid="{00000000-0005-0000-0000-00008A970000}"/>
    <cellStyle name="Normal 34 5 2 2 2 2 2 5 3" xfId="38780" xr:uid="{00000000-0005-0000-0000-00008B970000}"/>
    <cellStyle name="Normal 34 5 2 2 2 2 2 6" xfId="38781" xr:uid="{00000000-0005-0000-0000-00008C970000}"/>
    <cellStyle name="Normal 34 5 2 2 2 2 2 7" xfId="38782" xr:uid="{00000000-0005-0000-0000-00008D970000}"/>
    <cellStyle name="Normal 34 5 2 2 2 2 2_Schs" xfId="38783" xr:uid="{00000000-0005-0000-0000-00008E970000}"/>
    <cellStyle name="Normal 34 5 2 2 2 2 3" xfId="38784" xr:uid="{00000000-0005-0000-0000-00008F970000}"/>
    <cellStyle name="Normal 34 5 2 2 2 2 4" xfId="38785" xr:uid="{00000000-0005-0000-0000-000090970000}"/>
    <cellStyle name="Normal 34 5 2 2 2 2 4 2" xfId="38786" xr:uid="{00000000-0005-0000-0000-000091970000}"/>
    <cellStyle name="Normal 34 5 2 2 2 2 4 2 2" xfId="38787" xr:uid="{00000000-0005-0000-0000-000092970000}"/>
    <cellStyle name="Normal 34 5 2 2 2 2 4 2 2 2" xfId="38788" xr:uid="{00000000-0005-0000-0000-000093970000}"/>
    <cellStyle name="Normal 34 5 2 2 2 2 4 2 2 3" xfId="38789" xr:uid="{00000000-0005-0000-0000-000094970000}"/>
    <cellStyle name="Normal 34 5 2 2 2 2 4 2 3" xfId="38790" xr:uid="{00000000-0005-0000-0000-000095970000}"/>
    <cellStyle name="Normal 34 5 2 2 2 2 4 2 4" xfId="38791" xr:uid="{00000000-0005-0000-0000-000096970000}"/>
    <cellStyle name="Normal 34 5 2 2 2 2 4 3" xfId="38792" xr:uid="{00000000-0005-0000-0000-000097970000}"/>
    <cellStyle name="Normal 34 5 2 2 2 2 4 3 2" xfId="38793" xr:uid="{00000000-0005-0000-0000-000098970000}"/>
    <cellStyle name="Normal 34 5 2 2 2 2 4 3 3" xfId="38794" xr:uid="{00000000-0005-0000-0000-000099970000}"/>
    <cellStyle name="Normal 34 5 2 2 2 2 4 4" xfId="38795" xr:uid="{00000000-0005-0000-0000-00009A970000}"/>
    <cellStyle name="Normal 34 5 2 2 2 2 4 5" xfId="38796" xr:uid="{00000000-0005-0000-0000-00009B970000}"/>
    <cellStyle name="Normal 34 5 2 2 2 2 5" xfId="38797" xr:uid="{00000000-0005-0000-0000-00009C970000}"/>
    <cellStyle name="Normal 34 5 2 2 2 2 5 2" xfId="38798" xr:uid="{00000000-0005-0000-0000-00009D970000}"/>
    <cellStyle name="Normal 34 5 2 2 2 2 5 2 2" xfId="38799" xr:uid="{00000000-0005-0000-0000-00009E970000}"/>
    <cellStyle name="Normal 34 5 2 2 2 2 5 2 3" xfId="38800" xr:uid="{00000000-0005-0000-0000-00009F970000}"/>
    <cellStyle name="Normal 34 5 2 2 2 2 5 3" xfId="38801" xr:uid="{00000000-0005-0000-0000-0000A0970000}"/>
    <cellStyle name="Normal 34 5 2 2 2 2 5 4" xfId="38802" xr:uid="{00000000-0005-0000-0000-0000A1970000}"/>
    <cellStyle name="Normal 34 5 2 2 2 2 6" xfId="38803" xr:uid="{00000000-0005-0000-0000-0000A2970000}"/>
    <cellStyle name="Normal 34 5 2 2 2 2 6 2" xfId="38804" xr:uid="{00000000-0005-0000-0000-0000A3970000}"/>
    <cellStyle name="Normal 34 5 2 2 2 2 6 3" xfId="38805" xr:uid="{00000000-0005-0000-0000-0000A4970000}"/>
    <cellStyle name="Normal 34 5 2 2 2 2 7" xfId="38806" xr:uid="{00000000-0005-0000-0000-0000A5970000}"/>
    <cellStyle name="Normal 34 5 2 2 2 2 8" xfId="38807" xr:uid="{00000000-0005-0000-0000-0000A6970000}"/>
    <cellStyle name="Normal 34 5 2 2 2 2_Schs" xfId="38808" xr:uid="{00000000-0005-0000-0000-0000A7970000}"/>
    <cellStyle name="Normal 34 5 2 2 2 3" xfId="38809" xr:uid="{00000000-0005-0000-0000-0000A8970000}"/>
    <cellStyle name="Normal 34 5 2 2 2 3 2" xfId="38810" xr:uid="{00000000-0005-0000-0000-0000A9970000}"/>
    <cellStyle name="Normal 34 5 2 2 2 3 3" xfId="38811" xr:uid="{00000000-0005-0000-0000-0000AA970000}"/>
    <cellStyle name="Normal 34 5 2 2 2 3 3 2" xfId="38812" xr:uid="{00000000-0005-0000-0000-0000AB970000}"/>
    <cellStyle name="Normal 34 5 2 2 2 3 3 2 2" xfId="38813" xr:uid="{00000000-0005-0000-0000-0000AC970000}"/>
    <cellStyle name="Normal 34 5 2 2 2 3 3 2 2 2" xfId="38814" xr:uid="{00000000-0005-0000-0000-0000AD970000}"/>
    <cellStyle name="Normal 34 5 2 2 2 3 3 2 2 3" xfId="38815" xr:uid="{00000000-0005-0000-0000-0000AE970000}"/>
    <cellStyle name="Normal 34 5 2 2 2 3 3 2 3" xfId="38816" xr:uid="{00000000-0005-0000-0000-0000AF970000}"/>
    <cellStyle name="Normal 34 5 2 2 2 3 3 2 4" xfId="38817" xr:uid="{00000000-0005-0000-0000-0000B0970000}"/>
    <cellStyle name="Normal 34 5 2 2 2 3 3 3" xfId="38818" xr:uid="{00000000-0005-0000-0000-0000B1970000}"/>
    <cellStyle name="Normal 34 5 2 2 2 3 3 3 2" xfId="38819" xr:uid="{00000000-0005-0000-0000-0000B2970000}"/>
    <cellStyle name="Normal 34 5 2 2 2 3 3 3 3" xfId="38820" xr:uid="{00000000-0005-0000-0000-0000B3970000}"/>
    <cellStyle name="Normal 34 5 2 2 2 3 3 4" xfId="38821" xr:uid="{00000000-0005-0000-0000-0000B4970000}"/>
    <cellStyle name="Normal 34 5 2 2 2 3 3 5" xfId="38822" xr:uid="{00000000-0005-0000-0000-0000B5970000}"/>
    <cellStyle name="Normal 34 5 2 2 2 3 4" xfId="38823" xr:uid="{00000000-0005-0000-0000-0000B6970000}"/>
    <cellStyle name="Normal 34 5 2 2 2 3 4 2" xfId="38824" xr:uid="{00000000-0005-0000-0000-0000B7970000}"/>
    <cellStyle name="Normal 34 5 2 2 2 3 4 2 2" xfId="38825" xr:uid="{00000000-0005-0000-0000-0000B8970000}"/>
    <cellStyle name="Normal 34 5 2 2 2 3 4 2 3" xfId="38826" xr:uid="{00000000-0005-0000-0000-0000B9970000}"/>
    <cellStyle name="Normal 34 5 2 2 2 3 4 3" xfId="38827" xr:uid="{00000000-0005-0000-0000-0000BA970000}"/>
    <cellStyle name="Normal 34 5 2 2 2 3 4 4" xfId="38828" xr:uid="{00000000-0005-0000-0000-0000BB970000}"/>
    <cellStyle name="Normal 34 5 2 2 2 3 5" xfId="38829" xr:uid="{00000000-0005-0000-0000-0000BC970000}"/>
    <cellStyle name="Normal 34 5 2 2 2 3 5 2" xfId="38830" xr:uid="{00000000-0005-0000-0000-0000BD970000}"/>
    <cellStyle name="Normal 34 5 2 2 2 3 5 3" xfId="38831" xr:uid="{00000000-0005-0000-0000-0000BE970000}"/>
    <cellStyle name="Normal 34 5 2 2 2 3 6" xfId="38832" xr:uid="{00000000-0005-0000-0000-0000BF970000}"/>
    <cellStyle name="Normal 34 5 2 2 2 3 7" xfId="38833" xr:uid="{00000000-0005-0000-0000-0000C0970000}"/>
    <cellStyle name="Normal 34 5 2 2 2 3_Schs" xfId="38834" xr:uid="{00000000-0005-0000-0000-0000C1970000}"/>
    <cellStyle name="Normal 34 5 2 2 2 4" xfId="38835" xr:uid="{00000000-0005-0000-0000-0000C2970000}"/>
    <cellStyle name="Normal 34 5 2 2 2 5" xfId="38836" xr:uid="{00000000-0005-0000-0000-0000C3970000}"/>
    <cellStyle name="Normal 34 5 2 2 2 5 2" xfId="38837" xr:uid="{00000000-0005-0000-0000-0000C4970000}"/>
    <cellStyle name="Normal 34 5 2 2 2 5 2 2" xfId="38838" xr:uid="{00000000-0005-0000-0000-0000C5970000}"/>
    <cellStyle name="Normal 34 5 2 2 2 5 2 2 2" xfId="38839" xr:uid="{00000000-0005-0000-0000-0000C6970000}"/>
    <cellStyle name="Normal 34 5 2 2 2 5 2 2 3" xfId="38840" xr:uid="{00000000-0005-0000-0000-0000C7970000}"/>
    <cellStyle name="Normal 34 5 2 2 2 5 2 3" xfId="38841" xr:uid="{00000000-0005-0000-0000-0000C8970000}"/>
    <cellStyle name="Normal 34 5 2 2 2 5 2 4" xfId="38842" xr:uid="{00000000-0005-0000-0000-0000C9970000}"/>
    <cellStyle name="Normal 34 5 2 2 2 5 3" xfId="38843" xr:uid="{00000000-0005-0000-0000-0000CA970000}"/>
    <cellStyle name="Normal 34 5 2 2 2 5 3 2" xfId="38844" xr:uid="{00000000-0005-0000-0000-0000CB970000}"/>
    <cellStyle name="Normal 34 5 2 2 2 5 3 3" xfId="38845" xr:uid="{00000000-0005-0000-0000-0000CC970000}"/>
    <cellStyle name="Normal 34 5 2 2 2 5 4" xfId="38846" xr:uid="{00000000-0005-0000-0000-0000CD970000}"/>
    <cellStyle name="Normal 34 5 2 2 2 5 5" xfId="38847" xr:uid="{00000000-0005-0000-0000-0000CE970000}"/>
    <cellStyle name="Normal 34 5 2 2 2 6" xfId="38848" xr:uid="{00000000-0005-0000-0000-0000CF970000}"/>
    <cellStyle name="Normal 34 5 2 2 2 6 2" xfId="38849" xr:uid="{00000000-0005-0000-0000-0000D0970000}"/>
    <cellStyle name="Normal 34 5 2 2 2 6 2 2" xfId="38850" xr:uid="{00000000-0005-0000-0000-0000D1970000}"/>
    <cellStyle name="Normal 34 5 2 2 2 6 2 3" xfId="38851" xr:uid="{00000000-0005-0000-0000-0000D2970000}"/>
    <cellStyle name="Normal 34 5 2 2 2 6 3" xfId="38852" xr:uid="{00000000-0005-0000-0000-0000D3970000}"/>
    <cellStyle name="Normal 34 5 2 2 2 6 4" xfId="38853" xr:uid="{00000000-0005-0000-0000-0000D4970000}"/>
    <cellStyle name="Normal 34 5 2 2 2 7" xfId="38854" xr:uid="{00000000-0005-0000-0000-0000D5970000}"/>
    <cellStyle name="Normal 34 5 2 2 2 7 2" xfId="38855" xr:uid="{00000000-0005-0000-0000-0000D6970000}"/>
    <cellStyle name="Normal 34 5 2 2 2 7 3" xfId="38856" xr:uid="{00000000-0005-0000-0000-0000D7970000}"/>
    <cellStyle name="Normal 34 5 2 2 2 8" xfId="38857" xr:uid="{00000000-0005-0000-0000-0000D8970000}"/>
    <cellStyle name="Normal 34 5 2 2 2 9" xfId="38858" xr:uid="{00000000-0005-0000-0000-0000D9970000}"/>
    <cellStyle name="Normal 34 5 2 2 2_Schs" xfId="38859" xr:uid="{00000000-0005-0000-0000-0000DA970000}"/>
    <cellStyle name="Normal 34 5 2 2 3" xfId="38860" xr:uid="{00000000-0005-0000-0000-0000DB970000}"/>
    <cellStyle name="Normal 34 5 2 2 3 2" xfId="38861" xr:uid="{00000000-0005-0000-0000-0000DC970000}"/>
    <cellStyle name="Normal 34 5 2 2 3 2 2" xfId="38862" xr:uid="{00000000-0005-0000-0000-0000DD970000}"/>
    <cellStyle name="Normal 34 5 2 2 3 2 3" xfId="38863" xr:uid="{00000000-0005-0000-0000-0000DE970000}"/>
    <cellStyle name="Normal 34 5 2 2 3 2 3 2" xfId="38864" xr:uid="{00000000-0005-0000-0000-0000DF970000}"/>
    <cellStyle name="Normal 34 5 2 2 3 2 3 2 2" xfId="38865" xr:uid="{00000000-0005-0000-0000-0000E0970000}"/>
    <cellStyle name="Normal 34 5 2 2 3 2 3 2 2 2" xfId="38866" xr:uid="{00000000-0005-0000-0000-0000E1970000}"/>
    <cellStyle name="Normal 34 5 2 2 3 2 3 2 2 3" xfId="38867" xr:uid="{00000000-0005-0000-0000-0000E2970000}"/>
    <cellStyle name="Normal 34 5 2 2 3 2 3 2 3" xfId="38868" xr:uid="{00000000-0005-0000-0000-0000E3970000}"/>
    <cellStyle name="Normal 34 5 2 2 3 2 3 2 4" xfId="38869" xr:uid="{00000000-0005-0000-0000-0000E4970000}"/>
    <cellStyle name="Normal 34 5 2 2 3 2 3 3" xfId="38870" xr:uid="{00000000-0005-0000-0000-0000E5970000}"/>
    <cellStyle name="Normal 34 5 2 2 3 2 3 3 2" xfId="38871" xr:uid="{00000000-0005-0000-0000-0000E6970000}"/>
    <cellStyle name="Normal 34 5 2 2 3 2 3 3 3" xfId="38872" xr:uid="{00000000-0005-0000-0000-0000E7970000}"/>
    <cellStyle name="Normal 34 5 2 2 3 2 3 4" xfId="38873" xr:uid="{00000000-0005-0000-0000-0000E8970000}"/>
    <cellStyle name="Normal 34 5 2 2 3 2 3 5" xfId="38874" xr:uid="{00000000-0005-0000-0000-0000E9970000}"/>
    <cellStyle name="Normal 34 5 2 2 3 2 4" xfId="38875" xr:uid="{00000000-0005-0000-0000-0000EA970000}"/>
    <cellStyle name="Normal 34 5 2 2 3 2 4 2" xfId="38876" xr:uid="{00000000-0005-0000-0000-0000EB970000}"/>
    <cellStyle name="Normal 34 5 2 2 3 2 4 2 2" xfId="38877" xr:uid="{00000000-0005-0000-0000-0000EC970000}"/>
    <cellStyle name="Normal 34 5 2 2 3 2 4 2 3" xfId="38878" xr:uid="{00000000-0005-0000-0000-0000ED970000}"/>
    <cellStyle name="Normal 34 5 2 2 3 2 4 3" xfId="38879" xr:uid="{00000000-0005-0000-0000-0000EE970000}"/>
    <cellStyle name="Normal 34 5 2 2 3 2 4 4" xfId="38880" xr:uid="{00000000-0005-0000-0000-0000EF970000}"/>
    <cellStyle name="Normal 34 5 2 2 3 2 5" xfId="38881" xr:uid="{00000000-0005-0000-0000-0000F0970000}"/>
    <cellStyle name="Normal 34 5 2 2 3 2 5 2" xfId="38882" xr:uid="{00000000-0005-0000-0000-0000F1970000}"/>
    <cellStyle name="Normal 34 5 2 2 3 2 5 3" xfId="38883" xr:uid="{00000000-0005-0000-0000-0000F2970000}"/>
    <cellStyle name="Normal 34 5 2 2 3 2 6" xfId="38884" xr:uid="{00000000-0005-0000-0000-0000F3970000}"/>
    <cellStyle name="Normal 34 5 2 2 3 2 7" xfId="38885" xr:uid="{00000000-0005-0000-0000-0000F4970000}"/>
    <cellStyle name="Normal 34 5 2 2 3 2_Schs" xfId="38886" xr:uid="{00000000-0005-0000-0000-0000F5970000}"/>
    <cellStyle name="Normal 34 5 2 2 3 3" xfId="38887" xr:uid="{00000000-0005-0000-0000-0000F6970000}"/>
    <cellStyle name="Normal 34 5 2 2 3 4" xfId="38888" xr:uid="{00000000-0005-0000-0000-0000F7970000}"/>
    <cellStyle name="Normal 34 5 2 2 3 4 2" xfId="38889" xr:uid="{00000000-0005-0000-0000-0000F8970000}"/>
    <cellStyle name="Normal 34 5 2 2 3 4 2 2" xfId="38890" xr:uid="{00000000-0005-0000-0000-0000F9970000}"/>
    <cellStyle name="Normal 34 5 2 2 3 4 2 2 2" xfId="38891" xr:uid="{00000000-0005-0000-0000-0000FA970000}"/>
    <cellStyle name="Normal 34 5 2 2 3 4 2 2 3" xfId="38892" xr:uid="{00000000-0005-0000-0000-0000FB970000}"/>
    <cellStyle name="Normal 34 5 2 2 3 4 2 3" xfId="38893" xr:uid="{00000000-0005-0000-0000-0000FC970000}"/>
    <cellStyle name="Normal 34 5 2 2 3 4 2 4" xfId="38894" xr:uid="{00000000-0005-0000-0000-0000FD970000}"/>
    <cellStyle name="Normal 34 5 2 2 3 4 3" xfId="38895" xr:uid="{00000000-0005-0000-0000-0000FE970000}"/>
    <cellStyle name="Normal 34 5 2 2 3 4 3 2" xfId="38896" xr:uid="{00000000-0005-0000-0000-0000FF970000}"/>
    <cellStyle name="Normal 34 5 2 2 3 4 3 3" xfId="38897" xr:uid="{00000000-0005-0000-0000-000000980000}"/>
    <cellStyle name="Normal 34 5 2 2 3 4 4" xfId="38898" xr:uid="{00000000-0005-0000-0000-000001980000}"/>
    <cellStyle name="Normal 34 5 2 2 3 4 5" xfId="38899" xr:uid="{00000000-0005-0000-0000-000002980000}"/>
    <cellStyle name="Normal 34 5 2 2 3 5" xfId="38900" xr:uid="{00000000-0005-0000-0000-000003980000}"/>
    <cellStyle name="Normal 34 5 2 2 3 5 2" xfId="38901" xr:uid="{00000000-0005-0000-0000-000004980000}"/>
    <cellStyle name="Normal 34 5 2 2 3 5 2 2" xfId="38902" xr:uid="{00000000-0005-0000-0000-000005980000}"/>
    <cellStyle name="Normal 34 5 2 2 3 5 2 3" xfId="38903" xr:uid="{00000000-0005-0000-0000-000006980000}"/>
    <cellStyle name="Normal 34 5 2 2 3 5 3" xfId="38904" xr:uid="{00000000-0005-0000-0000-000007980000}"/>
    <cellStyle name="Normal 34 5 2 2 3 5 4" xfId="38905" xr:uid="{00000000-0005-0000-0000-000008980000}"/>
    <cellStyle name="Normal 34 5 2 2 3 6" xfId="38906" xr:uid="{00000000-0005-0000-0000-000009980000}"/>
    <cellStyle name="Normal 34 5 2 2 3 6 2" xfId="38907" xr:uid="{00000000-0005-0000-0000-00000A980000}"/>
    <cellStyle name="Normal 34 5 2 2 3 6 3" xfId="38908" xr:uid="{00000000-0005-0000-0000-00000B980000}"/>
    <cellStyle name="Normal 34 5 2 2 3 7" xfId="38909" xr:uid="{00000000-0005-0000-0000-00000C980000}"/>
    <cellStyle name="Normal 34 5 2 2 3 8" xfId="38910" xr:uid="{00000000-0005-0000-0000-00000D980000}"/>
    <cellStyle name="Normal 34 5 2 2 3_Schs" xfId="38911" xr:uid="{00000000-0005-0000-0000-00000E980000}"/>
    <cellStyle name="Normal 34 5 2 2 4" xfId="38912" xr:uid="{00000000-0005-0000-0000-00000F980000}"/>
    <cellStyle name="Normal 34 5 2 2 4 2" xfId="38913" xr:uid="{00000000-0005-0000-0000-000010980000}"/>
    <cellStyle name="Normal 34 5 2 2 4 3" xfId="38914" xr:uid="{00000000-0005-0000-0000-000011980000}"/>
    <cellStyle name="Normal 34 5 2 2 4 3 2" xfId="38915" xr:uid="{00000000-0005-0000-0000-000012980000}"/>
    <cellStyle name="Normal 34 5 2 2 4 3 2 2" xfId="38916" xr:uid="{00000000-0005-0000-0000-000013980000}"/>
    <cellStyle name="Normal 34 5 2 2 4 3 2 2 2" xfId="38917" xr:uid="{00000000-0005-0000-0000-000014980000}"/>
    <cellStyle name="Normal 34 5 2 2 4 3 2 2 3" xfId="38918" xr:uid="{00000000-0005-0000-0000-000015980000}"/>
    <cellStyle name="Normal 34 5 2 2 4 3 2 3" xfId="38919" xr:uid="{00000000-0005-0000-0000-000016980000}"/>
    <cellStyle name="Normal 34 5 2 2 4 3 2 4" xfId="38920" xr:uid="{00000000-0005-0000-0000-000017980000}"/>
    <cellStyle name="Normal 34 5 2 2 4 3 3" xfId="38921" xr:uid="{00000000-0005-0000-0000-000018980000}"/>
    <cellStyle name="Normal 34 5 2 2 4 3 3 2" xfId="38922" xr:uid="{00000000-0005-0000-0000-000019980000}"/>
    <cellStyle name="Normal 34 5 2 2 4 3 3 3" xfId="38923" xr:uid="{00000000-0005-0000-0000-00001A980000}"/>
    <cellStyle name="Normal 34 5 2 2 4 3 4" xfId="38924" xr:uid="{00000000-0005-0000-0000-00001B980000}"/>
    <cellStyle name="Normal 34 5 2 2 4 3 5" xfId="38925" xr:uid="{00000000-0005-0000-0000-00001C980000}"/>
    <cellStyle name="Normal 34 5 2 2 4 4" xfId="38926" xr:uid="{00000000-0005-0000-0000-00001D980000}"/>
    <cellStyle name="Normal 34 5 2 2 4 4 2" xfId="38927" xr:uid="{00000000-0005-0000-0000-00001E980000}"/>
    <cellStyle name="Normal 34 5 2 2 4 4 2 2" xfId="38928" xr:uid="{00000000-0005-0000-0000-00001F980000}"/>
    <cellStyle name="Normal 34 5 2 2 4 4 2 3" xfId="38929" xr:uid="{00000000-0005-0000-0000-000020980000}"/>
    <cellStyle name="Normal 34 5 2 2 4 4 3" xfId="38930" xr:uid="{00000000-0005-0000-0000-000021980000}"/>
    <cellStyle name="Normal 34 5 2 2 4 4 4" xfId="38931" xr:uid="{00000000-0005-0000-0000-000022980000}"/>
    <cellStyle name="Normal 34 5 2 2 4 5" xfId="38932" xr:uid="{00000000-0005-0000-0000-000023980000}"/>
    <cellStyle name="Normal 34 5 2 2 4 5 2" xfId="38933" xr:uid="{00000000-0005-0000-0000-000024980000}"/>
    <cellStyle name="Normal 34 5 2 2 4 5 3" xfId="38934" xr:uid="{00000000-0005-0000-0000-000025980000}"/>
    <cellStyle name="Normal 34 5 2 2 4 6" xfId="38935" xr:uid="{00000000-0005-0000-0000-000026980000}"/>
    <cellStyle name="Normal 34 5 2 2 4 7" xfId="38936" xr:uid="{00000000-0005-0000-0000-000027980000}"/>
    <cellStyle name="Normal 34 5 2 2 4_Schs" xfId="38937" xr:uid="{00000000-0005-0000-0000-000028980000}"/>
    <cellStyle name="Normal 34 5 2 2 5" xfId="38938" xr:uid="{00000000-0005-0000-0000-000029980000}"/>
    <cellStyle name="Normal 34 5 2 2 6" xfId="38939" xr:uid="{00000000-0005-0000-0000-00002A980000}"/>
    <cellStyle name="Normal 34 5 2 2 6 2" xfId="38940" xr:uid="{00000000-0005-0000-0000-00002B980000}"/>
    <cellStyle name="Normal 34 5 2 2 6 2 2" xfId="38941" xr:uid="{00000000-0005-0000-0000-00002C980000}"/>
    <cellStyle name="Normal 34 5 2 2 6 2 2 2" xfId="38942" xr:uid="{00000000-0005-0000-0000-00002D980000}"/>
    <cellStyle name="Normal 34 5 2 2 6 2 2 3" xfId="38943" xr:uid="{00000000-0005-0000-0000-00002E980000}"/>
    <cellStyle name="Normal 34 5 2 2 6 2 3" xfId="38944" xr:uid="{00000000-0005-0000-0000-00002F980000}"/>
    <cellStyle name="Normal 34 5 2 2 6 2 4" xfId="38945" xr:uid="{00000000-0005-0000-0000-000030980000}"/>
    <cellStyle name="Normal 34 5 2 2 6 3" xfId="38946" xr:uid="{00000000-0005-0000-0000-000031980000}"/>
    <cellStyle name="Normal 34 5 2 2 6 3 2" xfId="38947" xr:uid="{00000000-0005-0000-0000-000032980000}"/>
    <cellStyle name="Normal 34 5 2 2 6 3 3" xfId="38948" xr:uid="{00000000-0005-0000-0000-000033980000}"/>
    <cellStyle name="Normal 34 5 2 2 6 4" xfId="38949" xr:uid="{00000000-0005-0000-0000-000034980000}"/>
    <cellStyle name="Normal 34 5 2 2 6 5" xfId="38950" xr:uid="{00000000-0005-0000-0000-000035980000}"/>
    <cellStyle name="Normal 34 5 2 2 7" xfId="38951" xr:uid="{00000000-0005-0000-0000-000036980000}"/>
    <cellStyle name="Normal 34 5 2 2 7 2" xfId="38952" xr:uid="{00000000-0005-0000-0000-000037980000}"/>
    <cellStyle name="Normal 34 5 2 2 7 2 2" xfId="38953" xr:uid="{00000000-0005-0000-0000-000038980000}"/>
    <cellStyle name="Normal 34 5 2 2 7 2 3" xfId="38954" xr:uid="{00000000-0005-0000-0000-000039980000}"/>
    <cellStyle name="Normal 34 5 2 2 7 3" xfId="38955" xr:uid="{00000000-0005-0000-0000-00003A980000}"/>
    <cellStyle name="Normal 34 5 2 2 7 4" xfId="38956" xr:uid="{00000000-0005-0000-0000-00003B980000}"/>
    <cellStyle name="Normal 34 5 2 2 8" xfId="38957" xr:uid="{00000000-0005-0000-0000-00003C980000}"/>
    <cellStyle name="Normal 34 5 2 2 8 2" xfId="38958" xr:uid="{00000000-0005-0000-0000-00003D980000}"/>
    <cellStyle name="Normal 34 5 2 2 8 3" xfId="38959" xr:uid="{00000000-0005-0000-0000-00003E980000}"/>
    <cellStyle name="Normal 34 5 2 2 9" xfId="38960" xr:uid="{00000000-0005-0000-0000-00003F980000}"/>
    <cellStyle name="Normal 34 5 2 2_Schs" xfId="38961" xr:uid="{00000000-0005-0000-0000-000040980000}"/>
    <cellStyle name="Normal 34 5 2 3" xfId="38962" xr:uid="{00000000-0005-0000-0000-000041980000}"/>
    <cellStyle name="Normal 34 5 2 3 2" xfId="38963" xr:uid="{00000000-0005-0000-0000-000042980000}"/>
    <cellStyle name="Normal 34 5 2 3 2 2" xfId="38964" xr:uid="{00000000-0005-0000-0000-000043980000}"/>
    <cellStyle name="Normal 34 5 2 3 2 2 2" xfId="38965" xr:uid="{00000000-0005-0000-0000-000044980000}"/>
    <cellStyle name="Normal 34 5 2 3 2 2 3" xfId="38966" xr:uid="{00000000-0005-0000-0000-000045980000}"/>
    <cellStyle name="Normal 34 5 2 3 2 2 3 2" xfId="38967" xr:uid="{00000000-0005-0000-0000-000046980000}"/>
    <cellStyle name="Normal 34 5 2 3 2 2 3 2 2" xfId="38968" xr:uid="{00000000-0005-0000-0000-000047980000}"/>
    <cellStyle name="Normal 34 5 2 3 2 2 3 2 2 2" xfId="38969" xr:uid="{00000000-0005-0000-0000-000048980000}"/>
    <cellStyle name="Normal 34 5 2 3 2 2 3 2 2 3" xfId="38970" xr:uid="{00000000-0005-0000-0000-000049980000}"/>
    <cellStyle name="Normal 34 5 2 3 2 2 3 2 3" xfId="38971" xr:uid="{00000000-0005-0000-0000-00004A980000}"/>
    <cellStyle name="Normal 34 5 2 3 2 2 3 2 4" xfId="38972" xr:uid="{00000000-0005-0000-0000-00004B980000}"/>
    <cellStyle name="Normal 34 5 2 3 2 2 3 3" xfId="38973" xr:uid="{00000000-0005-0000-0000-00004C980000}"/>
    <cellStyle name="Normal 34 5 2 3 2 2 3 3 2" xfId="38974" xr:uid="{00000000-0005-0000-0000-00004D980000}"/>
    <cellStyle name="Normal 34 5 2 3 2 2 3 3 3" xfId="38975" xr:uid="{00000000-0005-0000-0000-00004E980000}"/>
    <cellStyle name="Normal 34 5 2 3 2 2 3 4" xfId="38976" xr:uid="{00000000-0005-0000-0000-00004F980000}"/>
    <cellStyle name="Normal 34 5 2 3 2 2 3 5" xfId="38977" xr:uid="{00000000-0005-0000-0000-000050980000}"/>
    <cellStyle name="Normal 34 5 2 3 2 2 4" xfId="38978" xr:uid="{00000000-0005-0000-0000-000051980000}"/>
    <cellStyle name="Normal 34 5 2 3 2 2 4 2" xfId="38979" xr:uid="{00000000-0005-0000-0000-000052980000}"/>
    <cellStyle name="Normal 34 5 2 3 2 2 4 2 2" xfId="38980" xr:uid="{00000000-0005-0000-0000-000053980000}"/>
    <cellStyle name="Normal 34 5 2 3 2 2 4 2 3" xfId="38981" xr:uid="{00000000-0005-0000-0000-000054980000}"/>
    <cellStyle name="Normal 34 5 2 3 2 2 4 3" xfId="38982" xr:uid="{00000000-0005-0000-0000-000055980000}"/>
    <cellStyle name="Normal 34 5 2 3 2 2 4 4" xfId="38983" xr:uid="{00000000-0005-0000-0000-000056980000}"/>
    <cellStyle name="Normal 34 5 2 3 2 2 5" xfId="38984" xr:uid="{00000000-0005-0000-0000-000057980000}"/>
    <cellStyle name="Normal 34 5 2 3 2 2 5 2" xfId="38985" xr:uid="{00000000-0005-0000-0000-000058980000}"/>
    <cellStyle name="Normal 34 5 2 3 2 2 5 3" xfId="38986" xr:uid="{00000000-0005-0000-0000-000059980000}"/>
    <cellStyle name="Normal 34 5 2 3 2 2 6" xfId="38987" xr:uid="{00000000-0005-0000-0000-00005A980000}"/>
    <cellStyle name="Normal 34 5 2 3 2 2 7" xfId="38988" xr:uid="{00000000-0005-0000-0000-00005B980000}"/>
    <cellStyle name="Normal 34 5 2 3 2 2_Schs" xfId="38989" xr:uid="{00000000-0005-0000-0000-00005C980000}"/>
    <cellStyle name="Normal 34 5 2 3 2 3" xfId="38990" xr:uid="{00000000-0005-0000-0000-00005D980000}"/>
    <cellStyle name="Normal 34 5 2 3 2 4" xfId="38991" xr:uid="{00000000-0005-0000-0000-00005E980000}"/>
    <cellStyle name="Normal 34 5 2 3 2 4 2" xfId="38992" xr:uid="{00000000-0005-0000-0000-00005F980000}"/>
    <cellStyle name="Normal 34 5 2 3 2 4 2 2" xfId="38993" xr:uid="{00000000-0005-0000-0000-000060980000}"/>
    <cellStyle name="Normal 34 5 2 3 2 4 2 2 2" xfId="38994" xr:uid="{00000000-0005-0000-0000-000061980000}"/>
    <cellStyle name="Normal 34 5 2 3 2 4 2 2 3" xfId="38995" xr:uid="{00000000-0005-0000-0000-000062980000}"/>
    <cellStyle name="Normal 34 5 2 3 2 4 2 3" xfId="38996" xr:uid="{00000000-0005-0000-0000-000063980000}"/>
    <cellStyle name="Normal 34 5 2 3 2 4 2 4" xfId="38997" xr:uid="{00000000-0005-0000-0000-000064980000}"/>
    <cellStyle name="Normal 34 5 2 3 2 4 3" xfId="38998" xr:uid="{00000000-0005-0000-0000-000065980000}"/>
    <cellStyle name="Normal 34 5 2 3 2 4 3 2" xfId="38999" xr:uid="{00000000-0005-0000-0000-000066980000}"/>
    <cellStyle name="Normal 34 5 2 3 2 4 3 3" xfId="39000" xr:uid="{00000000-0005-0000-0000-000067980000}"/>
    <cellStyle name="Normal 34 5 2 3 2 4 4" xfId="39001" xr:uid="{00000000-0005-0000-0000-000068980000}"/>
    <cellStyle name="Normal 34 5 2 3 2 4 5" xfId="39002" xr:uid="{00000000-0005-0000-0000-000069980000}"/>
    <cellStyle name="Normal 34 5 2 3 2 5" xfId="39003" xr:uid="{00000000-0005-0000-0000-00006A980000}"/>
    <cellStyle name="Normal 34 5 2 3 2 5 2" xfId="39004" xr:uid="{00000000-0005-0000-0000-00006B980000}"/>
    <cellStyle name="Normal 34 5 2 3 2 5 2 2" xfId="39005" xr:uid="{00000000-0005-0000-0000-00006C980000}"/>
    <cellStyle name="Normal 34 5 2 3 2 5 2 3" xfId="39006" xr:uid="{00000000-0005-0000-0000-00006D980000}"/>
    <cellStyle name="Normal 34 5 2 3 2 5 3" xfId="39007" xr:uid="{00000000-0005-0000-0000-00006E980000}"/>
    <cellStyle name="Normal 34 5 2 3 2 5 4" xfId="39008" xr:uid="{00000000-0005-0000-0000-00006F980000}"/>
    <cellStyle name="Normal 34 5 2 3 2 6" xfId="39009" xr:uid="{00000000-0005-0000-0000-000070980000}"/>
    <cellStyle name="Normal 34 5 2 3 2 6 2" xfId="39010" xr:uid="{00000000-0005-0000-0000-000071980000}"/>
    <cellStyle name="Normal 34 5 2 3 2 6 3" xfId="39011" xr:uid="{00000000-0005-0000-0000-000072980000}"/>
    <cellStyle name="Normal 34 5 2 3 2 7" xfId="39012" xr:uid="{00000000-0005-0000-0000-000073980000}"/>
    <cellStyle name="Normal 34 5 2 3 2 8" xfId="39013" xr:uid="{00000000-0005-0000-0000-000074980000}"/>
    <cellStyle name="Normal 34 5 2 3 2_Schs" xfId="39014" xr:uid="{00000000-0005-0000-0000-000075980000}"/>
    <cellStyle name="Normal 34 5 2 3 3" xfId="39015" xr:uid="{00000000-0005-0000-0000-000076980000}"/>
    <cellStyle name="Normal 34 5 2 3 3 2" xfId="39016" xr:uid="{00000000-0005-0000-0000-000077980000}"/>
    <cellStyle name="Normal 34 5 2 3 3 3" xfId="39017" xr:uid="{00000000-0005-0000-0000-000078980000}"/>
    <cellStyle name="Normal 34 5 2 3 3 3 2" xfId="39018" xr:uid="{00000000-0005-0000-0000-000079980000}"/>
    <cellStyle name="Normal 34 5 2 3 3 3 2 2" xfId="39019" xr:uid="{00000000-0005-0000-0000-00007A980000}"/>
    <cellStyle name="Normal 34 5 2 3 3 3 2 2 2" xfId="39020" xr:uid="{00000000-0005-0000-0000-00007B980000}"/>
    <cellStyle name="Normal 34 5 2 3 3 3 2 2 3" xfId="39021" xr:uid="{00000000-0005-0000-0000-00007C980000}"/>
    <cellStyle name="Normal 34 5 2 3 3 3 2 3" xfId="39022" xr:uid="{00000000-0005-0000-0000-00007D980000}"/>
    <cellStyle name="Normal 34 5 2 3 3 3 2 4" xfId="39023" xr:uid="{00000000-0005-0000-0000-00007E980000}"/>
    <cellStyle name="Normal 34 5 2 3 3 3 3" xfId="39024" xr:uid="{00000000-0005-0000-0000-00007F980000}"/>
    <cellStyle name="Normal 34 5 2 3 3 3 3 2" xfId="39025" xr:uid="{00000000-0005-0000-0000-000080980000}"/>
    <cellStyle name="Normal 34 5 2 3 3 3 3 3" xfId="39026" xr:uid="{00000000-0005-0000-0000-000081980000}"/>
    <cellStyle name="Normal 34 5 2 3 3 3 4" xfId="39027" xr:uid="{00000000-0005-0000-0000-000082980000}"/>
    <cellStyle name="Normal 34 5 2 3 3 3 5" xfId="39028" xr:uid="{00000000-0005-0000-0000-000083980000}"/>
    <cellStyle name="Normal 34 5 2 3 3 4" xfId="39029" xr:uid="{00000000-0005-0000-0000-000084980000}"/>
    <cellStyle name="Normal 34 5 2 3 3 4 2" xfId="39030" xr:uid="{00000000-0005-0000-0000-000085980000}"/>
    <cellStyle name="Normal 34 5 2 3 3 4 2 2" xfId="39031" xr:uid="{00000000-0005-0000-0000-000086980000}"/>
    <cellStyle name="Normal 34 5 2 3 3 4 2 3" xfId="39032" xr:uid="{00000000-0005-0000-0000-000087980000}"/>
    <cellStyle name="Normal 34 5 2 3 3 4 3" xfId="39033" xr:uid="{00000000-0005-0000-0000-000088980000}"/>
    <cellStyle name="Normal 34 5 2 3 3 4 4" xfId="39034" xr:uid="{00000000-0005-0000-0000-000089980000}"/>
    <cellStyle name="Normal 34 5 2 3 3 5" xfId="39035" xr:uid="{00000000-0005-0000-0000-00008A980000}"/>
    <cellStyle name="Normal 34 5 2 3 3 5 2" xfId="39036" xr:uid="{00000000-0005-0000-0000-00008B980000}"/>
    <cellStyle name="Normal 34 5 2 3 3 5 3" xfId="39037" xr:uid="{00000000-0005-0000-0000-00008C980000}"/>
    <cellStyle name="Normal 34 5 2 3 3 6" xfId="39038" xr:uid="{00000000-0005-0000-0000-00008D980000}"/>
    <cellStyle name="Normal 34 5 2 3 3 7" xfId="39039" xr:uid="{00000000-0005-0000-0000-00008E980000}"/>
    <cellStyle name="Normal 34 5 2 3 3_Schs" xfId="39040" xr:uid="{00000000-0005-0000-0000-00008F980000}"/>
    <cellStyle name="Normal 34 5 2 3 4" xfId="39041" xr:uid="{00000000-0005-0000-0000-000090980000}"/>
    <cellStyle name="Normal 34 5 2 3 5" xfId="39042" xr:uid="{00000000-0005-0000-0000-000091980000}"/>
    <cellStyle name="Normal 34 5 2 3 5 2" xfId="39043" xr:uid="{00000000-0005-0000-0000-000092980000}"/>
    <cellStyle name="Normal 34 5 2 3 5 2 2" xfId="39044" xr:uid="{00000000-0005-0000-0000-000093980000}"/>
    <cellStyle name="Normal 34 5 2 3 5 2 2 2" xfId="39045" xr:uid="{00000000-0005-0000-0000-000094980000}"/>
    <cellStyle name="Normal 34 5 2 3 5 2 2 3" xfId="39046" xr:uid="{00000000-0005-0000-0000-000095980000}"/>
    <cellStyle name="Normal 34 5 2 3 5 2 3" xfId="39047" xr:uid="{00000000-0005-0000-0000-000096980000}"/>
    <cellStyle name="Normal 34 5 2 3 5 2 4" xfId="39048" xr:uid="{00000000-0005-0000-0000-000097980000}"/>
    <cellStyle name="Normal 34 5 2 3 5 3" xfId="39049" xr:uid="{00000000-0005-0000-0000-000098980000}"/>
    <cellStyle name="Normal 34 5 2 3 5 3 2" xfId="39050" xr:uid="{00000000-0005-0000-0000-000099980000}"/>
    <cellStyle name="Normal 34 5 2 3 5 3 3" xfId="39051" xr:uid="{00000000-0005-0000-0000-00009A980000}"/>
    <cellStyle name="Normal 34 5 2 3 5 4" xfId="39052" xr:uid="{00000000-0005-0000-0000-00009B980000}"/>
    <cellStyle name="Normal 34 5 2 3 5 5" xfId="39053" xr:uid="{00000000-0005-0000-0000-00009C980000}"/>
    <cellStyle name="Normal 34 5 2 3 6" xfId="39054" xr:uid="{00000000-0005-0000-0000-00009D980000}"/>
    <cellStyle name="Normal 34 5 2 3 6 2" xfId="39055" xr:uid="{00000000-0005-0000-0000-00009E980000}"/>
    <cellStyle name="Normal 34 5 2 3 6 2 2" xfId="39056" xr:uid="{00000000-0005-0000-0000-00009F980000}"/>
    <cellStyle name="Normal 34 5 2 3 6 2 3" xfId="39057" xr:uid="{00000000-0005-0000-0000-0000A0980000}"/>
    <cellStyle name="Normal 34 5 2 3 6 3" xfId="39058" xr:uid="{00000000-0005-0000-0000-0000A1980000}"/>
    <cellStyle name="Normal 34 5 2 3 6 4" xfId="39059" xr:uid="{00000000-0005-0000-0000-0000A2980000}"/>
    <cellStyle name="Normal 34 5 2 3 7" xfId="39060" xr:uid="{00000000-0005-0000-0000-0000A3980000}"/>
    <cellStyle name="Normal 34 5 2 3 7 2" xfId="39061" xr:uid="{00000000-0005-0000-0000-0000A4980000}"/>
    <cellStyle name="Normal 34 5 2 3 7 3" xfId="39062" xr:uid="{00000000-0005-0000-0000-0000A5980000}"/>
    <cellStyle name="Normal 34 5 2 3 8" xfId="39063" xr:uid="{00000000-0005-0000-0000-0000A6980000}"/>
    <cellStyle name="Normal 34 5 2 3 9" xfId="39064" xr:uid="{00000000-0005-0000-0000-0000A7980000}"/>
    <cellStyle name="Normal 34 5 2 3_Schs" xfId="39065" xr:uid="{00000000-0005-0000-0000-0000A8980000}"/>
    <cellStyle name="Normal 34 5 2 4" xfId="39066" xr:uid="{00000000-0005-0000-0000-0000A9980000}"/>
    <cellStyle name="Normal 34 5 2 4 2" xfId="39067" xr:uid="{00000000-0005-0000-0000-0000AA980000}"/>
    <cellStyle name="Normal 34 5 2 4 2 2" xfId="39068" xr:uid="{00000000-0005-0000-0000-0000AB980000}"/>
    <cellStyle name="Normal 34 5 2 4 2 3" xfId="39069" xr:uid="{00000000-0005-0000-0000-0000AC980000}"/>
    <cellStyle name="Normal 34 5 2 4 2 3 2" xfId="39070" xr:uid="{00000000-0005-0000-0000-0000AD980000}"/>
    <cellStyle name="Normal 34 5 2 4 2 3 2 2" xfId="39071" xr:uid="{00000000-0005-0000-0000-0000AE980000}"/>
    <cellStyle name="Normal 34 5 2 4 2 3 2 2 2" xfId="39072" xr:uid="{00000000-0005-0000-0000-0000AF980000}"/>
    <cellStyle name="Normal 34 5 2 4 2 3 2 2 3" xfId="39073" xr:uid="{00000000-0005-0000-0000-0000B0980000}"/>
    <cellStyle name="Normal 34 5 2 4 2 3 2 3" xfId="39074" xr:uid="{00000000-0005-0000-0000-0000B1980000}"/>
    <cellStyle name="Normal 34 5 2 4 2 3 2 4" xfId="39075" xr:uid="{00000000-0005-0000-0000-0000B2980000}"/>
    <cellStyle name="Normal 34 5 2 4 2 3 3" xfId="39076" xr:uid="{00000000-0005-0000-0000-0000B3980000}"/>
    <cellStyle name="Normal 34 5 2 4 2 3 3 2" xfId="39077" xr:uid="{00000000-0005-0000-0000-0000B4980000}"/>
    <cellStyle name="Normal 34 5 2 4 2 3 3 3" xfId="39078" xr:uid="{00000000-0005-0000-0000-0000B5980000}"/>
    <cellStyle name="Normal 34 5 2 4 2 3 4" xfId="39079" xr:uid="{00000000-0005-0000-0000-0000B6980000}"/>
    <cellStyle name="Normal 34 5 2 4 2 3 5" xfId="39080" xr:uid="{00000000-0005-0000-0000-0000B7980000}"/>
    <cellStyle name="Normal 34 5 2 4 2 4" xfId="39081" xr:uid="{00000000-0005-0000-0000-0000B8980000}"/>
    <cellStyle name="Normal 34 5 2 4 2 4 2" xfId="39082" xr:uid="{00000000-0005-0000-0000-0000B9980000}"/>
    <cellStyle name="Normal 34 5 2 4 2 4 2 2" xfId="39083" xr:uid="{00000000-0005-0000-0000-0000BA980000}"/>
    <cellStyle name="Normal 34 5 2 4 2 4 2 3" xfId="39084" xr:uid="{00000000-0005-0000-0000-0000BB980000}"/>
    <cellStyle name="Normal 34 5 2 4 2 4 3" xfId="39085" xr:uid="{00000000-0005-0000-0000-0000BC980000}"/>
    <cellStyle name="Normal 34 5 2 4 2 4 4" xfId="39086" xr:uid="{00000000-0005-0000-0000-0000BD980000}"/>
    <cellStyle name="Normal 34 5 2 4 2 5" xfId="39087" xr:uid="{00000000-0005-0000-0000-0000BE980000}"/>
    <cellStyle name="Normal 34 5 2 4 2 5 2" xfId="39088" xr:uid="{00000000-0005-0000-0000-0000BF980000}"/>
    <cellStyle name="Normal 34 5 2 4 2 5 3" xfId="39089" xr:uid="{00000000-0005-0000-0000-0000C0980000}"/>
    <cellStyle name="Normal 34 5 2 4 2 6" xfId="39090" xr:uid="{00000000-0005-0000-0000-0000C1980000}"/>
    <cellStyle name="Normal 34 5 2 4 2 7" xfId="39091" xr:uid="{00000000-0005-0000-0000-0000C2980000}"/>
    <cellStyle name="Normal 34 5 2 4 2_Schs" xfId="39092" xr:uid="{00000000-0005-0000-0000-0000C3980000}"/>
    <cellStyle name="Normal 34 5 2 4 3" xfId="39093" xr:uid="{00000000-0005-0000-0000-0000C4980000}"/>
    <cellStyle name="Normal 34 5 2 4 4" xfId="39094" xr:uid="{00000000-0005-0000-0000-0000C5980000}"/>
    <cellStyle name="Normal 34 5 2 4 4 2" xfId="39095" xr:uid="{00000000-0005-0000-0000-0000C6980000}"/>
    <cellStyle name="Normal 34 5 2 4 4 2 2" xfId="39096" xr:uid="{00000000-0005-0000-0000-0000C7980000}"/>
    <cellStyle name="Normal 34 5 2 4 4 2 2 2" xfId="39097" xr:uid="{00000000-0005-0000-0000-0000C8980000}"/>
    <cellStyle name="Normal 34 5 2 4 4 2 2 3" xfId="39098" xr:uid="{00000000-0005-0000-0000-0000C9980000}"/>
    <cellStyle name="Normal 34 5 2 4 4 2 3" xfId="39099" xr:uid="{00000000-0005-0000-0000-0000CA980000}"/>
    <cellStyle name="Normal 34 5 2 4 4 2 4" xfId="39100" xr:uid="{00000000-0005-0000-0000-0000CB980000}"/>
    <cellStyle name="Normal 34 5 2 4 4 3" xfId="39101" xr:uid="{00000000-0005-0000-0000-0000CC980000}"/>
    <cellStyle name="Normal 34 5 2 4 4 3 2" xfId="39102" xr:uid="{00000000-0005-0000-0000-0000CD980000}"/>
    <cellStyle name="Normal 34 5 2 4 4 3 3" xfId="39103" xr:uid="{00000000-0005-0000-0000-0000CE980000}"/>
    <cellStyle name="Normal 34 5 2 4 4 4" xfId="39104" xr:uid="{00000000-0005-0000-0000-0000CF980000}"/>
    <cellStyle name="Normal 34 5 2 4 4 5" xfId="39105" xr:uid="{00000000-0005-0000-0000-0000D0980000}"/>
    <cellStyle name="Normal 34 5 2 4 5" xfId="39106" xr:uid="{00000000-0005-0000-0000-0000D1980000}"/>
    <cellStyle name="Normal 34 5 2 4 5 2" xfId="39107" xr:uid="{00000000-0005-0000-0000-0000D2980000}"/>
    <cellStyle name="Normal 34 5 2 4 5 2 2" xfId="39108" xr:uid="{00000000-0005-0000-0000-0000D3980000}"/>
    <cellStyle name="Normal 34 5 2 4 5 2 3" xfId="39109" xr:uid="{00000000-0005-0000-0000-0000D4980000}"/>
    <cellStyle name="Normal 34 5 2 4 5 3" xfId="39110" xr:uid="{00000000-0005-0000-0000-0000D5980000}"/>
    <cellStyle name="Normal 34 5 2 4 5 4" xfId="39111" xr:uid="{00000000-0005-0000-0000-0000D6980000}"/>
    <cellStyle name="Normal 34 5 2 4 6" xfId="39112" xr:uid="{00000000-0005-0000-0000-0000D7980000}"/>
    <cellStyle name="Normal 34 5 2 4 6 2" xfId="39113" xr:uid="{00000000-0005-0000-0000-0000D8980000}"/>
    <cellStyle name="Normal 34 5 2 4 6 3" xfId="39114" xr:uid="{00000000-0005-0000-0000-0000D9980000}"/>
    <cellStyle name="Normal 34 5 2 4 7" xfId="39115" xr:uid="{00000000-0005-0000-0000-0000DA980000}"/>
    <cellStyle name="Normal 34 5 2 4 8" xfId="39116" xr:uid="{00000000-0005-0000-0000-0000DB980000}"/>
    <cellStyle name="Normal 34 5 2 4_Schs" xfId="39117" xr:uid="{00000000-0005-0000-0000-0000DC980000}"/>
    <cellStyle name="Normal 34 5 2 5" xfId="39118" xr:uid="{00000000-0005-0000-0000-0000DD980000}"/>
    <cellStyle name="Normal 34 5 2 5 2" xfId="39119" xr:uid="{00000000-0005-0000-0000-0000DE980000}"/>
    <cellStyle name="Normal 34 5 2 5 3" xfId="39120" xr:uid="{00000000-0005-0000-0000-0000DF980000}"/>
    <cellStyle name="Normal 34 5 2 5 3 2" xfId="39121" xr:uid="{00000000-0005-0000-0000-0000E0980000}"/>
    <cellStyle name="Normal 34 5 2 5 3 2 2" xfId="39122" xr:uid="{00000000-0005-0000-0000-0000E1980000}"/>
    <cellStyle name="Normal 34 5 2 5 3 2 2 2" xfId="39123" xr:uid="{00000000-0005-0000-0000-0000E2980000}"/>
    <cellStyle name="Normal 34 5 2 5 3 2 2 3" xfId="39124" xr:uid="{00000000-0005-0000-0000-0000E3980000}"/>
    <cellStyle name="Normal 34 5 2 5 3 2 3" xfId="39125" xr:uid="{00000000-0005-0000-0000-0000E4980000}"/>
    <cellStyle name="Normal 34 5 2 5 3 2 4" xfId="39126" xr:uid="{00000000-0005-0000-0000-0000E5980000}"/>
    <cellStyle name="Normal 34 5 2 5 3 3" xfId="39127" xr:uid="{00000000-0005-0000-0000-0000E6980000}"/>
    <cellStyle name="Normal 34 5 2 5 3 3 2" xfId="39128" xr:uid="{00000000-0005-0000-0000-0000E7980000}"/>
    <cellStyle name="Normal 34 5 2 5 3 3 3" xfId="39129" xr:uid="{00000000-0005-0000-0000-0000E8980000}"/>
    <cellStyle name="Normal 34 5 2 5 3 4" xfId="39130" xr:uid="{00000000-0005-0000-0000-0000E9980000}"/>
    <cellStyle name="Normal 34 5 2 5 3 5" xfId="39131" xr:uid="{00000000-0005-0000-0000-0000EA980000}"/>
    <cellStyle name="Normal 34 5 2 5 4" xfId="39132" xr:uid="{00000000-0005-0000-0000-0000EB980000}"/>
    <cellStyle name="Normal 34 5 2 5 4 2" xfId="39133" xr:uid="{00000000-0005-0000-0000-0000EC980000}"/>
    <cellStyle name="Normal 34 5 2 5 4 2 2" xfId="39134" xr:uid="{00000000-0005-0000-0000-0000ED980000}"/>
    <cellStyle name="Normal 34 5 2 5 4 2 3" xfId="39135" xr:uid="{00000000-0005-0000-0000-0000EE980000}"/>
    <cellStyle name="Normal 34 5 2 5 4 3" xfId="39136" xr:uid="{00000000-0005-0000-0000-0000EF980000}"/>
    <cellStyle name="Normal 34 5 2 5 4 4" xfId="39137" xr:uid="{00000000-0005-0000-0000-0000F0980000}"/>
    <cellStyle name="Normal 34 5 2 5 5" xfId="39138" xr:uid="{00000000-0005-0000-0000-0000F1980000}"/>
    <cellStyle name="Normal 34 5 2 5 5 2" xfId="39139" xr:uid="{00000000-0005-0000-0000-0000F2980000}"/>
    <cellStyle name="Normal 34 5 2 5 5 3" xfId="39140" xr:uid="{00000000-0005-0000-0000-0000F3980000}"/>
    <cellStyle name="Normal 34 5 2 5 6" xfId="39141" xr:uid="{00000000-0005-0000-0000-0000F4980000}"/>
    <cellStyle name="Normal 34 5 2 5 7" xfId="39142" xr:uid="{00000000-0005-0000-0000-0000F5980000}"/>
    <cellStyle name="Normal 34 5 2 5_Schs" xfId="39143" xr:uid="{00000000-0005-0000-0000-0000F6980000}"/>
    <cellStyle name="Normal 34 5 2 6" xfId="39144" xr:uid="{00000000-0005-0000-0000-0000F7980000}"/>
    <cellStyle name="Normal 34 5 2 7" xfId="39145" xr:uid="{00000000-0005-0000-0000-0000F8980000}"/>
    <cellStyle name="Normal 34 5 2 7 2" xfId="39146" xr:uid="{00000000-0005-0000-0000-0000F9980000}"/>
    <cellStyle name="Normal 34 5 2 7 2 2" xfId="39147" xr:uid="{00000000-0005-0000-0000-0000FA980000}"/>
    <cellStyle name="Normal 34 5 2 7 2 2 2" xfId="39148" xr:uid="{00000000-0005-0000-0000-0000FB980000}"/>
    <cellStyle name="Normal 34 5 2 7 2 2 3" xfId="39149" xr:uid="{00000000-0005-0000-0000-0000FC980000}"/>
    <cellStyle name="Normal 34 5 2 7 2 3" xfId="39150" xr:uid="{00000000-0005-0000-0000-0000FD980000}"/>
    <cellStyle name="Normal 34 5 2 7 2 4" xfId="39151" xr:uid="{00000000-0005-0000-0000-0000FE980000}"/>
    <cellStyle name="Normal 34 5 2 7 3" xfId="39152" xr:uid="{00000000-0005-0000-0000-0000FF980000}"/>
    <cellStyle name="Normal 34 5 2 7 3 2" xfId="39153" xr:uid="{00000000-0005-0000-0000-000000990000}"/>
    <cellStyle name="Normal 34 5 2 7 3 3" xfId="39154" xr:uid="{00000000-0005-0000-0000-000001990000}"/>
    <cellStyle name="Normal 34 5 2 7 4" xfId="39155" xr:uid="{00000000-0005-0000-0000-000002990000}"/>
    <cellStyle name="Normal 34 5 2 7 5" xfId="39156" xr:uid="{00000000-0005-0000-0000-000003990000}"/>
    <cellStyle name="Normal 34 5 2 8" xfId="39157" xr:uid="{00000000-0005-0000-0000-000004990000}"/>
    <cellStyle name="Normal 34 5 2 8 2" xfId="39158" xr:uid="{00000000-0005-0000-0000-000005990000}"/>
    <cellStyle name="Normal 34 5 2 8 2 2" xfId="39159" xr:uid="{00000000-0005-0000-0000-000006990000}"/>
    <cellStyle name="Normal 34 5 2 8 2 3" xfId="39160" xr:uid="{00000000-0005-0000-0000-000007990000}"/>
    <cellStyle name="Normal 34 5 2 8 3" xfId="39161" xr:uid="{00000000-0005-0000-0000-000008990000}"/>
    <cellStyle name="Normal 34 5 2 8 4" xfId="39162" xr:uid="{00000000-0005-0000-0000-000009990000}"/>
    <cellStyle name="Normal 34 5 2 9" xfId="39163" xr:uid="{00000000-0005-0000-0000-00000A990000}"/>
    <cellStyle name="Normal 34 5 2 9 2" xfId="39164" xr:uid="{00000000-0005-0000-0000-00000B990000}"/>
    <cellStyle name="Normal 34 5 2 9 3" xfId="39165" xr:uid="{00000000-0005-0000-0000-00000C990000}"/>
    <cellStyle name="Normal 34 5 2_Schs" xfId="39166" xr:uid="{00000000-0005-0000-0000-00000D990000}"/>
    <cellStyle name="Normal 34 5 3" xfId="39167" xr:uid="{00000000-0005-0000-0000-00000E990000}"/>
    <cellStyle name="Normal 34 5 3 10" xfId="39168" xr:uid="{00000000-0005-0000-0000-00000F990000}"/>
    <cellStyle name="Normal 34 5 3 2" xfId="39169" xr:uid="{00000000-0005-0000-0000-000010990000}"/>
    <cellStyle name="Normal 34 5 3 2 2" xfId="39170" xr:uid="{00000000-0005-0000-0000-000011990000}"/>
    <cellStyle name="Normal 34 5 3 2 2 2" xfId="39171" xr:uid="{00000000-0005-0000-0000-000012990000}"/>
    <cellStyle name="Normal 34 5 3 2 2 2 2" xfId="39172" xr:uid="{00000000-0005-0000-0000-000013990000}"/>
    <cellStyle name="Normal 34 5 3 2 2 2 3" xfId="39173" xr:uid="{00000000-0005-0000-0000-000014990000}"/>
    <cellStyle name="Normal 34 5 3 2 2 2 3 2" xfId="39174" xr:uid="{00000000-0005-0000-0000-000015990000}"/>
    <cellStyle name="Normal 34 5 3 2 2 2 3 2 2" xfId="39175" xr:uid="{00000000-0005-0000-0000-000016990000}"/>
    <cellStyle name="Normal 34 5 3 2 2 2 3 2 2 2" xfId="39176" xr:uid="{00000000-0005-0000-0000-000017990000}"/>
    <cellStyle name="Normal 34 5 3 2 2 2 3 2 2 3" xfId="39177" xr:uid="{00000000-0005-0000-0000-000018990000}"/>
    <cellStyle name="Normal 34 5 3 2 2 2 3 2 3" xfId="39178" xr:uid="{00000000-0005-0000-0000-000019990000}"/>
    <cellStyle name="Normal 34 5 3 2 2 2 3 2 4" xfId="39179" xr:uid="{00000000-0005-0000-0000-00001A990000}"/>
    <cellStyle name="Normal 34 5 3 2 2 2 3 3" xfId="39180" xr:uid="{00000000-0005-0000-0000-00001B990000}"/>
    <cellStyle name="Normal 34 5 3 2 2 2 3 3 2" xfId="39181" xr:uid="{00000000-0005-0000-0000-00001C990000}"/>
    <cellStyle name="Normal 34 5 3 2 2 2 3 3 3" xfId="39182" xr:uid="{00000000-0005-0000-0000-00001D990000}"/>
    <cellStyle name="Normal 34 5 3 2 2 2 3 4" xfId="39183" xr:uid="{00000000-0005-0000-0000-00001E990000}"/>
    <cellStyle name="Normal 34 5 3 2 2 2 3 5" xfId="39184" xr:uid="{00000000-0005-0000-0000-00001F990000}"/>
    <cellStyle name="Normal 34 5 3 2 2 2 4" xfId="39185" xr:uid="{00000000-0005-0000-0000-000020990000}"/>
    <cellStyle name="Normal 34 5 3 2 2 2 4 2" xfId="39186" xr:uid="{00000000-0005-0000-0000-000021990000}"/>
    <cellStyle name="Normal 34 5 3 2 2 2 4 2 2" xfId="39187" xr:uid="{00000000-0005-0000-0000-000022990000}"/>
    <cellStyle name="Normal 34 5 3 2 2 2 4 2 3" xfId="39188" xr:uid="{00000000-0005-0000-0000-000023990000}"/>
    <cellStyle name="Normal 34 5 3 2 2 2 4 3" xfId="39189" xr:uid="{00000000-0005-0000-0000-000024990000}"/>
    <cellStyle name="Normal 34 5 3 2 2 2 4 4" xfId="39190" xr:uid="{00000000-0005-0000-0000-000025990000}"/>
    <cellStyle name="Normal 34 5 3 2 2 2 5" xfId="39191" xr:uid="{00000000-0005-0000-0000-000026990000}"/>
    <cellStyle name="Normal 34 5 3 2 2 2 5 2" xfId="39192" xr:uid="{00000000-0005-0000-0000-000027990000}"/>
    <cellStyle name="Normal 34 5 3 2 2 2 5 3" xfId="39193" xr:uid="{00000000-0005-0000-0000-000028990000}"/>
    <cellStyle name="Normal 34 5 3 2 2 2 6" xfId="39194" xr:uid="{00000000-0005-0000-0000-000029990000}"/>
    <cellStyle name="Normal 34 5 3 2 2 2 7" xfId="39195" xr:uid="{00000000-0005-0000-0000-00002A990000}"/>
    <cellStyle name="Normal 34 5 3 2 2 2_Schs" xfId="39196" xr:uid="{00000000-0005-0000-0000-00002B990000}"/>
    <cellStyle name="Normal 34 5 3 2 2 3" xfId="39197" xr:uid="{00000000-0005-0000-0000-00002C990000}"/>
    <cellStyle name="Normal 34 5 3 2 2 4" xfId="39198" xr:uid="{00000000-0005-0000-0000-00002D990000}"/>
    <cellStyle name="Normal 34 5 3 2 2 4 2" xfId="39199" xr:uid="{00000000-0005-0000-0000-00002E990000}"/>
    <cellStyle name="Normal 34 5 3 2 2 4 2 2" xfId="39200" xr:uid="{00000000-0005-0000-0000-00002F990000}"/>
    <cellStyle name="Normal 34 5 3 2 2 4 2 2 2" xfId="39201" xr:uid="{00000000-0005-0000-0000-000030990000}"/>
    <cellStyle name="Normal 34 5 3 2 2 4 2 2 3" xfId="39202" xr:uid="{00000000-0005-0000-0000-000031990000}"/>
    <cellStyle name="Normal 34 5 3 2 2 4 2 3" xfId="39203" xr:uid="{00000000-0005-0000-0000-000032990000}"/>
    <cellStyle name="Normal 34 5 3 2 2 4 2 4" xfId="39204" xr:uid="{00000000-0005-0000-0000-000033990000}"/>
    <cellStyle name="Normal 34 5 3 2 2 4 3" xfId="39205" xr:uid="{00000000-0005-0000-0000-000034990000}"/>
    <cellStyle name="Normal 34 5 3 2 2 4 3 2" xfId="39206" xr:uid="{00000000-0005-0000-0000-000035990000}"/>
    <cellStyle name="Normal 34 5 3 2 2 4 3 3" xfId="39207" xr:uid="{00000000-0005-0000-0000-000036990000}"/>
    <cellStyle name="Normal 34 5 3 2 2 4 4" xfId="39208" xr:uid="{00000000-0005-0000-0000-000037990000}"/>
    <cellStyle name="Normal 34 5 3 2 2 4 5" xfId="39209" xr:uid="{00000000-0005-0000-0000-000038990000}"/>
    <cellStyle name="Normal 34 5 3 2 2 5" xfId="39210" xr:uid="{00000000-0005-0000-0000-000039990000}"/>
    <cellStyle name="Normal 34 5 3 2 2 5 2" xfId="39211" xr:uid="{00000000-0005-0000-0000-00003A990000}"/>
    <cellStyle name="Normal 34 5 3 2 2 5 2 2" xfId="39212" xr:uid="{00000000-0005-0000-0000-00003B990000}"/>
    <cellStyle name="Normal 34 5 3 2 2 5 2 3" xfId="39213" xr:uid="{00000000-0005-0000-0000-00003C990000}"/>
    <cellStyle name="Normal 34 5 3 2 2 5 3" xfId="39214" xr:uid="{00000000-0005-0000-0000-00003D990000}"/>
    <cellStyle name="Normal 34 5 3 2 2 5 4" xfId="39215" xr:uid="{00000000-0005-0000-0000-00003E990000}"/>
    <cellStyle name="Normal 34 5 3 2 2 6" xfId="39216" xr:uid="{00000000-0005-0000-0000-00003F990000}"/>
    <cellStyle name="Normal 34 5 3 2 2 6 2" xfId="39217" xr:uid="{00000000-0005-0000-0000-000040990000}"/>
    <cellStyle name="Normal 34 5 3 2 2 6 3" xfId="39218" xr:uid="{00000000-0005-0000-0000-000041990000}"/>
    <cellStyle name="Normal 34 5 3 2 2 7" xfId="39219" xr:uid="{00000000-0005-0000-0000-000042990000}"/>
    <cellStyle name="Normal 34 5 3 2 2 8" xfId="39220" xr:uid="{00000000-0005-0000-0000-000043990000}"/>
    <cellStyle name="Normal 34 5 3 2 2_Schs" xfId="39221" xr:uid="{00000000-0005-0000-0000-000044990000}"/>
    <cellStyle name="Normal 34 5 3 2 3" xfId="39222" xr:uid="{00000000-0005-0000-0000-000045990000}"/>
    <cellStyle name="Normal 34 5 3 2 3 2" xfId="39223" xr:uid="{00000000-0005-0000-0000-000046990000}"/>
    <cellStyle name="Normal 34 5 3 2 3 3" xfId="39224" xr:uid="{00000000-0005-0000-0000-000047990000}"/>
    <cellStyle name="Normal 34 5 3 2 3 3 2" xfId="39225" xr:uid="{00000000-0005-0000-0000-000048990000}"/>
    <cellStyle name="Normal 34 5 3 2 3 3 2 2" xfId="39226" xr:uid="{00000000-0005-0000-0000-000049990000}"/>
    <cellStyle name="Normal 34 5 3 2 3 3 2 2 2" xfId="39227" xr:uid="{00000000-0005-0000-0000-00004A990000}"/>
    <cellStyle name="Normal 34 5 3 2 3 3 2 2 3" xfId="39228" xr:uid="{00000000-0005-0000-0000-00004B990000}"/>
    <cellStyle name="Normal 34 5 3 2 3 3 2 3" xfId="39229" xr:uid="{00000000-0005-0000-0000-00004C990000}"/>
    <cellStyle name="Normal 34 5 3 2 3 3 2 4" xfId="39230" xr:uid="{00000000-0005-0000-0000-00004D990000}"/>
    <cellStyle name="Normal 34 5 3 2 3 3 3" xfId="39231" xr:uid="{00000000-0005-0000-0000-00004E990000}"/>
    <cellStyle name="Normal 34 5 3 2 3 3 3 2" xfId="39232" xr:uid="{00000000-0005-0000-0000-00004F990000}"/>
    <cellStyle name="Normal 34 5 3 2 3 3 3 3" xfId="39233" xr:uid="{00000000-0005-0000-0000-000050990000}"/>
    <cellStyle name="Normal 34 5 3 2 3 3 4" xfId="39234" xr:uid="{00000000-0005-0000-0000-000051990000}"/>
    <cellStyle name="Normal 34 5 3 2 3 3 5" xfId="39235" xr:uid="{00000000-0005-0000-0000-000052990000}"/>
    <cellStyle name="Normal 34 5 3 2 3 4" xfId="39236" xr:uid="{00000000-0005-0000-0000-000053990000}"/>
    <cellStyle name="Normal 34 5 3 2 3 4 2" xfId="39237" xr:uid="{00000000-0005-0000-0000-000054990000}"/>
    <cellStyle name="Normal 34 5 3 2 3 4 2 2" xfId="39238" xr:uid="{00000000-0005-0000-0000-000055990000}"/>
    <cellStyle name="Normal 34 5 3 2 3 4 2 3" xfId="39239" xr:uid="{00000000-0005-0000-0000-000056990000}"/>
    <cellStyle name="Normal 34 5 3 2 3 4 3" xfId="39240" xr:uid="{00000000-0005-0000-0000-000057990000}"/>
    <cellStyle name="Normal 34 5 3 2 3 4 4" xfId="39241" xr:uid="{00000000-0005-0000-0000-000058990000}"/>
    <cellStyle name="Normal 34 5 3 2 3 5" xfId="39242" xr:uid="{00000000-0005-0000-0000-000059990000}"/>
    <cellStyle name="Normal 34 5 3 2 3 5 2" xfId="39243" xr:uid="{00000000-0005-0000-0000-00005A990000}"/>
    <cellStyle name="Normal 34 5 3 2 3 5 3" xfId="39244" xr:uid="{00000000-0005-0000-0000-00005B990000}"/>
    <cellStyle name="Normal 34 5 3 2 3 6" xfId="39245" xr:uid="{00000000-0005-0000-0000-00005C990000}"/>
    <cellStyle name="Normal 34 5 3 2 3 7" xfId="39246" xr:uid="{00000000-0005-0000-0000-00005D990000}"/>
    <cellStyle name="Normal 34 5 3 2 3_Schs" xfId="39247" xr:uid="{00000000-0005-0000-0000-00005E990000}"/>
    <cellStyle name="Normal 34 5 3 2 4" xfId="39248" xr:uid="{00000000-0005-0000-0000-00005F990000}"/>
    <cellStyle name="Normal 34 5 3 2 5" xfId="39249" xr:uid="{00000000-0005-0000-0000-000060990000}"/>
    <cellStyle name="Normal 34 5 3 2 5 2" xfId="39250" xr:uid="{00000000-0005-0000-0000-000061990000}"/>
    <cellStyle name="Normal 34 5 3 2 5 2 2" xfId="39251" xr:uid="{00000000-0005-0000-0000-000062990000}"/>
    <cellStyle name="Normal 34 5 3 2 5 2 2 2" xfId="39252" xr:uid="{00000000-0005-0000-0000-000063990000}"/>
    <cellStyle name="Normal 34 5 3 2 5 2 2 3" xfId="39253" xr:uid="{00000000-0005-0000-0000-000064990000}"/>
    <cellStyle name="Normal 34 5 3 2 5 2 3" xfId="39254" xr:uid="{00000000-0005-0000-0000-000065990000}"/>
    <cellStyle name="Normal 34 5 3 2 5 2 4" xfId="39255" xr:uid="{00000000-0005-0000-0000-000066990000}"/>
    <cellStyle name="Normal 34 5 3 2 5 3" xfId="39256" xr:uid="{00000000-0005-0000-0000-000067990000}"/>
    <cellStyle name="Normal 34 5 3 2 5 3 2" xfId="39257" xr:uid="{00000000-0005-0000-0000-000068990000}"/>
    <cellStyle name="Normal 34 5 3 2 5 3 3" xfId="39258" xr:uid="{00000000-0005-0000-0000-000069990000}"/>
    <cellStyle name="Normal 34 5 3 2 5 4" xfId="39259" xr:uid="{00000000-0005-0000-0000-00006A990000}"/>
    <cellStyle name="Normal 34 5 3 2 5 5" xfId="39260" xr:uid="{00000000-0005-0000-0000-00006B990000}"/>
    <cellStyle name="Normal 34 5 3 2 6" xfId="39261" xr:uid="{00000000-0005-0000-0000-00006C990000}"/>
    <cellStyle name="Normal 34 5 3 2 6 2" xfId="39262" xr:uid="{00000000-0005-0000-0000-00006D990000}"/>
    <cellStyle name="Normal 34 5 3 2 6 2 2" xfId="39263" xr:uid="{00000000-0005-0000-0000-00006E990000}"/>
    <cellStyle name="Normal 34 5 3 2 6 2 3" xfId="39264" xr:uid="{00000000-0005-0000-0000-00006F990000}"/>
    <cellStyle name="Normal 34 5 3 2 6 3" xfId="39265" xr:uid="{00000000-0005-0000-0000-000070990000}"/>
    <cellStyle name="Normal 34 5 3 2 6 4" xfId="39266" xr:uid="{00000000-0005-0000-0000-000071990000}"/>
    <cellStyle name="Normal 34 5 3 2 7" xfId="39267" xr:uid="{00000000-0005-0000-0000-000072990000}"/>
    <cellStyle name="Normal 34 5 3 2 7 2" xfId="39268" xr:uid="{00000000-0005-0000-0000-000073990000}"/>
    <cellStyle name="Normal 34 5 3 2 7 3" xfId="39269" xr:uid="{00000000-0005-0000-0000-000074990000}"/>
    <cellStyle name="Normal 34 5 3 2 8" xfId="39270" xr:uid="{00000000-0005-0000-0000-000075990000}"/>
    <cellStyle name="Normal 34 5 3 2 9" xfId="39271" xr:uid="{00000000-0005-0000-0000-000076990000}"/>
    <cellStyle name="Normal 34 5 3 2_Schs" xfId="39272" xr:uid="{00000000-0005-0000-0000-000077990000}"/>
    <cellStyle name="Normal 34 5 3 3" xfId="39273" xr:uid="{00000000-0005-0000-0000-000078990000}"/>
    <cellStyle name="Normal 34 5 3 3 2" xfId="39274" xr:uid="{00000000-0005-0000-0000-000079990000}"/>
    <cellStyle name="Normal 34 5 3 3 2 2" xfId="39275" xr:uid="{00000000-0005-0000-0000-00007A990000}"/>
    <cellStyle name="Normal 34 5 3 3 2 3" xfId="39276" xr:uid="{00000000-0005-0000-0000-00007B990000}"/>
    <cellStyle name="Normal 34 5 3 3 2 3 2" xfId="39277" xr:uid="{00000000-0005-0000-0000-00007C990000}"/>
    <cellStyle name="Normal 34 5 3 3 2 3 2 2" xfId="39278" xr:uid="{00000000-0005-0000-0000-00007D990000}"/>
    <cellStyle name="Normal 34 5 3 3 2 3 2 2 2" xfId="39279" xr:uid="{00000000-0005-0000-0000-00007E990000}"/>
    <cellStyle name="Normal 34 5 3 3 2 3 2 2 3" xfId="39280" xr:uid="{00000000-0005-0000-0000-00007F990000}"/>
    <cellStyle name="Normal 34 5 3 3 2 3 2 3" xfId="39281" xr:uid="{00000000-0005-0000-0000-000080990000}"/>
    <cellStyle name="Normal 34 5 3 3 2 3 2 4" xfId="39282" xr:uid="{00000000-0005-0000-0000-000081990000}"/>
    <cellStyle name="Normal 34 5 3 3 2 3 3" xfId="39283" xr:uid="{00000000-0005-0000-0000-000082990000}"/>
    <cellStyle name="Normal 34 5 3 3 2 3 3 2" xfId="39284" xr:uid="{00000000-0005-0000-0000-000083990000}"/>
    <cellStyle name="Normal 34 5 3 3 2 3 3 3" xfId="39285" xr:uid="{00000000-0005-0000-0000-000084990000}"/>
    <cellStyle name="Normal 34 5 3 3 2 3 4" xfId="39286" xr:uid="{00000000-0005-0000-0000-000085990000}"/>
    <cellStyle name="Normal 34 5 3 3 2 3 5" xfId="39287" xr:uid="{00000000-0005-0000-0000-000086990000}"/>
    <cellStyle name="Normal 34 5 3 3 2 4" xfId="39288" xr:uid="{00000000-0005-0000-0000-000087990000}"/>
    <cellStyle name="Normal 34 5 3 3 2 4 2" xfId="39289" xr:uid="{00000000-0005-0000-0000-000088990000}"/>
    <cellStyle name="Normal 34 5 3 3 2 4 2 2" xfId="39290" xr:uid="{00000000-0005-0000-0000-000089990000}"/>
    <cellStyle name="Normal 34 5 3 3 2 4 2 3" xfId="39291" xr:uid="{00000000-0005-0000-0000-00008A990000}"/>
    <cellStyle name="Normal 34 5 3 3 2 4 3" xfId="39292" xr:uid="{00000000-0005-0000-0000-00008B990000}"/>
    <cellStyle name="Normal 34 5 3 3 2 4 4" xfId="39293" xr:uid="{00000000-0005-0000-0000-00008C990000}"/>
    <cellStyle name="Normal 34 5 3 3 2 5" xfId="39294" xr:uid="{00000000-0005-0000-0000-00008D990000}"/>
    <cellStyle name="Normal 34 5 3 3 2 5 2" xfId="39295" xr:uid="{00000000-0005-0000-0000-00008E990000}"/>
    <cellStyle name="Normal 34 5 3 3 2 5 3" xfId="39296" xr:uid="{00000000-0005-0000-0000-00008F990000}"/>
    <cellStyle name="Normal 34 5 3 3 2 6" xfId="39297" xr:uid="{00000000-0005-0000-0000-000090990000}"/>
    <cellStyle name="Normal 34 5 3 3 2 7" xfId="39298" xr:uid="{00000000-0005-0000-0000-000091990000}"/>
    <cellStyle name="Normal 34 5 3 3 2_Schs" xfId="39299" xr:uid="{00000000-0005-0000-0000-000092990000}"/>
    <cellStyle name="Normal 34 5 3 3 3" xfId="39300" xr:uid="{00000000-0005-0000-0000-000093990000}"/>
    <cellStyle name="Normal 34 5 3 3 4" xfId="39301" xr:uid="{00000000-0005-0000-0000-000094990000}"/>
    <cellStyle name="Normal 34 5 3 3 4 2" xfId="39302" xr:uid="{00000000-0005-0000-0000-000095990000}"/>
    <cellStyle name="Normal 34 5 3 3 4 2 2" xfId="39303" xr:uid="{00000000-0005-0000-0000-000096990000}"/>
    <cellStyle name="Normal 34 5 3 3 4 2 2 2" xfId="39304" xr:uid="{00000000-0005-0000-0000-000097990000}"/>
    <cellStyle name="Normal 34 5 3 3 4 2 2 3" xfId="39305" xr:uid="{00000000-0005-0000-0000-000098990000}"/>
    <cellStyle name="Normal 34 5 3 3 4 2 3" xfId="39306" xr:uid="{00000000-0005-0000-0000-000099990000}"/>
    <cellStyle name="Normal 34 5 3 3 4 2 4" xfId="39307" xr:uid="{00000000-0005-0000-0000-00009A990000}"/>
    <cellStyle name="Normal 34 5 3 3 4 3" xfId="39308" xr:uid="{00000000-0005-0000-0000-00009B990000}"/>
    <cellStyle name="Normal 34 5 3 3 4 3 2" xfId="39309" xr:uid="{00000000-0005-0000-0000-00009C990000}"/>
    <cellStyle name="Normal 34 5 3 3 4 3 3" xfId="39310" xr:uid="{00000000-0005-0000-0000-00009D990000}"/>
    <cellStyle name="Normal 34 5 3 3 4 4" xfId="39311" xr:uid="{00000000-0005-0000-0000-00009E990000}"/>
    <cellStyle name="Normal 34 5 3 3 4 5" xfId="39312" xr:uid="{00000000-0005-0000-0000-00009F990000}"/>
    <cellStyle name="Normal 34 5 3 3 5" xfId="39313" xr:uid="{00000000-0005-0000-0000-0000A0990000}"/>
    <cellStyle name="Normal 34 5 3 3 5 2" xfId="39314" xr:uid="{00000000-0005-0000-0000-0000A1990000}"/>
    <cellStyle name="Normal 34 5 3 3 5 2 2" xfId="39315" xr:uid="{00000000-0005-0000-0000-0000A2990000}"/>
    <cellStyle name="Normal 34 5 3 3 5 2 3" xfId="39316" xr:uid="{00000000-0005-0000-0000-0000A3990000}"/>
    <cellStyle name="Normal 34 5 3 3 5 3" xfId="39317" xr:uid="{00000000-0005-0000-0000-0000A4990000}"/>
    <cellStyle name="Normal 34 5 3 3 5 4" xfId="39318" xr:uid="{00000000-0005-0000-0000-0000A5990000}"/>
    <cellStyle name="Normal 34 5 3 3 6" xfId="39319" xr:uid="{00000000-0005-0000-0000-0000A6990000}"/>
    <cellStyle name="Normal 34 5 3 3 6 2" xfId="39320" xr:uid="{00000000-0005-0000-0000-0000A7990000}"/>
    <cellStyle name="Normal 34 5 3 3 6 3" xfId="39321" xr:uid="{00000000-0005-0000-0000-0000A8990000}"/>
    <cellStyle name="Normal 34 5 3 3 7" xfId="39322" xr:uid="{00000000-0005-0000-0000-0000A9990000}"/>
    <cellStyle name="Normal 34 5 3 3 8" xfId="39323" xr:uid="{00000000-0005-0000-0000-0000AA990000}"/>
    <cellStyle name="Normal 34 5 3 3_Schs" xfId="39324" xr:uid="{00000000-0005-0000-0000-0000AB990000}"/>
    <cellStyle name="Normal 34 5 3 4" xfId="39325" xr:uid="{00000000-0005-0000-0000-0000AC990000}"/>
    <cellStyle name="Normal 34 5 3 4 2" xfId="39326" xr:uid="{00000000-0005-0000-0000-0000AD990000}"/>
    <cellStyle name="Normal 34 5 3 4 3" xfId="39327" xr:uid="{00000000-0005-0000-0000-0000AE990000}"/>
    <cellStyle name="Normal 34 5 3 4 3 2" xfId="39328" xr:uid="{00000000-0005-0000-0000-0000AF990000}"/>
    <cellStyle name="Normal 34 5 3 4 3 2 2" xfId="39329" xr:uid="{00000000-0005-0000-0000-0000B0990000}"/>
    <cellStyle name="Normal 34 5 3 4 3 2 2 2" xfId="39330" xr:uid="{00000000-0005-0000-0000-0000B1990000}"/>
    <cellStyle name="Normal 34 5 3 4 3 2 2 3" xfId="39331" xr:uid="{00000000-0005-0000-0000-0000B2990000}"/>
    <cellStyle name="Normal 34 5 3 4 3 2 3" xfId="39332" xr:uid="{00000000-0005-0000-0000-0000B3990000}"/>
    <cellStyle name="Normal 34 5 3 4 3 2 4" xfId="39333" xr:uid="{00000000-0005-0000-0000-0000B4990000}"/>
    <cellStyle name="Normal 34 5 3 4 3 3" xfId="39334" xr:uid="{00000000-0005-0000-0000-0000B5990000}"/>
    <cellStyle name="Normal 34 5 3 4 3 3 2" xfId="39335" xr:uid="{00000000-0005-0000-0000-0000B6990000}"/>
    <cellStyle name="Normal 34 5 3 4 3 3 3" xfId="39336" xr:uid="{00000000-0005-0000-0000-0000B7990000}"/>
    <cellStyle name="Normal 34 5 3 4 3 4" xfId="39337" xr:uid="{00000000-0005-0000-0000-0000B8990000}"/>
    <cellStyle name="Normal 34 5 3 4 3 5" xfId="39338" xr:uid="{00000000-0005-0000-0000-0000B9990000}"/>
    <cellStyle name="Normal 34 5 3 4 4" xfId="39339" xr:uid="{00000000-0005-0000-0000-0000BA990000}"/>
    <cellStyle name="Normal 34 5 3 4 4 2" xfId="39340" xr:uid="{00000000-0005-0000-0000-0000BB990000}"/>
    <cellStyle name="Normal 34 5 3 4 4 2 2" xfId="39341" xr:uid="{00000000-0005-0000-0000-0000BC990000}"/>
    <cellStyle name="Normal 34 5 3 4 4 2 3" xfId="39342" xr:uid="{00000000-0005-0000-0000-0000BD990000}"/>
    <cellStyle name="Normal 34 5 3 4 4 3" xfId="39343" xr:uid="{00000000-0005-0000-0000-0000BE990000}"/>
    <cellStyle name="Normal 34 5 3 4 4 4" xfId="39344" xr:uid="{00000000-0005-0000-0000-0000BF990000}"/>
    <cellStyle name="Normal 34 5 3 4 5" xfId="39345" xr:uid="{00000000-0005-0000-0000-0000C0990000}"/>
    <cellStyle name="Normal 34 5 3 4 5 2" xfId="39346" xr:uid="{00000000-0005-0000-0000-0000C1990000}"/>
    <cellStyle name="Normal 34 5 3 4 5 3" xfId="39347" xr:uid="{00000000-0005-0000-0000-0000C2990000}"/>
    <cellStyle name="Normal 34 5 3 4 6" xfId="39348" xr:uid="{00000000-0005-0000-0000-0000C3990000}"/>
    <cellStyle name="Normal 34 5 3 4 7" xfId="39349" xr:uid="{00000000-0005-0000-0000-0000C4990000}"/>
    <cellStyle name="Normal 34 5 3 4_Schs" xfId="39350" xr:uid="{00000000-0005-0000-0000-0000C5990000}"/>
    <cellStyle name="Normal 34 5 3 5" xfId="39351" xr:uid="{00000000-0005-0000-0000-0000C6990000}"/>
    <cellStyle name="Normal 34 5 3 6" xfId="39352" xr:uid="{00000000-0005-0000-0000-0000C7990000}"/>
    <cellStyle name="Normal 34 5 3 6 2" xfId="39353" xr:uid="{00000000-0005-0000-0000-0000C8990000}"/>
    <cellStyle name="Normal 34 5 3 6 2 2" xfId="39354" xr:uid="{00000000-0005-0000-0000-0000C9990000}"/>
    <cellStyle name="Normal 34 5 3 6 2 2 2" xfId="39355" xr:uid="{00000000-0005-0000-0000-0000CA990000}"/>
    <cellStyle name="Normal 34 5 3 6 2 2 3" xfId="39356" xr:uid="{00000000-0005-0000-0000-0000CB990000}"/>
    <cellStyle name="Normal 34 5 3 6 2 3" xfId="39357" xr:uid="{00000000-0005-0000-0000-0000CC990000}"/>
    <cellStyle name="Normal 34 5 3 6 2 4" xfId="39358" xr:uid="{00000000-0005-0000-0000-0000CD990000}"/>
    <cellStyle name="Normal 34 5 3 6 3" xfId="39359" xr:uid="{00000000-0005-0000-0000-0000CE990000}"/>
    <cellStyle name="Normal 34 5 3 6 3 2" xfId="39360" xr:uid="{00000000-0005-0000-0000-0000CF990000}"/>
    <cellStyle name="Normal 34 5 3 6 3 3" xfId="39361" xr:uid="{00000000-0005-0000-0000-0000D0990000}"/>
    <cellStyle name="Normal 34 5 3 6 4" xfId="39362" xr:uid="{00000000-0005-0000-0000-0000D1990000}"/>
    <cellStyle name="Normal 34 5 3 6 5" xfId="39363" xr:uid="{00000000-0005-0000-0000-0000D2990000}"/>
    <cellStyle name="Normal 34 5 3 7" xfId="39364" xr:uid="{00000000-0005-0000-0000-0000D3990000}"/>
    <cellStyle name="Normal 34 5 3 7 2" xfId="39365" xr:uid="{00000000-0005-0000-0000-0000D4990000}"/>
    <cellStyle name="Normal 34 5 3 7 2 2" xfId="39366" xr:uid="{00000000-0005-0000-0000-0000D5990000}"/>
    <cellStyle name="Normal 34 5 3 7 2 3" xfId="39367" xr:uid="{00000000-0005-0000-0000-0000D6990000}"/>
    <cellStyle name="Normal 34 5 3 7 3" xfId="39368" xr:uid="{00000000-0005-0000-0000-0000D7990000}"/>
    <cellStyle name="Normal 34 5 3 7 4" xfId="39369" xr:uid="{00000000-0005-0000-0000-0000D8990000}"/>
    <cellStyle name="Normal 34 5 3 8" xfId="39370" xr:uid="{00000000-0005-0000-0000-0000D9990000}"/>
    <cellStyle name="Normal 34 5 3 8 2" xfId="39371" xr:uid="{00000000-0005-0000-0000-0000DA990000}"/>
    <cellStyle name="Normal 34 5 3 8 3" xfId="39372" xr:uid="{00000000-0005-0000-0000-0000DB990000}"/>
    <cellStyle name="Normal 34 5 3 9" xfId="39373" xr:uid="{00000000-0005-0000-0000-0000DC990000}"/>
    <cellStyle name="Normal 34 5 3_Schs" xfId="39374" xr:uid="{00000000-0005-0000-0000-0000DD990000}"/>
    <cellStyle name="Normal 34 5 4" xfId="39375" xr:uid="{00000000-0005-0000-0000-0000DE990000}"/>
    <cellStyle name="Normal 34 5 4 2" xfId="39376" xr:uid="{00000000-0005-0000-0000-0000DF990000}"/>
    <cellStyle name="Normal 34 5 4 2 2" xfId="39377" xr:uid="{00000000-0005-0000-0000-0000E0990000}"/>
    <cellStyle name="Normal 34 5 4 2 2 2" xfId="39378" xr:uid="{00000000-0005-0000-0000-0000E1990000}"/>
    <cellStyle name="Normal 34 5 4 2 2 3" xfId="39379" xr:uid="{00000000-0005-0000-0000-0000E2990000}"/>
    <cellStyle name="Normal 34 5 4 2 2 3 2" xfId="39380" xr:uid="{00000000-0005-0000-0000-0000E3990000}"/>
    <cellStyle name="Normal 34 5 4 2 2 3 2 2" xfId="39381" xr:uid="{00000000-0005-0000-0000-0000E4990000}"/>
    <cellStyle name="Normal 34 5 4 2 2 3 2 2 2" xfId="39382" xr:uid="{00000000-0005-0000-0000-0000E5990000}"/>
    <cellStyle name="Normal 34 5 4 2 2 3 2 2 3" xfId="39383" xr:uid="{00000000-0005-0000-0000-0000E6990000}"/>
    <cellStyle name="Normal 34 5 4 2 2 3 2 3" xfId="39384" xr:uid="{00000000-0005-0000-0000-0000E7990000}"/>
    <cellStyle name="Normal 34 5 4 2 2 3 2 4" xfId="39385" xr:uid="{00000000-0005-0000-0000-0000E8990000}"/>
    <cellStyle name="Normal 34 5 4 2 2 3 3" xfId="39386" xr:uid="{00000000-0005-0000-0000-0000E9990000}"/>
    <cellStyle name="Normal 34 5 4 2 2 3 3 2" xfId="39387" xr:uid="{00000000-0005-0000-0000-0000EA990000}"/>
    <cellStyle name="Normal 34 5 4 2 2 3 3 3" xfId="39388" xr:uid="{00000000-0005-0000-0000-0000EB990000}"/>
    <cellStyle name="Normal 34 5 4 2 2 3 4" xfId="39389" xr:uid="{00000000-0005-0000-0000-0000EC990000}"/>
    <cellStyle name="Normal 34 5 4 2 2 3 5" xfId="39390" xr:uid="{00000000-0005-0000-0000-0000ED990000}"/>
    <cellStyle name="Normal 34 5 4 2 2 4" xfId="39391" xr:uid="{00000000-0005-0000-0000-0000EE990000}"/>
    <cellStyle name="Normal 34 5 4 2 2 4 2" xfId="39392" xr:uid="{00000000-0005-0000-0000-0000EF990000}"/>
    <cellStyle name="Normal 34 5 4 2 2 4 2 2" xfId="39393" xr:uid="{00000000-0005-0000-0000-0000F0990000}"/>
    <cellStyle name="Normal 34 5 4 2 2 4 2 3" xfId="39394" xr:uid="{00000000-0005-0000-0000-0000F1990000}"/>
    <cellStyle name="Normal 34 5 4 2 2 4 3" xfId="39395" xr:uid="{00000000-0005-0000-0000-0000F2990000}"/>
    <cellStyle name="Normal 34 5 4 2 2 4 4" xfId="39396" xr:uid="{00000000-0005-0000-0000-0000F3990000}"/>
    <cellStyle name="Normal 34 5 4 2 2 5" xfId="39397" xr:uid="{00000000-0005-0000-0000-0000F4990000}"/>
    <cellStyle name="Normal 34 5 4 2 2 5 2" xfId="39398" xr:uid="{00000000-0005-0000-0000-0000F5990000}"/>
    <cellStyle name="Normal 34 5 4 2 2 5 3" xfId="39399" xr:uid="{00000000-0005-0000-0000-0000F6990000}"/>
    <cellStyle name="Normal 34 5 4 2 2 6" xfId="39400" xr:uid="{00000000-0005-0000-0000-0000F7990000}"/>
    <cellStyle name="Normal 34 5 4 2 2 7" xfId="39401" xr:uid="{00000000-0005-0000-0000-0000F8990000}"/>
    <cellStyle name="Normal 34 5 4 2 2_Schs" xfId="39402" xr:uid="{00000000-0005-0000-0000-0000F9990000}"/>
    <cellStyle name="Normal 34 5 4 2 3" xfId="39403" xr:uid="{00000000-0005-0000-0000-0000FA990000}"/>
    <cellStyle name="Normal 34 5 4 2 4" xfId="39404" xr:uid="{00000000-0005-0000-0000-0000FB990000}"/>
    <cellStyle name="Normal 34 5 4 2 4 2" xfId="39405" xr:uid="{00000000-0005-0000-0000-0000FC990000}"/>
    <cellStyle name="Normal 34 5 4 2 4 2 2" xfId="39406" xr:uid="{00000000-0005-0000-0000-0000FD990000}"/>
    <cellStyle name="Normal 34 5 4 2 4 2 2 2" xfId="39407" xr:uid="{00000000-0005-0000-0000-0000FE990000}"/>
    <cellStyle name="Normal 34 5 4 2 4 2 2 3" xfId="39408" xr:uid="{00000000-0005-0000-0000-0000FF990000}"/>
    <cellStyle name="Normal 34 5 4 2 4 2 3" xfId="39409" xr:uid="{00000000-0005-0000-0000-0000009A0000}"/>
    <cellStyle name="Normal 34 5 4 2 4 2 4" xfId="39410" xr:uid="{00000000-0005-0000-0000-0000019A0000}"/>
    <cellStyle name="Normal 34 5 4 2 4 3" xfId="39411" xr:uid="{00000000-0005-0000-0000-0000029A0000}"/>
    <cellStyle name="Normal 34 5 4 2 4 3 2" xfId="39412" xr:uid="{00000000-0005-0000-0000-0000039A0000}"/>
    <cellStyle name="Normal 34 5 4 2 4 3 3" xfId="39413" xr:uid="{00000000-0005-0000-0000-0000049A0000}"/>
    <cellStyle name="Normal 34 5 4 2 4 4" xfId="39414" xr:uid="{00000000-0005-0000-0000-0000059A0000}"/>
    <cellStyle name="Normal 34 5 4 2 4 5" xfId="39415" xr:uid="{00000000-0005-0000-0000-0000069A0000}"/>
    <cellStyle name="Normal 34 5 4 2 5" xfId="39416" xr:uid="{00000000-0005-0000-0000-0000079A0000}"/>
    <cellStyle name="Normal 34 5 4 2 5 2" xfId="39417" xr:uid="{00000000-0005-0000-0000-0000089A0000}"/>
    <cellStyle name="Normal 34 5 4 2 5 2 2" xfId="39418" xr:uid="{00000000-0005-0000-0000-0000099A0000}"/>
    <cellStyle name="Normal 34 5 4 2 5 2 3" xfId="39419" xr:uid="{00000000-0005-0000-0000-00000A9A0000}"/>
    <cellStyle name="Normal 34 5 4 2 5 3" xfId="39420" xr:uid="{00000000-0005-0000-0000-00000B9A0000}"/>
    <cellStyle name="Normal 34 5 4 2 5 4" xfId="39421" xr:uid="{00000000-0005-0000-0000-00000C9A0000}"/>
    <cellStyle name="Normal 34 5 4 2 6" xfId="39422" xr:uid="{00000000-0005-0000-0000-00000D9A0000}"/>
    <cellStyle name="Normal 34 5 4 2 6 2" xfId="39423" xr:uid="{00000000-0005-0000-0000-00000E9A0000}"/>
    <cellStyle name="Normal 34 5 4 2 6 3" xfId="39424" xr:uid="{00000000-0005-0000-0000-00000F9A0000}"/>
    <cellStyle name="Normal 34 5 4 2 7" xfId="39425" xr:uid="{00000000-0005-0000-0000-0000109A0000}"/>
    <cellStyle name="Normal 34 5 4 2 8" xfId="39426" xr:uid="{00000000-0005-0000-0000-0000119A0000}"/>
    <cellStyle name="Normal 34 5 4 2_Schs" xfId="39427" xr:uid="{00000000-0005-0000-0000-0000129A0000}"/>
    <cellStyle name="Normal 34 5 4 3" xfId="39428" xr:uid="{00000000-0005-0000-0000-0000139A0000}"/>
    <cellStyle name="Normal 34 5 4 3 2" xfId="39429" xr:uid="{00000000-0005-0000-0000-0000149A0000}"/>
    <cellStyle name="Normal 34 5 4 3 3" xfId="39430" xr:uid="{00000000-0005-0000-0000-0000159A0000}"/>
    <cellStyle name="Normal 34 5 4 3 3 2" xfId="39431" xr:uid="{00000000-0005-0000-0000-0000169A0000}"/>
    <cellStyle name="Normal 34 5 4 3 3 2 2" xfId="39432" xr:uid="{00000000-0005-0000-0000-0000179A0000}"/>
    <cellStyle name="Normal 34 5 4 3 3 2 2 2" xfId="39433" xr:uid="{00000000-0005-0000-0000-0000189A0000}"/>
    <cellStyle name="Normal 34 5 4 3 3 2 2 3" xfId="39434" xr:uid="{00000000-0005-0000-0000-0000199A0000}"/>
    <cellStyle name="Normal 34 5 4 3 3 2 3" xfId="39435" xr:uid="{00000000-0005-0000-0000-00001A9A0000}"/>
    <cellStyle name="Normal 34 5 4 3 3 2 4" xfId="39436" xr:uid="{00000000-0005-0000-0000-00001B9A0000}"/>
    <cellStyle name="Normal 34 5 4 3 3 3" xfId="39437" xr:uid="{00000000-0005-0000-0000-00001C9A0000}"/>
    <cellStyle name="Normal 34 5 4 3 3 3 2" xfId="39438" xr:uid="{00000000-0005-0000-0000-00001D9A0000}"/>
    <cellStyle name="Normal 34 5 4 3 3 3 3" xfId="39439" xr:uid="{00000000-0005-0000-0000-00001E9A0000}"/>
    <cellStyle name="Normal 34 5 4 3 3 4" xfId="39440" xr:uid="{00000000-0005-0000-0000-00001F9A0000}"/>
    <cellStyle name="Normal 34 5 4 3 3 5" xfId="39441" xr:uid="{00000000-0005-0000-0000-0000209A0000}"/>
    <cellStyle name="Normal 34 5 4 3 4" xfId="39442" xr:uid="{00000000-0005-0000-0000-0000219A0000}"/>
    <cellStyle name="Normal 34 5 4 3 4 2" xfId="39443" xr:uid="{00000000-0005-0000-0000-0000229A0000}"/>
    <cellStyle name="Normal 34 5 4 3 4 2 2" xfId="39444" xr:uid="{00000000-0005-0000-0000-0000239A0000}"/>
    <cellStyle name="Normal 34 5 4 3 4 2 3" xfId="39445" xr:uid="{00000000-0005-0000-0000-0000249A0000}"/>
    <cellStyle name="Normal 34 5 4 3 4 3" xfId="39446" xr:uid="{00000000-0005-0000-0000-0000259A0000}"/>
    <cellStyle name="Normal 34 5 4 3 4 4" xfId="39447" xr:uid="{00000000-0005-0000-0000-0000269A0000}"/>
    <cellStyle name="Normal 34 5 4 3 5" xfId="39448" xr:uid="{00000000-0005-0000-0000-0000279A0000}"/>
    <cellStyle name="Normal 34 5 4 3 5 2" xfId="39449" xr:uid="{00000000-0005-0000-0000-0000289A0000}"/>
    <cellStyle name="Normal 34 5 4 3 5 3" xfId="39450" xr:uid="{00000000-0005-0000-0000-0000299A0000}"/>
    <cellStyle name="Normal 34 5 4 3 6" xfId="39451" xr:uid="{00000000-0005-0000-0000-00002A9A0000}"/>
    <cellStyle name="Normal 34 5 4 3 7" xfId="39452" xr:uid="{00000000-0005-0000-0000-00002B9A0000}"/>
    <cellStyle name="Normal 34 5 4 3_Schs" xfId="39453" xr:uid="{00000000-0005-0000-0000-00002C9A0000}"/>
    <cellStyle name="Normal 34 5 4 4" xfId="39454" xr:uid="{00000000-0005-0000-0000-00002D9A0000}"/>
    <cellStyle name="Normal 34 5 4 5" xfId="39455" xr:uid="{00000000-0005-0000-0000-00002E9A0000}"/>
    <cellStyle name="Normal 34 5 4 5 2" xfId="39456" xr:uid="{00000000-0005-0000-0000-00002F9A0000}"/>
    <cellStyle name="Normal 34 5 4 5 2 2" xfId="39457" xr:uid="{00000000-0005-0000-0000-0000309A0000}"/>
    <cellStyle name="Normal 34 5 4 5 2 2 2" xfId="39458" xr:uid="{00000000-0005-0000-0000-0000319A0000}"/>
    <cellStyle name="Normal 34 5 4 5 2 2 3" xfId="39459" xr:uid="{00000000-0005-0000-0000-0000329A0000}"/>
    <cellStyle name="Normal 34 5 4 5 2 3" xfId="39460" xr:uid="{00000000-0005-0000-0000-0000339A0000}"/>
    <cellStyle name="Normal 34 5 4 5 2 4" xfId="39461" xr:uid="{00000000-0005-0000-0000-0000349A0000}"/>
    <cellStyle name="Normal 34 5 4 5 3" xfId="39462" xr:uid="{00000000-0005-0000-0000-0000359A0000}"/>
    <cellStyle name="Normal 34 5 4 5 3 2" xfId="39463" xr:uid="{00000000-0005-0000-0000-0000369A0000}"/>
    <cellStyle name="Normal 34 5 4 5 3 3" xfId="39464" xr:uid="{00000000-0005-0000-0000-0000379A0000}"/>
    <cellStyle name="Normal 34 5 4 5 4" xfId="39465" xr:uid="{00000000-0005-0000-0000-0000389A0000}"/>
    <cellStyle name="Normal 34 5 4 5 5" xfId="39466" xr:uid="{00000000-0005-0000-0000-0000399A0000}"/>
    <cellStyle name="Normal 34 5 4 6" xfId="39467" xr:uid="{00000000-0005-0000-0000-00003A9A0000}"/>
    <cellStyle name="Normal 34 5 4 6 2" xfId="39468" xr:uid="{00000000-0005-0000-0000-00003B9A0000}"/>
    <cellStyle name="Normal 34 5 4 6 2 2" xfId="39469" xr:uid="{00000000-0005-0000-0000-00003C9A0000}"/>
    <cellStyle name="Normal 34 5 4 6 2 3" xfId="39470" xr:uid="{00000000-0005-0000-0000-00003D9A0000}"/>
    <cellStyle name="Normal 34 5 4 6 3" xfId="39471" xr:uid="{00000000-0005-0000-0000-00003E9A0000}"/>
    <cellStyle name="Normal 34 5 4 6 4" xfId="39472" xr:uid="{00000000-0005-0000-0000-00003F9A0000}"/>
    <cellStyle name="Normal 34 5 4 7" xfId="39473" xr:uid="{00000000-0005-0000-0000-0000409A0000}"/>
    <cellStyle name="Normal 34 5 4 7 2" xfId="39474" xr:uid="{00000000-0005-0000-0000-0000419A0000}"/>
    <cellStyle name="Normal 34 5 4 7 3" xfId="39475" xr:uid="{00000000-0005-0000-0000-0000429A0000}"/>
    <cellStyle name="Normal 34 5 4 8" xfId="39476" xr:uid="{00000000-0005-0000-0000-0000439A0000}"/>
    <cellStyle name="Normal 34 5 4 9" xfId="39477" xr:uid="{00000000-0005-0000-0000-0000449A0000}"/>
    <cellStyle name="Normal 34 5 4_Schs" xfId="39478" xr:uid="{00000000-0005-0000-0000-0000459A0000}"/>
    <cellStyle name="Normal 34 5 5" xfId="39479" xr:uid="{00000000-0005-0000-0000-0000469A0000}"/>
    <cellStyle name="Normal 34 5 5 2" xfId="39480" xr:uid="{00000000-0005-0000-0000-0000479A0000}"/>
    <cellStyle name="Normal 34 5 5 2 2" xfId="39481" xr:uid="{00000000-0005-0000-0000-0000489A0000}"/>
    <cellStyle name="Normal 34 5 5 2 3" xfId="39482" xr:uid="{00000000-0005-0000-0000-0000499A0000}"/>
    <cellStyle name="Normal 34 5 5 2 3 2" xfId="39483" xr:uid="{00000000-0005-0000-0000-00004A9A0000}"/>
    <cellStyle name="Normal 34 5 5 2 3 2 2" xfId="39484" xr:uid="{00000000-0005-0000-0000-00004B9A0000}"/>
    <cellStyle name="Normal 34 5 5 2 3 2 2 2" xfId="39485" xr:uid="{00000000-0005-0000-0000-00004C9A0000}"/>
    <cellStyle name="Normal 34 5 5 2 3 2 2 3" xfId="39486" xr:uid="{00000000-0005-0000-0000-00004D9A0000}"/>
    <cellStyle name="Normal 34 5 5 2 3 2 3" xfId="39487" xr:uid="{00000000-0005-0000-0000-00004E9A0000}"/>
    <cellStyle name="Normal 34 5 5 2 3 2 4" xfId="39488" xr:uid="{00000000-0005-0000-0000-00004F9A0000}"/>
    <cellStyle name="Normal 34 5 5 2 3 3" xfId="39489" xr:uid="{00000000-0005-0000-0000-0000509A0000}"/>
    <cellStyle name="Normal 34 5 5 2 3 3 2" xfId="39490" xr:uid="{00000000-0005-0000-0000-0000519A0000}"/>
    <cellStyle name="Normal 34 5 5 2 3 3 3" xfId="39491" xr:uid="{00000000-0005-0000-0000-0000529A0000}"/>
    <cellStyle name="Normal 34 5 5 2 3 4" xfId="39492" xr:uid="{00000000-0005-0000-0000-0000539A0000}"/>
    <cellStyle name="Normal 34 5 5 2 3 5" xfId="39493" xr:uid="{00000000-0005-0000-0000-0000549A0000}"/>
    <cellStyle name="Normal 34 5 5 2 4" xfId="39494" xr:uid="{00000000-0005-0000-0000-0000559A0000}"/>
    <cellStyle name="Normal 34 5 5 2 4 2" xfId="39495" xr:uid="{00000000-0005-0000-0000-0000569A0000}"/>
    <cellStyle name="Normal 34 5 5 2 4 2 2" xfId="39496" xr:uid="{00000000-0005-0000-0000-0000579A0000}"/>
    <cellStyle name="Normal 34 5 5 2 4 2 3" xfId="39497" xr:uid="{00000000-0005-0000-0000-0000589A0000}"/>
    <cellStyle name="Normal 34 5 5 2 4 3" xfId="39498" xr:uid="{00000000-0005-0000-0000-0000599A0000}"/>
    <cellStyle name="Normal 34 5 5 2 4 4" xfId="39499" xr:uid="{00000000-0005-0000-0000-00005A9A0000}"/>
    <cellStyle name="Normal 34 5 5 2 5" xfId="39500" xr:uid="{00000000-0005-0000-0000-00005B9A0000}"/>
    <cellStyle name="Normal 34 5 5 2 5 2" xfId="39501" xr:uid="{00000000-0005-0000-0000-00005C9A0000}"/>
    <cellStyle name="Normal 34 5 5 2 5 3" xfId="39502" xr:uid="{00000000-0005-0000-0000-00005D9A0000}"/>
    <cellStyle name="Normal 34 5 5 2 6" xfId="39503" xr:uid="{00000000-0005-0000-0000-00005E9A0000}"/>
    <cellStyle name="Normal 34 5 5 2 7" xfId="39504" xr:uid="{00000000-0005-0000-0000-00005F9A0000}"/>
    <cellStyle name="Normal 34 5 5 2_Schs" xfId="39505" xr:uid="{00000000-0005-0000-0000-0000609A0000}"/>
    <cellStyle name="Normal 34 5 5 3" xfId="39506" xr:uid="{00000000-0005-0000-0000-0000619A0000}"/>
    <cellStyle name="Normal 34 5 5 4" xfId="39507" xr:uid="{00000000-0005-0000-0000-0000629A0000}"/>
    <cellStyle name="Normal 34 5 5 4 2" xfId="39508" xr:uid="{00000000-0005-0000-0000-0000639A0000}"/>
    <cellStyle name="Normal 34 5 5 4 2 2" xfId="39509" xr:uid="{00000000-0005-0000-0000-0000649A0000}"/>
    <cellStyle name="Normal 34 5 5 4 2 2 2" xfId="39510" xr:uid="{00000000-0005-0000-0000-0000659A0000}"/>
    <cellStyle name="Normal 34 5 5 4 2 2 3" xfId="39511" xr:uid="{00000000-0005-0000-0000-0000669A0000}"/>
    <cellStyle name="Normal 34 5 5 4 2 3" xfId="39512" xr:uid="{00000000-0005-0000-0000-0000679A0000}"/>
    <cellStyle name="Normal 34 5 5 4 2 4" xfId="39513" xr:uid="{00000000-0005-0000-0000-0000689A0000}"/>
    <cellStyle name="Normal 34 5 5 4 3" xfId="39514" xr:uid="{00000000-0005-0000-0000-0000699A0000}"/>
    <cellStyle name="Normal 34 5 5 4 3 2" xfId="39515" xr:uid="{00000000-0005-0000-0000-00006A9A0000}"/>
    <cellStyle name="Normal 34 5 5 4 3 3" xfId="39516" xr:uid="{00000000-0005-0000-0000-00006B9A0000}"/>
    <cellStyle name="Normal 34 5 5 4 4" xfId="39517" xr:uid="{00000000-0005-0000-0000-00006C9A0000}"/>
    <cellStyle name="Normal 34 5 5 4 5" xfId="39518" xr:uid="{00000000-0005-0000-0000-00006D9A0000}"/>
    <cellStyle name="Normal 34 5 5 5" xfId="39519" xr:uid="{00000000-0005-0000-0000-00006E9A0000}"/>
    <cellStyle name="Normal 34 5 5 5 2" xfId="39520" xr:uid="{00000000-0005-0000-0000-00006F9A0000}"/>
    <cellStyle name="Normal 34 5 5 5 2 2" xfId="39521" xr:uid="{00000000-0005-0000-0000-0000709A0000}"/>
    <cellStyle name="Normal 34 5 5 5 2 3" xfId="39522" xr:uid="{00000000-0005-0000-0000-0000719A0000}"/>
    <cellStyle name="Normal 34 5 5 5 3" xfId="39523" xr:uid="{00000000-0005-0000-0000-0000729A0000}"/>
    <cellStyle name="Normal 34 5 5 5 4" xfId="39524" xr:uid="{00000000-0005-0000-0000-0000739A0000}"/>
    <cellStyle name="Normal 34 5 5 6" xfId="39525" xr:uid="{00000000-0005-0000-0000-0000749A0000}"/>
    <cellStyle name="Normal 34 5 5 6 2" xfId="39526" xr:uid="{00000000-0005-0000-0000-0000759A0000}"/>
    <cellStyle name="Normal 34 5 5 6 3" xfId="39527" xr:uid="{00000000-0005-0000-0000-0000769A0000}"/>
    <cellStyle name="Normal 34 5 5 7" xfId="39528" xr:uid="{00000000-0005-0000-0000-0000779A0000}"/>
    <cellStyle name="Normal 34 5 5 8" xfId="39529" xr:uid="{00000000-0005-0000-0000-0000789A0000}"/>
    <cellStyle name="Normal 34 5 5_Schs" xfId="39530" xr:uid="{00000000-0005-0000-0000-0000799A0000}"/>
    <cellStyle name="Normal 34 5 6" xfId="39531" xr:uid="{00000000-0005-0000-0000-00007A9A0000}"/>
    <cellStyle name="Normal 34 5 6 2" xfId="39532" xr:uid="{00000000-0005-0000-0000-00007B9A0000}"/>
    <cellStyle name="Normal 34 5 6 3" xfId="39533" xr:uid="{00000000-0005-0000-0000-00007C9A0000}"/>
    <cellStyle name="Normal 34 5 6 3 2" xfId="39534" xr:uid="{00000000-0005-0000-0000-00007D9A0000}"/>
    <cellStyle name="Normal 34 5 6 3 2 2" xfId="39535" xr:uid="{00000000-0005-0000-0000-00007E9A0000}"/>
    <cellStyle name="Normal 34 5 6 3 2 2 2" xfId="39536" xr:uid="{00000000-0005-0000-0000-00007F9A0000}"/>
    <cellStyle name="Normal 34 5 6 3 2 2 3" xfId="39537" xr:uid="{00000000-0005-0000-0000-0000809A0000}"/>
    <cellStyle name="Normal 34 5 6 3 2 3" xfId="39538" xr:uid="{00000000-0005-0000-0000-0000819A0000}"/>
    <cellStyle name="Normal 34 5 6 3 2 4" xfId="39539" xr:uid="{00000000-0005-0000-0000-0000829A0000}"/>
    <cellStyle name="Normal 34 5 6 3 3" xfId="39540" xr:uid="{00000000-0005-0000-0000-0000839A0000}"/>
    <cellStyle name="Normal 34 5 6 3 3 2" xfId="39541" xr:uid="{00000000-0005-0000-0000-0000849A0000}"/>
    <cellStyle name="Normal 34 5 6 3 3 3" xfId="39542" xr:uid="{00000000-0005-0000-0000-0000859A0000}"/>
    <cellStyle name="Normal 34 5 6 3 4" xfId="39543" xr:uid="{00000000-0005-0000-0000-0000869A0000}"/>
    <cellStyle name="Normal 34 5 6 3 5" xfId="39544" xr:uid="{00000000-0005-0000-0000-0000879A0000}"/>
    <cellStyle name="Normal 34 5 6 4" xfId="39545" xr:uid="{00000000-0005-0000-0000-0000889A0000}"/>
    <cellStyle name="Normal 34 5 6 4 2" xfId="39546" xr:uid="{00000000-0005-0000-0000-0000899A0000}"/>
    <cellStyle name="Normal 34 5 6 4 2 2" xfId="39547" xr:uid="{00000000-0005-0000-0000-00008A9A0000}"/>
    <cellStyle name="Normal 34 5 6 4 2 3" xfId="39548" xr:uid="{00000000-0005-0000-0000-00008B9A0000}"/>
    <cellStyle name="Normal 34 5 6 4 3" xfId="39549" xr:uid="{00000000-0005-0000-0000-00008C9A0000}"/>
    <cellStyle name="Normal 34 5 6 4 4" xfId="39550" xr:uid="{00000000-0005-0000-0000-00008D9A0000}"/>
    <cellStyle name="Normal 34 5 6 5" xfId="39551" xr:uid="{00000000-0005-0000-0000-00008E9A0000}"/>
    <cellStyle name="Normal 34 5 6 5 2" xfId="39552" xr:uid="{00000000-0005-0000-0000-00008F9A0000}"/>
    <cellStyle name="Normal 34 5 6 5 3" xfId="39553" xr:uid="{00000000-0005-0000-0000-0000909A0000}"/>
    <cellStyle name="Normal 34 5 6 6" xfId="39554" xr:uid="{00000000-0005-0000-0000-0000919A0000}"/>
    <cellStyle name="Normal 34 5 6 7" xfId="39555" xr:uid="{00000000-0005-0000-0000-0000929A0000}"/>
    <cellStyle name="Normal 34 5 6_Schs" xfId="39556" xr:uid="{00000000-0005-0000-0000-0000939A0000}"/>
    <cellStyle name="Normal 34 5 7" xfId="39557" xr:uid="{00000000-0005-0000-0000-0000949A0000}"/>
    <cellStyle name="Normal 34 5 8" xfId="39558" xr:uid="{00000000-0005-0000-0000-0000959A0000}"/>
    <cellStyle name="Normal 34 5 8 2" xfId="39559" xr:uid="{00000000-0005-0000-0000-0000969A0000}"/>
    <cellStyle name="Normal 34 5 8 2 2" xfId="39560" xr:uid="{00000000-0005-0000-0000-0000979A0000}"/>
    <cellStyle name="Normal 34 5 8 2 2 2" xfId="39561" xr:uid="{00000000-0005-0000-0000-0000989A0000}"/>
    <cellStyle name="Normal 34 5 8 2 2 3" xfId="39562" xr:uid="{00000000-0005-0000-0000-0000999A0000}"/>
    <cellStyle name="Normal 34 5 8 2 3" xfId="39563" xr:uid="{00000000-0005-0000-0000-00009A9A0000}"/>
    <cellStyle name="Normal 34 5 8 2 4" xfId="39564" xr:uid="{00000000-0005-0000-0000-00009B9A0000}"/>
    <cellStyle name="Normal 34 5 8 3" xfId="39565" xr:uid="{00000000-0005-0000-0000-00009C9A0000}"/>
    <cellStyle name="Normal 34 5 8 3 2" xfId="39566" xr:uid="{00000000-0005-0000-0000-00009D9A0000}"/>
    <cellStyle name="Normal 34 5 8 3 3" xfId="39567" xr:uid="{00000000-0005-0000-0000-00009E9A0000}"/>
    <cellStyle name="Normal 34 5 8 4" xfId="39568" xr:uid="{00000000-0005-0000-0000-00009F9A0000}"/>
    <cellStyle name="Normal 34 5 8 5" xfId="39569" xr:uid="{00000000-0005-0000-0000-0000A09A0000}"/>
    <cellStyle name="Normal 34 5 9" xfId="39570" xr:uid="{00000000-0005-0000-0000-0000A19A0000}"/>
    <cellStyle name="Normal 34 5 9 2" xfId="39571" xr:uid="{00000000-0005-0000-0000-0000A29A0000}"/>
    <cellStyle name="Normal 34 5 9 2 2" xfId="39572" xr:uid="{00000000-0005-0000-0000-0000A39A0000}"/>
    <cellStyle name="Normal 34 5 9 2 3" xfId="39573" xr:uid="{00000000-0005-0000-0000-0000A49A0000}"/>
    <cellStyle name="Normal 34 5 9 3" xfId="39574" xr:uid="{00000000-0005-0000-0000-0000A59A0000}"/>
    <cellStyle name="Normal 34 5 9 4" xfId="39575" xr:uid="{00000000-0005-0000-0000-0000A69A0000}"/>
    <cellStyle name="Normal 34 5_Schs" xfId="39576" xr:uid="{00000000-0005-0000-0000-0000A79A0000}"/>
    <cellStyle name="Normal 34 6" xfId="39577" xr:uid="{00000000-0005-0000-0000-0000A89A0000}"/>
    <cellStyle name="Normal 34 6 10" xfId="39578" xr:uid="{00000000-0005-0000-0000-0000A99A0000}"/>
    <cellStyle name="Normal 34 6 11" xfId="39579" xr:uid="{00000000-0005-0000-0000-0000AA9A0000}"/>
    <cellStyle name="Normal 34 6 12" xfId="39580" xr:uid="{00000000-0005-0000-0000-0000AB9A0000}"/>
    <cellStyle name="Normal 34 6 2" xfId="39581" xr:uid="{00000000-0005-0000-0000-0000AC9A0000}"/>
    <cellStyle name="Normal 34 6 2 10" xfId="39582" xr:uid="{00000000-0005-0000-0000-0000AD9A0000}"/>
    <cellStyle name="Normal 34 6 2 2" xfId="39583" xr:uid="{00000000-0005-0000-0000-0000AE9A0000}"/>
    <cellStyle name="Normal 34 6 2 2 2" xfId="39584" xr:uid="{00000000-0005-0000-0000-0000AF9A0000}"/>
    <cellStyle name="Normal 34 6 2 2 2 2" xfId="39585" xr:uid="{00000000-0005-0000-0000-0000B09A0000}"/>
    <cellStyle name="Normal 34 6 2 2 2 2 2" xfId="39586" xr:uid="{00000000-0005-0000-0000-0000B19A0000}"/>
    <cellStyle name="Normal 34 6 2 2 2 2 3" xfId="39587" xr:uid="{00000000-0005-0000-0000-0000B29A0000}"/>
    <cellStyle name="Normal 34 6 2 2 2 2 3 2" xfId="39588" xr:uid="{00000000-0005-0000-0000-0000B39A0000}"/>
    <cellStyle name="Normal 34 6 2 2 2 2 3 2 2" xfId="39589" xr:uid="{00000000-0005-0000-0000-0000B49A0000}"/>
    <cellStyle name="Normal 34 6 2 2 2 2 3 2 2 2" xfId="39590" xr:uid="{00000000-0005-0000-0000-0000B59A0000}"/>
    <cellStyle name="Normal 34 6 2 2 2 2 3 2 2 3" xfId="39591" xr:uid="{00000000-0005-0000-0000-0000B69A0000}"/>
    <cellStyle name="Normal 34 6 2 2 2 2 3 2 3" xfId="39592" xr:uid="{00000000-0005-0000-0000-0000B79A0000}"/>
    <cellStyle name="Normal 34 6 2 2 2 2 3 2 4" xfId="39593" xr:uid="{00000000-0005-0000-0000-0000B89A0000}"/>
    <cellStyle name="Normal 34 6 2 2 2 2 3 3" xfId="39594" xr:uid="{00000000-0005-0000-0000-0000B99A0000}"/>
    <cellStyle name="Normal 34 6 2 2 2 2 3 3 2" xfId="39595" xr:uid="{00000000-0005-0000-0000-0000BA9A0000}"/>
    <cellStyle name="Normal 34 6 2 2 2 2 3 3 3" xfId="39596" xr:uid="{00000000-0005-0000-0000-0000BB9A0000}"/>
    <cellStyle name="Normal 34 6 2 2 2 2 3 4" xfId="39597" xr:uid="{00000000-0005-0000-0000-0000BC9A0000}"/>
    <cellStyle name="Normal 34 6 2 2 2 2 3 5" xfId="39598" xr:uid="{00000000-0005-0000-0000-0000BD9A0000}"/>
    <cellStyle name="Normal 34 6 2 2 2 2 4" xfId="39599" xr:uid="{00000000-0005-0000-0000-0000BE9A0000}"/>
    <cellStyle name="Normal 34 6 2 2 2 2 4 2" xfId="39600" xr:uid="{00000000-0005-0000-0000-0000BF9A0000}"/>
    <cellStyle name="Normal 34 6 2 2 2 2 4 2 2" xfId="39601" xr:uid="{00000000-0005-0000-0000-0000C09A0000}"/>
    <cellStyle name="Normal 34 6 2 2 2 2 4 2 3" xfId="39602" xr:uid="{00000000-0005-0000-0000-0000C19A0000}"/>
    <cellStyle name="Normal 34 6 2 2 2 2 4 3" xfId="39603" xr:uid="{00000000-0005-0000-0000-0000C29A0000}"/>
    <cellStyle name="Normal 34 6 2 2 2 2 4 4" xfId="39604" xr:uid="{00000000-0005-0000-0000-0000C39A0000}"/>
    <cellStyle name="Normal 34 6 2 2 2 2 5" xfId="39605" xr:uid="{00000000-0005-0000-0000-0000C49A0000}"/>
    <cellStyle name="Normal 34 6 2 2 2 2 5 2" xfId="39606" xr:uid="{00000000-0005-0000-0000-0000C59A0000}"/>
    <cellStyle name="Normal 34 6 2 2 2 2 5 3" xfId="39607" xr:uid="{00000000-0005-0000-0000-0000C69A0000}"/>
    <cellStyle name="Normal 34 6 2 2 2 2 6" xfId="39608" xr:uid="{00000000-0005-0000-0000-0000C79A0000}"/>
    <cellStyle name="Normal 34 6 2 2 2 2 7" xfId="39609" xr:uid="{00000000-0005-0000-0000-0000C89A0000}"/>
    <cellStyle name="Normal 34 6 2 2 2 2_Schs" xfId="39610" xr:uid="{00000000-0005-0000-0000-0000C99A0000}"/>
    <cellStyle name="Normal 34 6 2 2 2 3" xfId="39611" xr:uid="{00000000-0005-0000-0000-0000CA9A0000}"/>
    <cellStyle name="Normal 34 6 2 2 2 4" xfId="39612" xr:uid="{00000000-0005-0000-0000-0000CB9A0000}"/>
    <cellStyle name="Normal 34 6 2 2 2 4 2" xfId="39613" xr:uid="{00000000-0005-0000-0000-0000CC9A0000}"/>
    <cellStyle name="Normal 34 6 2 2 2 4 2 2" xfId="39614" xr:uid="{00000000-0005-0000-0000-0000CD9A0000}"/>
    <cellStyle name="Normal 34 6 2 2 2 4 2 2 2" xfId="39615" xr:uid="{00000000-0005-0000-0000-0000CE9A0000}"/>
    <cellStyle name="Normal 34 6 2 2 2 4 2 2 3" xfId="39616" xr:uid="{00000000-0005-0000-0000-0000CF9A0000}"/>
    <cellStyle name="Normal 34 6 2 2 2 4 2 3" xfId="39617" xr:uid="{00000000-0005-0000-0000-0000D09A0000}"/>
    <cellStyle name="Normal 34 6 2 2 2 4 2 4" xfId="39618" xr:uid="{00000000-0005-0000-0000-0000D19A0000}"/>
    <cellStyle name="Normal 34 6 2 2 2 4 3" xfId="39619" xr:uid="{00000000-0005-0000-0000-0000D29A0000}"/>
    <cellStyle name="Normal 34 6 2 2 2 4 3 2" xfId="39620" xr:uid="{00000000-0005-0000-0000-0000D39A0000}"/>
    <cellStyle name="Normal 34 6 2 2 2 4 3 3" xfId="39621" xr:uid="{00000000-0005-0000-0000-0000D49A0000}"/>
    <cellStyle name="Normal 34 6 2 2 2 4 4" xfId="39622" xr:uid="{00000000-0005-0000-0000-0000D59A0000}"/>
    <cellStyle name="Normal 34 6 2 2 2 4 5" xfId="39623" xr:uid="{00000000-0005-0000-0000-0000D69A0000}"/>
    <cellStyle name="Normal 34 6 2 2 2 5" xfId="39624" xr:uid="{00000000-0005-0000-0000-0000D79A0000}"/>
    <cellStyle name="Normal 34 6 2 2 2 5 2" xfId="39625" xr:uid="{00000000-0005-0000-0000-0000D89A0000}"/>
    <cellStyle name="Normal 34 6 2 2 2 5 2 2" xfId="39626" xr:uid="{00000000-0005-0000-0000-0000D99A0000}"/>
    <cellStyle name="Normal 34 6 2 2 2 5 2 3" xfId="39627" xr:uid="{00000000-0005-0000-0000-0000DA9A0000}"/>
    <cellStyle name="Normal 34 6 2 2 2 5 3" xfId="39628" xr:uid="{00000000-0005-0000-0000-0000DB9A0000}"/>
    <cellStyle name="Normal 34 6 2 2 2 5 4" xfId="39629" xr:uid="{00000000-0005-0000-0000-0000DC9A0000}"/>
    <cellStyle name="Normal 34 6 2 2 2 6" xfId="39630" xr:uid="{00000000-0005-0000-0000-0000DD9A0000}"/>
    <cellStyle name="Normal 34 6 2 2 2 6 2" xfId="39631" xr:uid="{00000000-0005-0000-0000-0000DE9A0000}"/>
    <cellStyle name="Normal 34 6 2 2 2 6 3" xfId="39632" xr:uid="{00000000-0005-0000-0000-0000DF9A0000}"/>
    <cellStyle name="Normal 34 6 2 2 2 7" xfId="39633" xr:uid="{00000000-0005-0000-0000-0000E09A0000}"/>
    <cellStyle name="Normal 34 6 2 2 2 8" xfId="39634" xr:uid="{00000000-0005-0000-0000-0000E19A0000}"/>
    <cellStyle name="Normal 34 6 2 2 2_Schs" xfId="39635" xr:uid="{00000000-0005-0000-0000-0000E29A0000}"/>
    <cellStyle name="Normal 34 6 2 2 3" xfId="39636" xr:uid="{00000000-0005-0000-0000-0000E39A0000}"/>
    <cellStyle name="Normal 34 6 2 2 3 2" xfId="39637" xr:uid="{00000000-0005-0000-0000-0000E49A0000}"/>
    <cellStyle name="Normal 34 6 2 2 3 3" xfId="39638" xr:uid="{00000000-0005-0000-0000-0000E59A0000}"/>
    <cellStyle name="Normal 34 6 2 2 3 3 2" xfId="39639" xr:uid="{00000000-0005-0000-0000-0000E69A0000}"/>
    <cellStyle name="Normal 34 6 2 2 3 3 2 2" xfId="39640" xr:uid="{00000000-0005-0000-0000-0000E79A0000}"/>
    <cellStyle name="Normal 34 6 2 2 3 3 2 2 2" xfId="39641" xr:uid="{00000000-0005-0000-0000-0000E89A0000}"/>
    <cellStyle name="Normal 34 6 2 2 3 3 2 2 3" xfId="39642" xr:uid="{00000000-0005-0000-0000-0000E99A0000}"/>
    <cellStyle name="Normal 34 6 2 2 3 3 2 3" xfId="39643" xr:uid="{00000000-0005-0000-0000-0000EA9A0000}"/>
    <cellStyle name="Normal 34 6 2 2 3 3 2 4" xfId="39644" xr:uid="{00000000-0005-0000-0000-0000EB9A0000}"/>
    <cellStyle name="Normal 34 6 2 2 3 3 3" xfId="39645" xr:uid="{00000000-0005-0000-0000-0000EC9A0000}"/>
    <cellStyle name="Normal 34 6 2 2 3 3 3 2" xfId="39646" xr:uid="{00000000-0005-0000-0000-0000ED9A0000}"/>
    <cellStyle name="Normal 34 6 2 2 3 3 3 3" xfId="39647" xr:uid="{00000000-0005-0000-0000-0000EE9A0000}"/>
    <cellStyle name="Normal 34 6 2 2 3 3 4" xfId="39648" xr:uid="{00000000-0005-0000-0000-0000EF9A0000}"/>
    <cellStyle name="Normal 34 6 2 2 3 3 5" xfId="39649" xr:uid="{00000000-0005-0000-0000-0000F09A0000}"/>
    <cellStyle name="Normal 34 6 2 2 3 4" xfId="39650" xr:uid="{00000000-0005-0000-0000-0000F19A0000}"/>
    <cellStyle name="Normal 34 6 2 2 3 4 2" xfId="39651" xr:uid="{00000000-0005-0000-0000-0000F29A0000}"/>
    <cellStyle name="Normal 34 6 2 2 3 4 2 2" xfId="39652" xr:uid="{00000000-0005-0000-0000-0000F39A0000}"/>
    <cellStyle name="Normal 34 6 2 2 3 4 2 3" xfId="39653" xr:uid="{00000000-0005-0000-0000-0000F49A0000}"/>
    <cellStyle name="Normal 34 6 2 2 3 4 3" xfId="39654" xr:uid="{00000000-0005-0000-0000-0000F59A0000}"/>
    <cellStyle name="Normal 34 6 2 2 3 4 4" xfId="39655" xr:uid="{00000000-0005-0000-0000-0000F69A0000}"/>
    <cellStyle name="Normal 34 6 2 2 3 5" xfId="39656" xr:uid="{00000000-0005-0000-0000-0000F79A0000}"/>
    <cellStyle name="Normal 34 6 2 2 3 5 2" xfId="39657" xr:uid="{00000000-0005-0000-0000-0000F89A0000}"/>
    <cellStyle name="Normal 34 6 2 2 3 5 3" xfId="39658" xr:uid="{00000000-0005-0000-0000-0000F99A0000}"/>
    <cellStyle name="Normal 34 6 2 2 3 6" xfId="39659" xr:uid="{00000000-0005-0000-0000-0000FA9A0000}"/>
    <cellStyle name="Normal 34 6 2 2 3 7" xfId="39660" xr:uid="{00000000-0005-0000-0000-0000FB9A0000}"/>
    <cellStyle name="Normal 34 6 2 2 3_Schs" xfId="39661" xr:uid="{00000000-0005-0000-0000-0000FC9A0000}"/>
    <cellStyle name="Normal 34 6 2 2 4" xfId="39662" xr:uid="{00000000-0005-0000-0000-0000FD9A0000}"/>
    <cellStyle name="Normal 34 6 2 2 5" xfId="39663" xr:uid="{00000000-0005-0000-0000-0000FE9A0000}"/>
    <cellStyle name="Normal 34 6 2 2 5 2" xfId="39664" xr:uid="{00000000-0005-0000-0000-0000FF9A0000}"/>
    <cellStyle name="Normal 34 6 2 2 5 2 2" xfId="39665" xr:uid="{00000000-0005-0000-0000-0000009B0000}"/>
    <cellStyle name="Normal 34 6 2 2 5 2 2 2" xfId="39666" xr:uid="{00000000-0005-0000-0000-0000019B0000}"/>
    <cellStyle name="Normal 34 6 2 2 5 2 2 3" xfId="39667" xr:uid="{00000000-0005-0000-0000-0000029B0000}"/>
    <cellStyle name="Normal 34 6 2 2 5 2 3" xfId="39668" xr:uid="{00000000-0005-0000-0000-0000039B0000}"/>
    <cellStyle name="Normal 34 6 2 2 5 2 4" xfId="39669" xr:uid="{00000000-0005-0000-0000-0000049B0000}"/>
    <cellStyle name="Normal 34 6 2 2 5 3" xfId="39670" xr:uid="{00000000-0005-0000-0000-0000059B0000}"/>
    <cellStyle name="Normal 34 6 2 2 5 3 2" xfId="39671" xr:uid="{00000000-0005-0000-0000-0000069B0000}"/>
    <cellStyle name="Normal 34 6 2 2 5 3 3" xfId="39672" xr:uid="{00000000-0005-0000-0000-0000079B0000}"/>
    <cellStyle name="Normal 34 6 2 2 5 4" xfId="39673" xr:uid="{00000000-0005-0000-0000-0000089B0000}"/>
    <cellStyle name="Normal 34 6 2 2 5 5" xfId="39674" xr:uid="{00000000-0005-0000-0000-0000099B0000}"/>
    <cellStyle name="Normal 34 6 2 2 6" xfId="39675" xr:uid="{00000000-0005-0000-0000-00000A9B0000}"/>
    <cellStyle name="Normal 34 6 2 2 6 2" xfId="39676" xr:uid="{00000000-0005-0000-0000-00000B9B0000}"/>
    <cellStyle name="Normal 34 6 2 2 6 2 2" xfId="39677" xr:uid="{00000000-0005-0000-0000-00000C9B0000}"/>
    <cellStyle name="Normal 34 6 2 2 6 2 3" xfId="39678" xr:uid="{00000000-0005-0000-0000-00000D9B0000}"/>
    <cellStyle name="Normal 34 6 2 2 6 3" xfId="39679" xr:uid="{00000000-0005-0000-0000-00000E9B0000}"/>
    <cellStyle name="Normal 34 6 2 2 6 4" xfId="39680" xr:uid="{00000000-0005-0000-0000-00000F9B0000}"/>
    <cellStyle name="Normal 34 6 2 2 7" xfId="39681" xr:uid="{00000000-0005-0000-0000-0000109B0000}"/>
    <cellStyle name="Normal 34 6 2 2 7 2" xfId="39682" xr:uid="{00000000-0005-0000-0000-0000119B0000}"/>
    <cellStyle name="Normal 34 6 2 2 7 3" xfId="39683" xr:uid="{00000000-0005-0000-0000-0000129B0000}"/>
    <cellStyle name="Normal 34 6 2 2 8" xfId="39684" xr:uid="{00000000-0005-0000-0000-0000139B0000}"/>
    <cellStyle name="Normal 34 6 2 2 9" xfId="39685" xr:uid="{00000000-0005-0000-0000-0000149B0000}"/>
    <cellStyle name="Normal 34 6 2 2_Schs" xfId="39686" xr:uid="{00000000-0005-0000-0000-0000159B0000}"/>
    <cellStyle name="Normal 34 6 2 3" xfId="39687" xr:uid="{00000000-0005-0000-0000-0000169B0000}"/>
    <cellStyle name="Normal 34 6 2 3 2" xfId="39688" xr:uid="{00000000-0005-0000-0000-0000179B0000}"/>
    <cellStyle name="Normal 34 6 2 3 2 2" xfId="39689" xr:uid="{00000000-0005-0000-0000-0000189B0000}"/>
    <cellStyle name="Normal 34 6 2 3 2 3" xfId="39690" xr:uid="{00000000-0005-0000-0000-0000199B0000}"/>
    <cellStyle name="Normal 34 6 2 3 2 3 2" xfId="39691" xr:uid="{00000000-0005-0000-0000-00001A9B0000}"/>
    <cellStyle name="Normal 34 6 2 3 2 3 2 2" xfId="39692" xr:uid="{00000000-0005-0000-0000-00001B9B0000}"/>
    <cellStyle name="Normal 34 6 2 3 2 3 2 2 2" xfId="39693" xr:uid="{00000000-0005-0000-0000-00001C9B0000}"/>
    <cellStyle name="Normal 34 6 2 3 2 3 2 2 3" xfId="39694" xr:uid="{00000000-0005-0000-0000-00001D9B0000}"/>
    <cellStyle name="Normal 34 6 2 3 2 3 2 3" xfId="39695" xr:uid="{00000000-0005-0000-0000-00001E9B0000}"/>
    <cellStyle name="Normal 34 6 2 3 2 3 2 4" xfId="39696" xr:uid="{00000000-0005-0000-0000-00001F9B0000}"/>
    <cellStyle name="Normal 34 6 2 3 2 3 3" xfId="39697" xr:uid="{00000000-0005-0000-0000-0000209B0000}"/>
    <cellStyle name="Normal 34 6 2 3 2 3 3 2" xfId="39698" xr:uid="{00000000-0005-0000-0000-0000219B0000}"/>
    <cellStyle name="Normal 34 6 2 3 2 3 3 3" xfId="39699" xr:uid="{00000000-0005-0000-0000-0000229B0000}"/>
    <cellStyle name="Normal 34 6 2 3 2 3 4" xfId="39700" xr:uid="{00000000-0005-0000-0000-0000239B0000}"/>
    <cellStyle name="Normal 34 6 2 3 2 3 5" xfId="39701" xr:uid="{00000000-0005-0000-0000-0000249B0000}"/>
    <cellStyle name="Normal 34 6 2 3 2 4" xfId="39702" xr:uid="{00000000-0005-0000-0000-0000259B0000}"/>
    <cellStyle name="Normal 34 6 2 3 2 4 2" xfId="39703" xr:uid="{00000000-0005-0000-0000-0000269B0000}"/>
    <cellStyle name="Normal 34 6 2 3 2 4 2 2" xfId="39704" xr:uid="{00000000-0005-0000-0000-0000279B0000}"/>
    <cellStyle name="Normal 34 6 2 3 2 4 2 3" xfId="39705" xr:uid="{00000000-0005-0000-0000-0000289B0000}"/>
    <cellStyle name="Normal 34 6 2 3 2 4 3" xfId="39706" xr:uid="{00000000-0005-0000-0000-0000299B0000}"/>
    <cellStyle name="Normal 34 6 2 3 2 4 4" xfId="39707" xr:uid="{00000000-0005-0000-0000-00002A9B0000}"/>
    <cellStyle name="Normal 34 6 2 3 2 5" xfId="39708" xr:uid="{00000000-0005-0000-0000-00002B9B0000}"/>
    <cellStyle name="Normal 34 6 2 3 2 5 2" xfId="39709" xr:uid="{00000000-0005-0000-0000-00002C9B0000}"/>
    <cellStyle name="Normal 34 6 2 3 2 5 3" xfId="39710" xr:uid="{00000000-0005-0000-0000-00002D9B0000}"/>
    <cellStyle name="Normal 34 6 2 3 2 6" xfId="39711" xr:uid="{00000000-0005-0000-0000-00002E9B0000}"/>
    <cellStyle name="Normal 34 6 2 3 2 7" xfId="39712" xr:uid="{00000000-0005-0000-0000-00002F9B0000}"/>
    <cellStyle name="Normal 34 6 2 3 2_Schs" xfId="39713" xr:uid="{00000000-0005-0000-0000-0000309B0000}"/>
    <cellStyle name="Normal 34 6 2 3 3" xfId="39714" xr:uid="{00000000-0005-0000-0000-0000319B0000}"/>
    <cellStyle name="Normal 34 6 2 3 4" xfId="39715" xr:uid="{00000000-0005-0000-0000-0000329B0000}"/>
    <cellStyle name="Normal 34 6 2 3 4 2" xfId="39716" xr:uid="{00000000-0005-0000-0000-0000339B0000}"/>
    <cellStyle name="Normal 34 6 2 3 4 2 2" xfId="39717" xr:uid="{00000000-0005-0000-0000-0000349B0000}"/>
    <cellStyle name="Normal 34 6 2 3 4 2 2 2" xfId="39718" xr:uid="{00000000-0005-0000-0000-0000359B0000}"/>
    <cellStyle name="Normal 34 6 2 3 4 2 2 3" xfId="39719" xr:uid="{00000000-0005-0000-0000-0000369B0000}"/>
    <cellStyle name="Normal 34 6 2 3 4 2 3" xfId="39720" xr:uid="{00000000-0005-0000-0000-0000379B0000}"/>
    <cellStyle name="Normal 34 6 2 3 4 2 4" xfId="39721" xr:uid="{00000000-0005-0000-0000-0000389B0000}"/>
    <cellStyle name="Normal 34 6 2 3 4 3" xfId="39722" xr:uid="{00000000-0005-0000-0000-0000399B0000}"/>
    <cellStyle name="Normal 34 6 2 3 4 3 2" xfId="39723" xr:uid="{00000000-0005-0000-0000-00003A9B0000}"/>
    <cellStyle name="Normal 34 6 2 3 4 3 3" xfId="39724" xr:uid="{00000000-0005-0000-0000-00003B9B0000}"/>
    <cellStyle name="Normal 34 6 2 3 4 4" xfId="39725" xr:uid="{00000000-0005-0000-0000-00003C9B0000}"/>
    <cellStyle name="Normal 34 6 2 3 4 5" xfId="39726" xr:uid="{00000000-0005-0000-0000-00003D9B0000}"/>
    <cellStyle name="Normal 34 6 2 3 5" xfId="39727" xr:uid="{00000000-0005-0000-0000-00003E9B0000}"/>
    <cellStyle name="Normal 34 6 2 3 5 2" xfId="39728" xr:uid="{00000000-0005-0000-0000-00003F9B0000}"/>
    <cellStyle name="Normal 34 6 2 3 5 2 2" xfId="39729" xr:uid="{00000000-0005-0000-0000-0000409B0000}"/>
    <cellStyle name="Normal 34 6 2 3 5 2 3" xfId="39730" xr:uid="{00000000-0005-0000-0000-0000419B0000}"/>
    <cellStyle name="Normal 34 6 2 3 5 3" xfId="39731" xr:uid="{00000000-0005-0000-0000-0000429B0000}"/>
    <cellStyle name="Normal 34 6 2 3 5 4" xfId="39732" xr:uid="{00000000-0005-0000-0000-0000439B0000}"/>
    <cellStyle name="Normal 34 6 2 3 6" xfId="39733" xr:uid="{00000000-0005-0000-0000-0000449B0000}"/>
    <cellStyle name="Normal 34 6 2 3 6 2" xfId="39734" xr:uid="{00000000-0005-0000-0000-0000459B0000}"/>
    <cellStyle name="Normal 34 6 2 3 6 3" xfId="39735" xr:uid="{00000000-0005-0000-0000-0000469B0000}"/>
    <cellStyle name="Normal 34 6 2 3 7" xfId="39736" xr:uid="{00000000-0005-0000-0000-0000479B0000}"/>
    <cellStyle name="Normal 34 6 2 3 8" xfId="39737" xr:uid="{00000000-0005-0000-0000-0000489B0000}"/>
    <cellStyle name="Normal 34 6 2 3_Schs" xfId="39738" xr:uid="{00000000-0005-0000-0000-0000499B0000}"/>
    <cellStyle name="Normal 34 6 2 4" xfId="39739" xr:uid="{00000000-0005-0000-0000-00004A9B0000}"/>
    <cellStyle name="Normal 34 6 2 4 2" xfId="39740" xr:uid="{00000000-0005-0000-0000-00004B9B0000}"/>
    <cellStyle name="Normal 34 6 2 4 3" xfId="39741" xr:uid="{00000000-0005-0000-0000-00004C9B0000}"/>
    <cellStyle name="Normal 34 6 2 4 3 2" xfId="39742" xr:uid="{00000000-0005-0000-0000-00004D9B0000}"/>
    <cellStyle name="Normal 34 6 2 4 3 2 2" xfId="39743" xr:uid="{00000000-0005-0000-0000-00004E9B0000}"/>
    <cellStyle name="Normal 34 6 2 4 3 2 2 2" xfId="39744" xr:uid="{00000000-0005-0000-0000-00004F9B0000}"/>
    <cellStyle name="Normal 34 6 2 4 3 2 2 3" xfId="39745" xr:uid="{00000000-0005-0000-0000-0000509B0000}"/>
    <cellStyle name="Normal 34 6 2 4 3 2 3" xfId="39746" xr:uid="{00000000-0005-0000-0000-0000519B0000}"/>
    <cellStyle name="Normal 34 6 2 4 3 2 4" xfId="39747" xr:uid="{00000000-0005-0000-0000-0000529B0000}"/>
    <cellStyle name="Normal 34 6 2 4 3 3" xfId="39748" xr:uid="{00000000-0005-0000-0000-0000539B0000}"/>
    <cellStyle name="Normal 34 6 2 4 3 3 2" xfId="39749" xr:uid="{00000000-0005-0000-0000-0000549B0000}"/>
    <cellStyle name="Normal 34 6 2 4 3 3 3" xfId="39750" xr:uid="{00000000-0005-0000-0000-0000559B0000}"/>
    <cellStyle name="Normal 34 6 2 4 3 4" xfId="39751" xr:uid="{00000000-0005-0000-0000-0000569B0000}"/>
    <cellStyle name="Normal 34 6 2 4 3 5" xfId="39752" xr:uid="{00000000-0005-0000-0000-0000579B0000}"/>
    <cellStyle name="Normal 34 6 2 4 4" xfId="39753" xr:uid="{00000000-0005-0000-0000-0000589B0000}"/>
    <cellStyle name="Normal 34 6 2 4 4 2" xfId="39754" xr:uid="{00000000-0005-0000-0000-0000599B0000}"/>
    <cellStyle name="Normal 34 6 2 4 4 2 2" xfId="39755" xr:uid="{00000000-0005-0000-0000-00005A9B0000}"/>
    <cellStyle name="Normal 34 6 2 4 4 2 3" xfId="39756" xr:uid="{00000000-0005-0000-0000-00005B9B0000}"/>
    <cellStyle name="Normal 34 6 2 4 4 3" xfId="39757" xr:uid="{00000000-0005-0000-0000-00005C9B0000}"/>
    <cellStyle name="Normal 34 6 2 4 4 4" xfId="39758" xr:uid="{00000000-0005-0000-0000-00005D9B0000}"/>
    <cellStyle name="Normal 34 6 2 4 5" xfId="39759" xr:uid="{00000000-0005-0000-0000-00005E9B0000}"/>
    <cellStyle name="Normal 34 6 2 4 5 2" xfId="39760" xr:uid="{00000000-0005-0000-0000-00005F9B0000}"/>
    <cellStyle name="Normal 34 6 2 4 5 3" xfId="39761" xr:uid="{00000000-0005-0000-0000-0000609B0000}"/>
    <cellStyle name="Normal 34 6 2 4 6" xfId="39762" xr:uid="{00000000-0005-0000-0000-0000619B0000}"/>
    <cellStyle name="Normal 34 6 2 4 7" xfId="39763" xr:uid="{00000000-0005-0000-0000-0000629B0000}"/>
    <cellStyle name="Normal 34 6 2 4_Schs" xfId="39764" xr:uid="{00000000-0005-0000-0000-0000639B0000}"/>
    <cellStyle name="Normal 34 6 2 5" xfId="39765" xr:uid="{00000000-0005-0000-0000-0000649B0000}"/>
    <cellStyle name="Normal 34 6 2 6" xfId="39766" xr:uid="{00000000-0005-0000-0000-0000659B0000}"/>
    <cellStyle name="Normal 34 6 2 6 2" xfId="39767" xr:uid="{00000000-0005-0000-0000-0000669B0000}"/>
    <cellStyle name="Normal 34 6 2 6 2 2" xfId="39768" xr:uid="{00000000-0005-0000-0000-0000679B0000}"/>
    <cellStyle name="Normal 34 6 2 6 2 2 2" xfId="39769" xr:uid="{00000000-0005-0000-0000-0000689B0000}"/>
    <cellStyle name="Normal 34 6 2 6 2 2 3" xfId="39770" xr:uid="{00000000-0005-0000-0000-0000699B0000}"/>
    <cellStyle name="Normal 34 6 2 6 2 3" xfId="39771" xr:uid="{00000000-0005-0000-0000-00006A9B0000}"/>
    <cellStyle name="Normal 34 6 2 6 2 4" xfId="39772" xr:uid="{00000000-0005-0000-0000-00006B9B0000}"/>
    <cellStyle name="Normal 34 6 2 6 3" xfId="39773" xr:uid="{00000000-0005-0000-0000-00006C9B0000}"/>
    <cellStyle name="Normal 34 6 2 6 3 2" xfId="39774" xr:uid="{00000000-0005-0000-0000-00006D9B0000}"/>
    <cellStyle name="Normal 34 6 2 6 3 3" xfId="39775" xr:uid="{00000000-0005-0000-0000-00006E9B0000}"/>
    <cellStyle name="Normal 34 6 2 6 4" xfId="39776" xr:uid="{00000000-0005-0000-0000-00006F9B0000}"/>
    <cellStyle name="Normal 34 6 2 6 5" xfId="39777" xr:uid="{00000000-0005-0000-0000-0000709B0000}"/>
    <cellStyle name="Normal 34 6 2 7" xfId="39778" xr:uid="{00000000-0005-0000-0000-0000719B0000}"/>
    <cellStyle name="Normal 34 6 2 7 2" xfId="39779" xr:uid="{00000000-0005-0000-0000-0000729B0000}"/>
    <cellStyle name="Normal 34 6 2 7 2 2" xfId="39780" xr:uid="{00000000-0005-0000-0000-0000739B0000}"/>
    <cellStyle name="Normal 34 6 2 7 2 3" xfId="39781" xr:uid="{00000000-0005-0000-0000-0000749B0000}"/>
    <cellStyle name="Normal 34 6 2 7 3" xfId="39782" xr:uid="{00000000-0005-0000-0000-0000759B0000}"/>
    <cellStyle name="Normal 34 6 2 7 4" xfId="39783" xr:uid="{00000000-0005-0000-0000-0000769B0000}"/>
    <cellStyle name="Normal 34 6 2 8" xfId="39784" xr:uid="{00000000-0005-0000-0000-0000779B0000}"/>
    <cellStyle name="Normal 34 6 2 8 2" xfId="39785" xr:uid="{00000000-0005-0000-0000-0000789B0000}"/>
    <cellStyle name="Normal 34 6 2 8 3" xfId="39786" xr:uid="{00000000-0005-0000-0000-0000799B0000}"/>
    <cellStyle name="Normal 34 6 2 9" xfId="39787" xr:uid="{00000000-0005-0000-0000-00007A9B0000}"/>
    <cellStyle name="Normal 34 6 2_Schs" xfId="39788" xr:uid="{00000000-0005-0000-0000-00007B9B0000}"/>
    <cellStyle name="Normal 34 6 3" xfId="39789" xr:uid="{00000000-0005-0000-0000-00007C9B0000}"/>
    <cellStyle name="Normal 34 6 3 2" xfId="39790" xr:uid="{00000000-0005-0000-0000-00007D9B0000}"/>
    <cellStyle name="Normal 34 6 3 2 2" xfId="39791" xr:uid="{00000000-0005-0000-0000-00007E9B0000}"/>
    <cellStyle name="Normal 34 6 3 2 2 2" xfId="39792" xr:uid="{00000000-0005-0000-0000-00007F9B0000}"/>
    <cellStyle name="Normal 34 6 3 2 2 3" xfId="39793" xr:uid="{00000000-0005-0000-0000-0000809B0000}"/>
    <cellStyle name="Normal 34 6 3 2 2 3 2" xfId="39794" xr:uid="{00000000-0005-0000-0000-0000819B0000}"/>
    <cellStyle name="Normal 34 6 3 2 2 3 2 2" xfId="39795" xr:uid="{00000000-0005-0000-0000-0000829B0000}"/>
    <cellStyle name="Normal 34 6 3 2 2 3 2 2 2" xfId="39796" xr:uid="{00000000-0005-0000-0000-0000839B0000}"/>
    <cellStyle name="Normal 34 6 3 2 2 3 2 2 3" xfId="39797" xr:uid="{00000000-0005-0000-0000-0000849B0000}"/>
    <cellStyle name="Normal 34 6 3 2 2 3 2 3" xfId="39798" xr:uid="{00000000-0005-0000-0000-0000859B0000}"/>
    <cellStyle name="Normal 34 6 3 2 2 3 2 4" xfId="39799" xr:uid="{00000000-0005-0000-0000-0000869B0000}"/>
    <cellStyle name="Normal 34 6 3 2 2 3 3" xfId="39800" xr:uid="{00000000-0005-0000-0000-0000879B0000}"/>
    <cellStyle name="Normal 34 6 3 2 2 3 3 2" xfId="39801" xr:uid="{00000000-0005-0000-0000-0000889B0000}"/>
    <cellStyle name="Normal 34 6 3 2 2 3 3 3" xfId="39802" xr:uid="{00000000-0005-0000-0000-0000899B0000}"/>
    <cellStyle name="Normal 34 6 3 2 2 3 4" xfId="39803" xr:uid="{00000000-0005-0000-0000-00008A9B0000}"/>
    <cellStyle name="Normal 34 6 3 2 2 3 5" xfId="39804" xr:uid="{00000000-0005-0000-0000-00008B9B0000}"/>
    <cellStyle name="Normal 34 6 3 2 2 4" xfId="39805" xr:uid="{00000000-0005-0000-0000-00008C9B0000}"/>
    <cellStyle name="Normal 34 6 3 2 2 4 2" xfId="39806" xr:uid="{00000000-0005-0000-0000-00008D9B0000}"/>
    <cellStyle name="Normal 34 6 3 2 2 4 2 2" xfId="39807" xr:uid="{00000000-0005-0000-0000-00008E9B0000}"/>
    <cellStyle name="Normal 34 6 3 2 2 4 2 3" xfId="39808" xr:uid="{00000000-0005-0000-0000-00008F9B0000}"/>
    <cellStyle name="Normal 34 6 3 2 2 4 3" xfId="39809" xr:uid="{00000000-0005-0000-0000-0000909B0000}"/>
    <cellStyle name="Normal 34 6 3 2 2 4 4" xfId="39810" xr:uid="{00000000-0005-0000-0000-0000919B0000}"/>
    <cellStyle name="Normal 34 6 3 2 2 5" xfId="39811" xr:uid="{00000000-0005-0000-0000-0000929B0000}"/>
    <cellStyle name="Normal 34 6 3 2 2 5 2" xfId="39812" xr:uid="{00000000-0005-0000-0000-0000939B0000}"/>
    <cellStyle name="Normal 34 6 3 2 2 5 3" xfId="39813" xr:uid="{00000000-0005-0000-0000-0000949B0000}"/>
    <cellStyle name="Normal 34 6 3 2 2 6" xfId="39814" xr:uid="{00000000-0005-0000-0000-0000959B0000}"/>
    <cellStyle name="Normal 34 6 3 2 2 7" xfId="39815" xr:uid="{00000000-0005-0000-0000-0000969B0000}"/>
    <cellStyle name="Normal 34 6 3 2 2_Schs" xfId="39816" xr:uid="{00000000-0005-0000-0000-0000979B0000}"/>
    <cellStyle name="Normal 34 6 3 2 3" xfId="39817" xr:uid="{00000000-0005-0000-0000-0000989B0000}"/>
    <cellStyle name="Normal 34 6 3 2 4" xfId="39818" xr:uid="{00000000-0005-0000-0000-0000999B0000}"/>
    <cellStyle name="Normal 34 6 3 2 4 2" xfId="39819" xr:uid="{00000000-0005-0000-0000-00009A9B0000}"/>
    <cellStyle name="Normal 34 6 3 2 4 2 2" xfId="39820" xr:uid="{00000000-0005-0000-0000-00009B9B0000}"/>
    <cellStyle name="Normal 34 6 3 2 4 2 2 2" xfId="39821" xr:uid="{00000000-0005-0000-0000-00009C9B0000}"/>
    <cellStyle name="Normal 34 6 3 2 4 2 2 3" xfId="39822" xr:uid="{00000000-0005-0000-0000-00009D9B0000}"/>
    <cellStyle name="Normal 34 6 3 2 4 2 3" xfId="39823" xr:uid="{00000000-0005-0000-0000-00009E9B0000}"/>
    <cellStyle name="Normal 34 6 3 2 4 2 4" xfId="39824" xr:uid="{00000000-0005-0000-0000-00009F9B0000}"/>
    <cellStyle name="Normal 34 6 3 2 4 3" xfId="39825" xr:uid="{00000000-0005-0000-0000-0000A09B0000}"/>
    <cellStyle name="Normal 34 6 3 2 4 3 2" xfId="39826" xr:uid="{00000000-0005-0000-0000-0000A19B0000}"/>
    <cellStyle name="Normal 34 6 3 2 4 3 3" xfId="39827" xr:uid="{00000000-0005-0000-0000-0000A29B0000}"/>
    <cellStyle name="Normal 34 6 3 2 4 4" xfId="39828" xr:uid="{00000000-0005-0000-0000-0000A39B0000}"/>
    <cellStyle name="Normal 34 6 3 2 4 5" xfId="39829" xr:uid="{00000000-0005-0000-0000-0000A49B0000}"/>
    <cellStyle name="Normal 34 6 3 2 5" xfId="39830" xr:uid="{00000000-0005-0000-0000-0000A59B0000}"/>
    <cellStyle name="Normal 34 6 3 2 5 2" xfId="39831" xr:uid="{00000000-0005-0000-0000-0000A69B0000}"/>
    <cellStyle name="Normal 34 6 3 2 5 2 2" xfId="39832" xr:uid="{00000000-0005-0000-0000-0000A79B0000}"/>
    <cellStyle name="Normal 34 6 3 2 5 2 3" xfId="39833" xr:uid="{00000000-0005-0000-0000-0000A89B0000}"/>
    <cellStyle name="Normal 34 6 3 2 5 3" xfId="39834" xr:uid="{00000000-0005-0000-0000-0000A99B0000}"/>
    <cellStyle name="Normal 34 6 3 2 5 4" xfId="39835" xr:uid="{00000000-0005-0000-0000-0000AA9B0000}"/>
    <cellStyle name="Normal 34 6 3 2 6" xfId="39836" xr:uid="{00000000-0005-0000-0000-0000AB9B0000}"/>
    <cellStyle name="Normal 34 6 3 2 6 2" xfId="39837" xr:uid="{00000000-0005-0000-0000-0000AC9B0000}"/>
    <cellStyle name="Normal 34 6 3 2 6 3" xfId="39838" xr:uid="{00000000-0005-0000-0000-0000AD9B0000}"/>
    <cellStyle name="Normal 34 6 3 2 7" xfId="39839" xr:uid="{00000000-0005-0000-0000-0000AE9B0000}"/>
    <cellStyle name="Normal 34 6 3 2 8" xfId="39840" xr:uid="{00000000-0005-0000-0000-0000AF9B0000}"/>
    <cellStyle name="Normal 34 6 3 2_Schs" xfId="39841" xr:uid="{00000000-0005-0000-0000-0000B09B0000}"/>
    <cellStyle name="Normal 34 6 3 3" xfId="39842" xr:uid="{00000000-0005-0000-0000-0000B19B0000}"/>
    <cellStyle name="Normal 34 6 3 3 2" xfId="39843" xr:uid="{00000000-0005-0000-0000-0000B29B0000}"/>
    <cellStyle name="Normal 34 6 3 3 3" xfId="39844" xr:uid="{00000000-0005-0000-0000-0000B39B0000}"/>
    <cellStyle name="Normal 34 6 3 3 3 2" xfId="39845" xr:uid="{00000000-0005-0000-0000-0000B49B0000}"/>
    <cellStyle name="Normal 34 6 3 3 3 2 2" xfId="39846" xr:uid="{00000000-0005-0000-0000-0000B59B0000}"/>
    <cellStyle name="Normal 34 6 3 3 3 2 2 2" xfId="39847" xr:uid="{00000000-0005-0000-0000-0000B69B0000}"/>
    <cellStyle name="Normal 34 6 3 3 3 2 2 3" xfId="39848" xr:uid="{00000000-0005-0000-0000-0000B79B0000}"/>
    <cellStyle name="Normal 34 6 3 3 3 2 3" xfId="39849" xr:uid="{00000000-0005-0000-0000-0000B89B0000}"/>
    <cellStyle name="Normal 34 6 3 3 3 2 4" xfId="39850" xr:uid="{00000000-0005-0000-0000-0000B99B0000}"/>
    <cellStyle name="Normal 34 6 3 3 3 3" xfId="39851" xr:uid="{00000000-0005-0000-0000-0000BA9B0000}"/>
    <cellStyle name="Normal 34 6 3 3 3 3 2" xfId="39852" xr:uid="{00000000-0005-0000-0000-0000BB9B0000}"/>
    <cellStyle name="Normal 34 6 3 3 3 3 3" xfId="39853" xr:uid="{00000000-0005-0000-0000-0000BC9B0000}"/>
    <cellStyle name="Normal 34 6 3 3 3 4" xfId="39854" xr:uid="{00000000-0005-0000-0000-0000BD9B0000}"/>
    <cellStyle name="Normal 34 6 3 3 3 5" xfId="39855" xr:uid="{00000000-0005-0000-0000-0000BE9B0000}"/>
    <cellStyle name="Normal 34 6 3 3 4" xfId="39856" xr:uid="{00000000-0005-0000-0000-0000BF9B0000}"/>
    <cellStyle name="Normal 34 6 3 3 4 2" xfId="39857" xr:uid="{00000000-0005-0000-0000-0000C09B0000}"/>
    <cellStyle name="Normal 34 6 3 3 4 2 2" xfId="39858" xr:uid="{00000000-0005-0000-0000-0000C19B0000}"/>
    <cellStyle name="Normal 34 6 3 3 4 2 3" xfId="39859" xr:uid="{00000000-0005-0000-0000-0000C29B0000}"/>
    <cellStyle name="Normal 34 6 3 3 4 3" xfId="39860" xr:uid="{00000000-0005-0000-0000-0000C39B0000}"/>
    <cellStyle name="Normal 34 6 3 3 4 4" xfId="39861" xr:uid="{00000000-0005-0000-0000-0000C49B0000}"/>
    <cellStyle name="Normal 34 6 3 3 5" xfId="39862" xr:uid="{00000000-0005-0000-0000-0000C59B0000}"/>
    <cellStyle name="Normal 34 6 3 3 5 2" xfId="39863" xr:uid="{00000000-0005-0000-0000-0000C69B0000}"/>
    <cellStyle name="Normal 34 6 3 3 5 3" xfId="39864" xr:uid="{00000000-0005-0000-0000-0000C79B0000}"/>
    <cellStyle name="Normal 34 6 3 3 6" xfId="39865" xr:uid="{00000000-0005-0000-0000-0000C89B0000}"/>
    <cellStyle name="Normal 34 6 3 3 7" xfId="39866" xr:uid="{00000000-0005-0000-0000-0000C99B0000}"/>
    <cellStyle name="Normal 34 6 3 3_Schs" xfId="39867" xr:uid="{00000000-0005-0000-0000-0000CA9B0000}"/>
    <cellStyle name="Normal 34 6 3 4" xfId="39868" xr:uid="{00000000-0005-0000-0000-0000CB9B0000}"/>
    <cellStyle name="Normal 34 6 3 5" xfId="39869" xr:uid="{00000000-0005-0000-0000-0000CC9B0000}"/>
    <cellStyle name="Normal 34 6 3 5 2" xfId="39870" xr:uid="{00000000-0005-0000-0000-0000CD9B0000}"/>
    <cellStyle name="Normal 34 6 3 5 2 2" xfId="39871" xr:uid="{00000000-0005-0000-0000-0000CE9B0000}"/>
    <cellStyle name="Normal 34 6 3 5 2 2 2" xfId="39872" xr:uid="{00000000-0005-0000-0000-0000CF9B0000}"/>
    <cellStyle name="Normal 34 6 3 5 2 2 3" xfId="39873" xr:uid="{00000000-0005-0000-0000-0000D09B0000}"/>
    <cellStyle name="Normal 34 6 3 5 2 3" xfId="39874" xr:uid="{00000000-0005-0000-0000-0000D19B0000}"/>
    <cellStyle name="Normal 34 6 3 5 2 4" xfId="39875" xr:uid="{00000000-0005-0000-0000-0000D29B0000}"/>
    <cellStyle name="Normal 34 6 3 5 3" xfId="39876" xr:uid="{00000000-0005-0000-0000-0000D39B0000}"/>
    <cellStyle name="Normal 34 6 3 5 3 2" xfId="39877" xr:uid="{00000000-0005-0000-0000-0000D49B0000}"/>
    <cellStyle name="Normal 34 6 3 5 3 3" xfId="39878" xr:uid="{00000000-0005-0000-0000-0000D59B0000}"/>
    <cellStyle name="Normal 34 6 3 5 4" xfId="39879" xr:uid="{00000000-0005-0000-0000-0000D69B0000}"/>
    <cellStyle name="Normal 34 6 3 5 5" xfId="39880" xr:uid="{00000000-0005-0000-0000-0000D79B0000}"/>
    <cellStyle name="Normal 34 6 3 6" xfId="39881" xr:uid="{00000000-0005-0000-0000-0000D89B0000}"/>
    <cellStyle name="Normal 34 6 3 6 2" xfId="39882" xr:uid="{00000000-0005-0000-0000-0000D99B0000}"/>
    <cellStyle name="Normal 34 6 3 6 2 2" xfId="39883" xr:uid="{00000000-0005-0000-0000-0000DA9B0000}"/>
    <cellStyle name="Normal 34 6 3 6 2 3" xfId="39884" xr:uid="{00000000-0005-0000-0000-0000DB9B0000}"/>
    <cellStyle name="Normal 34 6 3 6 3" xfId="39885" xr:uid="{00000000-0005-0000-0000-0000DC9B0000}"/>
    <cellStyle name="Normal 34 6 3 6 4" xfId="39886" xr:uid="{00000000-0005-0000-0000-0000DD9B0000}"/>
    <cellStyle name="Normal 34 6 3 7" xfId="39887" xr:uid="{00000000-0005-0000-0000-0000DE9B0000}"/>
    <cellStyle name="Normal 34 6 3 7 2" xfId="39888" xr:uid="{00000000-0005-0000-0000-0000DF9B0000}"/>
    <cellStyle name="Normal 34 6 3 7 3" xfId="39889" xr:uid="{00000000-0005-0000-0000-0000E09B0000}"/>
    <cellStyle name="Normal 34 6 3 8" xfId="39890" xr:uid="{00000000-0005-0000-0000-0000E19B0000}"/>
    <cellStyle name="Normal 34 6 3 9" xfId="39891" xr:uid="{00000000-0005-0000-0000-0000E29B0000}"/>
    <cellStyle name="Normal 34 6 3_Schs" xfId="39892" xr:uid="{00000000-0005-0000-0000-0000E39B0000}"/>
    <cellStyle name="Normal 34 6 4" xfId="39893" xr:uid="{00000000-0005-0000-0000-0000E49B0000}"/>
    <cellStyle name="Normal 34 6 4 2" xfId="39894" xr:uid="{00000000-0005-0000-0000-0000E59B0000}"/>
    <cellStyle name="Normal 34 6 4 2 2" xfId="39895" xr:uid="{00000000-0005-0000-0000-0000E69B0000}"/>
    <cellStyle name="Normal 34 6 4 2 3" xfId="39896" xr:uid="{00000000-0005-0000-0000-0000E79B0000}"/>
    <cellStyle name="Normal 34 6 4 2 3 2" xfId="39897" xr:uid="{00000000-0005-0000-0000-0000E89B0000}"/>
    <cellStyle name="Normal 34 6 4 2 3 2 2" xfId="39898" xr:uid="{00000000-0005-0000-0000-0000E99B0000}"/>
    <cellStyle name="Normal 34 6 4 2 3 2 2 2" xfId="39899" xr:uid="{00000000-0005-0000-0000-0000EA9B0000}"/>
    <cellStyle name="Normal 34 6 4 2 3 2 2 3" xfId="39900" xr:uid="{00000000-0005-0000-0000-0000EB9B0000}"/>
    <cellStyle name="Normal 34 6 4 2 3 2 3" xfId="39901" xr:uid="{00000000-0005-0000-0000-0000EC9B0000}"/>
    <cellStyle name="Normal 34 6 4 2 3 2 4" xfId="39902" xr:uid="{00000000-0005-0000-0000-0000ED9B0000}"/>
    <cellStyle name="Normal 34 6 4 2 3 3" xfId="39903" xr:uid="{00000000-0005-0000-0000-0000EE9B0000}"/>
    <cellStyle name="Normal 34 6 4 2 3 3 2" xfId="39904" xr:uid="{00000000-0005-0000-0000-0000EF9B0000}"/>
    <cellStyle name="Normal 34 6 4 2 3 3 3" xfId="39905" xr:uid="{00000000-0005-0000-0000-0000F09B0000}"/>
    <cellStyle name="Normal 34 6 4 2 3 4" xfId="39906" xr:uid="{00000000-0005-0000-0000-0000F19B0000}"/>
    <cellStyle name="Normal 34 6 4 2 3 5" xfId="39907" xr:uid="{00000000-0005-0000-0000-0000F29B0000}"/>
    <cellStyle name="Normal 34 6 4 2 4" xfId="39908" xr:uid="{00000000-0005-0000-0000-0000F39B0000}"/>
    <cellStyle name="Normal 34 6 4 2 4 2" xfId="39909" xr:uid="{00000000-0005-0000-0000-0000F49B0000}"/>
    <cellStyle name="Normal 34 6 4 2 4 2 2" xfId="39910" xr:uid="{00000000-0005-0000-0000-0000F59B0000}"/>
    <cellStyle name="Normal 34 6 4 2 4 2 3" xfId="39911" xr:uid="{00000000-0005-0000-0000-0000F69B0000}"/>
    <cellStyle name="Normal 34 6 4 2 4 3" xfId="39912" xr:uid="{00000000-0005-0000-0000-0000F79B0000}"/>
    <cellStyle name="Normal 34 6 4 2 4 4" xfId="39913" xr:uid="{00000000-0005-0000-0000-0000F89B0000}"/>
    <cellStyle name="Normal 34 6 4 2 5" xfId="39914" xr:uid="{00000000-0005-0000-0000-0000F99B0000}"/>
    <cellStyle name="Normal 34 6 4 2 5 2" xfId="39915" xr:uid="{00000000-0005-0000-0000-0000FA9B0000}"/>
    <cellStyle name="Normal 34 6 4 2 5 3" xfId="39916" xr:uid="{00000000-0005-0000-0000-0000FB9B0000}"/>
    <cellStyle name="Normal 34 6 4 2 6" xfId="39917" xr:uid="{00000000-0005-0000-0000-0000FC9B0000}"/>
    <cellStyle name="Normal 34 6 4 2 7" xfId="39918" xr:uid="{00000000-0005-0000-0000-0000FD9B0000}"/>
    <cellStyle name="Normal 34 6 4 2_Schs" xfId="39919" xr:uid="{00000000-0005-0000-0000-0000FE9B0000}"/>
    <cellStyle name="Normal 34 6 4 3" xfId="39920" xr:uid="{00000000-0005-0000-0000-0000FF9B0000}"/>
    <cellStyle name="Normal 34 6 4 4" xfId="39921" xr:uid="{00000000-0005-0000-0000-0000009C0000}"/>
    <cellStyle name="Normal 34 6 4 4 2" xfId="39922" xr:uid="{00000000-0005-0000-0000-0000019C0000}"/>
    <cellStyle name="Normal 34 6 4 4 2 2" xfId="39923" xr:uid="{00000000-0005-0000-0000-0000029C0000}"/>
    <cellStyle name="Normal 34 6 4 4 2 2 2" xfId="39924" xr:uid="{00000000-0005-0000-0000-0000039C0000}"/>
    <cellStyle name="Normal 34 6 4 4 2 2 3" xfId="39925" xr:uid="{00000000-0005-0000-0000-0000049C0000}"/>
    <cellStyle name="Normal 34 6 4 4 2 3" xfId="39926" xr:uid="{00000000-0005-0000-0000-0000059C0000}"/>
    <cellStyle name="Normal 34 6 4 4 2 4" xfId="39927" xr:uid="{00000000-0005-0000-0000-0000069C0000}"/>
    <cellStyle name="Normal 34 6 4 4 3" xfId="39928" xr:uid="{00000000-0005-0000-0000-0000079C0000}"/>
    <cellStyle name="Normal 34 6 4 4 3 2" xfId="39929" xr:uid="{00000000-0005-0000-0000-0000089C0000}"/>
    <cellStyle name="Normal 34 6 4 4 3 3" xfId="39930" xr:uid="{00000000-0005-0000-0000-0000099C0000}"/>
    <cellStyle name="Normal 34 6 4 4 4" xfId="39931" xr:uid="{00000000-0005-0000-0000-00000A9C0000}"/>
    <cellStyle name="Normal 34 6 4 4 5" xfId="39932" xr:uid="{00000000-0005-0000-0000-00000B9C0000}"/>
    <cellStyle name="Normal 34 6 4 5" xfId="39933" xr:uid="{00000000-0005-0000-0000-00000C9C0000}"/>
    <cellStyle name="Normal 34 6 4 5 2" xfId="39934" xr:uid="{00000000-0005-0000-0000-00000D9C0000}"/>
    <cellStyle name="Normal 34 6 4 5 2 2" xfId="39935" xr:uid="{00000000-0005-0000-0000-00000E9C0000}"/>
    <cellStyle name="Normal 34 6 4 5 2 3" xfId="39936" xr:uid="{00000000-0005-0000-0000-00000F9C0000}"/>
    <cellStyle name="Normal 34 6 4 5 3" xfId="39937" xr:uid="{00000000-0005-0000-0000-0000109C0000}"/>
    <cellStyle name="Normal 34 6 4 5 4" xfId="39938" xr:uid="{00000000-0005-0000-0000-0000119C0000}"/>
    <cellStyle name="Normal 34 6 4 6" xfId="39939" xr:uid="{00000000-0005-0000-0000-0000129C0000}"/>
    <cellStyle name="Normal 34 6 4 6 2" xfId="39940" xr:uid="{00000000-0005-0000-0000-0000139C0000}"/>
    <cellStyle name="Normal 34 6 4 6 3" xfId="39941" xr:uid="{00000000-0005-0000-0000-0000149C0000}"/>
    <cellStyle name="Normal 34 6 4 7" xfId="39942" xr:uid="{00000000-0005-0000-0000-0000159C0000}"/>
    <cellStyle name="Normal 34 6 4 8" xfId="39943" xr:uid="{00000000-0005-0000-0000-0000169C0000}"/>
    <cellStyle name="Normal 34 6 4_Schs" xfId="39944" xr:uid="{00000000-0005-0000-0000-0000179C0000}"/>
    <cellStyle name="Normal 34 6 5" xfId="39945" xr:uid="{00000000-0005-0000-0000-0000189C0000}"/>
    <cellStyle name="Normal 34 6 5 2" xfId="39946" xr:uid="{00000000-0005-0000-0000-0000199C0000}"/>
    <cellStyle name="Normal 34 6 5 3" xfId="39947" xr:uid="{00000000-0005-0000-0000-00001A9C0000}"/>
    <cellStyle name="Normal 34 6 5 3 2" xfId="39948" xr:uid="{00000000-0005-0000-0000-00001B9C0000}"/>
    <cellStyle name="Normal 34 6 5 3 2 2" xfId="39949" xr:uid="{00000000-0005-0000-0000-00001C9C0000}"/>
    <cellStyle name="Normal 34 6 5 3 2 2 2" xfId="39950" xr:uid="{00000000-0005-0000-0000-00001D9C0000}"/>
    <cellStyle name="Normal 34 6 5 3 2 2 3" xfId="39951" xr:uid="{00000000-0005-0000-0000-00001E9C0000}"/>
    <cellStyle name="Normal 34 6 5 3 2 3" xfId="39952" xr:uid="{00000000-0005-0000-0000-00001F9C0000}"/>
    <cellStyle name="Normal 34 6 5 3 2 4" xfId="39953" xr:uid="{00000000-0005-0000-0000-0000209C0000}"/>
    <cellStyle name="Normal 34 6 5 3 3" xfId="39954" xr:uid="{00000000-0005-0000-0000-0000219C0000}"/>
    <cellStyle name="Normal 34 6 5 3 3 2" xfId="39955" xr:uid="{00000000-0005-0000-0000-0000229C0000}"/>
    <cellStyle name="Normal 34 6 5 3 3 3" xfId="39956" xr:uid="{00000000-0005-0000-0000-0000239C0000}"/>
    <cellStyle name="Normal 34 6 5 3 4" xfId="39957" xr:uid="{00000000-0005-0000-0000-0000249C0000}"/>
    <cellStyle name="Normal 34 6 5 3 5" xfId="39958" xr:uid="{00000000-0005-0000-0000-0000259C0000}"/>
    <cellStyle name="Normal 34 6 5 4" xfId="39959" xr:uid="{00000000-0005-0000-0000-0000269C0000}"/>
    <cellStyle name="Normal 34 6 5 4 2" xfId="39960" xr:uid="{00000000-0005-0000-0000-0000279C0000}"/>
    <cellStyle name="Normal 34 6 5 4 2 2" xfId="39961" xr:uid="{00000000-0005-0000-0000-0000289C0000}"/>
    <cellStyle name="Normal 34 6 5 4 2 3" xfId="39962" xr:uid="{00000000-0005-0000-0000-0000299C0000}"/>
    <cellStyle name="Normal 34 6 5 4 3" xfId="39963" xr:uid="{00000000-0005-0000-0000-00002A9C0000}"/>
    <cellStyle name="Normal 34 6 5 4 4" xfId="39964" xr:uid="{00000000-0005-0000-0000-00002B9C0000}"/>
    <cellStyle name="Normal 34 6 5 5" xfId="39965" xr:uid="{00000000-0005-0000-0000-00002C9C0000}"/>
    <cellStyle name="Normal 34 6 5 5 2" xfId="39966" xr:uid="{00000000-0005-0000-0000-00002D9C0000}"/>
    <cellStyle name="Normal 34 6 5 5 3" xfId="39967" xr:uid="{00000000-0005-0000-0000-00002E9C0000}"/>
    <cellStyle name="Normal 34 6 5 6" xfId="39968" xr:uid="{00000000-0005-0000-0000-00002F9C0000}"/>
    <cellStyle name="Normal 34 6 5 7" xfId="39969" xr:uid="{00000000-0005-0000-0000-0000309C0000}"/>
    <cellStyle name="Normal 34 6 5_Schs" xfId="39970" xr:uid="{00000000-0005-0000-0000-0000319C0000}"/>
    <cellStyle name="Normal 34 6 6" xfId="39971" xr:uid="{00000000-0005-0000-0000-0000329C0000}"/>
    <cellStyle name="Normal 34 6 7" xfId="39972" xr:uid="{00000000-0005-0000-0000-0000339C0000}"/>
    <cellStyle name="Normal 34 6 7 2" xfId="39973" xr:uid="{00000000-0005-0000-0000-0000349C0000}"/>
    <cellStyle name="Normal 34 6 7 2 2" xfId="39974" xr:uid="{00000000-0005-0000-0000-0000359C0000}"/>
    <cellStyle name="Normal 34 6 7 2 2 2" xfId="39975" xr:uid="{00000000-0005-0000-0000-0000369C0000}"/>
    <cellStyle name="Normal 34 6 7 2 2 3" xfId="39976" xr:uid="{00000000-0005-0000-0000-0000379C0000}"/>
    <cellStyle name="Normal 34 6 7 2 3" xfId="39977" xr:uid="{00000000-0005-0000-0000-0000389C0000}"/>
    <cellStyle name="Normal 34 6 7 2 4" xfId="39978" xr:uid="{00000000-0005-0000-0000-0000399C0000}"/>
    <cellStyle name="Normal 34 6 7 3" xfId="39979" xr:uid="{00000000-0005-0000-0000-00003A9C0000}"/>
    <cellStyle name="Normal 34 6 7 3 2" xfId="39980" xr:uid="{00000000-0005-0000-0000-00003B9C0000}"/>
    <cellStyle name="Normal 34 6 7 3 3" xfId="39981" xr:uid="{00000000-0005-0000-0000-00003C9C0000}"/>
    <cellStyle name="Normal 34 6 7 4" xfId="39982" xr:uid="{00000000-0005-0000-0000-00003D9C0000}"/>
    <cellStyle name="Normal 34 6 7 5" xfId="39983" xr:uid="{00000000-0005-0000-0000-00003E9C0000}"/>
    <cellStyle name="Normal 34 6 8" xfId="39984" xr:uid="{00000000-0005-0000-0000-00003F9C0000}"/>
    <cellStyle name="Normal 34 6 8 2" xfId="39985" xr:uid="{00000000-0005-0000-0000-0000409C0000}"/>
    <cellStyle name="Normal 34 6 8 2 2" xfId="39986" xr:uid="{00000000-0005-0000-0000-0000419C0000}"/>
    <cellStyle name="Normal 34 6 8 2 3" xfId="39987" xr:uid="{00000000-0005-0000-0000-0000429C0000}"/>
    <cellStyle name="Normal 34 6 8 3" xfId="39988" xr:uid="{00000000-0005-0000-0000-0000439C0000}"/>
    <cellStyle name="Normal 34 6 8 4" xfId="39989" xr:uid="{00000000-0005-0000-0000-0000449C0000}"/>
    <cellStyle name="Normal 34 6 9" xfId="39990" xr:uid="{00000000-0005-0000-0000-0000459C0000}"/>
    <cellStyle name="Normal 34 6 9 2" xfId="39991" xr:uid="{00000000-0005-0000-0000-0000469C0000}"/>
    <cellStyle name="Normal 34 6 9 3" xfId="39992" xr:uid="{00000000-0005-0000-0000-0000479C0000}"/>
    <cellStyle name="Normal 34 6_Schs" xfId="39993" xr:uid="{00000000-0005-0000-0000-0000489C0000}"/>
    <cellStyle name="Normal 34 7" xfId="39994" xr:uid="{00000000-0005-0000-0000-0000499C0000}"/>
    <cellStyle name="Normal 34 7 10" xfId="39995" xr:uid="{00000000-0005-0000-0000-00004A9C0000}"/>
    <cellStyle name="Normal 34 7 2" xfId="39996" xr:uid="{00000000-0005-0000-0000-00004B9C0000}"/>
    <cellStyle name="Normal 34 7 2 2" xfId="39997" xr:uid="{00000000-0005-0000-0000-00004C9C0000}"/>
    <cellStyle name="Normal 34 7 2 2 2" xfId="39998" xr:uid="{00000000-0005-0000-0000-00004D9C0000}"/>
    <cellStyle name="Normal 34 7 2 2 2 2" xfId="39999" xr:uid="{00000000-0005-0000-0000-00004E9C0000}"/>
    <cellStyle name="Normal 34 7 2 2 2 3" xfId="40000" xr:uid="{00000000-0005-0000-0000-00004F9C0000}"/>
    <cellStyle name="Normal 34 7 2 2 2 3 2" xfId="40001" xr:uid="{00000000-0005-0000-0000-0000509C0000}"/>
    <cellStyle name="Normal 34 7 2 2 2 3 2 2" xfId="40002" xr:uid="{00000000-0005-0000-0000-0000519C0000}"/>
    <cellStyle name="Normal 34 7 2 2 2 3 2 2 2" xfId="40003" xr:uid="{00000000-0005-0000-0000-0000529C0000}"/>
    <cellStyle name="Normal 34 7 2 2 2 3 2 2 3" xfId="40004" xr:uid="{00000000-0005-0000-0000-0000539C0000}"/>
    <cellStyle name="Normal 34 7 2 2 2 3 2 3" xfId="40005" xr:uid="{00000000-0005-0000-0000-0000549C0000}"/>
    <cellStyle name="Normal 34 7 2 2 2 3 2 4" xfId="40006" xr:uid="{00000000-0005-0000-0000-0000559C0000}"/>
    <cellStyle name="Normal 34 7 2 2 2 3 3" xfId="40007" xr:uid="{00000000-0005-0000-0000-0000569C0000}"/>
    <cellStyle name="Normal 34 7 2 2 2 3 3 2" xfId="40008" xr:uid="{00000000-0005-0000-0000-0000579C0000}"/>
    <cellStyle name="Normal 34 7 2 2 2 3 3 3" xfId="40009" xr:uid="{00000000-0005-0000-0000-0000589C0000}"/>
    <cellStyle name="Normal 34 7 2 2 2 3 4" xfId="40010" xr:uid="{00000000-0005-0000-0000-0000599C0000}"/>
    <cellStyle name="Normal 34 7 2 2 2 3 5" xfId="40011" xr:uid="{00000000-0005-0000-0000-00005A9C0000}"/>
    <cellStyle name="Normal 34 7 2 2 2 4" xfId="40012" xr:uid="{00000000-0005-0000-0000-00005B9C0000}"/>
    <cellStyle name="Normal 34 7 2 2 2 4 2" xfId="40013" xr:uid="{00000000-0005-0000-0000-00005C9C0000}"/>
    <cellStyle name="Normal 34 7 2 2 2 4 2 2" xfId="40014" xr:uid="{00000000-0005-0000-0000-00005D9C0000}"/>
    <cellStyle name="Normal 34 7 2 2 2 4 2 3" xfId="40015" xr:uid="{00000000-0005-0000-0000-00005E9C0000}"/>
    <cellStyle name="Normal 34 7 2 2 2 4 3" xfId="40016" xr:uid="{00000000-0005-0000-0000-00005F9C0000}"/>
    <cellStyle name="Normal 34 7 2 2 2 4 4" xfId="40017" xr:uid="{00000000-0005-0000-0000-0000609C0000}"/>
    <cellStyle name="Normal 34 7 2 2 2 5" xfId="40018" xr:uid="{00000000-0005-0000-0000-0000619C0000}"/>
    <cellStyle name="Normal 34 7 2 2 2 5 2" xfId="40019" xr:uid="{00000000-0005-0000-0000-0000629C0000}"/>
    <cellStyle name="Normal 34 7 2 2 2 5 3" xfId="40020" xr:uid="{00000000-0005-0000-0000-0000639C0000}"/>
    <cellStyle name="Normal 34 7 2 2 2 6" xfId="40021" xr:uid="{00000000-0005-0000-0000-0000649C0000}"/>
    <cellStyle name="Normal 34 7 2 2 2 7" xfId="40022" xr:uid="{00000000-0005-0000-0000-0000659C0000}"/>
    <cellStyle name="Normal 34 7 2 2 2_Schs" xfId="40023" xr:uid="{00000000-0005-0000-0000-0000669C0000}"/>
    <cellStyle name="Normal 34 7 2 2 3" xfId="40024" xr:uid="{00000000-0005-0000-0000-0000679C0000}"/>
    <cellStyle name="Normal 34 7 2 2 4" xfId="40025" xr:uid="{00000000-0005-0000-0000-0000689C0000}"/>
    <cellStyle name="Normal 34 7 2 2 4 2" xfId="40026" xr:uid="{00000000-0005-0000-0000-0000699C0000}"/>
    <cellStyle name="Normal 34 7 2 2 4 2 2" xfId="40027" xr:uid="{00000000-0005-0000-0000-00006A9C0000}"/>
    <cellStyle name="Normal 34 7 2 2 4 2 2 2" xfId="40028" xr:uid="{00000000-0005-0000-0000-00006B9C0000}"/>
    <cellStyle name="Normal 34 7 2 2 4 2 2 3" xfId="40029" xr:uid="{00000000-0005-0000-0000-00006C9C0000}"/>
    <cellStyle name="Normal 34 7 2 2 4 2 3" xfId="40030" xr:uid="{00000000-0005-0000-0000-00006D9C0000}"/>
    <cellStyle name="Normal 34 7 2 2 4 2 4" xfId="40031" xr:uid="{00000000-0005-0000-0000-00006E9C0000}"/>
    <cellStyle name="Normal 34 7 2 2 4 3" xfId="40032" xr:uid="{00000000-0005-0000-0000-00006F9C0000}"/>
    <cellStyle name="Normal 34 7 2 2 4 3 2" xfId="40033" xr:uid="{00000000-0005-0000-0000-0000709C0000}"/>
    <cellStyle name="Normal 34 7 2 2 4 3 3" xfId="40034" xr:uid="{00000000-0005-0000-0000-0000719C0000}"/>
    <cellStyle name="Normal 34 7 2 2 4 4" xfId="40035" xr:uid="{00000000-0005-0000-0000-0000729C0000}"/>
    <cellStyle name="Normal 34 7 2 2 4 5" xfId="40036" xr:uid="{00000000-0005-0000-0000-0000739C0000}"/>
    <cellStyle name="Normal 34 7 2 2 5" xfId="40037" xr:uid="{00000000-0005-0000-0000-0000749C0000}"/>
    <cellStyle name="Normal 34 7 2 2 5 2" xfId="40038" xr:uid="{00000000-0005-0000-0000-0000759C0000}"/>
    <cellStyle name="Normal 34 7 2 2 5 2 2" xfId="40039" xr:uid="{00000000-0005-0000-0000-0000769C0000}"/>
    <cellStyle name="Normal 34 7 2 2 5 2 3" xfId="40040" xr:uid="{00000000-0005-0000-0000-0000779C0000}"/>
    <cellStyle name="Normal 34 7 2 2 5 3" xfId="40041" xr:uid="{00000000-0005-0000-0000-0000789C0000}"/>
    <cellStyle name="Normal 34 7 2 2 5 4" xfId="40042" xr:uid="{00000000-0005-0000-0000-0000799C0000}"/>
    <cellStyle name="Normal 34 7 2 2 6" xfId="40043" xr:uid="{00000000-0005-0000-0000-00007A9C0000}"/>
    <cellStyle name="Normal 34 7 2 2 6 2" xfId="40044" xr:uid="{00000000-0005-0000-0000-00007B9C0000}"/>
    <cellStyle name="Normal 34 7 2 2 6 3" xfId="40045" xr:uid="{00000000-0005-0000-0000-00007C9C0000}"/>
    <cellStyle name="Normal 34 7 2 2 7" xfId="40046" xr:uid="{00000000-0005-0000-0000-00007D9C0000}"/>
    <cellStyle name="Normal 34 7 2 2 8" xfId="40047" xr:uid="{00000000-0005-0000-0000-00007E9C0000}"/>
    <cellStyle name="Normal 34 7 2 2_Schs" xfId="40048" xr:uid="{00000000-0005-0000-0000-00007F9C0000}"/>
    <cellStyle name="Normal 34 7 2 3" xfId="40049" xr:uid="{00000000-0005-0000-0000-0000809C0000}"/>
    <cellStyle name="Normal 34 7 2 3 2" xfId="40050" xr:uid="{00000000-0005-0000-0000-0000819C0000}"/>
    <cellStyle name="Normal 34 7 2 3 3" xfId="40051" xr:uid="{00000000-0005-0000-0000-0000829C0000}"/>
    <cellStyle name="Normal 34 7 2 3 3 2" xfId="40052" xr:uid="{00000000-0005-0000-0000-0000839C0000}"/>
    <cellStyle name="Normal 34 7 2 3 3 2 2" xfId="40053" xr:uid="{00000000-0005-0000-0000-0000849C0000}"/>
    <cellStyle name="Normal 34 7 2 3 3 2 2 2" xfId="40054" xr:uid="{00000000-0005-0000-0000-0000859C0000}"/>
    <cellStyle name="Normal 34 7 2 3 3 2 2 3" xfId="40055" xr:uid="{00000000-0005-0000-0000-0000869C0000}"/>
    <cellStyle name="Normal 34 7 2 3 3 2 3" xfId="40056" xr:uid="{00000000-0005-0000-0000-0000879C0000}"/>
    <cellStyle name="Normal 34 7 2 3 3 2 4" xfId="40057" xr:uid="{00000000-0005-0000-0000-0000889C0000}"/>
    <cellStyle name="Normal 34 7 2 3 3 3" xfId="40058" xr:uid="{00000000-0005-0000-0000-0000899C0000}"/>
    <cellStyle name="Normal 34 7 2 3 3 3 2" xfId="40059" xr:uid="{00000000-0005-0000-0000-00008A9C0000}"/>
    <cellStyle name="Normal 34 7 2 3 3 3 3" xfId="40060" xr:uid="{00000000-0005-0000-0000-00008B9C0000}"/>
    <cellStyle name="Normal 34 7 2 3 3 4" xfId="40061" xr:uid="{00000000-0005-0000-0000-00008C9C0000}"/>
    <cellStyle name="Normal 34 7 2 3 3 5" xfId="40062" xr:uid="{00000000-0005-0000-0000-00008D9C0000}"/>
    <cellStyle name="Normal 34 7 2 3 4" xfId="40063" xr:uid="{00000000-0005-0000-0000-00008E9C0000}"/>
    <cellStyle name="Normal 34 7 2 3 4 2" xfId="40064" xr:uid="{00000000-0005-0000-0000-00008F9C0000}"/>
    <cellStyle name="Normal 34 7 2 3 4 2 2" xfId="40065" xr:uid="{00000000-0005-0000-0000-0000909C0000}"/>
    <cellStyle name="Normal 34 7 2 3 4 2 3" xfId="40066" xr:uid="{00000000-0005-0000-0000-0000919C0000}"/>
    <cellStyle name="Normal 34 7 2 3 4 3" xfId="40067" xr:uid="{00000000-0005-0000-0000-0000929C0000}"/>
    <cellStyle name="Normal 34 7 2 3 4 4" xfId="40068" xr:uid="{00000000-0005-0000-0000-0000939C0000}"/>
    <cellStyle name="Normal 34 7 2 3 5" xfId="40069" xr:uid="{00000000-0005-0000-0000-0000949C0000}"/>
    <cellStyle name="Normal 34 7 2 3 5 2" xfId="40070" xr:uid="{00000000-0005-0000-0000-0000959C0000}"/>
    <cellStyle name="Normal 34 7 2 3 5 3" xfId="40071" xr:uid="{00000000-0005-0000-0000-0000969C0000}"/>
    <cellStyle name="Normal 34 7 2 3 6" xfId="40072" xr:uid="{00000000-0005-0000-0000-0000979C0000}"/>
    <cellStyle name="Normal 34 7 2 3 7" xfId="40073" xr:uid="{00000000-0005-0000-0000-0000989C0000}"/>
    <cellStyle name="Normal 34 7 2 3_Schs" xfId="40074" xr:uid="{00000000-0005-0000-0000-0000999C0000}"/>
    <cellStyle name="Normal 34 7 2 4" xfId="40075" xr:uid="{00000000-0005-0000-0000-00009A9C0000}"/>
    <cellStyle name="Normal 34 7 2 5" xfId="40076" xr:uid="{00000000-0005-0000-0000-00009B9C0000}"/>
    <cellStyle name="Normal 34 7 2 5 2" xfId="40077" xr:uid="{00000000-0005-0000-0000-00009C9C0000}"/>
    <cellStyle name="Normal 34 7 2 5 2 2" xfId="40078" xr:uid="{00000000-0005-0000-0000-00009D9C0000}"/>
    <cellStyle name="Normal 34 7 2 5 2 2 2" xfId="40079" xr:uid="{00000000-0005-0000-0000-00009E9C0000}"/>
    <cellStyle name="Normal 34 7 2 5 2 2 3" xfId="40080" xr:uid="{00000000-0005-0000-0000-00009F9C0000}"/>
    <cellStyle name="Normal 34 7 2 5 2 3" xfId="40081" xr:uid="{00000000-0005-0000-0000-0000A09C0000}"/>
    <cellStyle name="Normal 34 7 2 5 2 4" xfId="40082" xr:uid="{00000000-0005-0000-0000-0000A19C0000}"/>
    <cellStyle name="Normal 34 7 2 5 3" xfId="40083" xr:uid="{00000000-0005-0000-0000-0000A29C0000}"/>
    <cellStyle name="Normal 34 7 2 5 3 2" xfId="40084" xr:uid="{00000000-0005-0000-0000-0000A39C0000}"/>
    <cellStyle name="Normal 34 7 2 5 3 3" xfId="40085" xr:uid="{00000000-0005-0000-0000-0000A49C0000}"/>
    <cellStyle name="Normal 34 7 2 5 4" xfId="40086" xr:uid="{00000000-0005-0000-0000-0000A59C0000}"/>
    <cellStyle name="Normal 34 7 2 5 5" xfId="40087" xr:uid="{00000000-0005-0000-0000-0000A69C0000}"/>
    <cellStyle name="Normal 34 7 2 6" xfId="40088" xr:uid="{00000000-0005-0000-0000-0000A79C0000}"/>
    <cellStyle name="Normal 34 7 2 6 2" xfId="40089" xr:uid="{00000000-0005-0000-0000-0000A89C0000}"/>
    <cellStyle name="Normal 34 7 2 6 2 2" xfId="40090" xr:uid="{00000000-0005-0000-0000-0000A99C0000}"/>
    <cellStyle name="Normal 34 7 2 6 2 3" xfId="40091" xr:uid="{00000000-0005-0000-0000-0000AA9C0000}"/>
    <cellStyle name="Normal 34 7 2 6 3" xfId="40092" xr:uid="{00000000-0005-0000-0000-0000AB9C0000}"/>
    <cellStyle name="Normal 34 7 2 6 4" xfId="40093" xr:uid="{00000000-0005-0000-0000-0000AC9C0000}"/>
    <cellStyle name="Normal 34 7 2 7" xfId="40094" xr:uid="{00000000-0005-0000-0000-0000AD9C0000}"/>
    <cellStyle name="Normal 34 7 2 7 2" xfId="40095" xr:uid="{00000000-0005-0000-0000-0000AE9C0000}"/>
    <cellStyle name="Normal 34 7 2 7 3" xfId="40096" xr:uid="{00000000-0005-0000-0000-0000AF9C0000}"/>
    <cellStyle name="Normal 34 7 2 8" xfId="40097" xr:uid="{00000000-0005-0000-0000-0000B09C0000}"/>
    <cellStyle name="Normal 34 7 2 9" xfId="40098" xr:uid="{00000000-0005-0000-0000-0000B19C0000}"/>
    <cellStyle name="Normal 34 7 2_Schs" xfId="40099" xr:uid="{00000000-0005-0000-0000-0000B29C0000}"/>
    <cellStyle name="Normal 34 7 3" xfId="40100" xr:uid="{00000000-0005-0000-0000-0000B39C0000}"/>
    <cellStyle name="Normal 34 7 3 2" xfId="40101" xr:uid="{00000000-0005-0000-0000-0000B49C0000}"/>
    <cellStyle name="Normal 34 7 3 2 2" xfId="40102" xr:uid="{00000000-0005-0000-0000-0000B59C0000}"/>
    <cellStyle name="Normal 34 7 3 2 3" xfId="40103" xr:uid="{00000000-0005-0000-0000-0000B69C0000}"/>
    <cellStyle name="Normal 34 7 3 2 3 2" xfId="40104" xr:uid="{00000000-0005-0000-0000-0000B79C0000}"/>
    <cellStyle name="Normal 34 7 3 2 3 2 2" xfId="40105" xr:uid="{00000000-0005-0000-0000-0000B89C0000}"/>
    <cellStyle name="Normal 34 7 3 2 3 2 2 2" xfId="40106" xr:uid="{00000000-0005-0000-0000-0000B99C0000}"/>
    <cellStyle name="Normal 34 7 3 2 3 2 2 3" xfId="40107" xr:uid="{00000000-0005-0000-0000-0000BA9C0000}"/>
    <cellStyle name="Normal 34 7 3 2 3 2 3" xfId="40108" xr:uid="{00000000-0005-0000-0000-0000BB9C0000}"/>
    <cellStyle name="Normal 34 7 3 2 3 2 4" xfId="40109" xr:uid="{00000000-0005-0000-0000-0000BC9C0000}"/>
    <cellStyle name="Normal 34 7 3 2 3 3" xfId="40110" xr:uid="{00000000-0005-0000-0000-0000BD9C0000}"/>
    <cellStyle name="Normal 34 7 3 2 3 3 2" xfId="40111" xr:uid="{00000000-0005-0000-0000-0000BE9C0000}"/>
    <cellStyle name="Normal 34 7 3 2 3 3 3" xfId="40112" xr:uid="{00000000-0005-0000-0000-0000BF9C0000}"/>
    <cellStyle name="Normal 34 7 3 2 3 4" xfId="40113" xr:uid="{00000000-0005-0000-0000-0000C09C0000}"/>
    <cellStyle name="Normal 34 7 3 2 3 5" xfId="40114" xr:uid="{00000000-0005-0000-0000-0000C19C0000}"/>
    <cellStyle name="Normal 34 7 3 2 4" xfId="40115" xr:uid="{00000000-0005-0000-0000-0000C29C0000}"/>
    <cellStyle name="Normal 34 7 3 2 4 2" xfId="40116" xr:uid="{00000000-0005-0000-0000-0000C39C0000}"/>
    <cellStyle name="Normal 34 7 3 2 4 2 2" xfId="40117" xr:uid="{00000000-0005-0000-0000-0000C49C0000}"/>
    <cellStyle name="Normal 34 7 3 2 4 2 3" xfId="40118" xr:uid="{00000000-0005-0000-0000-0000C59C0000}"/>
    <cellStyle name="Normal 34 7 3 2 4 3" xfId="40119" xr:uid="{00000000-0005-0000-0000-0000C69C0000}"/>
    <cellStyle name="Normal 34 7 3 2 4 4" xfId="40120" xr:uid="{00000000-0005-0000-0000-0000C79C0000}"/>
    <cellStyle name="Normal 34 7 3 2 5" xfId="40121" xr:uid="{00000000-0005-0000-0000-0000C89C0000}"/>
    <cellStyle name="Normal 34 7 3 2 5 2" xfId="40122" xr:uid="{00000000-0005-0000-0000-0000C99C0000}"/>
    <cellStyle name="Normal 34 7 3 2 5 3" xfId="40123" xr:uid="{00000000-0005-0000-0000-0000CA9C0000}"/>
    <cellStyle name="Normal 34 7 3 2 6" xfId="40124" xr:uid="{00000000-0005-0000-0000-0000CB9C0000}"/>
    <cellStyle name="Normal 34 7 3 2 7" xfId="40125" xr:uid="{00000000-0005-0000-0000-0000CC9C0000}"/>
    <cellStyle name="Normal 34 7 3 2_Schs" xfId="40126" xr:uid="{00000000-0005-0000-0000-0000CD9C0000}"/>
    <cellStyle name="Normal 34 7 3 3" xfId="40127" xr:uid="{00000000-0005-0000-0000-0000CE9C0000}"/>
    <cellStyle name="Normal 34 7 3 4" xfId="40128" xr:uid="{00000000-0005-0000-0000-0000CF9C0000}"/>
    <cellStyle name="Normal 34 7 3 4 2" xfId="40129" xr:uid="{00000000-0005-0000-0000-0000D09C0000}"/>
    <cellStyle name="Normal 34 7 3 4 2 2" xfId="40130" xr:uid="{00000000-0005-0000-0000-0000D19C0000}"/>
    <cellStyle name="Normal 34 7 3 4 2 2 2" xfId="40131" xr:uid="{00000000-0005-0000-0000-0000D29C0000}"/>
    <cellStyle name="Normal 34 7 3 4 2 2 3" xfId="40132" xr:uid="{00000000-0005-0000-0000-0000D39C0000}"/>
    <cellStyle name="Normal 34 7 3 4 2 3" xfId="40133" xr:uid="{00000000-0005-0000-0000-0000D49C0000}"/>
    <cellStyle name="Normal 34 7 3 4 2 4" xfId="40134" xr:uid="{00000000-0005-0000-0000-0000D59C0000}"/>
    <cellStyle name="Normal 34 7 3 4 3" xfId="40135" xr:uid="{00000000-0005-0000-0000-0000D69C0000}"/>
    <cellStyle name="Normal 34 7 3 4 3 2" xfId="40136" xr:uid="{00000000-0005-0000-0000-0000D79C0000}"/>
    <cellStyle name="Normal 34 7 3 4 3 3" xfId="40137" xr:uid="{00000000-0005-0000-0000-0000D89C0000}"/>
    <cellStyle name="Normal 34 7 3 4 4" xfId="40138" xr:uid="{00000000-0005-0000-0000-0000D99C0000}"/>
    <cellStyle name="Normal 34 7 3 4 5" xfId="40139" xr:uid="{00000000-0005-0000-0000-0000DA9C0000}"/>
    <cellStyle name="Normal 34 7 3 5" xfId="40140" xr:uid="{00000000-0005-0000-0000-0000DB9C0000}"/>
    <cellStyle name="Normal 34 7 3 5 2" xfId="40141" xr:uid="{00000000-0005-0000-0000-0000DC9C0000}"/>
    <cellStyle name="Normal 34 7 3 5 2 2" xfId="40142" xr:uid="{00000000-0005-0000-0000-0000DD9C0000}"/>
    <cellStyle name="Normal 34 7 3 5 2 3" xfId="40143" xr:uid="{00000000-0005-0000-0000-0000DE9C0000}"/>
    <cellStyle name="Normal 34 7 3 5 3" xfId="40144" xr:uid="{00000000-0005-0000-0000-0000DF9C0000}"/>
    <cellStyle name="Normal 34 7 3 5 4" xfId="40145" xr:uid="{00000000-0005-0000-0000-0000E09C0000}"/>
    <cellStyle name="Normal 34 7 3 6" xfId="40146" xr:uid="{00000000-0005-0000-0000-0000E19C0000}"/>
    <cellStyle name="Normal 34 7 3 6 2" xfId="40147" xr:uid="{00000000-0005-0000-0000-0000E29C0000}"/>
    <cellStyle name="Normal 34 7 3 6 3" xfId="40148" xr:uid="{00000000-0005-0000-0000-0000E39C0000}"/>
    <cellStyle name="Normal 34 7 3 7" xfId="40149" xr:uid="{00000000-0005-0000-0000-0000E49C0000}"/>
    <cellStyle name="Normal 34 7 3 8" xfId="40150" xr:uid="{00000000-0005-0000-0000-0000E59C0000}"/>
    <cellStyle name="Normal 34 7 3_Schs" xfId="40151" xr:uid="{00000000-0005-0000-0000-0000E69C0000}"/>
    <cellStyle name="Normal 34 7 4" xfId="40152" xr:uid="{00000000-0005-0000-0000-0000E79C0000}"/>
    <cellStyle name="Normal 34 7 4 2" xfId="40153" xr:uid="{00000000-0005-0000-0000-0000E89C0000}"/>
    <cellStyle name="Normal 34 7 4 3" xfId="40154" xr:uid="{00000000-0005-0000-0000-0000E99C0000}"/>
    <cellStyle name="Normal 34 7 4 3 2" xfId="40155" xr:uid="{00000000-0005-0000-0000-0000EA9C0000}"/>
    <cellStyle name="Normal 34 7 4 3 2 2" xfId="40156" xr:uid="{00000000-0005-0000-0000-0000EB9C0000}"/>
    <cellStyle name="Normal 34 7 4 3 2 2 2" xfId="40157" xr:uid="{00000000-0005-0000-0000-0000EC9C0000}"/>
    <cellStyle name="Normal 34 7 4 3 2 2 3" xfId="40158" xr:uid="{00000000-0005-0000-0000-0000ED9C0000}"/>
    <cellStyle name="Normal 34 7 4 3 2 3" xfId="40159" xr:uid="{00000000-0005-0000-0000-0000EE9C0000}"/>
    <cellStyle name="Normal 34 7 4 3 2 4" xfId="40160" xr:uid="{00000000-0005-0000-0000-0000EF9C0000}"/>
    <cellStyle name="Normal 34 7 4 3 3" xfId="40161" xr:uid="{00000000-0005-0000-0000-0000F09C0000}"/>
    <cellStyle name="Normal 34 7 4 3 3 2" xfId="40162" xr:uid="{00000000-0005-0000-0000-0000F19C0000}"/>
    <cellStyle name="Normal 34 7 4 3 3 3" xfId="40163" xr:uid="{00000000-0005-0000-0000-0000F29C0000}"/>
    <cellStyle name="Normal 34 7 4 3 4" xfId="40164" xr:uid="{00000000-0005-0000-0000-0000F39C0000}"/>
    <cellStyle name="Normal 34 7 4 3 5" xfId="40165" xr:uid="{00000000-0005-0000-0000-0000F49C0000}"/>
    <cellStyle name="Normal 34 7 4 4" xfId="40166" xr:uid="{00000000-0005-0000-0000-0000F59C0000}"/>
    <cellStyle name="Normal 34 7 4 4 2" xfId="40167" xr:uid="{00000000-0005-0000-0000-0000F69C0000}"/>
    <cellStyle name="Normal 34 7 4 4 2 2" xfId="40168" xr:uid="{00000000-0005-0000-0000-0000F79C0000}"/>
    <cellStyle name="Normal 34 7 4 4 2 3" xfId="40169" xr:uid="{00000000-0005-0000-0000-0000F89C0000}"/>
    <cellStyle name="Normal 34 7 4 4 3" xfId="40170" xr:uid="{00000000-0005-0000-0000-0000F99C0000}"/>
    <cellStyle name="Normal 34 7 4 4 4" xfId="40171" xr:uid="{00000000-0005-0000-0000-0000FA9C0000}"/>
    <cellStyle name="Normal 34 7 4 5" xfId="40172" xr:uid="{00000000-0005-0000-0000-0000FB9C0000}"/>
    <cellStyle name="Normal 34 7 4 5 2" xfId="40173" xr:uid="{00000000-0005-0000-0000-0000FC9C0000}"/>
    <cellStyle name="Normal 34 7 4 5 3" xfId="40174" xr:uid="{00000000-0005-0000-0000-0000FD9C0000}"/>
    <cellStyle name="Normal 34 7 4 6" xfId="40175" xr:uid="{00000000-0005-0000-0000-0000FE9C0000}"/>
    <cellStyle name="Normal 34 7 4 7" xfId="40176" xr:uid="{00000000-0005-0000-0000-0000FF9C0000}"/>
    <cellStyle name="Normal 34 7 4_Schs" xfId="40177" xr:uid="{00000000-0005-0000-0000-0000009D0000}"/>
    <cellStyle name="Normal 34 7 5" xfId="40178" xr:uid="{00000000-0005-0000-0000-0000019D0000}"/>
    <cellStyle name="Normal 34 7 6" xfId="40179" xr:uid="{00000000-0005-0000-0000-0000029D0000}"/>
    <cellStyle name="Normal 34 7 6 2" xfId="40180" xr:uid="{00000000-0005-0000-0000-0000039D0000}"/>
    <cellStyle name="Normal 34 7 6 2 2" xfId="40181" xr:uid="{00000000-0005-0000-0000-0000049D0000}"/>
    <cellStyle name="Normal 34 7 6 2 2 2" xfId="40182" xr:uid="{00000000-0005-0000-0000-0000059D0000}"/>
    <cellStyle name="Normal 34 7 6 2 2 3" xfId="40183" xr:uid="{00000000-0005-0000-0000-0000069D0000}"/>
    <cellStyle name="Normal 34 7 6 2 3" xfId="40184" xr:uid="{00000000-0005-0000-0000-0000079D0000}"/>
    <cellStyle name="Normal 34 7 6 2 4" xfId="40185" xr:uid="{00000000-0005-0000-0000-0000089D0000}"/>
    <cellStyle name="Normal 34 7 6 3" xfId="40186" xr:uid="{00000000-0005-0000-0000-0000099D0000}"/>
    <cellStyle name="Normal 34 7 6 3 2" xfId="40187" xr:uid="{00000000-0005-0000-0000-00000A9D0000}"/>
    <cellStyle name="Normal 34 7 6 3 3" xfId="40188" xr:uid="{00000000-0005-0000-0000-00000B9D0000}"/>
    <cellStyle name="Normal 34 7 6 4" xfId="40189" xr:uid="{00000000-0005-0000-0000-00000C9D0000}"/>
    <cellStyle name="Normal 34 7 6 5" xfId="40190" xr:uid="{00000000-0005-0000-0000-00000D9D0000}"/>
    <cellStyle name="Normal 34 7 7" xfId="40191" xr:uid="{00000000-0005-0000-0000-00000E9D0000}"/>
    <cellStyle name="Normal 34 7 7 2" xfId="40192" xr:uid="{00000000-0005-0000-0000-00000F9D0000}"/>
    <cellStyle name="Normal 34 7 7 2 2" xfId="40193" xr:uid="{00000000-0005-0000-0000-0000109D0000}"/>
    <cellStyle name="Normal 34 7 7 2 3" xfId="40194" xr:uid="{00000000-0005-0000-0000-0000119D0000}"/>
    <cellStyle name="Normal 34 7 7 3" xfId="40195" xr:uid="{00000000-0005-0000-0000-0000129D0000}"/>
    <cellStyle name="Normal 34 7 7 4" xfId="40196" xr:uid="{00000000-0005-0000-0000-0000139D0000}"/>
    <cellStyle name="Normal 34 7 8" xfId="40197" xr:uid="{00000000-0005-0000-0000-0000149D0000}"/>
    <cellStyle name="Normal 34 7 8 2" xfId="40198" xr:uid="{00000000-0005-0000-0000-0000159D0000}"/>
    <cellStyle name="Normal 34 7 8 3" xfId="40199" xr:uid="{00000000-0005-0000-0000-0000169D0000}"/>
    <cellStyle name="Normal 34 7 9" xfId="40200" xr:uid="{00000000-0005-0000-0000-0000179D0000}"/>
    <cellStyle name="Normal 34 7_Schs" xfId="40201" xr:uid="{00000000-0005-0000-0000-0000189D0000}"/>
    <cellStyle name="Normal 34 8" xfId="40202" xr:uid="{00000000-0005-0000-0000-0000199D0000}"/>
    <cellStyle name="Normal 34 8 2" xfId="40203" xr:uid="{00000000-0005-0000-0000-00001A9D0000}"/>
    <cellStyle name="Normal 34 8 2 2" xfId="40204" xr:uid="{00000000-0005-0000-0000-00001B9D0000}"/>
    <cellStyle name="Normal 34 8 2 2 2" xfId="40205" xr:uid="{00000000-0005-0000-0000-00001C9D0000}"/>
    <cellStyle name="Normal 34 8 2 2 2 2" xfId="40206" xr:uid="{00000000-0005-0000-0000-00001D9D0000}"/>
    <cellStyle name="Normal 34 8 2 2 2 3" xfId="40207" xr:uid="{00000000-0005-0000-0000-00001E9D0000}"/>
    <cellStyle name="Normal 34 8 2 2 2 3 2" xfId="40208" xr:uid="{00000000-0005-0000-0000-00001F9D0000}"/>
    <cellStyle name="Normal 34 8 2 2 2 3 2 2" xfId="40209" xr:uid="{00000000-0005-0000-0000-0000209D0000}"/>
    <cellStyle name="Normal 34 8 2 2 2 3 2 2 2" xfId="40210" xr:uid="{00000000-0005-0000-0000-0000219D0000}"/>
    <cellStyle name="Normal 34 8 2 2 2 3 2 2 3" xfId="40211" xr:uid="{00000000-0005-0000-0000-0000229D0000}"/>
    <cellStyle name="Normal 34 8 2 2 2 3 2 3" xfId="40212" xr:uid="{00000000-0005-0000-0000-0000239D0000}"/>
    <cellStyle name="Normal 34 8 2 2 2 3 2 4" xfId="40213" xr:uid="{00000000-0005-0000-0000-0000249D0000}"/>
    <cellStyle name="Normal 34 8 2 2 2 3 3" xfId="40214" xr:uid="{00000000-0005-0000-0000-0000259D0000}"/>
    <cellStyle name="Normal 34 8 2 2 2 3 3 2" xfId="40215" xr:uid="{00000000-0005-0000-0000-0000269D0000}"/>
    <cellStyle name="Normal 34 8 2 2 2 3 3 3" xfId="40216" xr:uid="{00000000-0005-0000-0000-0000279D0000}"/>
    <cellStyle name="Normal 34 8 2 2 2 3 4" xfId="40217" xr:uid="{00000000-0005-0000-0000-0000289D0000}"/>
    <cellStyle name="Normal 34 8 2 2 2 3 5" xfId="40218" xr:uid="{00000000-0005-0000-0000-0000299D0000}"/>
    <cellStyle name="Normal 34 8 2 2 2 4" xfId="40219" xr:uid="{00000000-0005-0000-0000-00002A9D0000}"/>
    <cellStyle name="Normal 34 8 2 2 2 4 2" xfId="40220" xr:uid="{00000000-0005-0000-0000-00002B9D0000}"/>
    <cellStyle name="Normal 34 8 2 2 2 4 2 2" xfId="40221" xr:uid="{00000000-0005-0000-0000-00002C9D0000}"/>
    <cellStyle name="Normal 34 8 2 2 2 4 2 3" xfId="40222" xr:uid="{00000000-0005-0000-0000-00002D9D0000}"/>
    <cellStyle name="Normal 34 8 2 2 2 4 3" xfId="40223" xr:uid="{00000000-0005-0000-0000-00002E9D0000}"/>
    <cellStyle name="Normal 34 8 2 2 2 4 4" xfId="40224" xr:uid="{00000000-0005-0000-0000-00002F9D0000}"/>
    <cellStyle name="Normal 34 8 2 2 2 5" xfId="40225" xr:uid="{00000000-0005-0000-0000-0000309D0000}"/>
    <cellStyle name="Normal 34 8 2 2 2 5 2" xfId="40226" xr:uid="{00000000-0005-0000-0000-0000319D0000}"/>
    <cellStyle name="Normal 34 8 2 2 2 5 3" xfId="40227" xr:uid="{00000000-0005-0000-0000-0000329D0000}"/>
    <cellStyle name="Normal 34 8 2 2 2 6" xfId="40228" xr:uid="{00000000-0005-0000-0000-0000339D0000}"/>
    <cellStyle name="Normal 34 8 2 2 2 7" xfId="40229" xr:uid="{00000000-0005-0000-0000-0000349D0000}"/>
    <cellStyle name="Normal 34 8 2 2 2_Schs" xfId="40230" xr:uid="{00000000-0005-0000-0000-0000359D0000}"/>
    <cellStyle name="Normal 34 8 2 2 3" xfId="40231" xr:uid="{00000000-0005-0000-0000-0000369D0000}"/>
    <cellStyle name="Normal 34 8 2 2 4" xfId="40232" xr:uid="{00000000-0005-0000-0000-0000379D0000}"/>
    <cellStyle name="Normal 34 8 2 2 4 2" xfId="40233" xr:uid="{00000000-0005-0000-0000-0000389D0000}"/>
    <cellStyle name="Normal 34 8 2 2 4 2 2" xfId="40234" xr:uid="{00000000-0005-0000-0000-0000399D0000}"/>
    <cellStyle name="Normal 34 8 2 2 4 2 2 2" xfId="40235" xr:uid="{00000000-0005-0000-0000-00003A9D0000}"/>
    <cellStyle name="Normal 34 8 2 2 4 2 2 3" xfId="40236" xr:uid="{00000000-0005-0000-0000-00003B9D0000}"/>
    <cellStyle name="Normal 34 8 2 2 4 2 3" xfId="40237" xr:uid="{00000000-0005-0000-0000-00003C9D0000}"/>
    <cellStyle name="Normal 34 8 2 2 4 2 4" xfId="40238" xr:uid="{00000000-0005-0000-0000-00003D9D0000}"/>
    <cellStyle name="Normal 34 8 2 2 4 3" xfId="40239" xr:uid="{00000000-0005-0000-0000-00003E9D0000}"/>
    <cellStyle name="Normal 34 8 2 2 4 3 2" xfId="40240" xr:uid="{00000000-0005-0000-0000-00003F9D0000}"/>
    <cellStyle name="Normal 34 8 2 2 4 3 3" xfId="40241" xr:uid="{00000000-0005-0000-0000-0000409D0000}"/>
    <cellStyle name="Normal 34 8 2 2 4 4" xfId="40242" xr:uid="{00000000-0005-0000-0000-0000419D0000}"/>
    <cellStyle name="Normal 34 8 2 2 4 5" xfId="40243" xr:uid="{00000000-0005-0000-0000-0000429D0000}"/>
    <cellStyle name="Normal 34 8 2 2 5" xfId="40244" xr:uid="{00000000-0005-0000-0000-0000439D0000}"/>
    <cellStyle name="Normal 34 8 2 2 5 2" xfId="40245" xr:uid="{00000000-0005-0000-0000-0000449D0000}"/>
    <cellStyle name="Normal 34 8 2 2 5 2 2" xfId="40246" xr:uid="{00000000-0005-0000-0000-0000459D0000}"/>
    <cellStyle name="Normal 34 8 2 2 5 2 3" xfId="40247" xr:uid="{00000000-0005-0000-0000-0000469D0000}"/>
    <cellStyle name="Normal 34 8 2 2 5 3" xfId="40248" xr:uid="{00000000-0005-0000-0000-0000479D0000}"/>
    <cellStyle name="Normal 34 8 2 2 5 4" xfId="40249" xr:uid="{00000000-0005-0000-0000-0000489D0000}"/>
    <cellStyle name="Normal 34 8 2 2 6" xfId="40250" xr:uid="{00000000-0005-0000-0000-0000499D0000}"/>
    <cellStyle name="Normal 34 8 2 2 6 2" xfId="40251" xr:uid="{00000000-0005-0000-0000-00004A9D0000}"/>
    <cellStyle name="Normal 34 8 2 2 6 3" xfId="40252" xr:uid="{00000000-0005-0000-0000-00004B9D0000}"/>
    <cellStyle name="Normal 34 8 2 2 7" xfId="40253" xr:uid="{00000000-0005-0000-0000-00004C9D0000}"/>
    <cellStyle name="Normal 34 8 2 2 8" xfId="40254" xr:uid="{00000000-0005-0000-0000-00004D9D0000}"/>
    <cellStyle name="Normal 34 8 2 2_Schs" xfId="40255" xr:uid="{00000000-0005-0000-0000-00004E9D0000}"/>
    <cellStyle name="Normal 34 8 2 3" xfId="40256" xr:uid="{00000000-0005-0000-0000-00004F9D0000}"/>
    <cellStyle name="Normal 34 8 2 3 2" xfId="40257" xr:uid="{00000000-0005-0000-0000-0000509D0000}"/>
    <cellStyle name="Normal 34 8 2 3 3" xfId="40258" xr:uid="{00000000-0005-0000-0000-0000519D0000}"/>
    <cellStyle name="Normal 34 8 2 3 3 2" xfId="40259" xr:uid="{00000000-0005-0000-0000-0000529D0000}"/>
    <cellStyle name="Normal 34 8 2 3 3 2 2" xfId="40260" xr:uid="{00000000-0005-0000-0000-0000539D0000}"/>
    <cellStyle name="Normal 34 8 2 3 3 2 2 2" xfId="40261" xr:uid="{00000000-0005-0000-0000-0000549D0000}"/>
    <cellStyle name="Normal 34 8 2 3 3 2 2 3" xfId="40262" xr:uid="{00000000-0005-0000-0000-0000559D0000}"/>
    <cellStyle name="Normal 34 8 2 3 3 2 3" xfId="40263" xr:uid="{00000000-0005-0000-0000-0000569D0000}"/>
    <cellStyle name="Normal 34 8 2 3 3 2 4" xfId="40264" xr:uid="{00000000-0005-0000-0000-0000579D0000}"/>
    <cellStyle name="Normal 34 8 2 3 3 3" xfId="40265" xr:uid="{00000000-0005-0000-0000-0000589D0000}"/>
    <cellStyle name="Normal 34 8 2 3 3 3 2" xfId="40266" xr:uid="{00000000-0005-0000-0000-0000599D0000}"/>
    <cellStyle name="Normal 34 8 2 3 3 3 3" xfId="40267" xr:uid="{00000000-0005-0000-0000-00005A9D0000}"/>
    <cellStyle name="Normal 34 8 2 3 3 4" xfId="40268" xr:uid="{00000000-0005-0000-0000-00005B9D0000}"/>
    <cellStyle name="Normal 34 8 2 3 3 5" xfId="40269" xr:uid="{00000000-0005-0000-0000-00005C9D0000}"/>
    <cellStyle name="Normal 34 8 2 3 4" xfId="40270" xr:uid="{00000000-0005-0000-0000-00005D9D0000}"/>
    <cellStyle name="Normal 34 8 2 3 4 2" xfId="40271" xr:uid="{00000000-0005-0000-0000-00005E9D0000}"/>
    <cellStyle name="Normal 34 8 2 3 4 2 2" xfId="40272" xr:uid="{00000000-0005-0000-0000-00005F9D0000}"/>
    <cellStyle name="Normal 34 8 2 3 4 2 3" xfId="40273" xr:uid="{00000000-0005-0000-0000-0000609D0000}"/>
    <cellStyle name="Normal 34 8 2 3 4 3" xfId="40274" xr:uid="{00000000-0005-0000-0000-0000619D0000}"/>
    <cellStyle name="Normal 34 8 2 3 4 4" xfId="40275" xr:uid="{00000000-0005-0000-0000-0000629D0000}"/>
    <cellStyle name="Normal 34 8 2 3 5" xfId="40276" xr:uid="{00000000-0005-0000-0000-0000639D0000}"/>
    <cellStyle name="Normal 34 8 2 3 5 2" xfId="40277" xr:uid="{00000000-0005-0000-0000-0000649D0000}"/>
    <cellStyle name="Normal 34 8 2 3 5 3" xfId="40278" xr:uid="{00000000-0005-0000-0000-0000659D0000}"/>
    <cellStyle name="Normal 34 8 2 3 6" xfId="40279" xr:uid="{00000000-0005-0000-0000-0000669D0000}"/>
    <cellStyle name="Normal 34 8 2 3 7" xfId="40280" xr:uid="{00000000-0005-0000-0000-0000679D0000}"/>
    <cellStyle name="Normal 34 8 2 3_Schs" xfId="40281" xr:uid="{00000000-0005-0000-0000-0000689D0000}"/>
    <cellStyle name="Normal 34 8 2 4" xfId="40282" xr:uid="{00000000-0005-0000-0000-0000699D0000}"/>
    <cellStyle name="Normal 34 8 2 5" xfId="40283" xr:uid="{00000000-0005-0000-0000-00006A9D0000}"/>
    <cellStyle name="Normal 34 8 2 5 2" xfId="40284" xr:uid="{00000000-0005-0000-0000-00006B9D0000}"/>
    <cellStyle name="Normal 34 8 2 5 2 2" xfId="40285" xr:uid="{00000000-0005-0000-0000-00006C9D0000}"/>
    <cellStyle name="Normal 34 8 2 5 2 2 2" xfId="40286" xr:uid="{00000000-0005-0000-0000-00006D9D0000}"/>
    <cellStyle name="Normal 34 8 2 5 2 2 3" xfId="40287" xr:uid="{00000000-0005-0000-0000-00006E9D0000}"/>
    <cellStyle name="Normal 34 8 2 5 2 3" xfId="40288" xr:uid="{00000000-0005-0000-0000-00006F9D0000}"/>
    <cellStyle name="Normal 34 8 2 5 2 4" xfId="40289" xr:uid="{00000000-0005-0000-0000-0000709D0000}"/>
    <cellStyle name="Normal 34 8 2 5 3" xfId="40290" xr:uid="{00000000-0005-0000-0000-0000719D0000}"/>
    <cellStyle name="Normal 34 8 2 5 3 2" xfId="40291" xr:uid="{00000000-0005-0000-0000-0000729D0000}"/>
    <cellStyle name="Normal 34 8 2 5 3 3" xfId="40292" xr:uid="{00000000-0005-0000-0000-0000739D0000}"/>
    <cellStyle name="Normal 34 8 2 5 4" xfId="40293" xr:uid="{00000000-0005-0000-0000-0000749D0000}"/>
    <cellStyle name="Normal 34 8 2 5 5" xfId="40294" xr:uid="{00000000-0005-0000-0000-0000759D0000}"/>
    <cellStyle name="Normal 34 8 2 6" xfId="40295" xr:uid="{00000000-0005-0000-0000-0000769D0000}"/>
    <cellStyle name="Normal 34 8 2 6 2" xfId="40296" xr:uid="{00000000-0005-0000-0000-0000779D0000}"/>
    <cellStyle name="Normal 34 8 2 6 2 2" xfId="40297" xr:uid="{00000000-0005-0000-0000-0000789D0000}"/>
    <cellStyle name="Normal 34 8 2 6 2 3" xfId="40298" xr:uid="{00000000-0005-0000-0000-0000799D0000}"/>
    <cellStyle name="Normal 34 8 2 6 3" xfId="40299" xr:uid="{00000000-0005-0000-0000-00007A9D0000}"/>
    <cellStyle name="Normal 34 8 2 6 4" xfId="40300" xr:uid="{00000000-0005-0000-0000-00007B9D0000}"/>
    <cellStyle name="Normal 34 8 2 7" xfId="40301" xr:uid="{00000000-0005-0000-0000-00007C9D0000}"/>
    <cellStyle name="Normal 34 8 2 7 2" xfId="40302" xr:uid="{00000000-0005-0000-0000-00007D9D0000}"/>
    <cellStyle name="Normal 34 8 2 7 3" xfId="40303" xr:uid="{00000000-0005-0000-0000-00007E9D0000}"/>
    <cellStyle name="Normal 34 8 2 8" xfId="40304" xr:uid="{00000000-0005-0000-0000-00007F9D0000}"/>
    <cellStyle name="Normal 34 8 2 9" xfId="40305" xr:uid="{00000000-0005-0000-0000-0000809D0000}"/>
    <cellStyle name="Normal 34 8 2_Schs" xfId="40306" xr:uid="{00000000-0005-0000-0000-0000819D0000}"/>
    <cellStyle name="Normal 34 9" xfId="40307" xr:uid="{00000000-0005-0000-0000-0000829D0000}"/>
    <cellStyle name="Normal 34 9 2" xfId="40308" xr:uid="{00000000-0005-0000-0000-0000839D0000}"/>
    <cellStyle name="Normal 34 9 2 2" xfId="40309" xr:uid="{00000000-0005-0000-0000-0000849D0000}"/>
    <cellStyle name="Normal 34 9 2 2 2" xfId="40310" xr:uid="{00000000-0005-0000-0000-0000859D0000}"/>
    <cellStyle name="Normal 34 9 2 2 3" xfId="40311" xr:uid="{00000000-0005-0000-0000-0000869D0000}"/>
    <cellStyle name="Normal 34 9 2 2 3 2" xfId="40312" xr:uid="{00000000-0005-0000-0000-0000879D0000}"/>
    <cellStyle name="Normal 34 9 2 2 3 2 2" xfId="40313" xr:uid="{00000000-0005-0000-0000-0000889D0000}"/>
    <cellStyle name="Normal 34 9 2 2 3 2 2 2" xfId="40314" xr:uid="{00000000-0005-0000-0000-0000899D0000}"/>
    <cellStyle name="Normal 34 9 2 2 3 2 2 3" xfId="40315" xr:uid="{00000000-0005-0000-0000-00008A9D0000}"/>
    <cellStyle name="Normal 34 9 2 2 3 2 3" xfId="40316" xr:uid="{00000000-0005-0000-0000-00008B9D0000}"/>
    <cellStyle name="Normal 34 9 2 2 3 2 4" xfId="40317" xr:uid="{00000000-0005-0000-0000-00008C9D0000}"/>
    <cellStyle name="Normal 34 9 2 2 3 3" xfId="40318" xr:uid="{00000000-0005-0000-0000-00008D9D0000}"/>
    <cellStyle name="Normal 34 9 2 2 3 3 2" xfId="40319" xr:uid="{00000000-0005-0000-0000-00008E9D0000}"/>
    <cellStyle name="Normal 34 9 2 2 3 3 3" xfId="40320" xr:uid="{00000000-0005-0000-0000-00008F9D0000}"/>
    <cellStyle name="Normal 34 9 2 2 3 4" xfId="40321" xr:uid="{00000000-0005-0000-0000-0000909D0000}"/>
    <cellStyle name="Normal 34 9 2 2 3 5" xfId="40322" xr:uid="{00000000-0005-0000-0000-0000919D0000}"/>
    <cellStyle name="Normal 34 9 2 2 4" xfId="40323" xr:uid="{00000000-0005-0000-0000-0000929D0000}"/>
    <cellStyle name="Normal 34 9 2 2 4 2" xfId="40324" xr:uid="{00000000-0005-0000-0000-0000939D0000}"/>
    <cellStyle name="Normal 34 9 2 2 4 2 2" xfId="40325" xr:uid="{00000000-0005-0000-0000-0000949D0000}"/>
    <cellStyle name="Normal 34 9 2 2 4 2 3" xfId="40326" xr:uid="{00000000-0005-0000-0000-0000959D0000}"/>
    <cellStyle name="Normal 34 9 2 2 4 3" xfId="40327" xr:uid="{00000000-0005-0000-0000-0000969D0000}"/>
    <cellStyle name="Normal 34 9 2 2 4 4" xfId="40328" xr:uid="{00000000-0005-0000-0000-0000979D0000}"/>
    <cellStyle name="Normal 34 9 2 2 5" xfId="40329" xr:uid="{00000000-0005-0000-0000-0000989D0000}"/>
    <cellStyle name="Normal 34 9 2 2 5 2" xfId="40330" xr:uid="{00000000-0005-0000-0000-0000999D0000}"/>
    <cellStyle name="Normal 34 9 2 2 5 3" xfId="40331" xr:uid="{00000000-0005-0000-0000-00009A9D0000}"/>
    <cellStyle name="Normal 34 9 2 2 6" xfId="40332" xr:uid="{00000000-0005-0000-0000-00009B9D0000}"/>
    <cellStyle name="Normal 34 9 2 2 7" xfId="40333" xr:uid="{00000000-0005-0000-0000-00009C9D0000}"/>
    <cellStyle name="Normal 34 9 2 2_Schs" xfId="40334" xr:uid="{00000000-0005-0000-0000-00009D9D0000}"/>
    <cellStyle name="Normal 34 9 2 3" xfId="40335" xr:uid="{00000000-0005-0000-0000-00009E9D0000}"/>
    <cellStyle name="Normal 34 9 2 4" xfId="40336" xr:uid="{00000000-0005-0000-0000-00009F9D0000}"/>
    <cellStyle name="Normal 34 9 2 4 2" xfId="40337" xr:uid="{00000000-0005-0000-0000-0000A09D0000}"/>
    <cellStyle name="Normal 34 9 2 4 2 2" xfId="40338" xr:uid="{00000000-0005-0000-0000-0000A19D0000}"/>
    <cellStyle name="Normal 34 9 2 4 2 2 2" xfId="40339" xr:uid="{00000000-0005-0000-0000-0000A29D0000}"/>
    <cellStyle name="Normal 34 9 2 4 2 2 3" xfId="40340" xr:uid="{00000000-0005-0000-0000-0000A39D0000}"/>
    <cellStyle name="Normal 34 9 2 4 2 3" xfId="40341" xr:uid="{00000000-0005-0000-0000-0000A49D0000}"/>
    <cellStyle name="Normal 34 9 2 4 2 4" xfId="40342" xr:uid="{00000000-0005-0000-0000-0000A59D0000}"/>
    <cellStyle name="Normal 34 9 2 4 3" xfId="40343" xr:uid="{00000000-0005-0000-0000-0000A69D0000}"/>
    <cellStyle name="Normal 34 9 2 4 3 2" xfId="40344" xr:uid="{00000000-0005-0000-0000-0000A79D0000}"/>
    <cellStyle name="Normal 34 9 2 4 3 3" xfId="40345" xr:uid="{00000000-0005-0000-0000-0000A89D0000}"/>
    <cellStyle name="Normal 34 9 2 4 4" xfId="40346" xr:uid="{00000000-0005-0000-0000-0000A99D0000}"/>
    <cellStyle name="Normal 34 9 2 4 5" xfId="40347" xr:uid="{00000000-0005-0000-0000-0000AA9D0000}"/>
    <cellStyle name="Normal 34 9 2 5" xfId="40348" xr:uid="{00000000-0005-0000-0000-0000AB9D0000}"/>
    <cellStyle name="Normal 34 9 2 5 2" xfId="40349" xr:uid="{00000000-0005-0000-0000-0000AC9D0000}"/>
    <cellStyle name="Normal 34 9 2 5 2 2" xfId="40350" xr:uid="{00000000-0005-0000-0000-0000AD9D0000}"/>
    <cellStyle name="Normal 34 9 2 5 2 3" xfId="40351" xr:uid="{00000000-0005-0000-0000-0000AE9D0000}"/>
    <cellStyle name="Normal 34 9 2 5 3" xfId="40352" xr:uid="{00000000-0005-0000-0000-0000AF9D0000}"/>
    <cellStyle name="Normal 34 9 2 5 4" xfId="40353" xr:uid="{00000000-0005-0000-0000-0000B09D0000}"/>
    <cellStyle name="Normal 34 9 2 6" xfId="40354" xr:uid="{00000000-0005-0000-0000-0000B19D0000}"/>
    <cellStyle name="Normal 34 9 2 6 2" xfId="40355" xr:uid="{00000000-0005-0000-0000-0000B29D0000}"/>
    <cellStyle name="Normal 34 9 2 6 3" xfId="40356" xr:uid="{00000000-0005-0000-0000-0000B39D0000}"/>
    <cellStyle name="Normal 34 9 2 7" xfId="40357" xr:uid="{00000000-0005-0000-0000-0000B49D0000}"/>
    <cellStyle name="Normal 34 9 2 8" xfId="40358" xr:uid="{00000000-0005-0000-0000-0000B59D0000}"/>
    <cellStyle name="Normal 34 9 2_Schs" xfId="40359" xr:uid="{00000000-0005-0000-0000-0000B69D0000}"/>
    <cellStyle name="Normal 34 9 3" xfId="40360" xr:uid="{00000000-0005-0000-0000-0000B79D0000}"/>
    <cellStyle name="Normal 34 9 3 2" xfId="40361" xr:uid="{00000000-0005-0000-0000-0000B89D0000}"/>
    <cellStyle name="Normal 34 9 3 3" xfId="40362" xr:uid="{00000000-0005-0000-0000-0000B99D0000}"/>
    <cellStyle name="Normal 34 9 3 3 2" xfId="40363" xr:uid="{00000000-0005-0000-0000-0000BA9D0000}"/>
    <cellStyle name="Normal 34 9 3 3 2 2" xfId="40364" xr:uid="{00000000-0005-0000-0000-0000BB9D0000}"/>
    <cellStyle name="Normal 34 9 3 3 2 2 2" xfId="40365" xr:uid="{00000000-0005-0000-0000-0000BC9D0000}"/>
    <cellStyle name="Normal 34 9 3 3 2 2 3" xfId="40366" xr:uid="{00000000-0005-0000-0000-0000BD9D0000}"/>
    <cellStyle name="Normal 34 9 3 3 2 3" xfId="40367" xr:uid="{00000000-0005-0000-0000-0000BE9D0000}"/>
    <cellStyle name="Normal 34 9 3 3 2 4" xfId="40368" xr:uid="{00000000-0005-0000-0000-0000BF9D0000}"/>
    <cellStyle name="Normal 34 9 3 3 3" xfId="40369" xr:uid="{00000000-0005-0000-0000-0000C09D0000}"/>
    <cellStyle name="Normal 34 9 3 3 3 2" xfId="40370" xr:uid="{00000000-0005-0000-0000-0000C19D0000}"/>
    <cellStyle name="Normal 34 9 3 3 3 3" xfId="40371" xr:uid="{00000000-0005-0000-0000-0000C29D0000}"/>
    <cellStyle name="Normal 34 9 3 3 4" xfId="40372" xr:uid="{00000000-0005-0000-0000-0000C39D0000}"/>
    <cellStyle name="Normal 34 9 3 3 5" xfId="40373" xr:uid="{00000000-0005-0000-0000-0000C49D0000}"/>
    <cellStyle name="Normal 34 9 3 4" xfId="40374" xr:uid="{00000000-0005-0000-0000-0000C59D0000}"/>
    <cellStyle name="Normal 34 9 3 4 2" xfId="40375" xr:uid="{00000000-0005-0000-0000-0000C69D0000}"/>
    <cellStyle name="Normal 34 9 3 4 2 2" xfId="40376" xr:uid="{00000000-0005-0000-0000-0000C79D0000}"/>
    <cellStyle name="Normal 34 9 3 4 2 3" xfId="40377" xr:uid="{00000000-0005-0000-0000-0000C89D0000}"/>
    <cellStyle name="Normal 34 9 3 4 3" xfId="40378" xr:uid="{00000000-0005-0000-0000-0000C99D0000}"/>
    <cellStyle name="Normal 34 9 3 4 4" xfId="40379" xr:uid="{00000000-0005-0000-0000-0000CA9D0000}"/>
    <cellStyle name="Normal 34 9 3 5" xfId="40380" xr:uid="{00000000-0005-0000-0000-0000CB9D0000}"/>
    <cellStyle name="Normal 34 9 3 5 2" xfId="40381" xr:uid="{00000000-0005-0000-0000-0000CC9D0000}"/>
    <cellStyle name="Normal 34 9 3 5 3" xfId="40382" xr:uid="{00000000-0005-0000-0000-0000CD9D0000}"/>
    <cellStyle name="Normal 34 9 3 6" xfId="40383" xr:uid="{00000000-0005-0000-0000-0000CE9D0000}"/>
    <cellStyle name="Normal 34 9 3 7" xfId="40384" xr:uid="{00000000-0005-0000-0000-0000CF9D0000}"/>
    <cellStyle name="Normal 34 9 3_Schs" xfId="40385" xr:uid="{00000000-0005-0000-0000-0000D09D0000}"/>
    <cellStyle name="Normal 34 9 4" xfId="40386" xr:uid="{00000000-0005-0000-0000-0000D19D0000}"/>
    <cellStyle name="Normal 34 9 5" xfId="40387" xr:uid="{00000000-0005-0000-0000-0000D29D0000}"/>
    <cellStyle name="Normal 34 9 5 2" xfId="40388" xr:uid="{00000000-0005-0000-0000-0000D39D0000}"/>
    <cellStyle name="Normal 34 9 5 2 2" xfId="40389" xr:uid="{00000000-0005-0000-0000-0000D49D0000}"/>
    <cellStyle name="Normal 34 9 5 2 2 2" xfId="40390" xr:uid="{00000000-0005-0000-0000-0000D59D0000}"/>
    <cellStyle name="Normal 34 9 5 2 2 3" xfId="40391" xr:uid="{00000000-0005-0000-0000-0000D69D0000}"/>
    <cellStyle name="Normal 34 9 5 2 3" xfId="40392" xr:uid="{00000000-0005-0000-0000-0000D79D0000}"/>
    <cellStyle name="Normal 34 9 5 2 4" xfId="40393" xr:uid="{00000000-0005-0000-0000-0000D89D0000}"/>
    <cellStyle name="Normal 34 9 5 3" xfId="40394" xr:uid="{00000000-0005-0000-0000-0000D99D0000}"/>
    <cellStyle name="Normal 34 9 5 3 2" xfId="40395" xr:uid="{00000000-0005-0000-0000-0000DA9D0000}"/>
    <cellStyle name="Normal 34 9 5 3 3" xfId="40396" xr:uid="{00000000-0005-0000-0000-0000DB9D0000}"/>
    <cellStyle name="Normal 34 9 5 4" xfId="40397" xr:uid="{00000000-0005-0000-0000-0000DC9D0000}"/>
    <cellStyle name="Normal 34 9 5 5" xfId="40398" xr:uid="{00000000-0005-0000-0000-0000DD9D0000}"/>
    <cellStyle name="Normal 34 9 6" xfId="40399" xr:uid="{00000000-0005-0000-0000-0000DE9D0000}"/>
    <cellStyle name="Normal 34 9 6 2" xfId="40400" xr:uid="{00000000-0005-0000-0000-0000DF9D0000}"/>
    <cellStyle name="Normal 34 9 6 2 2" xfId="40401" xr:uid="{00000000-0005-0000-0000-0000E09D0000}"/>
    <cellStyle name="Normal 34 9 6 2 3" xfId="40402" xr:uid="{00000000-0005-0000-0000-0000E19D0000}"/>
    <cellStyle name="Normal 34 9 6 3" xfId="40403" xr:uid="{00000000-0005-0000-0000-0000E29D0000}"/>
    <cellStyle name="Normal 34 9 6 4" xfId="40404" xr:uid="{00000000-0005-0000-0000-0000E39D0000}"/>
    <cellStyle name="Normal 34 9 7" xfId="40405" xr:uid="{00000000-0005-0000-0000-0000E49D0000}"/>
    <cellStyle name="Normal 34 9 7 2" xfId="40406" xr:uid="{00000000-0005-0000-0000-0000E59D0000}"/>
    <cellStyle name="Normal 34 9 7 3" xfId="40407" xr:uid="{00000000-0005-0000-0000-0000E69D0000}"/>
    <cellStyle name="Normal 34 9 8" xfId="40408" xr:uid="{00000000-0005-0000-0000-0000E79D0000}"/>
    <cellStyle name="Normal 34 9 9" xfId="40409" xr:uid="{00000000-0005-0000-0000-0000E89D0000}"/>
    <cellStyle name="Normal 34 9_Schs" xfId="40410" xr:uid="{00000000-0005-0000-0000-0000E99D0000}"/>
    <cellStyle name="Normal 34_Schs" xfId="40411" xr:uid="{00000000-0005-0000-0000-0000EA9D0000}"/>
    <cellStyle name="Normal 35" xfId="40412" xr:uid="{00000000-0005-0000-0000-0000EB9D0000}"/>
    <cellStyle name="Normal 35 10" xfId="40413" xr:uid="{00000000-0005-0000-0000-0000EC9D0000}"/>
    <cellStyle name="Normal 35 10 2" xfId="40414" xr:uid="{00000000-0005-0000-0000-0000ED9D0000}"/>
    <cellStyle name="Normal 35 10 2 2" xfId="40415" xr:uid="{00000000-0005-0000-0000-0000EE9D0000}"/>
    <cellStyle name="Normal 35 10 2 3" xfId="40416" xr:uid="{00000000-0005-0000-0000-0000EF9D0000}"/>
    <cellStyle name="Normal 35 10 3" xfId="40417" xr:uid="{00000000-0005-0000-0000-0000F09D0000}"/>
    <cellStyle name="Normal 35 10 4" xfId="40418" xr:uid="{00000000-0005-0000-0000-0000F19D0000}"/>
    <cellStyle name="Normal 35 11" xfId="40419" xr:uid="{00000000-0005-0000-0000-0000F29D0000}"/>
    <cellStyle name="Normal 35 11 2" xfId="40420" xr:uid="{00000000-0005-0000-0000-0000F39D0000}"/>
    <cellStyle name="Normal 35 11 3" xfId="40421" xr:uid="{00000000-0005-0000-0000-0000F49D0000}"/>
    <cellStyle name="Normal 35 12" xfId="40422" xr:uid="{00000000-0005-0000-0000-0000F59D0000}"/>
    <cellStyle name="Normal 35 13" xfId="40423" xr:uid="{00000000-0005-0000-0000-0000F69D0000}"/>
    <cellStyle name="Normal 35 2" xfId="40424" xr:uid="{00000000-0005-0000-0000-0000F79D0000}"/>
    <cellStyle name="Normal 35 2 10" xfId="40425" xr:uid="{00000000-0005-0000-0000-0000F89D0000}"/>
    <cellStyle name="Normal 35 2 11" xfId="40426" xr:uid="{00000000-0005-0000-0000-0000F99D0000}"/>
    <cellStyle name="Normal 35 2 2" xfId="40427" xr:uid="{00000000-0005-0000-0000-0000FA9D0000}"/>
    <cellStyle name="Normal 35 2 2 10" xfId="40428" xr:uid="{00000000-0005-0000-0000-0000FB9D0000}"/>
    <cellStyle name="Normal 35 2 2 11" xfId="40429" xr:uid="{00000000-0005-0000-0000-0000FC9D0000}"/>
    <cellStyle name="Normal 35 2 2 12" xfId="40430" xr:uid="{00000000-0005-0000-0000-0000FD9D0000}"/>
    <cellStyle name="Normal 35 2 2 2" xfId="40431" xr:uid="{00000000-0005-0000-0000-0000FE9D0000}"/>
    <cellStyle name="Normal 35 2 2 2 10" xfId="40432" xr:uid="{00000000-0005-0000-0000-0000FF9D0000}"/>
    <cellStyle name="Normal 35 2 2 2 2" xfId="40433" xr:uid="{00000000-0005-0000-0000-0000009E0000}"/>
    <cellStyle name="Normal 35 2 2 2 2 2" xfId="40434" xr:uid="{00000000-0005-0000-0000-0000019E0000}"/>
    <cellStyle name="Normal 35 2 2 2 2 2 2" xfId="40435" xr:uid="{00000000-0005-0000-0000-0000029E0000}"/>
    <cellStyle name="Normal 35 2 2 2 2 2 2 2" xfId="40436" xr:uid="{00000000-0005-0000-0000-0000039E0000}"/>
    <cellStyle name="Normal 35 2 2 2 2 2 2 3" xfId="40437" xr:uid="{00000000-0005-0000-0000-0000049E0000}"/>
    <cellStyle name="Normal 35 2 2 2 2 2 2 3 2" xfId="40438" xr:uid="{00000000-0005-0000-0000-0000059E0000}"/>
    <cellStyle name="Normal 35 2 2 2 2 2 2 3 2 2" xfId="40439" xr:uid="{00000000-0005-0000-0000-0000069E0000}"/>
    <cellStyle name="Normal 35 2 2 2 2 2 2 3 2 2 2" xfId="40440" xr:uid="{00000000-0005-0000-0000-0000079E0000}"/>
    <cellStyle name="Normal 35 2 2 2 2 2 2 3 2 2 3" xfId="40441" xr:uid="{00000000-0005-0000-0000-0000089E0000}"/>
    <cellStyle name="Normal 35 2 2 2 2 2 2 3 2 3" xfId="40442" xr:uid="{00000000-0005-0000-0000-0000099E0000}"/>
    <cellStyle name="Normal 35 2 2 2 2 2 2 3 2 4" xfId="40443" xr:uid="{00000000-0005-0000-0000-00000A9E0000}"/>
    <cellStyle name="Normal 35 2 2 2 2 2 2 3 3" xfId="40444" xr:uid="{00000000-0005-0000-0000-00000B9E0000}"/>
    <cellStyle name="Normal 35 2 2 2 2 2 2 3 3 2" xfId="40445" xr:uid="{00000000-0005-0000-0000-00000C9E0000}"/>
    <cellStyle name="Normal 35 2 2 2 2 2 2 3 3 3" xfId="40446" xr:uid="{00000000-0005-0000-0000-00000D9E0000}"/>
    <cellStyle name="Normal 35 2 2 2 2 2 2 3 4" xfId="40447" xr:uid="{00000000-0005-0000-0000-00000E9E0000}"/>
    <cellStyle name="Normal 35 2 2 2 2 2 2 3 5" xfId="40448" xr:uid="{00000000-0005-0000-0000-00000F9E0000}"/>
    <cellStyle name="Normal 35 2 2 2 2 2 2 4" xfId="40449" xr:uid="{00000000-0005-0000-0000-0000109E0000}"/>
    <cellStyle name="Normal 35 2 2 2 2 2 2 4 2" xfId="40450" xr:uid="{00000000-0005-0000-0000-0000119E0000}"/>
    <cellStyle name="Normal 35 2 2 2 2 2 2 4 2 2" xfId="40451" xr:uid="{00000000-0005-0000-0000-0000129E0000}"/>
    <cellStyle name="Normal 35 2 2 2 2 2 2 4 2 3" xfId="40452" xr:uid="{00000000-0005-0000-0000-0000139E0000}"/>
    <cellStyle name="Normal 35 2 2 2 2 2 2 4 3" xfId="40453" xr:uid="{00000000-0005-0000-0000-0000149E0000}"/>
    <cellStyle name="Normal 35 2 2 2 2 2 2 4 4" xfId="40454" xr:uid="{00000000-0005-0000-0000-0000159E0000}"/>
    <cellStyle name="Normal 35 2 2 2 2 2 2 5" xfId="40455" xr:uid="{00000000-0005-0000-0000-0000169E0000}"/>
    <cellStyle name="Normal 35 2 2 2 2 2 2 5 2" xfId="40456" xr:uid="{00000000-0005-0000-0000-0000179E0000}"/>
    <cellStyle name="Normal 35 2 2 2 2 2 2 5 3" xfId="40457" xr:uid="{00000000-0005-0000-0000-0000189E0000}"/>
    <cellStyle name="Normal 35 2 2 2 2 2 2 6" xfId="40458" xr:uid="{00000000-0005-0000-0000-0000199E0000}"/>
    <cellStyle name="Normal 35 2 2 2 2 2 2 7" xfId="40459" xr:uid="{00000000-0005-0000-0000-00001A9E0000}"/>
    <cellStyle name="Normal 35 2 2 2 2 2 2_Schs" xfId="40460" xr:uid="{00000000-0005-0000-0000-00001B9E0000}"/>
    <cellStyle name="Normal 35 2 2 2 2 2 3" xfId="40461" xr:uid="{00000000-0005-0000-0000-00001C9E0000}"/>
    <cellStyle name="Normal 35 2 2 2 2 2 4" xfId="40462" xr:uid="{00000000-0005-0000-0000-00001D9E0000}"/>
    <cellStyle name="Normal 35 2 2 2 2 2 4 2" xfId="40463" xr:uid="{00000000-0005-0000-0000-00001E9E0000}"/>
    <cellStyle name="Normal 35 2 2 2 2 2 4 2 2" xfId="40464" xr:uid="{00000000-0005-0000-0000-00001F9E0000}"/>
    <cellStyle name="Normal 35 2 2 2 2 2 4 2 2 2" xfId="40465" xr:uid="{00000000-0005-0000-0000-0000209E0000}"/>
    <cellStyle name="Normal 35 2 2 2 2 2 4 2 2 3" xfId="40466" xr:uid="{00000000-0005-0000-0000-0000219E0000}"/>
    <cellStyle name="Normal 35 2 2 2 2 2 4 2 3" xfId="40467" xr:uid="{00000000-0005-0000-0000-0000229E0000}"/>
    <cellStyle name="Normal 35 2 2 2 2 2 4 2 4" xfId="40468" xr:uid="{00000000-0005-0000-0000-0000239E0000}"/>
    <cellStyle name="Normal 35 2 2 2 2 2 4 3" xfId="40469" xr:uid="{00000000-0005-0000-0000-0000249E0000}"/>
    <cellStyle name="Normal 35 2 2 2 2 2 4 3 2" xfId="40470" xr:uid="{00000000-0005-0000-0000-0000259E0000}"/>
    <cellStyle name="Normal 35 2 2 2 2 2 4 3 3" xfId="40471" xr:uid="{00000000-0005-0000-0000-0000269E0000}"/>
    <cellStyle name="Normal 35 2 2 2 2 2 4 4" xfId="40472" xr:uid="{00000000-0005-0000-0000-0000279E0000}"/>
    <cellStyle name="Normal 35 2 2 2 2 2 4 5" xfId="40473" xr:uid="{00000000-0005-0000-0000-0000289E0000}"/>
    <cellStyle name="Normal 35 2 2 2 2 2 5" xfId="40474" xr:uid="{00000000-0005-0000-0000-0000299E0000}"/>
    <cellStyle name="Normal 35 2 2 2 2 2 5 2" xfId="40475" xr:uid="{00000000-0005-0000-0000-00002A9E0000}"/>
    <cellStyle name="Normal 35 2 2 2 2 2 5 2 2" xfId="40476" xr:uid="{00000000-0005-0000-0000-00002B9E0000}"/>
    <cellStyle name="Normal 35 2 2 2 2 2 5 2 3" xfId="40477" xr:uid="{00000000-0005-0000-0000-00002C9E0000}"/>
    <cellStyle name="Normal 35 2 2 2 2 2 5 3" xfId="40478" xr:uid="{00000000-0005-0000-0000-00002D9E0000}"/>
    <cellStyle name="Normal 35 2 2 2 2 2 5 4" xfId="40479" xr:uid="{00000000-0005-0000-0000-00002E9E0000}"/>
    <cellStyle name="Normal 35 2 2 2 2 2 6" xfId="40480" xr:uid="{00000000-0005-0000-0000-00002F9E0000}"/>
    <cellStyle name="Normal 35 2 2 2 2 2 6 2" xfId="40481" xr:uid="{00000000-0005-0000-0000-0000309E0000}"/>
    <cellStyle name="Normal 35 2 2 2 2 2 6 3" xfId="40482" xr:uid="{00000000-0005-0000-0000-0000319E0000}"/>
    <cellStyle name="Normal 35 2 2 2 2 2 7" xfId="40483" xr:uid="{00000000-0005-0000-0000-0000329E0000}"/>
    <cellStyle name="Normal 35 2 2 2 2 2 8" xfId="40484" xr:uid="{00000000-0005-0000-0000-0000339E0000}"/>
    <cellStyle name="Normal 35 2 2 2 2 2_Schs" xfId="40485" xr:uid="{00000000-0005-0000-0000-0000349E0000}"/>
    <cellStyle name="Normal 35 2 2 2 2 3" xfId="40486" xr:uid="{00000000-0005-0000-0000-0000359E0000}"/>
    <cellStyle name="Normal 35 2 2 2 2 3 2" xfId="40487" xr:uid="{00000000-0005-0000-0000-0000369E0000}"/>
    <cellStyle name="Normal 35 2 2 2 2 3 3" xfId="40488" xr:uid="{00000000-0005-0000-0000-0000379E0000}"/>
    <cellStyle name="Normal 35 2 2 2 2 3 3 2" xfId="40489" xr:uid="{00000000-0005-0000-0000-0000389E0000}"/>
    <cellStyle name="Normal 35 2 2 2 2 3 3 2 2" xfId="40490" xr:uid="{00000000-0005-0000-0000-0000399E0000}"/>
    <cellStyle name="Normal 35 2 2 2 2 3 3 2 2 2" xfId="40491" xr:uid="{00000000-0005-0000-0000-00003A9E0000}"/>
    <cellStyle name="Normal 35 2 2 2 2 3 3 2 2 3" xfId="40492" xr:uid="{00000000-0005-0000-0000-00003B9E0000}"/>
    <cellStyle name="Normal 35 2 2 2 2 3 3 2 3" xfId="40493" xr:uid="{00000000-0005-0000-0000-00003C9E0000}"/>
    <cellStyle name="Normal 35 2 2 2 2 3 3 2 4" xfId="40494" xr:uid="{00000000-0005-0000-0000-00003D9E0000}"/>
    <cellStyle name="Normal 35 2 2 2 2 3 3 3" xfId="40495" xr:uid="{00000000-0005-0000-0000-00003E9E0000}"/>
    <cellStyle name="Normal 35 2 2 2 2 3 3 3 2" xfId="40496" xr:uid="{00000000-0005-0000-0000-00003F9E0000}"/>
    <cellStyle name="Normal 35 2 2 2 2 3 3 3 3" xfId="40497" xr:uid="{00000000-0005-0000-0000-0000409E0000}"/>
    <cellStyle name="Normal 35 2 2 2 2 3 3 4" xfId="40498" xr:uid="{00000000-0005-0000-0000-0000419E0000}"/>
    <cellStyle name="Normal 35 2 2 2 2 3 3 5" xfId="40499" xr:uid="{00000000-0005-0000-0000-0000429E0000}"/>
    <cellStyle name="Normal 35 2 2 2 2 3 4" xfId="40500" xr:uid="{00000000-0005-0000-0000-0000439E0000}"/>
    <cellStyle name="Normal 35 2 2 2 2 3 4 2" xfId="40501" xr:uid="{00000000-0005-0000-0000-0000449E0000}"/>
    <cellStyle name="Normal 35 2 2 2 2 3 4 2 2" xfId="40502" xr:uid="{00000000-0005-0000-0000-0000459E0000}"/>
    <cellStyle name="Normal 35 2 2 2 2 3 4 2 3" xfId="40503" xr:uid="{00000000-0005-0000-0000-0000469E0000}"/>
    <cellStyle name="Normal 35 2 2 2 2 3 4 3" xfId="40504" xr:uid="{00000000-0005-0000-0000-0000479E0000}"/>
    <cellStyle name="Normal 35 2 2 2 2 3 4 4" xfId="40505" xr:uid="{00000000-0005-0000-0000-0000489E0000}"/>
    <cellStyle name="Normal 35 2 2 2 2 3 5" xfId="40506" xr:uid="{00000000-0005-0000-0000-0000499E0000}"/>
    <cellStyle name="Normal 35 2 2 2 2 3 5 2" xfId="40507" xr:uid="{00000000-0005-0000-0000-00004A9E0000}"/>
    <cellStyle name="Normal 35 2 2 2 2 3 5 3" xfId="40508" xr:uid="{00000000-0005-0000-0000-00004B9E0000}"/>
    <cellStyle name="Normal 35 2 2 2 2 3 6" xfId="40509" xr:uid="{00000000-0005-0000-0000-00004C9E0000}"/>
    <cellStyle name="Normal 35 2 2 2 2 3 7" xfId="40510" xr:uid="{00000000-0005-0000-0000-00004D9E0000}"/>
    <cellStyle name="Normal 35 2 2 2 2 3_Schs" xfId="40511" xr:uid="{00000000-0005-0000-0000-00004E9E0000}"/>
    <cellStyle name="Normal 35 2 2 2 2 4" xfId="40512" xr:uid="{00000000-0005-0000-0000-00004F9E0000}"/>
    <cellStyle name="Normal 35 2 2 2 2 5" xfId="40513" xr:uid="{00000000-0005-0000-0000-0000509E0000}"/>
    <cellStyle name="Normal 35 2 2 2 2 5 2" xfId="40514" xr:uid="{00000000-0005-0000-0000-0000519E0000}"/>
    <cellStyle name="Normal 35 2 2 2 2 5 2 2" xfId="40515" xr:uid="{00000000-0005-0000-0000-0000529E0000}"/>
    <cellStyle name="Normal 35 2 2 2 2 5 2 2 2" xfId="40516" xr:uid="{00000000-0005-0000-0000-0000539E0000}"/>
    <cellStyle name="Normal 35 2 2 2 2 5 2 2 3" xfId="40517" xr:uid="{00000000-0005-0000-0000-0000549E0000}"/>
    <cellStyle name="Normal 35 2 2 2 2 5 2 3" xfId="40518" xr:uid="{00000000-0005-0000-0000-0000559E0000}"/>
    <cellStyle name="Normal 35 2 2 2 2 5 2 4" xfId="40519" xr:uid="{00000000-0005-0000-0000-0000569E0000}"/>
    <cellStyle name="Normal 35 2 2 2 2 5 3" xfId="40520" xr:uid="{00000000-0005-0000-0000-0000579E0000}"/>
    <cellStyle name="Normal 35 2 2 2 2 5 3 2" xfId="40521" xr:uid="{00000000-0005-0000-0000-0000589E0000}"/>
    <cellStyle name="Normal 35 2 2 2 2 5 3 3" xfId="40522" xr:uid="{00000000-0005-0000-0000-0000599E0000}"/>
    <cellStyle name="Normal 35 2 2 2 2 5 4" xfId="40523" xr:uid="{00000000-0005-0000-0000-00005A9E0000}"/>
    <cellStyle name="Normal 35 2 2 2 2 5 5" xfId="40524" xr:uid="{00000000-0005-0000-0000-00005B9E0000}"/>
    <cellStyle name="Normal 35 2 2 2 2 6" xfId="40525" xr:uid="{00000000-0005-0000-0000-00005C9E0000}"/>
    <cellStyle name="Normal 35 2 2 2 2 6 2" xfId="40526" xr:uid="{00000000-0005-0000-0000-00005D9E0000}"/>
    <cellStyle name="Normal 35 2 2 2 2 6 2 2" xfId="40527" xr:uid="{00000000-0005-0000-0000-00005E9E0000}"/>
    <cellStyle name="Normal 35 2 2 2 2 6 2 3" xfId="40528" xr:uid="{00000000-0005-0000-0000-00005F9E0000}"/>
    <cellStyle name="Normal 35 2 2 2 2 6 3" xfId="40529" xr:uid="{00000000-0005-0000-0000-0000609E0000}"/>
    <cellStyle name="Normal 35 2 2 2 2 6 4" xfId="40530" xr:uid="{00000000-0005-0000-0000-0000619E0000}"/>
    <cellStyle name="Normal 35 2 2 2 2 7" xfId="40531" xr:uid="{00000000-0005-0000-0000-0000629E0000}"/>
    <cellStyle name="Normal 35 2 2 2 2 7 2" xfId="40532" xr:uid="{00000000-0005-0000-0000-0000639E0000}"/>
    <cellStyle name="Normal 35 2 2 2 2 7 3" xfId="40533" xr:uid="{00000000-0005-0000-0000-0000649E0000}"/>
    <cellStyle name="Normal 35 2 2 2 2 8" xfId="40534" xr:uid="{00000000-0005-0000-0000-0000659E0000}"/>
    <cellStyle name="Normal 35 2 2 2 2 9" xfId="40535" xr:uid="{00000000-0005-0000-0000-0000669E0000}"/>
    <cellStyle name="Normal 35 2 2 2 2_Schs" xfId="40536" xr:uid="{00000000-0005-0000-0000-0000679E0000}"/>
    <cellStyle name="Normal 35 2 2 2 3" xfId="40537" xr:uid="{00000000-0005-0000-0000-0000689E0000}"/>
    <cellStyle name="Normal 35 2 2 2 3 2" xfId="40538" xr:uid="{00000000-0005-0000-0000-0000699E0000}"/>
    <cellStyle name="Normal 35 2 2 2 3 2 2" xfId="40539" xr:uid="{00000000-0005-0000-0000-00006A9E0000}"/>
    <cellStyle name="Normal 35 2 2 2 3 2 3" xfId="40540" xr:uid="{00000000-0005-0000-0000-00006B9E0000}"/>
    <cellStyle name="Normal 35 2 2 2 3 2 3 2" xfId="40541" xr:uid="{00000000-0005-0000-0000-00006C9E0000}"/>
    <cellStyle name="Normal 35 2 2 2 3 2 3 2 2" xfId="40542" xr:uid="{00000000-0005-0000-0000-00006D9E0000}"/>
    <cellStyle name="Normal 35 2 2 2 3 2 3 2 2 2" xfId="40543" xr:uid="{00000000-0005-0000-0000-00006E9E0000}"/>
    <cellStyle name="Normal 35 2 2 2 3 2 3 2 2 3" xfId="40544" xr:uid="{00000000-0005-0000-0000-00006F9E0000}"/>
    <cellStyle name="Normal 35 2 2 2 3 2 3 2 3" xfId="40545" xr:uid="{00000000-0005-0000-0000-0000709E0000}"/>
    <cellStyle name="Normal 35 2 2 2 3 2 3 2 4" xfId="40546" xr:uid="{00000000-0005-0000-0000-0000719E0000}"/>
    <cellStyle name="Normal 35 2 2 2 3 2 3 3" xfId="40547" xr:uid="{00000000-0005-0000-0000-0000729E0000}"/>
    <cellStyle name="Normal 35 2 2 2 3 2 3 3 2" xfId="40548" xr:uid="{00000000-0005-0000-0000-0000739E0000}"/>
    <cellStyle name="Normal 35 2 2 2 3 2 3 3 3" xfId="40549" xr:uid="{00000000-0005-0000-0000-0000749E0000}"/>
    <cellStyle name="Normal 35 2 2 2 3 2 3 4" xfId="40550" xr:uid="{00000000-0005-0000-0000-0000759E0000}"/>
    <cellStyle name="Normal 35 2 2 2 3 2 3 5" xfId="40551" xr:uid="{00000000-0005-0000-0000-0000769E0000}"/>
    <cellStyle name="Normal 35 2 2 2 3 2 4" xfId="40552" xr:uid="{00000000-0005-0000-0000-0000779E0000}"/>
    <cellStyle name="Normal 35 2 2 2 3 2 4 2" xfId="40553" xr:uid="{00000000-0005-0000-0000-0000789E0000}"/>
    <cellStyle name="Normal 35 2 2 2 3 2 4 2 2" xfId="40554" xr:uid="{00000000-0005-0000-0000-0000799E0000}"/>
    <cellStyle name="Normal 35 2 2 2 3 2 4 2 3" xfId="40555" xr:uid="{00000000-0005-0000-0000-00007A9E0000}"/>
    <cellStyle name="Normal 35 2 2 2 3 2 4 3" xfId="40556" xr:uid="{00000000-0005-0000-0000-00007B9E0000}"/>
    <cellStyle name="Normal 35 2 2 2 3 2 4 4" xfId="40557" xr:uid="{00000000-0005-0000-0000-00007C9E0000}"/>
    <cellStyle name="Normal 35 2 2 2 3 2 5" xfId="40558" xr:uid="{00000000-0005-0000-0000-00007D9E0000}"/>
    <cellStyle name="Normal 35 2 2 2 3 2 5 2" xfId="40559" xr:uid="{00000000-0005-0000-0000-00007E9E0000}"/>
    <cellStyle name="Normal 35 2 2 2 3 2 5 3" xfId="40560" xr:uid="{00000000-0005-0000-0000-00007F9E0000}"/>
    <cellStyle name="Normal 35 2 2 2 3 2 6" xfId="40561" xr:uid="{00000000-0005-0000-0000-0000809E0000}"/>
    <cellStyle name="Normal 35 2 2 2 3 2 7" xfId="40562" xr:uid="{00000000-0005-0000-0000-0000819E0000}"/>
    <cellStyle name="Normal 35 2 2 2 3 2_Schs" xfId="40563" xr:uid="{00000000-0005-0000-0000-0000829E0000}"/>
    <cellStyle name="Normal 35 2 2 2 3 3" xfId="40564" xr:uid="{00000000-0005-0000-0000-0000839E0000}"/>
    <cellStyle name="Normal 35 2 2 2 3 4" xfId="40565" xr:uid="{00000000-0005-0000-0000-0000849E0000}"/>
    <cellStyle name="Normal 35 2 2 2 3 4 2" xfId="40566" xr:uid="{00000000-0005-0000-0000-0000859E0000}"/>
    <cellStyle name="Normal 35 2 2 2 3 4 2 2" xfId="40567" xr:uid="{00000000-0005-0000-0000-0000869E0000}"/>
    <cellStyle name="Normal 35 2 2 2 3 4 2 2 2" xfId="40568" xr:uid="{00000000-0005-0000-0000-0000879E0000}"/>
    <cellStyle name="Normal 35 2 2 2 3 4 2 2 3" xfId="40569" xr:uid="{00000000-0005-0000-0000-0000889E0000}"/>
    <cellStyle name="Normal 35 2 2 2 3 4 2 3" xfId="40570" xr:uid="{00000000-0005-0000-0000-0000899E0000}"/>
    <cellStyle name="Normal 35 2 2 2 3 4 2 4" xfId="40571" xr:uid="{00000000-0005-0000-0000-00008A9E0000}"/>
    <cellStyle name="Normal 35 2 2 2 3 4 3" xfId="40572" xr:uid="{00000000-0005-0000-0000-00008B9E0000}"/>
    <cellStyle name="Normal 35 2 2 2 3 4 3 2" xfId="40573" xr:uid="{00000000-0005-0000-0000-00008C9E0000}"/>
    <cellStyle name="Normal 35 2 2 2 3 4 3 3" xfId="40574" xr:uid="{00000000-0005-0000-0000-00008D9E0000}"/>
    <cellStyle name="Normal 35 2 2 2 3 4 4" xfId="40575" xr:uid="{00000000-0005-0000-0000-00008E9E0000}"/>
    <cellStyle name="Normal 35 2 2 2 3 4 5" xfId="40576" xr:uid="{00000000-0005-0000-0000-00008F9E0000}"/>
    <cellStyle name="Normal 35 2 2 2 3 5" xfId="40577" xr:uid="{00000000-0005-0000-0000-0000909E0000}"/>
    <cellStyle name="Normal 35 2 2 2 3 5 2" xfId="40578" xr:uid="{00000000-0005-0000-0000-0000919E0000}"/>
    <cellStyle name="Normal 35 2 2 2 3 5 2 2" xfId="40579" xr:uid="{00000000-0005-0000-0000-0000929E0000}"/>
    <cellStyle name="Normal 35 2 2 2 3 5 2 3" xfId="40580" xr:uid="{00000000-0005-0000-0000-0000939E0000}"/>
    <cellStyle name="Normal 35 2 2 2 3 5 3" xfId="40581" xr:uid="{00000000-0005-0000-0000-0000949E0000}"/>
    <cellStyle name="Normal 35 2 2 2 3 5 4" xfId="40582" xr:uid="{00000000-0005-0000-0000-0000959E0000}"/>
    <cellStyle name="Normal 35 2 2 2 3 6" xfId="40583" xr:uid="{00000000-0005-0000-0000-0000969E0000}"/>
    <cellStyle name="Normal 35 2 2 2 3 6 2" xfId="40584" xr:uid="{00000000-0005-0000-0000-0000979E0000}"/>
    <cellStyle name="Normal 35 2 2 2 3 6 3" xfId="40585" xr:uid="{00000000-0005-0000-0000-0000989E0000}"/>
    <cellStyle name="Normal 35 2 2 2 3 7" xfId="40586" xr:uid="{00000000-0005-0000-0000-0000999E0000}"/>
    <cellStyle name="Normal 35 2 2 2 3 8" xfId="40587" xr:uid="{00000000-0005-0000-0000-00009A9E0000}"/>
    <cellStyle name="Normal 35 2 2 2 3_Schs" xfId="40588" xr:uid="{00000000-0005-0000-0000-00009B9E0000}"/>
    <cellStyle name="Normal 35 2 2 2 4" xfId="40589" xr:uid="{00000000-0005-0000-0000-00009C9E0000}"/>
    <cellStyle name="Normal 35 2 2 2 4 2" xfId="40590" xr:uid="{00000000-0005-0000-0000-00009D9E0000}"/>
    <cellStyle name="Normal 35 2 2 2 4 3" xfId="40591" xr:uid="{00000000-0005-0000-0000-00009E9E0000}"/>
    <cellStyle name="Normal 35 2 2 2 4 3 2" xfId="40592" xr:uid="{00000000-0005-0000-0000-00009F9E0000}"/>
    <cellStyle name="Normal 35 2 2 2 4 3 2 2" xfId="40593" xr:uid="{00000000-0005-0000-0000-0000A09E0000}"/>
    <cellStyle name="Normal 35 2 2 2 4 3 2 2 2" xfId="40594" xr:uid="{00000000-0005-0000-0000-0000A19E0000}"/>
    <cellStyle name="Normal 35 2 2 2 4 3 2 2 3" xfId="40595" xr:uid="{00000000-0005-0000-0000-0000A29E0000}"/>
    <cellStyle name="Normal 35 2 2 2 4 3 2 3" xfId="40596" xr:uid="{00000000-0005-0000-0000-0000A39E0000}"/>
    <cellStyle name="Normal 35 2 2 2 4 3 2 4" xfId="40597" xr:uid="{00000000-0005-0000-0000-0000A49E0000}"/>
    <cellStyle name="Normal 35 2 2 2 4 3 3" xfId="40598" xr:uid="{00000000-0005-0000-0000-0000A59E0000}"/>
    <cellStyle name="Normal 35 2 2 2 4 3 3 2" xfId="40599" xr:uid="{00000000-0005-0000-0000-0000A69E0000}"/>
    <cellStyle name="Normal 35 2 2 2 4 3 3 3" xfId="40600" xr:uid="{00000000-0005-0000-0000-0000A79E0000}"/>
    <cellStyle name="Normal 35 2 2 2 4 3 4" xfId="40601" xr:uid="{00000000-0005-0000-0000-0000A89E0000}"/>
    <cellStyle name="Normal 35 2 2 2 4 3 5" xfId="40602" xr:uid="{00000000-0005-0000-0000-0000A99E0000}"/>
    <cellStyle name="Normal 35 2 2 2 4 4" xfId="40603" xr:uid="{00000000-0005-0000-0000-0000AA9E0000}"/>
    <cellStyle name="Normal 35 2 2 2 4 4 2" xfId="40604" xr:uid="{00000000-0005-0000-0000-0000AB9E0000}"/>
    <cellStyle name="Normal 35 2 2 2 4 4 2 2" xfId="40605" xr:uid="{00000000-0005-0000-0000-0000AC9E0000}"/>
    <cellStyle name="Normal 35 2 2 2 4 4 2 3" xfId="40606" xr:uid="{00000000-0005-0000-0000-0000AD9E0000}"/>
    <cellStyle name="Normal 35 2 2 2 4 4 3" xfId="40607" xr:uid="{00000000-0005-0000-0000-0000AE9E0000}"/>
    <cellStyle name="Normal 35 2 2 2 4 4 4" xfId="40608" xr:uid="{00000000-0005-0000-0000-0000AF9E0000}"/>
    <cellStyle name="Normal 35 2 2 2 4 5" xfId="40609" xr:uid="{00000000-0005-0000-0000-0000B09E0000}"/>
    <cellStyle name="Normal 35 2 2 2 4 5 2" xfId="40610" xr:uid="{00000000-0005-0000-0000-0000B19E0000}"/>
    <cellStyle name="Normal 35 2 2 2 4 5 3" xfId="40611" xr:uid="{00000000-0005-0000-0000-0000B29E0000}"/>
    <cellStyle name="Normal 35 2 2 2 4 6" xfId="40612" xr:uid="{00000000-0005-0000-0000-0000B39E0000}"/>
    <cellStyle name="Normal 35 2 2 2 4 7" xfId="40613" xr:uid="{00000000-0005-0000-0000-0000B49E0000}"/>
    <cellStyle name="Normal 35 2 2 2 4_Schs" xfId="40614" xr:uid="{00000000-0005-0000-0000-0000B59E0000}"/>
    <cellStyle name="Normal 35 2 2 2 5" xfId="40615" xr:uid="{00000000-0005-0000-0000-0000B69E0000}"/>
    <cellStyle name="Normal 35 2 2 2 6" xfId="40616" xr:uid="{00000000-0005-0000-0000-0000B79E0000}"/>
    <cellStyle name="Normal 35 2 2 2 6 2" xfId="40617" xr:uid="{00000000-0005-0000-0000-0000B89E0000}"/>
    <cellStyle name="Normal 35 2 2 2 6 2 2" xfId="40618" xr:uid="{00000000-0005-0000-0000-0000B99E0000}"/>
    <cellStyle name="Normal 35 2 2 2 6 2 2 2" xfId="40619" xr:uid="{00000000-0005-0000-0000-0000BA9E0000}"/>
    <cellStyle name="Normal 35 2 2 2 6 2 2 3" xfId="40620" xr:uid="{00000000-0005-0000-0000-0000BB9E0000}"/>
    <cellStyle name="Normal 35 2 2 2 6 2 3" xfId="40621" xr:uid="{00000000-0005-0000-0000-0000BC9E0000}"/>
    <cellStyle name="Normal 35 2 2 2 6 2 4" xfId="40622" xr:uid="{00000000-0005-0000-0000-0000BD9E0000}"/>
    <cellStyle name="Normal 35 2 2 2 6 3" xfId="40623" xr:uid="{00000000-0005-0000-0000-0000BE9E0000}"/>
    <cellStyle name="Normal 35 2 2 2 6 3 2" xfId="40624" xr:uid="{00000000-0005-0000-0000-0000BF9E0000}"/>
    <cellStyle name="Normal 35 2 2 2 6 3 3" xfId="40625" xr:uid="{00000000-0005-0000-0000-0000C09E0000}"/>
    <cellStyle name="Normal 35 2 2 2 6 4" xfId="40626" xr:uid="{00000000-0005-0000-0000-0000C19E0000}"/>
    <cellStyle name="Normal 35 2 2 2 6 5" xfId="40627" xr:uid="{00000000-0005-0000-0000-0000C29E0000}"/>
    <cellStyle name="Normal 35 2 2 2 7" xfId="40628" xr:uid="{00000000-0005-0000-0000-0000C39E0000}"/>
    <cellStyle name="Normal 35 2 2 2 7 2" xfId="40629" xr:uid="{00000000-0005-0000-0000-0000C49E0000}"/>
    <cellStyle name="Normal 35 2 2 2 7 2 2" xfId="40630" xr:uid="{00000000-0005-0000-0000-0000C59E0000}"/>
    <cellStyle name="Normal 35 2 2 2 7 2 3" xfId="40631" xr:uid="{00000000-0005-0000-0000-0000C69E0000}"/>
    <cellStyle name="Normal 35 2 2 2 7 3" xfId="40632" xr:uid="{00000000-0005-0000-0000-0000C79E0000}"/>
    <cellStyle name="Normal 35 2 2 2 7 4" xfId="40633" xr:uid="{00000000-0005-0000-0000-0000C89E0000}"/>
    <cellStyle name="Normal 35 2 2 2 8" xfId="40634" xr:uid="{00000000-0005-0000-0000-0000C99E0000}"/>
    <cellStyle name="Normal 35 2 2 2 8 2" xfId="40635" xr:uid="{00000000-0005-0000-0000-0000CA9E0000}"/>
    <cellStyle name="Normal 35 2 2 2 8 3" xfId="40636" xr:uid="{00000000-0005-0000-0000-0000CB9E0000}"/>
    <cellStyle name="Normal 35 2 2 2 9" xfId="40637" xr:uid="{00000000-0005-0000-0000-0000CC9E0000}"/>
    <cellStyle name="Normal 35 2 2 2_Schs" xfId="40638" xr:uid="{00000000-0005-0000-0000-0000CD9E0000}"/>
    <cellStyle name="Normal 35 2 2 3" xfId="40639" xr:uid="{00000000-0005-0000-0000-0000CE9E0000}"/>
    <cellStyle name="Normal 35 2 2 3 2" xfId="40640" xr:uid="{00000000-0005-0000-0000-0000CF9E0000}"/>
    <cellStyle name="Normal 35 2 2 3 2 2" xfId="40641" xr:uid="{00000000-0005-0000-0000-0000D09E0000}"/>
    <cellStyle name="Normal 35 2 2 3 2 2 2" xfId="40642" xr:uid="{00000000-0005-0000-0000-0000D19E0000}"/>
    <cellStyle name="Normal 35 2 2 3 2 2 3" xfId="40643" xr:uid="{00000000-0005-0000-0000-0000D29E0000}"/>
    <cellStyle name="Normal 35 2 2 3 2 2 3 2" xfId="40644" xr:uid="{00000000-0005-0000-0000-0000D39E0000}"/>
    <cellStyle name="Normal 35 2 2 3 2 2 3 2 2" xfId="40645" xr:uid="{00000000-0005-0000-0000-0000D49E0000}"/>
    <cellStyle name="Normal 35 2 2 3 2 2 3 2 2 2" xfId="40646" xr:uid="{00000000-0005-0000-0000-0000D59E0000}"/>
    <cellStyle name="Normal 35 2 2 3 2 2 3 2 2 3" xfId="40647" xr:uid="{00000000-0005-0000-0000-0000D69E0000}"/>
    <cellStyle name="Normal 35 2 2 3 2 2 3 2 3" xfId="40648" xr:uid="{00000000-0005-0000-0000-0000D79E0000}"/>
    <cellStyle name="Normal 35 2 2 3 2 2 3 2 4" xfId="40649" xr:uid="{00000000-0005-0000-0000-0000D89E0000}"/>
    <cellStyle name="Normal 35 2 2 3 2 2 3 3" xfId="40650" xr:uid="{00000000-0005-0000-0000-0000D99E0000}"/>
    <cellStyle name="Normal 35 2 2 3 2 2 3 3 2" xfId="40651" xr:uid="{00000000-0005-0000-0000-0000DA9E0000}"/>
    <cellStyle name="Normal 35 2 2 3 2 2 3 3 3" xfId="40652" xr:uid="{00000000-0005-0000-0000-0000DB9E0000}"/>
    <cellStyle name="Normal 35 2 2 3 2 2 3 4" xfId="40653" xr:uid="{00000000-0005-0000-0000-0000DC9E0000}"/>
    <cellStyle name="Normal 35 2 2 3 2 2 3 5" xfId="40654" xr:uid="{00000000-0005-0000-0000-0000DD9E0000}"/>
    <cellStyle name="Normal 35 2 2 3 2 2 4" xfId="40655" xr:uid="{00000000-0005-0000-0000-0000DE9E0000}"/>
    <cellStyle name="Normal 35 2 2 3 2 2 4 2" xfId="40656" xr:uid="{00000000-0005-0000-0000-0000DF9E0000}"/>
    <cellStyle name="Normal 35 2 2 3 2 2 4 2 2" xfId="40657" xr:uid="{00000000-0005-0000-0000-0000E09E0000}"/>
    <cellStyle name="Normal 35 2 2 3 2 2 4 2 3" xfId="40658" xr:uid="{00000000-0005-0000-0000-0000E19E0000}"/>
    <cellStyle name="Normal 35 2 2 3 2 2 4 3" xfId="40659" xr:uid="{00000000-0005-0000-0000-0000E29E0000}"/>
    <cellStyle name="Normal 35 2 2 3 2 2 4 4" xfId="40660" xr:uid="{00000000-0005-0000-0000-0000E39E0000}"/>
    <cellStyle name="Normal 35 2 2 3 2 2 5" xfId="40661" xr:uid="{00000000-0005-0000-0000-0000E49E0000}"/>
    <cellStyle name="Normal 35 2 2 3 2 2 5 2" xfId="40662" xr:uid="{00000000-0005-0000-0000-0000E59E0000}"/>
    <cellStyle name="Normal 35 2 2 3 2 2 5 3" xfId="40663" xr:uid="{00000000-0005-0000-0000-0000E69E0000}"/>
    <cellStyle name="Normal 35 2 2 3 2 2 6" xfId="40664" xr:uid="{00000000-0005-0000-0000-0000E79E0000}"/>
    <cellStyle name="Normal 35 2 2 3 2 2 7" xfId="40665" xr:uid="{00000000-0005-0000-0000-0000E89E0000}"/>
    <cellStyle name="Normal 35 2 2 3 2 2_Schs" xfId="40666" xr:uid="{00000000-0005-0000-0000-0000E99E0000}"/>
    <cellStyle name="Normal 35 2 2 3 2 3" xfId="40667" xr:uid="{00000000-0005-0000-0000-0000EA9E0000}"/>
    <cellStyle name="Normal 35 2 2 3 2 4" xfId="40668" xr:uid="{00000000-0005-0000-0000-0000EB9E0000}"/>
    <cellStyle name="Normal 35 2 2 3 2 4 2" xfId="40669" xr:uid="{00000000-0005-0000-0000-0000EC9E0000}"/>
    <cellStyle name="Normal 35 2 2 3 2 4 2 2" xfId="40670" xr:uid="{00000000-0005-0000-0000-0000ED9E0000}"/>
    <cellStyle name="Normal 35 2 2 3 2 4 2 2 2" xfId="40671" xr:uid="{00000000-0005-0000-0000-0000EE9E0000}"/>
    <cellStyle name="Normal 35 2 2 3 2 4 2 2 3" xfId="40672" xr:uid="{00000000-0005-0000-0000-0000EF9E0000}"/>
    <cellStyle name="Normal 35 2 2 3 2 4 2 3" xfId="40673" xr:uid="{00000000-0005-0000-0000-0000F09E0000}"/>
    <cellStyle name="Normal 35 2 2 3 2 4 2 4" xfId="40674" xr:uid="{00000000-0005-0000-0000-0000F19E0000}"/>
    <cellStyle name="Normal 35 2 2 3 2 4 3" xfId="40675" xr:uid="{00000000-0005-0000-0000-0000F29E0000}"/>
    <cellStyle name="Normal 35 2 2 3 2 4 3 2" xfId="40676" xr:uid="{00000000-0005-0000-0000-0000F39E0000}"/>
    <cellStyle name="Normal 35 2 2 3 2 4 3 3" xfId="40677" xr:uid="{00000000-0005-0000-0000-0000F49E0000}"/>
    <cellStyle name="Normal 35 2 2 3 2 4 4" xfId="40678" xr:uid="{00000000-0005-0000-0000-0000F59E0000}"/>
    <cellStyle name="Normal 35 2 2 3 2 4 5" xfId="40679" xr:uid="{00000000-0005-0000-0000-0000F69E0000}"/>
    <cellStyle name="Normal 35 2 2 3 2 5" xfId="40680" xr:uid="{00000000-0005-0000-0000-0000F79E0000}"/>
    <cellStyle name="Normal 35 2 2 3 2 5 2" xfId="40681" xr:uid="{00000000-0005-0000-0000-0000F89E0000}"/>
    <cellStyle name="Normal 35 2 2 3 2 5 2 2" xfId="40682" xr:uid="{00000000-0005-0000-0000-0000F99E0000}"/>
    <cellStyle name="Normal 35 2 2 3 2 5 2 3" xfId="40683" xr:uid="{00000000-0005-0000-0000-0000FA9E0000}"/>
    <cellStyle name="Normal 35 2 2 3 2 5 3" xfId="40684" xr:uid="{00000000-0005-0000-0000-0000FB9E0000}"/>
    <cellStyle name="Normal 35 2 2 3 2 5 4" xfId="40685" xr:uid="{00000000-0005-0000-0000-0000FC9E0000}"/>
    <cellStyle name="Normal 35 2 2 3 2 6" xfId="40686" xr:uid="{00000000-0005-0000-0000-0000FD9E0000}"/>
    <cellStyle name="Normal 35 2 2 3 2 6 2" xfId="40687" xr:uid="{00000000-0005-0000-0000-0000FE9E0000}"/>
    <cellStyle name="Normal 35 2 2 3 2 6 3" xfId="40688" xr:uid="{00000000-0005-0000-0000-0000FF9E0000}"/>
    <cellStyle name="Normal 35 2 2 3 2 7" xfId="40689" xr:uid="{00000000-0005-0000-0000-0000009F0000}"/>
    <cellStyle name="Normal 35 2 2 3 2 8" xfId="40690" xr:uid="{00000000-0005-0000-0000-0000019F0000}"/>
    <cellStyle name="Normal 35 2 2 3 2_Schs" xfId="40691" xr:uid="{00000000-0005-0000-0000-0000029F0000}"/>
    <cellStyle name="Normal 35 2 2 3 3" xfId="40692" xr:uid="{00000000-0005-0000-0000-0000039F0000}"/>
    <cellStyle name="Normal 35 2 2 3 3 2" xfId="40693" xr:uid="{00000000-0005-0000-0000-0000049F0000}"/>
    <cellStyle name="Normal 35 2 2 3 3 3" xfId="40694" xr:uid="{00000000-0005-0000-0000-0000059F0000}"/>
    <cellStyle name="Normal 35 2 2 3 3 3 2" xfId="40695" xr:uid="{00000000-0005-0000-0000-0000069F0000}"/>
    <cellStyle name="Normal 35 2 2 3 3 3 2 2" xfId="40696" xr:uid="{00000000-0005-0000-0000-0000079F0000}"/>
    <cellStyle name="Normal 35 2 2 3 3 3 2 2 2" xfId="40697" xr:uid="{00000000-0005-0000-0000-0000089F0000}"/>
    <cellStyle name="Normal 35 2 2 3 3 3 2 2 3" xfId="40698" xr:uid="{00000000-0005-0000-0000-0000099F0000}"/>
    <cellStyle name="Normal 35 2 2 3 3 3 2 3" xfId="40699" xr:uid="{00000000-0005-0000-0000-00000A9F0000}"/>
    <cellStyle name="Normal 35 2 2 3 3 3 2 4" xfId="40700" xr:uid="{00000000-0005-0000-0000-00000B9F0000}"/>
    <cellStyle name="Normal 35 2 2 3 3 3 3" xfId="40701" xr:uid="{00000000-0005-0000-0000-00000C9F0000}"/>
    <cellStyle name="Normal 35 2 2 3 3 3 3 2" xfId="40702" xr:uid="{00000000-0005-0000-0000-00000D9F0000}"/>
    <cellStyle name="Normal 35 2 2 3 3 3 3 3" xfId="40703" xr:uid="{00000000-0005-0000-0000-00000E9F0000}"/>
    <cellStyle name="Normal 35 2 2 3 3 3 4" xfId="40704" xr:uid="{00000000-0005-0000-0000-00000F9F0000}"/>
    <cellStyle name="Normal 35 2 2 3 3 3 5" xfId="40705" xr:uid="{00000000-0005-0000-0000-0000109F0000}"/>
    <cellStyle name="Normal 35 2 2 3 3 4" xfId="40706" xr:uid="{00000000-0005-0000-0000-0000119F0000}"/>
    <cellStyle name="Normal 35 2 2 3 3 4 2" xfId="40707" xr:uid="{00000000-0005-0000-0000-0000129F0000}"/>
    <cellStyle name="Normal 35 2 2 3 3 4 2 2" xfId="40708" xr:uid="{00000000-0005-0000-0000-0000139F0000}"/>
    <cellStyle name="Normal 35 2 2 3 3 4 2 3" xfId="40709" xr:uid="{00000000-0005-0000-0000-0000149F0000}"/>
    <cellStyle name="Normal 35 2 2 3 3 4 3" xfId="40710" xr:uid="{00000000-0005-0000-0000-0000159F0000}"/>
    <cellStyle name="Normal 35 2 2 3 3 4 4" xfId="40711" xr:uid="{00000000-0005-0000-0000-0000169F0000}"/>
    <cellStyle name="Normal 35 2 2 3 3 5" xfId="40712" xr:uid="{00000000-0005-0000-0000-0000179F0000}"/>
    <cellStyle name="Normal 35 2 2 3 3 5 2" xfId="40713" xr:uid="{00000000-0005-0000-0000-0000189F0000}"/>
    <cellStyle name="Normal 35 2 2 3 3 5 3" xfId="40714" xr:uid="{00000000-0005-0000-0000-0000199F0000}"/>
    <cellStyle name="Normal 35 2 2 3 3 6" xfId="40715" xr:uid="{00000000-0005-0000-0000-00001A9F0000}"/>
    <cellStyle name="Normal 35 2 2 3 3 7" xfId="40716" xr:uid="{00000000-0005-0000-0000-00001B9F0000}"/>
    <cellStyle name="Normal 35 2 2 3 3_Schs" xfId="40717" xr:uid="{00000000-0005-0000-0000-00001C9F0000}"/>
    <cellStyle name="Normal 35 2 2 3 4" xfId="40718" xr:uid="{00000000-0005-0000-0000-00001D9F0000}"/>
    <cellStyle name="Normal 35 2 2 3 5" xfId="40719" xr:uid="{00000000-0005-0000-0000-00001E9F0000}"/>
    <cellStyle name="Normal 35 2 2 3 5 2" xfId="40720" xr:uid="{00000000-0005-0000-0000-00001F9F0000}"/>
    <cellStyle name="Normal 35 2 2 3 5 2 2" xfId="40721" xr:uid="{00000000-0005-0000-0000-0000209F0000}"/>
    <cellStyle name="Normal 35 2 2 3 5 2 2 2" xfId="40722" xr:uid="{00000000-0005-0000-0000-0000219F0000}"/>
    <cellStyle name="Normal 35 2 2 3 5 2 2 3" xfId="40723" xr:uid="{00000000-0005-0000-0000-0000229F0000}"/>
    <cellStyle name="Normal 35 2 2 3 5 2 3" xfId="40724" xr:uid="{00000000-0005-0000-0000-0000239F0000}"/>
    <cellStyle name="Normal 35 2 2 3 5 2 4" xfId="40725" xr:uid="{00000000-0005-0000-0000-0000249F0000}"/>
    <cellStyle name="Normal 35 2 2 3 5 3" xfId="40726" xr:uid="{00000000-0005-0000-0000-0000259F0000}"/>
    <cellStyle name="Normal 35 2 2 3 5 3 2" xfId="40727" xr:uid="{00000000-0005-0000-0000-0000269F0000}"/>
    <cellStyle name="Normal 35 2 2 3 5 3 3" xfId="40728" xr:uid="{00000000-0005-0000-0000-0000279F0000}"/>
    <cellStyle name="Normal 35 2 2 3 5 4" xfId="40729" xr:uid="{00000000-0005-0000-0000-0000289F0000}"/>
    <cellStyle name="Normal 35 2 2 3 5 5" xfId="40730" xr:uid="{00000000-0005-0000-0000-0000299F0000}"/>
    <cellStyle name="Normal 35 2 2 3 6" xfId="40731" xr:uid="{00000000-0005-0000-0000-00002A9F0000}"/>
    <cellStyle name="Normal 35 2 2 3 6 2" xfId="40732" xr:uid="{00000000-0005-0000-0000-00002B9F0000}"/>
    <cellStyle name="Normal 35 2 2 3 6 2 2" xfId="40733" xr:uid="{00000000-0005-0000-0000-00002C9F0000}"/>
    <cellStyle name="Normal 35 2 2 3 6 2 3" xfId="40734" xr:uid="{00000000-0005-0000-0000-00002D9F0000}"/>
    <cellStyle name="Normal 35 2 2 3 6 3" xfId="40735" xr:uid="{00000000-0005-0000-0000-00002E9F0000}"/>
    <cellStyle name="Normal 35 2 2 3 6 4" xfId="40736" xr:uid="{00000000-0005-0000-0000-00002F9F0000}"/>
    <cellStyle name="Normal 35 2 2 3 7" xfId="40737" xr:uid="{00000000-0005-0000-0000-0000309F0000}"/>
    <cellStyle name="Normal 35 2 2 3 7 2" xfId="40738" xr:uid="{00000000-0005-0000-0000-0000319F0000}"/>
    <cellStyle name="Normal 35 2 2 3 7 3" xfId="40739" xr:uid="{00000000-0005-0000-0000-0000329F0000}"/>
    <cellStyle name="Normal 35 2 2 3 8" xfId="40740" xr:uid="{00000000-0005-0000-0000-0000339F0000}"/>
    <cellStyle name="Normal 35 2 2 3 9" xfId="40741" xr:uid="{00000000-0005-0000-0000-0000349F0000}"/>
    <cellStyle name="Normal 35 2 2 3_Schs" xfId="40742" xr:uid="{00000000-0005-0000-0000-0000359F0000}"/>
    <cellStyle name="Normal 35 2 2 4" xfId="40743" xr:uid="{00000000-0005-0000-0000-0000369F0000}"/>
    <cellStyle name="Normal 35 2 2 4 2" xfId="40744" xr:uid="{00000000-0005-0000-0000-0000379F0000}"/>
    <cellStyle name="Normal 35 2 2 4 2 2" xfId="40745" xr:uid="{00000000-0005-0000-0000-0000389F0000}"/>
    <cellStyle name="Normal 35 2 2 4 2 3" xfId="40746" xr:uid="{00000000-0005-0000-0000-0000399F0000}"/>
    <cellStyle name="Normal 35 2 2 4 2 3 2" xfId="40747" xr:uid="{00000000-0005-0000-0000-00003A9F0000}"/>
    <cellStyle name="Normal 35 2 2 4 2 3 2 2" xfId="40748" xr:uid="{00000000-0005-0000-0000-00003B9F0000}"/>
    <cellStyle name="Normal 35 2 2 4 2 3 2 2 2" xfId="40749" xr:uid="{00000000-0005-0000-0000-00003C9F0000}"/>
    <cellStyle name="Normal 35 2 2 4 2 3 2 2 3" xfId="40750" xr:uid="{00000000-0005-0000-0000-00003D9F0000}"/>
    <cellStyle name="Normal 35 2 2 4 2 3 2 3" xfId="40751" xr:uid="{00000000-0005-0000-0000-00003E9F0000}"/>
    <cellStyle name="Normal 35 2 2 4 2 3 2 4" xfId="40752" xr:uid="{00000000-0005-0000-0000-00003F9F0000}"/>
    <cellStyle name="Normal 35 2 2 4 2 3 3" xfId="40753" xr:uid="{00000000-0005-0000-0000-0000409F0000}"/>
    <cellStyle name="Normal 35 2 2 4 2 3 3 2" xfId="40754" xr:uid="{00000000-0005-0000-0000-0000419F0000}"/>
    <cellStyle name="Normal 35 2 2 4 2 3 3 3" xfId="40755" xr:uid="{00000000-0005-0000-0000-0000429F0000}"/>
    <cellStyle name="Normal 35 2 2 4 2 3 4" xfId="40756" xr:uid="{00000000-0005-0000-0000-0000439F0000}"/>
    <cellStyle name="Normal 35 2 2 4 2 3 5" xfId="40757" xr:uid="{00000000-0005-0000-0000-0000449F0000}"/>
    <cellStyle name="Normal 35 2 2 4 2 4" xfId="40758" xr:uid="{00000000-0005-0000-0000-0000459F0000}"/>
    <cellStyle name="Normal 35 2 2 4 2 4 2" xfId="40759" xr:uid="{00000000-0005-0000-0000-0000469F0000}"/>
    <cellStyle name="Normal 35 2 2 4 2 4 2 2" xfId="40760" xr:uid="{00000000-0005-0000-0000-0000479F0000}"/>
    <cellStyle name="Normal 35 2 2 4 2 4 2 3" xfId="40761" xr:uid="{00000000-0005-0000-0000-0000489F0000}"/>
    <cellStyle name="Normal 35 2 2 4 2 4 3" xfId="40762" xr:uid="{00000000-0005-0000-0000-0000499F0000}"/>
    <cellStyle name="Normal 35 2 2 4 2 4 4" xfId="40763" xr:uid="{00000000-0005-0000-0000-00004A9F0000}"/>
    <cellStyle name="Normal 35 2 2 4 2 5" xfId="40764" xr:uid="{00000000-0005-0000-0000-00004B9F0000}"/>
    <cellStyle name="Normal 35 2 2 4 2 5 2" xfId="40765" xr:uid="{00000000-0005-0000-0000-00004C9F0000}"/>
    <cellStyle name="Normal 35 2 2 4 2 5 3" xfId="40766" xr:uid="{00000000-0005-0000-0000-00004D9F0000}"/>
    <cellStyle name="Normal 35 2 2 4 2 6" xfId="40767" xr:uid="{00000000-0005-0000-0000-00004E9F0000}"/>
    <cellStyle name="Normal 35 2 2 4 2 7" xfId="40768" xr:uid="{00000000-0005-0000-0000-00004F9F0000}"/>
    <cellStyle name="Normal 35 2 2 4 2_Schs" xfId="40769" xr:uid="{00000000-0005-0000-0000-0000509F0000}"/>
    <cellStyle name="Normal 35 2 2 4 3" xfId="40770" xr:uid="{00000000-0005-0000-0000-0000519F0000}"/>
    <cellStyle name="Normal 35 2 2 4 4" xfId="40771" xr:uid="{00000000-0005-0000-0000-0000529F0000}"/>
    <cellStyle name="Normal 35 2 2 4 4 2" xfId="40772" xr:uid="{00000000-0005-0000-0000-0000539F0000}"/>
    <cellStyle name="Normal 35 2 2 4 4 2 2" xfId="40773" xr:uid="{00000000-0005-0000-0000-0000549F0000}"/>
    <cellStyle name="Normal 35 2 2 4 4 2 2 2" xfId="40774" xr:uid="{00000000-0005-0000-0000-0000559F0000}"/>
    <cellStyle name="Normal 35 2 2 4 4 2 2 3" xfId="40775" xr:uid="{00000000-0005-0000-0000-0000569F0000}"/>
    <cellStyle name="Normal 35 2 2 4 4 2 3" xfId="40776" xr:uid="{00000000-0005-0000-0000-0000579F0000}"/>
    <cellStyle name="Normal 35 2 2 4 4 2 4" xfId="40777" xr:uid="{00000000-0005-0000-0000-0000589F0000}"/>
    <cellStyle name="Normal 35 2 2 4 4 3" xfId="40778" xr:uid="{00000000-0005-0000-0000-0000599F0000}"/>
    <cellStyle name="Normal 35 2 2 4 4 3 2" xfId="40779" xr:uid="{00000000-0005-0000-0000-00005A9F0000}"/>
    <cellStyle name="Normal 35 2 2 4 4 3 3" xfId="40780" xr:uid="{00000000-0005-0000-0000-00005B9F0000}"/>
    <cellStyle name="Normal 35 2 2 4 4 4" xfId="40781" xr:uid="{00000000-0005-0000-0000-00005C9F0000}"/>
    <cellStyle name="Normal 35 2 2 4 4 5" xfId="40782" xr:uid="{00000000-0005-0000-0000-00005D9F0000}"/>
    <cellStyle name="Normal 35 2 2 4 5" xfId="40783" xr:uid="{00000000-0005-0000-0000-00005E9F0000}"/>
    <cellStyle name="Normal 35 2 2 4 5 2" xfId="40784" xr:uid="{00000000-0005-0000-0000-00005F9F0000}"/>
    <cellStyle name="Normal 35 2 2 4 5 2 2" xfId="40785" xr:uid="{00000000-0005-0000-0000-0000609F0000}"/>
    <cellStyle name="Normal 35 2 2 4 5 2 3" xfId="40786" xr:uid="{00000000-0005-0000-0000-0000619F0000}"/>
    <cellStyle name="Normal 35 2 2 4 5 3" xfId="40787" xr:uid="{00000000-0005-0000-0000-0000629F0000}"/>
    <cellStyle name="Normal 35 2 2 4 5 4" xfId="40788" xr:uid="{00000000-0005-0000-0000-0000639F0000}"/>
    <cellStyle name="Normal 35 2 2 4 6" xfId="40789" xr:uid="{00000000-0005-0000-0000-0000649F0000}"/>
    <cellStyle name="Normal 35 2 2 4 6 2" xfId="40790" xr:uid="{00000000-0005-0000-0000-0000659F0000}"/>
    <cellStyle name="Normal 35 2 2 4 6 3" xfId="40791" xr:uid="{00000000-0005-0000-0000-0000669F0000}"/>
    <cellStyle name="Normal 35 2 2 4 7" xfId="40792" xr:uid="{00000000-0005-0000-0000-0000679F0000}"/>
    <cellStyle name="Normal 35 2 2 4 8" xfId="40793" xr:uid="{00000000-0005-0000-0000-0000689F0000}"/>
    <cellStyle name="Normal 35 2 2 4_Schs" xfId="40794" xr:uid="{00000000-0005-0000-0000-0000699F0000}"/>
    <cellStyle name="Normal 35 2 2 5" xfId="40795" xr:uid="{00000000-0005-0000-0000-00006A9F0000}"/>
    <cellStyle name="Normal 35 2 2 5 2" xfId="40796" xr:uid="{00000000-0005-0000-0000-00006B9F0000}"/>
    <cellStyle name="Normal 35 2 2 5 3" xfId="40797" xr:uid="{00000000-0005-0000-0000-00006C9F0000}"/>
    <cellStyle name="Normal 35 2 2 5 3 2" xfId="40798" xr:uid="{00000000-0005-0000-0000-00006D9F0000}"/>
    <cellStyle name="Normal 35 2 2 5 3 2 2" xfId="40799" xr:uid="{00000000-0005-0000-0000-00006E9F0000}"/>
    <cellStyle name="Normal 35 2 2 5 3 2 2 2" xfId="40800" xr:uid="{00000000-0005-0000-0000-00006F9F0000}"/>
    <cellStyle name="Normal 35 2 2 5 3 2 2 3" xfId="40801" xr:uid="{00000000-0005-0000-0000-0000709F0000}"/>
    <cellStyle name="Normal 35 2 2 5 3 2 3" xfId="40802" xr:uid="{00000000-0005-0000-0000-0000719F0000}"/>
    <cellStyle name="Normal 35 2 2 5 3 2 4" xfId="40803" xr:uid="{00000000-0005-0000-0000-0000729F0000}"/>
    <cellStyle name="Normal 35 2 2 5 3 3" xfId="40804" xr:uid="{00000000-0005-0000-0000-0000739F0000}"/>
    <cellStyle name="Normal 35 2 2 5 3 3 2" xfId="40805" xr:uid="{00000000-0005-0000-0000-0000749F0000}"/>
    <cellStyle name="Normal 35 2 2 5 3 3 3" xfId="40806" xr:uid="{00000000-0005-0000-0000-0000759F0000}"/>
    <cellStyle name="Normal 35 2 2 5 3 4" xfId="40807" xr:uid="{00000000-0005-0000-0000-0000769F0000}"/>
    <cellStyle name="Normal 35 2 2 5 3 5" xfId="40808" xr:uid="{00000000-0005-0000-0000-0000779F0000}"/>
    <cellStyle name="Normal 35 2 2 5 4" xfId="40809" xr:uid="{00000000-0005-0000-0000-0000789F0000}"/>
    <cellStyle name="Normal 35 2 2 5 4 2" xfId="40810" xr:uid="{00000000-0005-0000-0000-0000799F0000}"/>
    <cellStyle name="Normal 35 2 2 5 4 2 2" xfId="40811" xr:uid="{00000000-0005-0000-0000-00007A9F0000}"/>
    <cellStyle name="Normal 35 2 2 5 4 2 3" xfId="40812" xr:uid="{00000000-0005-0000-0000-00007B9F0000}"/>
    <cellStyle name="Normal 35 2 2 5 4 3" xfId="40813" xr:uid="{00000000-0005-0000-0000-00007C9F0000}"/>
    <cellStyle name="Normal 35 2 2 5 4 4" xfId="40814" xr:uid="{00000000-0005-0000-0000-00007D9F0000}"/>
    <cellStyle name="Normal 35 2 2 5 5" xfId="40815" xr:uid="{00000000-0005-0000-0000-00007E9F0000}"/>
    <cellStyle name="Normal 35 2 2 5 5 2" xfId="40816" xr:uid="{00000000-0005-0000-0000-00007F9F0000}"/>
    <cellStyle name="Normal 35 2 2 5 5 3" xfId="40817" xr:uid="{00000000-0005-0000-0000-0000809F0000}"/>
    <cellStyle name="Normal 35 2 2 5 6" xfId="40818" xr:uid="{00000000-0005-0000-0000-0000819F0000}"/>
    <cellStyle name="Normal 35 2 2 5 7" xfId="40819" xr:uid="{00000000-0005-0000-0000-0000829F0000}"/>
    <cellStyle name="Normal 35 2 2 5_Schs" xfId="40820" xr:uid="{00000000-0005-0000-0000-0000839F0000}"/>
    <cellStyle name="Normal 35 2 2 6" xfId="40821" xr:uid="{00000000-0005-0000-0000-0000849F0000}"/>
    <cellStyle name="Normal 35 2 2 7" xfId="40822" xr:uid="{00000000-0005-0000-0000-0000859F0000}"/>
    <cellStyle name="Normal 35 2 2 7 2" xfId="40823" xr:uid="{00000000-0005-0000-0000-0000869F0000}"/>
    <cellStyle name="Normal 35 2 2 7 2 2" xfId="40824" xr:uid="{00000000-0005-0000-0000-0000879F0000}"/>
    <cellStyle name="Normal 35 2 2 7 2 2 2" xfId="40825" xr:uid="{00000000-0005-0000-0000-0000889F0000}"/>
    <cellStyle name="Normal 35 2 2 7 2 2 3" xfId="40826" xr:uid="{00000000-0005-0000-0000-0000899F0000}"/>
    <cellStyle name="Normal 35 2 2 7 2 3" xfId="40827" xr:uid="{00000000-0005-0000-0000-00008A9F0000}"/>
    <cellStyle name="Normal 35 2 2 7 2 4" xfId="40828" xr:uid="{00000000-0005-0000-0000-00008B9F0000}"/>
    <cellStyle name="Normal 35 2 2 7 3" xfId="40829" xr:uid="{00000000-0005-0000-0000-00008C9F0000}"/>
    <cellStyle name="Normal 35 2 2 7 3 2" xfId="40830" xr:uid="{00000000-0005-0000-0000-00008D9F0000}"/>
    <cellStyle name="Normal 35 2 2 7 3 3" xfId="40831" xr:uid="{00000000-0005-0000-0000-00008E9F0000}"/>
    <cellStyle name="Normal 35 2 2 7 4" xfId="40832" xr:uid="{00000000-0005-0000-0000-00008F9F0000}"/>
    <cellStyle name="Normal 35 2 2 7 5" xfId="40833" xr:uid="{00000000-0005-0000-0000-0000909F0000}"/>
    <cellStyle name="Normal 35 2 2 8" xfId="40834" xr:uid="{00000000-0005-0000-0000-0000919F0000}"/>
    <cellStyle name="Normal 35 2 2 8 2" xfId="40835" xr:uid="{00000000-0005-0000-0000-0000929F0000}"/>
    <cellStyle name="Normal 35 2 2 8 2 2" xfId="40836" xr:uid="{00000000-0005-0000-0000-0000939F0000}"/>
    <cellStyle name="Normal 35 2 2 8 2 3" xfId="40837" xr:uid="{00000000-0005-0000-0000-0000949F0000}"/>
    <cellStyle name="Normal 35 2 2 8 3" xfId="40838" xr:uid="{00000000-0005-0000-0000-0000959F0000}"/>
    <cellStyle name="Normal 35 2 2 8 4" xfId="40839" xr:uid="{00000000-0005-0000-0000-0000969F0000}"/>
    <cellStyle name="Normal 35 2 2 9" xfId="40840" xr:uid="{00000000-0005-0000-0000-0000979F0000}"/>
    <cellStyle name="Normal 35 2 2 9 2" xfId="40841" xr:uid="{00000000-0005-0000-0000-0000989F0000}"/>
    <cellStyle name="Normal 35 2 2 9 3" xfId="40842" xr:uid="{00000000-0005-0000-0000-0000999F0000}"/>
    <cellStyle name="Normal 35 2 2_Schs" xfId="40843" xr:uid="{00000000-0005-0000-0000-00009A9F0000}"/>
    <cellStyle name="Normal 35 2 3" xfId="40844" xr:uid="{00000000-0005-0000-0000-00009B9F0000}"/>
    <cellStyle name="Normal 35 2 3 10" xfId="40845" xr:uid="{00000000-0005-0000-0000-00009C9F0000}"/>
    <cellStyle name="Normal 35 2 3 2" xfId="40846" xr:uid="{00000000-0005-0000-0000-00009D9F0000}"/>
    <cellStyle name="Normal 35 2 3 2 2" xfId="40847" xr:uid="{00000000-0005-0000-0000-00009E9F0000}"/>
    <cellStyle name="Normal 35 2 3 2 2 2" xfId="40848" xr:uid="{00000000-0005-0000-0000-00009F9F0000}"/>
    <cellStyle name="Normal 35 2 3 2 2 2 2" xfId="40849" xr:uid="{00000000-0005-0000-0000-0000A09F0000}"/>
    <cellStyle name="Normal 35 2 3 2 2 2 3" xfId="40850" xr:uid="{00000000-0005-0000-0000-0000A19F0000}"/>
    <cellStyle name="Normal 35 2 3 2 2 2 3 2" xfId="40851" xr:uid="{00000000-0005-0000-0000-0000A29F0000}"/>
    <cellStyle name="Normal 35 2 3 2 2 2 3 2 2" xfId="40852" xr:uid="{00000000-0005-0000-0000-0000A39F0000}"/>
    <cellStyle name="Normal 35 2 3 2 2 2 3 2 2 2" xfId="40853" xr:uid="{00000000-0005-0000-0000-0000A49F0000}"/>
    <cellStyle name="Normal 35 2 3 2 2 2 3 2 2 3" xfId="40854" xr:uid="{00000000-0005-0000-0000-0000A59F0000}"/>
    <cellStyle name="Normal 35 2 3 2 2 2 3 2 3" xfId="40855" xr:uid="{00000000-0005-0000-0000-0000A69F0000}"/>
    <cellStyle name="Normal 35 2 3 2 2 2 3 2 4" xfId="40856" xr:uid="{00000000-0005-0000-0000-0000A79F0000}"/>
    <cellStyle name="Normal 35 2 3 2 2 2 3 3" xfId="40857" xr:uid="{00000000-0005-0000-0000-0000A89F0000}"/>
    <cellStyle name="Normal 35 2 3 2 2 2 3 3 2" xfId="40858" xr:uid="{00000000-0005-0000-0000-0000A99F0000}"/>
    <cellStyle name="Normal 35 2 3 2 2 2 3 3 3" xfId="40859" xr:uid="{00000000-0005-0000-0000-0000AA9F0000}"/>
    <cellStyle name="Normal 35 2 3 2 2 2 3 4" xfId="40860" xr:uid="{00000000-0005-0000-0000-0000AB9F0000}"/>
    <cellStyle name="Normal 35 2 3 2 2 2 3 5" xfId="40861" xr:uid="{00000000-0005-0000-0000-0000AC9F0000}"/>
    <cellStyle name="Normal 35 2 3 2 2 2 4" xfId="40862" xr:uid="{00000000-0005-0000-0000-0000AD9F0000}"/>
    <cellStyle name="Normal 35 2 3 2 2 2 4 2" xfId="40863" xr:uid="{00000000-0005-0000-0000-0000AE9F0000}"/>
    <cellStyle name="Normal 35 2 3 2 2 2 4 2 2" xfId="40864" xr:uid="{00000000-0005-0000-0000-0000AF9F0000}"/>
    <cellStyle name="Normal 35 2 3 2 2 2 4 2 3" xfId="40865" xr:uid="{00000000-0005-0000-0000-0000B09F0000}"/>
    <cellStyle name="Normal 35 2 3 2 2 2 4 3" xfId="40866" xr:uid="{00000000-0005-0000-0000-0000B19F0000}"/>
    <cellStyle name="Normal 35 2 3 2 2 2 4 4" xfId="40867" xr:uid="{00000000-0005-0000-0000-0000B29F0000}"/>
    <cellStyle name="Normal 35 2 3 2 2 2 5" xfId="40868" xr:uid="{00000000-0005-0000-0000-0000B39F0000}"/>
    <cellStyle name="Normal 35 2 3 2 2 2 5 2" xfId="40869" xr:uid="{00000000-0005-0000-0000-0000B49F0000}"/>
    <cellStyle name="Normal 35 2 3 2 2 2 5 3" xfId="40870" xr:uid="{00000000-0005-0000-0000-0000B59F0000}"/>
    <cellStyle name="Normal 35 2 3 2 2 2 6" xfId="40871" xr:uid="{00000000-0005-0000-0000-0000B69F0000}"/>
    <cellStyle name="Normal 35 2 3 2 2 2 7" xfId="40872" xr:uid="{00000000-0005-0000-0000-0000B79F0000}"/>
    <cellStyle name="Normal 35 2 3 2 2 2_Schs" xfId="40873" xr:uid="{00000000-0005-0000-0000-0000B89F0000}"/>
    <cellStyle name="Normal 35 2 3 2 2 3" xfId="40874" xr:uid="{00000000-0005-0000-0000-0000B99F0000}"/>
    <cellStyle name="Normal 35 2 3 2 2 4" xfId="40875" xr:uid="{00000000-0005-0000-0000-0000BA9F0000}"/>
    <cellStyle name="Normal 35 2 3 2 2 4 2" xfId="40876" xr:uid="{00000000-0005-0000-0000-0000BB9F0000}"/>
    <cellStyle name="Normal 35 2 3 2 2 4 2 2" xfId="40877" xr:uid="{00000000-0005-0000-0000-0000BC9F0000}"/>
    <cellStyle name="Normal 35 2 3 2 2 4 2 2 2" xfId="40878" xr:uid="{00000000-0005-0000-0000-0000BD9F0000}"/>
    <cellStyle name="Normal 35 2 3 2 2 4 2 2 3" xfId="40879" xr:uid="{00000000-0005-0000-0000-0000BE9F0000}"/>
    <cellStyle name="Normal 35 2 3 2 2 4 2 3" xfId="40880" xr:uid="{00000000-0005-0000-0000-0000BF9F0000}"/>
    <cellStyle name="Normal 35 2 3 2 2 4 2 4" xfId="40881" xr:uid="{00000000-0005-0000-0000-0000C09F0000}"/>
    <cellStyle name="Normal 35 2 3 2 2 4 3" xfId="40882" xr:uid="{00000000-0005-0000-0000-0000C19F0000}"/>
    <cellStyle name="Normal 35 2 3 2 2 4 3 2" xfId="40883" xr:uid="{00000000-0005-0000-0000-0000C29F0000}"/>
    <cellStyle name="Normal 35 2 3 2 2 4 3 3" xfId="40884" xr:uid="{00000000-0005-0000-0000-0000C39F0000}"/>
    <cellStyle name="Normal 35 2 3 2 2 4 4" xfId="40885" xr:uid="{00000000-0005-0000-0000-0000C49F0000}"/>
    <cellStyle name="Normal 35 2 3 2 2 4 5" xfId="40886" xr:uid="{00000000-0005-0000-0000-0000C59F0000}"/>
    <cellStyle name="Normal 35 2 3 2 2 5" xfId="40887" xr:uid="{00000000-0005-0000-0000-0000C69F0000}"/>
    <cellStyle name="Normal 35 2 3 2 2 5 2" xfId="40888" xr:uid="{00000000-0005-0000-0000-0000C79F0000}"/>
    <cellStyle name="Normal 35 2 3 2 2 5 2 2" xfId="40889" xr:uid="{00000000-0005-0000-0000-0000C89F0000}"/>
    <cellStyle name="Normal 35 2 3 2 2 5 2 3" xfId="40890" xr:uid="{00000000-0005-0000-0000-0000C99F0000}"/>
    <cellStyle name="Normal 35 2 3 2 2 5 3" xfId="40891" xr:uid="{00000000-0005-0000-0000-0000CA9F0000}"/>
    <cellStyle name="Normal 35 2 3 2 2 5 4" xfId="40892" xr:uid="{00000000-0005-0000-0000-0000CB9F0000}"/>
    <cellStyle name="Normal 35 2 3 2 2 6" xfId="40893" xr:uid="{00000000-0005-0000-0000-0000CC9F0000}"/>
    <cellStyle name="Normal 35 2 3 2 2 6 2" xfId="40894" xr:uid="{00000000-0005-0000-0000-0000CD9F0000}"/>
    <cellStyle name="Normal 35 2 3 2 2 6 3" xfId="40895" xr:uid="{00000000-0005-0000-0000-0000CE9F0000}"/>
    <cellStyle name="Normal 35 2 3 2 2 7" xfId="40896" xr:uid="{00000000-0005-0000-0000-0000CF9F0000}"/>
    <cellStyle name="Normal 35 2 3 2 2 8" xfId="40897" xr:uid="{00000000-0005-0000-0000-0000D09F0000}"/>
    <cellStyle name="Normal 35 2 3 2 2_Schs" xfId="40898" xr:uid="{00000000-0005-0000-0000-0000D19F0000}"/>
    <cellStyle name="Normal 35 2 3 2 3" xfId="40899" xr:uid="{00000000-0005-0000-0000-0000D29F0000}"/>
    <cellStyle name="Normal 35 2 3 2 3 2" xfId="40900" xr:uid="{00000000-0005-0000-0000-0000D39F0000}"/>
    <cellStyle name="Normal 35 2 3 2 3 3" xfId="40901" xr:uid="{00000000-0005-0000-0000-0000D49F0000}"/>
    <cellStyle name="Normal 35 2 3 2 3 3 2" xfId="40902" xr:uid="{00000000-0005-0000-0000-0000D59F0000}"/>
    <cellStyle name="Normal 35 2 3 2 3 3 2 2" xfId="40903" xr:uid="{00000000-0005-0000-0000-0000D69F0000}"/>
    <cellStyle name="Normal 35 2 3 2 3 3 2 2 2" xfId="40904" xr:uid="{00000000-0005-0000-0000-0000D79F0000}"/>
    <cellStyle name="Normal 35 2 3 2 3 3 2 2 3" xfId="40905" xr:uid="{00000000-0005-0000-0000-0000D89F0000}"/>
    <cellStyle name="Normal 35 2 3 2 3 3 2 3" xfId="40906" xr:uid="{00000000-0005-0000-0000-0000D99F0000}"/>
    <cellStyle name="Normal 35 2 3 2 3 3 2 4" xfId="40907" xr:uid="{00000000-0005-0000-0000-0000DA9F0000}"/>
    <cellStyle name="Normal 35 2 3 2 3 3 3" xfId="40908" xr:uid="{00000000-0005-0000-0000-0000DB9F0000}"/>
    <cellStyle name="Normal 35 2 3 2 3 3 3 2" xfId="40909" xr:uid="{00000000-0005-0000-0000-0000DC9F0000}"/>
    <cellStyle name="Normal 35 2 3 2 3 3 3 3" xfId="40910" xr:uid="{00000000-0005-0000-0000-0000DD9F0000}"/>
    <cellStyle name="Normal 35 2 3 2 3 3 4" xfId="40911" xr:uid="{00000000-0005-0000-0000-0000DE9F0000}"/>
    <cellStyle name="Normal 35 2 3 2 3 3 5" xfId="40912" xr:uid="{00000000-0005-0000-0000-0000DF9F0000}"/>
    <cellStyle name="Normal 35 2 3 2 3 4" xfId="40913" xr:uid="{00000000-0005-0000-0000-0000E09F0000}"/>
    <cellStyle name="Normal 35 2 3 2 3 4 2" xfId="40914" xr:uid="{00000000-0005-0000-0000-0000E19F0000}"/>
    <cellStyle name="Normal 35 2 3 2 3 4 2 2" xfId="40915" xr:uid="{00000000-0005-0000-0000-0000E29F0000}"/>
    <cellStyle name="Normal 35 2 3 2 3 4 2 3" xfId="40916" xr:uid="{00000000-0005-0000-0000-0000E39F0000}"/>
    <cellStyle name="Normal 35 2 3 2 3 4 3" xfId="40917" xr:uid="{00000000-0005-0000-0000-0000E49F0000}"/>
    <cellStyle name="Normal 35 2 3 2 3 4 4" xfId="40918" xr:uid="{00000000-0005-0000-0000-0000E59F0000}"/>
    <cellStyle name="Normal 35 2 3 2 3 5" xfId="40919" xr:uid="{00000000-0005-0000-0000-0000E69F0000}"/>
    <cellStyle name="Normal 35 2 3 2 3 5 2" xfId="40920" xr:uid="{00000000-0005-0000-0000-0000E79F0000}"/>
    <cellStyle name="Normal 35 2 3 2 3 5 3" xfId="40921" xr:uid="{00000000-0005-0000-0000-0000E89F0000}"/>
    <cellStyle name="Normal 35 2 3 2 3 6" xfId="40922" xr:uid="{00000000-0005-0000-0000-0000E99F0000}"/>
    <cellStyle name="Normal 35 2 3 2 3 7" xfId="40923" xr:uid="{00000000-0005-0000-0000-0000EA9F0000}"/>
    <cellStyle name="Normal 35 2 3 2 3_Schs" xfId="40924" xr:uid="{00000000-0005-0000-0000-0000EB9F0000}"/>
    <cellStyle name="Normal 35 2 3 2 4" xfId="40925" xr:uid="{00000000-0005-0000-0000-0000EC9F0000}"/>
    <cellStyle name="Normal 35 2 3 2 5" xfId="40926" xr:uid="{00000000-0005-0000-0000-0000ED9F0000}"/>
    <cellStyle name="Normal 35 2 3 2 5 2" xfId="40927" xr:uid="{00000000-0005-0000-0000-0000EE9F0000}"/>
    <cellStyle name="Normal 35 2 3 2 5 2 2" xfId="40928" xr:uid="{00000000-0005-0000-0000-0000EF9F0000}"/>
    <cellStyle name="Normal 35 2 3 2 5 2 2 2" xfId="40929" xr:uid="{00000000-0005-0000-0000-0000F09F0000}"/>
    <cellStyle name="Normal 35 2 3 2 5 2 2 3" xfId="40930" xr:uid="{00000000-0005-0000-0000-0000F19F0000}"/>
    <cellStyle name="Normal 35 2 3 2 5 2 3" xfId="40931" xr:uid="{00000000-0005-0000-0000-0000F29F0000}"/>
    <cellStyle name="Normal 35 2 3 2 5 2 4" xfId="40932" xr:uid="{00000000-0005-0000-0000-0000F39F0000}"/>
    <cellStyle name="Normal 35 2 3 2 5 3" xfId="40933" xr:uid="{00000000-0005-0000-0000-0000F49F0000}"/>
    <cellStyle name="Normal 35 2 3 2 5 3 2" xfId="40934" xr:uid="{00000000-0005-0000-0000-0000F59F0000}"/>
    <cellStyle name="Normal 35 2 3 2 5 3 3" xfId="40935" xr:uid="{00000000-0005-0000-0000-0000F69F0000}"/>
    <cellStyle name="Normal 35 2 3 2 5 4" xfId="40936" xr:uid="{00000000-0005-0000-0000-0000F79F0000}"/>
    <cellStyle name="Normal 35 2 3 2 5 5" xfId="40937" xr:uid="{00000000-0005-0000-0000-0000F89F0000}"/>
    <cellStyle name="Normal 35 2 3 2 6" xfId="40938" xr:uid="{00000000-0005-0000-0000-0000F99F0000}"/>
    <cellStyle name="Normal 35 2 3 2 6 2" xfId="40939" xr:uid="{00000000-0005-0000-0000-0000FA9F0000}"/>
    <cellStyle name="Normal 35 2 3 2 6 2 2" xfId="40940" xr:uid="{00000000-0005-0000-0000-0000FB9F0000}"/>
    <cellStyle name="Normal 35 2 3 2 6 2 3" xfId="40941" xr:uid="{00000000-0005-0000-0000-0000FC9F0000}"/>
    <cellStyle name="Normal 35 2 3 2 6 3" xfId="40942" xr:uid="{00000000-0005-0000-0000-0000FD9F0000}"/>
    <cellStyle name="Normal 35 2 3 2 6 4" xfId="40943" xr:uid="{00000000-0005-0000-0000-0000FE9F0000}"/>
    <cellStyle name="Normal 35 2 3 2 7" xfId="40944" xr:uid="{00000000-0005-0000-0000-0000FF9F0000}"/>
    <cellStyle name="Normal 35 2 3 2 7 2" xfId="40945" xr:uid="{00000000-0005-0000-0000-000000A00000}"/>
    <cellStyle name="Normal 35 2 3 2 7 3" xfId="40946" xr:uid="{00000000-0005-0000-0000-000001A00000}"/>
    <cellStyle name="Normal 35 2 3 2 8" xfId="40947" xr:uid="{00000000-0005-0000-0000-000002A00000}"/>
    <cellStyle name="Normal 35 2 3 2 9" xfId="40948" xr:uid="{00000000-0005-0000-0000-000003A00000}"/>
    <cellStyle name="Normal 35 2 3 2_Schs" xfId="40949" xr:uid="{00000000-0005-0000-0000-000004A00000}"/>
    <cellStyle name="Normal 35 2 3 3" xfId="40950" xr:uid="{00000000-0005-0000-0000-000005A00000}"/>
    <cellStyle name="Normal 35 2 3 3 2" xfId="40951" xr:uid="{00000000-0005-0000-0000-000006A00000}"/>
    <cellStyle name="Normal 35 2 3 3 2 2" xfId="40952" xr:uid="{00000000-0005-0000-0000-000007A00000}"/>
    <cellStyle name="Normal 35 2 3 3 2 3" xfId="40953" xr:uid="{00000000-0005-0000-0000-000008A00000}"/>
    <cellStyle name="Normal 35 2 3 3 2 3 2" xfId="40954" xr:uid="{00000000-0005-0000-0000-000009A00000}"/>
    <cellStyle name="Normal 35 2 3 3 2 3 2 2" xfId="40955" xr:uid="{00000000-0005-0000-0000-00000AA00000}"/>
    <cellStyle name="Normal 35 2 3 3 2 3 2 2 2" xfId="40956" xr:uid="{00000000-0005-0000-0000-00000BA00000}"/>
    <cellStyle name="Normal 35 2 3 3 2 3 2 2 3" xfId="40957" xr:uid="{00000000-0005-0000-0000-00000CA00000}"/>
    <cellStyle name="Normal 35 2 3 3 2 3 2 3" xfId="40958" xr:uid="{00000000-0005-0000-0000-00000DA00000}"/>
    <cellStyle name="Normal 35 2 3 3 2 3 2 4" xfId="40959" xr:uid="{00000000-0005-0000-0000-00000EA00000}"/>
    <cellStyle name="Normal 35 2 3 3 2 3 3" xfId="40960" xr:uid="{00000000-0005-0000-0000-00000FA00000}"/>
    <cellStyle name="Normal 35 2 3 3 2 3 3 2" xfId="40961" xr:uid="{00000000-0005-0000-0000-000010A00000}"/>
    <cellStyle name="Normal 35 2 3 3 2 3 3 3" xfId="40962" xr:uid="{00000000-0005-0000-0000-000011A00000}"/>
    <cellStyle name="Normal 35 2 3 3 2 3 4" xfId="40963" xr:uid="{00000000-0005-0000-0000-000012A00000}"/>
    <cellStyle name="Normal 35 2 3 3 2 3 5" xfId="40964" xr:uid="{00000000-0005-0000-0000-000013A00000}"/>
    <cellStyle name="Normal 35 2 3 3 2 4" xfId="40965" xr:uid="{00000000-0005-0000-0000-000014A00000}"/>
    <cellStyle name="Normal 35 2 3 3 2 4 2" xfId="40966" xr:uid="{00000000-0005-0000-0000-000015A00000}"/>
    <cellStyle name="Normal 35 2 3 3 2 4 2 2" xfId="40967" xr:uid="{00000000-0005-0000-0000-000016A00000}"/>
    <cellStyle name="Normal 35 2 3 3 2 4 2 3" xfId="40968" xr:uid="{00000000-0005-0000-0000-000017A00000}"/>
    <cellStyle name="Normal 35 2 3 3 2 4 3" xfId="40969" xr:uid="{00000000-0005-0000-0000-000018A00000}"/>
    <cellStyle name="Normal 35 2 3 3 2 4 4" xfId="40970" xr:uid="{00000000-0005-0000-0000-000019A00000}"/>
    <cellStyle name="Normal 35 2 3 3 2 5" xfId="40971" xr:uid="{00000000-0005-0000-0000-00001AA00000}"/>
    <cellStyle name="Normal 35 2 3 3 2 5 2" xfId="40972" xr:uid="{00000000-0005-0000-0000-00001BA00000}"/>
    <cellStyle name="Normal 35 2 3 3 2 5 3" xfId="40973" xr:uid="{00000000-0005-0000-0000-00001CA00000}"/>
    <cellStyle name="Normal 35 2 3 3 2 6" xfId="40974" xr:uid="{00000000-0005-0000-0000-00001DA00000}"/>
    <cellStyle name="Normal 35 2 3 3 2 7" xfId="40975" xr:uid="{00000000-0005-0000-0000-00001EA00000}"/>
    <cellStyle name="Normal 35 2 3 3 2_Schs" xfId="40976" xr:uid="{00000000-0005-0000-0000-00001FA00000}"/>
    <cellStyle name="Normal 35 2 3 3 3" xfId="40977" xr:uid="{00000000-0005-0000-0000-000020A00000}"/>
    <cellStyle name="Normal 35 2 3 3 4" xfId="40978" xr:uid="{00000000-0005-0000-0000-000021A00000}"/>
    <cellStyle name="Normal 35 2 3 3 4 2" xfId="40979" xr:uid="{00000000-0005-0000-0000-000022A00000}"/>
    <cellStyle name="Normal 35 2 3 3 4 2 2" xfId="40980" xr:uid="{00000000-0005-0000-0000-000023A00000}"/>
    <cellStyle name="Normal 35 2 3 3 4 2 2 2" xfId="40981" xr:uid="{00000000-0005-0000-0000-000024A00000}"/>
    <cellStyle name="Normal 35 2 3 3 4 2 2 3" xfId="40982" xr:uid="{00000000-0005-0000-0000-000025A00000}"/>
    <cellStyle name="Normal 35 2 3 3 4 2 3" xfId="40983" xr:uid="{00000000-0005-0000-0000-000026A00000}"/>
    <cellStyle name="Normal 35 2 3 3 4 2 4" xfId="40984" xr:uid="{00000000-0005-0000-0000-000027A00000}"/>
    <cellStyle name="Normal 35 2 3 3 4 3" xfId="40985" xr:uid="{00000000-0005-0000-0000-000028A00000}"/>
    <cellStyle name="Normal 35 2 3 3 4 3 2" xfId="40986" xr:uid="{00000000-0005-0000-0000-000029A00000}"/>
    <cellStyle name="Normal 35 2 3 3 4 3 3" xfId="40987" xr:uid="{00000000-0005-0000-0000-00002AA00000}"/>
    <cellStyle name="Normal 35 2 3 3 4 4" xfId="40988" xr:uid="{00000000-0005-0000-0000-00002BA00000}"/>
    <cellStyle name="Normal 35 2 3 3 4 5" xfId="40989" xr:uid="{00000000-0005-0000-0000-00002CA00000}"/>
    <cellStyle name="Normal 35 2 3 3 5" xfId="40990" xr:uid="{00000000-0005-0000-0000-00002DA00000}"/>
    <cellStyle name="Normal 35 2 3 3 5 2" xfId="40991" xr:uid="{00000000-0005-0000-0000-00002EA00000}"/>
    <cellStyle name="Normal 35 2 3 3 5 2 2" xfId="40992" xr:uid="{00000000-0005-0000-0000-00002FA00000}"/>
    <cellStyle name="Normal 35 2 3 3 5 2 3" xfId="40993" xr:uid="{00000000-0005-0000-0000-000030A00000}"/>
    <cellStyle name="Normal 35 2 3 3 5 3" xfId="40994" xr:uid="{00000000-0005-0000-0000-000031A00000}"/>
    <cellStyle name="Normal 35 2 3 3 5 4" xfId="40995" xr:uid="{00000000-0005-0000-0000-000032A00000}"/>
    <cellStyle name="Normal 35 2 3 3 6" xfId="40996" xr:uid="{00000000-0005-0000-0000-000033A00000}"/>
    <cellStyle name="Normal 35 2 3 3 6 2" xfId="40997" xr:uid="{00000000-0005-0000-0000-000034A00000}"/>
    <cellStyle name="Normal 35 2 3 3 6 3" xfId="40998" xr:uid="{00000000-0005-0000-0000-000035A00000}"/>
    <cellStyle name="Normal 35 2 3 3 7" xfId="40999" xr:uid="{00000000-0005-0000-0000-000036A00000}"/>
    <cellStyle name="Normal 35 2 3 3 8" xfId="41000" xr:uid="{00000000-0005-0000-0000-000037A00000}"/>
    <cellStyle name="Normal 35 2 3 3_Schs" xfId="41001" xr:uid="{00000000-0005-0000-0000-000038A00000}"/>
    <cellStyle name="Normal 35 2 3 4" xfId="41002" xr:uid="{00000000-0005-0000-0000-000039A00000}"/>
    <cellStyle name="Normal 35 2 3 4 2" xfId="41003" xr:uid="{00000000-0005-0000-0000-00003AA00000}"/>
    <cellStyle name="Normal 35 2 3 4 3" xfId="41004" xr:uid="{00000000-0005-0000-0000-00003BA00000}"/>
    <cellStyle name="Normal 35 2 3 4 3 2" xfId="41005" xr:uid="{00000000-0005-0000-0000-00003CA00000}"/>
    <cellStyle name="Normal 35 2 3 4 3 2 2" xfId="41006" xr:uid="{00000000-0005-0000-0000-00003DA00000}"/>
    <cellStyle name="Normal 35 2 3 4 3 2 2 2" xfId="41007" xr:uid="{00000000-0005-0000-0000-00003EA00000}"/>
    <cellStyle name="Normal 35 2 3 4 3 2 2 3" xfId="41008" xr:uid="{00000000-0005-0000-0000-00003FA00000}"/>
    <cellStyle name="Normal 35 2 3 4 3 2 3" xfId="41009" xr:uid="{00000000-0005-0000-0000-000040A00000}"/>
    <cellStyle name="Normal 35 2 3 4 3 2 4" xfId="41010" xr:uid="{00000000-0005-0000-0000-000041A00000}"/>
    <cellStyle name="Normal 35 2 3 4 3 3" xfId="41011" xr:uid="{00000000-0005-0000-0000-000042A00000}"/>
    <cellStyle name="Normal 35 2 3 4 3 3 2" xfId="41012" xr:uid="{00000000-0005-0000-0000-000043A00000}"/>
    <cellStyle name="Normal 35 2 3 4 3 3 3" xfId="41013" xr:uid="{00000000-0005-0000-0000-000044A00000}"/>
    <cellStyle name="Normal 35 2 3 4 3 4" xfId="41014" xr:uid="{00000000-0005-0000-0000-000045A00000}"/>
    <cellStyle name="Normal 35 2 3 4 3 5" xfId="41015" xr:uid="{00000000-0005-0000-0000-000046A00000}"/>
    <cellStyle name="Normal 35 2 3 4 4" xfId="41016" xr:uid="{00000000-0005-0000-0000-000047A00000}"/>
    <cellStyle name="Normal 35 2 3 4 4 2" xfId="41017" xr:uid="{00000000-0005-0000-0000-000048A00000}"/>
    <cellStyle name="Normal 35 2 3 4 4 2 2" xfId="41018" xr:uid="{00000000-0005-0000-0000-000049A00000}"/>
    <cellStyle name="Normal 35 2 3 4 4 2 3" xfId="41019" xr:uid="{00000000-0005-0000-0000-00004AA00000}"/>
    <cellStyle name="Normal 35 2 3 4 4 3" xfId="41020" xr:uid="{00000000-0005-0000-0000-00004BA00000}"/>
    <cellStyle name="Normal 35 2 3 4 4 4" xfId="41021" xr:uid="{00000000-0005-0000-0000-00004CA00000}"/>
    <cellStyle name="Normal 35 2 3 4 5" xfId="41022" xr:uid="{00000000-0005-0000-0000-00004DA00000}"/>
    <cellStyle name="Normal 35 2 3 4 5 2" xfId="41023" xr:uid="{00000000-0005-0000-0000-00004EA00000}"/>
    <cellStyle name="Normal 35 2 3 4 5 3" xfId="41024" xr:uid="{00000000-0005-0000-0000-00004FA00000}"/>
    <cellStyle name="Normal 35 2 3 4 6" xfId="41025" xr:uid="{00000000-0005-0000-0000-000050A00000}"/>
    <cellStyle name="Normal 35 2 3 4 7" xfId="41026" xr:uid="{00000000-0005-0000-0000-000051A00000}"/>
    <cellStyle name="Normal 35 2 3 4_Schs" xfId="41027" xr:uid="{00000000-0005-0000-0000-000052A00000}"/>
    <cellStyle name="Normal 35 2 3 5" xfId="41028" xr:uid="{00000000-0005-0000-0000-000053A00000}"/>
    <cellStyle name="Normal 35 2 3 6" xfId="41029" xr:uid="{00000000-0005-0000-0000-000054A00000}"/>
    <cellStyle name="Normal 35 2 3 6 2" xfId="41030" xr:uid="{00000000-0005-0000-0000-000055A00000}"/>
    <cellStyle name="Normal 35 2 3 6 2 2" xfId="41031" xr:uid="{00000000-0005-0000-0000-000056A00000}"/>
    <cellStyle name="Normal 35 2 3 6 2 2 2" xfId="41032" xr:uid="{00000000-0005-0000-0000-000057A00000}"/>
    <cellStyle name="Normal 35 2 3 6 2 2 3" xfId="41033" xr:uid="{00000000-0005-0000-0000-000058A00000}"/>
    <cellStyle name="Normal 35 2 3 6 2 3" xfId="41034" xr:uid="{00000000-0005-0000-0000-000059A00000}"/>
    <cellStyle name="Normal 35 2 3 6 2 4" xfId="41035" xr:uid="{00000000-0005-0000-0000-00005AA00000}"/>
    <cellStyle name="Normal 35 2 3 6 3" xfId="41036" xr:uid="{00000000-0005-0000-0000-00005BA00000}"/>
    <cellStyle name="Normal 35 2 3 6 3 2" xfId="41037" xr:uid="{00000000-0005-0000-0000-00005CA00000}"/>
    <cellStyle name="Normal 35 2 3 6 3 3" xfId="41038" xr:uid="{00000000-0005-0000-0000-00005DA00000}"/>
    <cellStyle name="Normal 35 2 3 6 4" xfId="41039" xr:uid="{00000000-0005-0000-0000-00005EA00000}"/>
    <cellStyle name="Normal 35 2 3 6 5" xfId="41040" xr:uid="{00000000-0005-0000-0000-00005FA00000}"/>
    <cellStyle name="Normal 35 2 3 7" xfId="41041" xr:uid="{00000000-0005-0000-0000-000060A00000}"/>
    <cellStyle name="Normal 35 2 3 7 2" xfId="41042" xr:uid="{00000000-0005-0000-0000-000061A00000}"/>
    <cellStyle name="Normal 35 2 3 7 2 2" xfId="41043" xr:uid="{00000000-0005-0000-0000-000062A00000}"/>
    <cellStyle name="Normal 35 2 3 7 2 3" xfId="41044" xr:uid="{00000000-0005-0000-0000-000063A00000}"/>
    <cellStyle name="Normal 35 2 3 7 3" xfId="41045" xr:uid="{00000000-0005-0000-0000-000064A00000}"/>
    <cellStyle name="Normal 35 2 3 7 4" xfId="41046" xr:uid="{00000000-0005-0000-0000-000065A00000}"/>
    <cellStyle name="Normal 35 2 3 8" xfId="41047" xr:uid="{00000000-0005-0000-0000-000066A00000}"/>
    <cellStyle name="Normal 35 2 3 8 2" xfId="41048" xr:uid="{00000000-0005-0000-0000-000067A00000}"/>
    <cellStyle name="Normal 35 2 3 8 3" xfId="41049" xr:uid="{00000000-0005-0000-0000-000068A00000}"/>
    <cellStyle name="Normal 35 2 3 9" xfId="41050" xr:uid="{00000000-0005-0000-0000-000069A00000}"/>
    <cellStyle name="Normal 35 2 3_Schs" xfId="41051" xr:uid="{00000000-0005-0000-0000-00006AA00000}"/>
    <cellStyle name="Normal 35 2 4" xfId="41052" xr:uid="{00000000-0005-0000-0000-00006BA00000}"/>
    <cellStyle name="Normal 35 2 4 2" xfId="41053" xr:uid="{00000000-0005-0000-0000-00006CA00000}"/>
    <cellStyle name="Normal 35 2 4 2 2" xfId="41054" xr:uid="{00000000-0005-0000-0000-00006DA00000}"/>
    <cellStyle name="Normal 35 2 4 2 2 2" xfId="41055" xr:uid="{00000000-0005-0000-0000-00006EA00000}"/>
    <cellStyle name="Normal 35 2 4 2 2 2 2" xfId="41056" xr:uid="{00000000-0005-0000-0000-00006FA00000}"/>
    <cellStyle name="Normal 35 2 4 2 2 2 3" xfId="41057" xr:uid="{00000000-0005-0000-0000-000070A00000}"/>
    <cellStyle name="Normal 35 2 4 2 2 2 3 2" xfId="41058" xr:uid="{00000000-0005-0000-0000-000071A00000}"/>
    <cellStyle name="Normal 35 2 4 2 2 2 3 2 2" xfId="41059" xr:uid="{00000000-0005-0000-0000-000072A00000}"/>
    <cellStyle name="Normal 35 2 4 2 2 2 3 2 2 2" xfId="41060" xr:uid="{00000000-0005-0000-0000-000073A00000}"/>
    <cellStyle name="Normal 35 2 4 2 2 2 3 2 2 3" xfId="41061" xr:uid="{00000000-0005-0000-0000-000074A00000}"/>
    <cellStyle name="Normal 35 2 4 2 2 2 3 2 3" xfId="41062" xr:uid="{00000000-0005-0000-0000-000075A00000}"/>
    <cellStyle name="Normal 35 2 4 2 2 2 3 2 4" xfId="41063" xr:uid="{00000000-0005-0000-0000-000076A00000}"/>
    <cellStyle name="Normal 35 2 4 2 2 2 3 3" xfId="41064" xr:uid="{00000000-0005-0000-0000-000077A00000}"/>
    <cellStyle name="Normal 35 2 4 2 2 2 3 3 2" xfId="41065" xr:uid="{00000000-0005-0000-0000-000078A00000}"/>
    <cellStyle name="Normal 35 2 4 2 2 2 3 3 3" xfId="41066" xr:uid="{00000000-0005-0000-0000-000079A00000}"/>
    <cellStyle name="Normal 35 2 4 2 2 2 3 4" xfId="41067" xr:uid="{00000000-0005-0000-0000-00007AA00000}"/>
    <cellStyle name="Normal 35 2 4 2 2 2 3 5" xfId="41068" xr:uid="{00000000-0005-0000-0000-00007BA00000}"/>
    <cellStyle name="Normal 35 2 4 2 2 2 4" xfId="41069" xr:uid="{00000000-0005-0000-0000-00007CA00000}"/>
    <cellStyle name="Normal 35 2 4 2 2 2 4 2" xfId="41070" xr:uid="{00000000-0005-0000-0000-00007DA00000}"/>
    <cellStyle name="Normal 35 2 4 2 2 2 4 2 2" xfId="41071" xr:uid="{00000000-0005-0000-0000-00007EA00000}"/>
    <cellStyle name="Normal 35 2 4 2 2 2 4 2 3" xfId="41072" xr:uid="{00000000-0005-0000-0000-00007FA00000}"/>
    <cellStyle name="Normal 35 2 4 2 2 2 4 3" xfId="41073" xr:uid="{00000000-0005-0000-0000-000080A00000}"/>
    <cellStyle name="Normal 35 2 4 2 2 2 4 4" xfId="41074" xr:uid="{00000000-0005-0000-0000-000081A00000}"/>
    <cellStyle name="Normal 35 2 4 2 2 2 5" xfId="41075" xr:uid="{00000000-0005-0000-0000-000082A00000}"/>
    <cellStyle name="Normal 35 2 4 2 2 2 5 2" xfId="41076" xr:uid="{00000000-0005-0000-0000-000083A00000}"/>
    <cellStyle name="Normal 35 2 4 2 2 2 5 3" xfId="41077" xr:uid="{00000000-0005-0000-0000-000084A00000}"/>
    <cellStyle name="Normal 35 2 4 2 2 2 6" xfId="41078" xr:uid="{00000000-0005-0000-0000-000085A00000}"/>
    <cellStyle name="Normal 35 2 4 2 2 2 7" xfId="41079" xr:uid="{00000000-0005-0000-0000-000086A00000}"/>
    <cellStyle name="Normal 35 2 4 2 2 2_Schs" xfId="41080" xr:uid="{00000000-0005-0000-0000-000087A00000}"/>
    <cellStyle name="Normal 35 2 4 2 2 3" xfId="41081" xr:uid="{00000000-0005-0000-0000-000088A00000}"/>
    <cellStyle name="Normal 35 2 4 2 2 4" xfId="41082" xr:uid="{00000000-0005-0000-0000-000089A00000}"/>
    <cellStyle name="Normal 35 2 4 2 2 4 2" xfId="41083" xr:uid="{00000000-0005-0000-0000-00008AA00000}"/>
    <cellStyle name="Normal 35 2 4 2 2 4 2 2" xfId="41084" xr:uid="{00000000-0005-0000-0000-00008BA00000}"/>
    <cellStyle name="Normal 35 2 4 2 2 4 2 2 2" xfId="41085" xr:uid="{00000000-0005-0000-0000-00008CA00000}"/>
    <cellStyle name="Normal 35 2 4 2 2 4 2 2 3" xfId="41086" xr:uid="{00000000-0005-0000-0000-00008DA00000}"/>
    <cellStyle name="Normal 35 2 4 2 2 4 2 3" xfId="41087" xr:uid="{00000000-0005-0000-0000-00008EA00000}"/>
    <cellStyle name="Normal 35 2 4 2 2 4 2 4" xfId="41088" xr:uid="{00000000-0005-0000-0000-00008FA00000}"/>
    <cellStyle name="Normal 35 2 4 2 2 4 3" xfId="41089" xr:uid="{00000000-0005-0000-0000-000090A00000}"/>
    <cellStyle name="Normal 35 2 4 2 2 4 3 2" xfId="41090" xr:uid="{00000000-0005-0000-0000-000091A00000}"/>
    <cellStyle name="Normal 35 2 4 2 2 4 3 3" xfId="41091" xr:uid="{00000000-0005-0000-0000-000092A00000}"/>
    <cellStyle name="Normal 35 2 4 2 2 4 4" xfId="41092" xr:uid="{00000000-0005-0000-0000-000093A00000}"/>
    <cellStyle name="Normal 35 2 4 2 2 4 5" xfId="41093" xr:uid="{00000000-0005-0000-0000-000094A00000}"/>
    <cellStyle name="Normal 35 2 4 2 2 5" xfId="41094" xr:uid="{00000000-0005-0000-0000-000095A00000}"/>
    <cellStyle name="Normal 35 2 4 2 2 5 2" xfId="41095" xr:uid="{00000000-0005-0000-0000-000096A00000}"/>
    <cellStyle name="Normal 35 2 4 2 2 5 2 2" xfId="41096" xr:uid="{00000000-0005-0000-0000-000097A00000}"/>
    <cellStyle name="Normal 35 2 4 2 2 5 2 3" xfId="41097" xr:uid="{00000000-0005-0000-0000-000098A00000}"/>
    <cellStyle name="Normal 35 2 4 2 2 5 3" xfId="41098" xr:uid="{00000000-0005-0000-0000-000099A00000}"/>
    <cellStyle name="Normal 35 2 4 2 2 5 4" xfId="41099" xr:uid="{00000000-0005-0000-0000-00009AA00000}"/>
    <cellStyle name="Normal 35 2 4 2 2 6" xfId="41100" xr:uid="{00000000-0005-0000-0000-00009BA00000}"/>
    <cellStyle name="Normal 35 2 4 2 2 6 2" xfId="41101" xr:uid="{00000000-0005-0000-0000-00009CA00000}"/>
    <cellStyle name="Normal 35 2 4 2 2 6 3" xfId="41102" xr:uid="{00000000-0005-0000-0000-00009DA00000}"/>
    <cellStyle name="Normal 35 2 4 2 2 7" xfId="41103" xr:uid="{00000000-0005-0000-0000-00009EA00000}"/>
    <cellStyle name="Normal 35 2 4 2 2 8" xfId="41104" xr:uid="{00000000-0005-0000-0000-00009FA00000}"/>
    <cellStyle name="Normal 35 2 4 2 2_Schs" xfId="41105" xr:uid="{00000000-0005-0000-0000-0000A0A00000}"/>
    <cellStyle name="Normal 35 2 4 2 3" xfId="41106" xr:uid="{00000000-0005-0000-0000-0000A1A00000}"/>
    <cellStyle name="Normal 35 2 4 2 3 2" xfId="41107" xr:uid="{00000000-0005-0000-0000-0000A2A00000}"/>
    <cellStyle name="Normal 35 2 4 2 3 3" xfId="41108" xr:uid="{00000000-0005-0000-0000-0000A3A00000}"/>
    <cellStyle name="Normal 35 2 4 2 3 3 2" xfId="41109" xr:uid="{00000000-0005-0000-0000-0000A4A00000}"/>
    <cellStyle name="Normal 35 2 4 2 3 3 2 2" xfId="41110" xr:uid="{00000000-0005-0000-0000-0000A5A00000}"/>
    <cellStyle name="Normal 35 2 4 2 3 3 2 2 2" xfId="41111" xr:uid="{00000000-0005-0000-0000-0000A6A00000}"/>
    <cellStyle name="Normal 35 2 4 2 3 3 2 2 3" xfId="41112" xr:uid="{00000000-0005-0000-0000-0000A7A00000}"/>
    <cellStyle name="Normal 35 2 4 2 3 3 2 3" xfId="41113" xr:uid="{00000000-0005-0000-0000-0000A8A00000}"/>
    <cellStyle name="Normal 35 2 4 2 3 3 2 4" xfId="41114" xr:uid="{00000000-0005-0000-0000-0000A9A00000}"/>
    <cellStyle name="Normal 35 2 4 2 3 3 3" xfId="41115" xr:uid="{00000000-0005-0000-0000-0000AAA00000}"/>
    <cellStyle name="Normal 35 2 4 2 3 3 3 2" xfId="41116" xr:uid="{00000000-0005-0000-0000-0000ABA00000}"/>
    <cellStyle name="Normal 35 2 4 2 3 3 3 3" xfId="41117" xr:uid="{00000000-0005-0000-0000-0000ACA00000}"/>
    <cellStyle name="Normal 35 2 4 2 3 3 4" xfId="41118" xr:uid="{00000000-0005-0000-0000-0000ADA00000}"/>
    <cellStyle name="Normal 35 2 4 2 3 3 5" xfId="41119" xr:uid="{00000000-0005-0000-0000-0000AEA00000}"/>
    <cellStyle name="Normal 35 2 4 2 3 4" xfId="41120" xr:uid="{00000000-0005-0000-0000-0000AFA00000}"/>
    <cellStyle name="Normal 35 2 4 2 3 4 2" xfId="41121" xr:uid="{00000000-0005-0000-0000-0000B0A00000}"/>
    <cellStyle name="Normal 35 2 4 2 3 4 2 2" xfId="41122" xr:uid="{00000000-0005-0000-0000-0000B1A00000}"/>
    <cellStyle name="Normal 35 2 4 2 3 4 2 3" xfId="41123" xr:uid="{00000000-0005-0000-0000-0000B2A00000}"/>
    <cellStyle name="Normal 35 2 4 2 3 4 3" xfId="41124" xr:uid="{00000000-0005-0000-0000-0000B3A00000}"/>
    <cellStyle name="Normal 35 2 4 2 3 4 4" xfId="41125" xr:uid="{00000000-0005-0000-0000-0000B4A00000}"/>
    <cellStyle name="Normal 35 2 4 2 3 5" xfId="41126" xr:uid="{00000000-0005-0000-0000-0000B5A00000}"/>
    <cellStyle name="Normal 35 2 4 2 3 5 2" xfId="41127" xr:uid="{00000000-0005-0000-0000-0000B6A00000}"/>
    <cellStyle name="Normal 35 2 4 2 3 5 3" xfId="41128" xr:uid="{00000000-0005-0000-0000-0000B7A00000}"/>
    <cellStyle name="Normal 35 2 4 2 3 6" xfId="41129" xr:uid="{00000000-0005-0000-0000-0000B8A00000}"/>
    <cellStyle name="Normal 35 2 4 2 3 7" xfId="41130" xr:uid="{00000000-0005-0000-0000-0000B9A00000}"/>
    <cellStyle name="Normal 35 2 4 2 3_Schs" xfId="41131" xr:uid="{00000000-0005-0000-0000-0000BAA00000}"/>
    <cellStyle name="Normal 35 2 4 2 4" xfId="41132" xr:uid="{00000000-0005-0000-0000-0000BBA00000}"/>
    <cellStyle name="Normal 35 2 4 2 5" xfId="41133" xr:uid="{00000000-0005-0000-0000-0000BCA00000}"/>
    <cellStyle name="Normal 35 2 4 2 5 2" xfId="41134" xr:uid="{00000000-0005-0000-0000-0000BDA00000}"/>
    <cellStyle name="Normal 35 2 4 2 5 2 2" xfId="41135" xr:uid="{00000000-0005-0000-0000-0000BEA00000}"/>
    <cellStyle name="Normal 35 2 4 2 5 2 2 2" xfId="41136" xr:uid="{00000000-0005-0000-0000-0000BFA00000}"/>
    <cellStyle name="Normal 35 2 4 2 5 2 2 3" xfId="41137" xr:uid="{00000000-0005-0000-0000-0000C0A00000}"/>
    <cellStyle name="Normal 35 2 4 2 5 2 3" xfId="41138" xr:uid="{00000000-0005-0000-0000-0000C1A00000}"/>
    <cellStyle name="Normal 35 2 4 2 5 2 4" xfId="41139" xr:uid="{00000000-0005-0000-0000-0000C2A00000}"/>
    <cellStyle name="Normal 35 2 4 2 5 3" xfId="41140" xr:uid="{00000000-0005-0000-0000-0000C3A00000}"/>
    <cellStyle name="Normal 35 2 4 2 5 3 2" xfId="41141" xr:uid="{00000000-0005-0000-0000-0000C4A00000}"/>
    <cellStyle name="Normal 35 2 4 2 5 3 3" xfId="41142" xr:uid="{00000000-0005-0000-0000-0000C5A00000}"/>
    <cellStyle name="Normal 35 2 4 2 5 4" xfId="41143" xr:uid="{00000000-0005-0000-0000-0000C6A00000}"/>
    <cellStyle name="Normal 35 2 4 2 5 5" xfId="41144" xr:uid="{00000000-0005-0000-0000-0000C7A00000}"/>
    <cellStyle name="Normal 35 2 4 2 6" xfId="41145" xr:uid="{00000000-0005-0000-0000-0000C8A00000}"/>
    <cellStyle name="Normal 35 2 4 2 6 2" xfId="41146" xr:uid="{00000000-0005-0000-0000-0000C9A00000}"/>
    <cellStyle name="Normal 35 2 4 2 6 2 2" xfId="41147" xr:uid="{00000000-0005-0000-0000-0000CAA00000}"/>
    <cellStyle name="Normal 35 2 4 2 6 2 3" xfId="41148" xr:uid="{00000000-0005-0000-0000-0000CBA00000}"/>
    <cellStyle name="Normal 35 2 4 2 6 3" xfId="41149" xr:uid="{00000000-0005-0000-0000-0000CCA00000}"/>
    <cellStyle name="Normal 35 2 4 2 6 4" xfId="41150" xr:uid="{00000000-0005-0000-0000-0000CDA00000}"/>
    <cellStyle name="Normal 35 2 4 2 7" xfId="41151" xr:uid="{00000000-0005-0000-0000-0000CEA00000}"/>
    <cellStyle name="Normal 35 2 4 2 7 2" xfId="41152" xr:uid="{00000000-0005-0000-0000-0000CFA00000}"/>
    <cellStyle name="Normal 35 2 4 2 7 3" xfId="41153" xr:uid="{00000000-0005-0000-0000-0000D0A00000}"/>
    <cellStyle name="Normal 35 2 4 2 8" xfId="41154" xr:uid="{00000000-0005-0000-0000-0000D1A00000}"/>
    <cellStyle name="Normal 35 2 4 2 9" xfId="41155" xr:uid="{00000000-0005-0000-0000-0000D2A00000}"/>
    <cellStyle name="Normal 35 2 4 2_Schs" xfId="41156" xr:uid="{00000000-0005-0000-0000-0000D3A00000}"/>
    <cellStyle name="Normal 35 2 5" xfId="41157" xr:uid="{00000000-0005-0000-0000-0000D4A00000}"/>
    <cellStyle name="Normal 35 2 5 2" xfId="41158" xr:uid="{00000000-0005-0000-0000-0000D5A00000}"/>
    <cellStyle name="Normal 35 2 5 2 2" xfId="41159" xr:uid="{00000000-0005-0000-0000-0000D6A00000}"/>
    <cellStyle name="Normal 35 2 5 2 3" xfId="41160" xr:uid="{00000000-0005-0000-0000-0000D7A00000}"/>
    <cellStyle name="Normal 35 2 5 2 3 2" xfId="41161" xr:uid="{00000000-0005-0000-0000-0000D8A00000}"/>
    <cellStyle name="Normal 35 2 5 2 3 2 2" xfId="41162" xr:uid="{00000000-0005-0000-0000-0000D9A00000}"/>
    <cellStyle name="Normal 35 2 5 2 3 2 2 2" xfId="41163" xr:uid="{00000000-0005-0000-0000-0000DAA00000}"/>
    <cellStyle name="Normal 35 2 5 2 3 2 2 3" xfId="41164" xr:uid="{00000000-0005-0000-0000-0000DBA00000}"/>
    <cellStyle name="Normal 35 2 5 2 3 2 3" xfId="41165" xr:uid="{00000000-0005-0000-0000-0000DCA00000}"/>
    <cellStyle name="Normal 35 2 5 2 3 2 4" xfId="41166" xr:uid="{00000000-0005-0000-0000-0000DDA00000}"/>
    <cellStyle name="Normal 35 2 5 2 3 3" xfId="41167" xr:uid="{00000000-0005-0000-0000-0000DEA00000}"/>
    <cellStyle name="Normal 35 2 5 2 3 3 2" xfId="41168" xr:uid="{00000000-0005-0000-0000-0000DFA00000}"/>
    <cellStyle name="Normal 35 2 5 2 3 3 3" xfId="41169" xr:uid="{00000000-0005-0000-0000-0000E0A00000}"/>
    <cellStyle name="Normal 35 2 5 2 3 4" xfId="41170" xr:uid="{00000000-0005-0000-0000-0000E1A00000}"/>
    <cellStyle name="Normal 35 2 5 2 3 5" xfId="41171" xr:uid="{00000000-0005-0000-0000-0000E2A00000}"/>
    <cellStyle name="Normal 35 2 5 2 4" xfId="41172" xr:uid="{00000000-0005-0000-0000-0000E3A00000}"/>
    <cellStyle name="Normal 35 2 5 2 4 2" xfId="41173" xr:uid="{00000000-0005-0000-0000-0000E4A00000}"/>
    <cellStyle name="Normal 35 2 5 2 4 2 2" xfId="41174" xr:uid="{00000000-0005-0000-0000-0000E5A00000}"/>
    <cellStyle name="Normal 35 2 5 2 4 2 3" xfId="41175" xr:uid="{00000000-0005-0000-0000-0000E6A00000}"/>
    <cellStyle name="Normal 35 2 5 2 4 3" xfId="41176" xr:uid="{00000000-0005-0000-0000-0000E7A00000}"/>
    <cellStyle name="Normal 35 2 5 2 4 4" xfId="41177" xr:uid="{00000000-0005-0000-0000-0000E8A00000}"/>
    <cellStyle name="Normal 35 2 5 2 5" xfId="41178" xr:uid="{00000000-0005-0000-0000-0000E9A00000}"/>
    <cellStyle name="Normal 35 2 5 2 5 2" xfId="41179" xr:uid="{00000000-0005-0000-0000-0000EAA00000}"/>
    <cellStyle name="Normal 35 2 5 2 5 3" xfId="41180" xr:uid="{00000000-0005-0000-0000-0000EBA00000}"/>
    <cellStyle name="Normal 35 2 5 2 6" xfId="41181" xr:uid="{00000000-0005-0000-0000-0000ECA00000}"/>
    <cellStyle name="Normal 35 2 5 2 7" xfId="41182" xr:uid="{00000000-0005-0000-0000-0000EDA00000}"/>
    <cellStyle name="Normal 35 2 5 2_Schs" xfId="41183" xr:uid="{00000000-0005-0000-0000-0000EEA00000}"/>
    <cellStyle name="Normal 35 2 5 3" xfId="41184" xr:uid="{00000000-0005-0000-0000-0000EFA00000}"/>
    <cellStyle name="Normal 35 2 5 4" xfId="41185" xr:uid="{00000000-0005-0000-0000-0000F0A00000}"/>
    <cellStyle name="Normal 35 2 5 4 2" xfId="41186" xr:uid="{00000000-0005-0000-0000-0000F1A00000}"/>
    <cellStyle name="Normal 35 2 5 4 2 2" xfId="41187" xr:uid="{00000000-0005-0000-0000-0000F2A00000}"/>
    <cellStyle name="Normal 35 2 5 4 2 2 2" xfId="41188" xr:uid="{00000000-0005-0000-0000-0000F3A00000}"/>
    <cellStyle name="Normal 35 2 5 4 2 2 3" xfId="41189" xr:uid="{00000000-0005-0000-0000-0000F4A00000}"/>
    <cellStyle name="Normal 35 2 5 4 2 3" xfId="41190" xr:uid="{00000000-0005-0000-0000-0000F5A00000}"/>
    <cellStyle name="Normal 35 2 5 4 2 4" xfId="41191" xr:uid="{00000000-0005-0000-0000-0000F6A00000}"/>
    <cellStyle name="Normal 35 2 5 4 3" xfId="41192" xr:uid="{00000000-0005-0000-0000-0000F7A00000}"/>
    <cellStyle name="Normal 35 2 5 4 3 2" xfId="41193" xr:uid="{00000000-0005-0000-0000-0000F8A00000}"/>
    <cellStyle name="Normal 35 2 5 4 3 3" xfId="41194" xr:uid="{00000000-0005-0000-0000-0000F9A00000}"/>
    <cellStyle name="Normal 35 2 5 4 4" xfId="41195" xr:uid="{00000000-0005-0000-0000-0000FAA00000}"/>
    <cellStyle name="Normal 35 2 5 4 5" xfId="41196" xr:uid="{00000000-0005-0000-0000-0000FBA00000}"/>
    <cellStyle name="Normal 35 2 5 5" xfId="41197" xr:uid="{00000000-0005-0000-0000-0000FCA00000}"/>
    <cellStyle name="Normal 35 2 5 5 2" xfId="41198" xr:uid="{00000000-0005-0000-0000-0000FDA00000}"/>
    <cellStyle name="Normal 35 2 5 5 2 2" xfId="41199" xr:uid="{00000000-0005-0000-0000-0000FEA00000}"/>
    <cellStyle name="Normal 35 2 5 5 2 3" xfId="41200" xr:uid="{00000000-0005-0000-0000-0000FFA00000}"/>
    <cellStyle name="Normal 35 2 5 5 3" xfId="41201" xr:uid="{00000000-0005-0000-0000-000000A10000}"/>
    <cellStyle name="Normal 35 2 5 5 4" xfId="41202" xr:uid="{00000000-0005-0000-0000-000001A10000}"/>
    <cellStyle name="Normal 35 2 5 6" xfId="41203" xr:uid="{00000000-0005-0000-0000-000002A10000}"/>
    <cellStyle name="Normal 35 2 5 6 2" xfId="41204" xr:uid="{00000000-0005-0000-0000-000003A10000}"/>
    <cellStyle name="Normal 35 2 5 6 3" xfId="41205" xr:uid="{00000000-0005-0000-0000-000004A10000}"/>
    <cellStyle name="Normal 35 2 5 7" xfId="41206" xr:uid="{00000000-0005-0000-0000-000005A10000}"/>
    <cellStyle name="Normal 35 2 5 8" xfId="41207" xr:uid="{00000000-0005-0000-0000-000006A10000}"/>
    <cellStyle name="Normal 35 2 5_Schs" xfId="41208" xr:uid="{00000000-0005-0000-0000-000007A10000}"/>
    <cellStyle name="Normal 35 2 6" xfId="41209" xr:uid="{00000000-0005-0000-0000-000008A10000}"/>
    <cellStyle name="Normal 35 2 6 2" xfId="41210" xr:uid="{00000000-0005-0000-0000-000009A10000}"/>
    <cellStyle name="Normal 35 2 6 3" xfId="41211" xr:uid="{00000000-0005-0000-0000-00000AA10000}"/>
    <cellStyle name="Normal 35 2 6 3 2" xfId="41212" xr:uid="{00000000-0005-0000-0000-00000BA10000}"/>
    <cellStyle name="Normal 35 2 6 3 2 2" xfId="41213" xr:uid="{00000000-0005-0000-0000-00000CA10000}"/>
    <cellStyle name="Normal 35 2 6 3 2 2 2" xfId="41214" xr:uid="{00000000-0005-0000-0000-00000DA10000}"/>
    <cellStyle name="Normal 35 2 6 3 2 2 3" xfId="41215" xr:uid="{00000000-0005-0000-0000-00000EA10000}"/>
    <cellStyle name="Normal 35 2 6 3 2 3" xfId="41216" xr:uid="{00000000-0005-0000-0000-00000FA10000}"/>
    <cellStyle name="Normal 35 2 6 3 2 4" xfId="41217" xr:uid="{00000000-0005-0000-0000-000010A10000}"/>
    <cellStyle name="Normal 35 2 6 3 3" xfId="41218" xr:uid="{00000000-0005-0000-0000-000011A10000}"/>
    <cellStyle name="Normal 35 2 6 3 3 2" xfId="41219" xr:uid="{00000000-0005-0000-0000-000012A10000}"/>
    <cellStyle name="Normal 35 2 6 3 3 3" xfId="41220" xr:uid="{00000000-0005-0000-0000-000013A10000}"/>
    <cellStyle name="Normal 35 2 6 3 4" xfId="41221" xr:uid="{00000000-0005-0000-0000-000014A10000}"/>
    <cellStyle name="Normal 35 2 6 3 5" xfId="41222" xr:uid="{00000000-0005-0000-0000-000015A10000}"/>
    <cellStyle name="Normal 35 2 6 4" xfId="41223" xr:uid="{00000000-0005-0000-0000-000016A10000}"/>
    <cellStyle name="Normal 35 2 6 4 2" xfId="41224" xr:uid="{00000000-0005-0000-0000-000017A10000}"/>
    <cellStyle name="Normal 35 2 6 4 2 2" xfId="41225" xr:uid="{00000000-0005-0000-0000-000018A10000}"/>
    <cellStyle name="Normal 35 2 6 4 2 3" xfId="41226" xr:uid="{00000000-0005-0000-0000-000019A10000}"/>
    <cellStyle name="Normal 35 2 6 4 3" xfId="41227" xr:uid="{00000000-0005-0000-0000-00001AA10000}"/>
    <cellStyle name="Normal 35 2 6 4 4" xfId="41228" xr:uid="{00000000-0005-0000-0000-00001BA10000}"/>
    <cellStyle name="Normal 35 2 6 5" xfId="41229" xr:uid="{00000000-0005-0000-0000-00001CA10000}"/>
    <cellStyle name="Normal 35 2 6 5 2" xfId="41230" xr:uid="{00000000-0005-0000-0000-00001DA10000}"/>
    <cellStyle name="Normal 35 2 6 5 3" xfId="41231" xr:uid="{00000000-0005-0000-0000-00001EA10000}"/>
    <cellStyle name="Normal 35 2 6 6" xfId="41232" xr:uid="{00000000-0005-0000-0000-00001FA10000}"/>
    <cellStyle name="Normal 35 2 6 7" xfId="41233" xr:uid="{00000000-0005-0000-0000-000020A10000}"/>
    <cellStyle name="Normal 35 2 6_Schs" xfId="41234" xr:uid="{00000000-0005-0000-0000-000021A10000}"/>
    <cellStyle name="Normal 35 2 7" xfId="41235" xr:uid="{00000000-0005-0000-0000-000022A10000}"/>
    <cellStyle name="Normal 35 2 7 2" xfId="41236" xr:uid="{00000000-0005-0000-0000-000023A10000}"/>
    <cellStyle name="Normal 35 2 7 2 2" xfId="41237" xr:uid="{00000000-0005-0000-0000-000024A10000}"/>
    <cellStyle name="Normal 35 2 7 2 2 2" xfId="41238" xr:uid="{00000000-0005-0000-0000-000025A10000}"/>
    <cellStyle name="Normal 35 2 7 2 2 3" xfId="41239" xr:uid="{00000000-0005-0000-0000-000026A10000}"/>
    <cellStyle name="Normal 35 2 7 2 3" xfId="41240" xr:uid="{00000000-0005-0000-0000-000027A10000}"/>
    <cellStyle name="Normal 35 2 7 2 4" xfId="41241" xr:uid="{00000000-0005-0000-0000-000028A10000}"/>
    <cellStyle name="Normal 35 2 7 3" xfId="41242" xr:uid="{00000000-0005-0000-0000-000029A10000}"/>
    <cellStyle name="Normal 35 2 7 3 2" xfId="41243" xr:uid="{00000000-0005-0000-0000-00002AA10000}"/>
    <cellStyle name="Normal 35 2 7 3 3" xfId="41244" xr:uid="{00000000-0005-0000-0000-00002BA10000}"/>
    <cellStyle name="Normal 35 2 7 4" xfId="41245" xr:uid="{00000000-0005-0000-0000-00002CA10000}"/>
    <cellStyle name="Normal 35 2 7 5" xfId="41246" xr:uid="{00000000-0005-0000-0000-00002DA10000}"/>
    <cellStyle name="Normal 35 2 8" xfId="41247" xr:uid="{00000000-0005-0000-0000-00002EA10000}"/>
    <cellStyle name="Normal 35 2 8 2" xfId="41248" xr:uid="{00000000-0005-0000-0000-00002FA10000}"/>
    <cellStyle name="Normal 35 2 8 2 2" xfId="41249" xr:uid="{00000000-0005-0000-0000-000030A10000}"/>
    <cellStyle name="Normal 35 2 8 2 3" xfId="41250" xr:uid="{00000000-0005-0000-0000-000031A10000}"/>
    <cellStyle name="Normal 35 2 8 3" xfId="41251" xr:uid="{00000000-0005-0000-0000-000032A10000}"/>
    <cellStyle name="Normal 35 2 8 4" xfId="41252" xr:uid="{00000000-0005-0000-0000-000033A10000}"/>
    <cellStyle name="Normal 35 2 9" xfId="41253" xr:uid="{00000000-0005-0000-0000-000034A10000}"/>
    <cellStyle name="Normal 35 2 9 2" xfId="41254" xr:uid="{00000000-0005-0000-0000-000035A10000}"/>
    <cellStyle name="Normal 35 2 9 3" xfId="41255" xr:uid="{00000000-0005-0000-0000-000036A10000}"/>
    <cellStyle name="Normal 35 2_Schs" xfId="41256" xr:uid="{00000000-0005-0000-0000-000037A10000}"/>
    <cellStyle name="Normal 35 3" xfId="41257" xr:uid="{00000000-0005-0000-0000-000038A10000}"/>
    <cellStyle name="Normal 35 3 2" xfId="41258" xr:uid="{00000000-0005-0000-0000-000039A10000}"/>
    <cellStyle name="Normal 35 3 2 2" xfId="41259" xr:uid="{00000000-0005-0000-0000-00003AA10000}"/>
    <cellStyle name="Normal 35 3 2 2 2" xfId="41260" xr:uid="{00000000-0005-0000-0000-00003BA10000}"/>
    <cellStyle name="Normal 35 3 2 2 2 2" xfId="41261" xr:uid="{00000000-0005-0000-0000-00003CA10000}"/>
    <cellStyle name="Normal 35 3 2 2 2 3" xfId="41262" xr:uid="{00000000-0005-0000-0000-00003DA10000}"/>
    <cellStyle name="Normal 35 3 2 2 2 3 2" xfId="41263" xr:uid="{00000000-0005-0000-0000-00003EA10000}"/>
    <cellStyle name="Normal 35 3 2 2 2 3 2 2" xfId="41264" xr:uid="{00000000-0005-0000-0000-00003FA10000}"/>
    <cellStyle name="Normal 35 3 2 2 2 3 2 2 2" xfId="41265" xr:uid="{00000000-0005-0000-0000-000040A10000}"/>
    <cellStyle name="Normal 35 3 2 2 2 3 2 2 3" xfId="41266" xr:uid="{00000000-0005-0000-0000-000041A10000}"/>
    <cellStyle name="Normal 35 3 2 2 2 3 2 3" xfId="41267" xr:uid="{00000000-0005-0000-0000-000042A10000}"/>
    <cellStyle name="Normal 35 3 2 2 2 3 2 4" xfId="41268" xr:uid="{00000000-0005-0000-0000-000043A10000}"/>
    <cellStyle name="Normal 35 3 2 2 2 3 3" xfId="41269" xr:uid="{00000000-0005-0000-0000-000044A10000}"/>
    <cellStyle name="Normal 35 3 2 2 2 3 3 2" xfId="41270" xr:uid="{00000000-0005-0000-0000-000045A10000}"/>
    <cellStyle name="Normal 35 3 2 2 2 3 3 3" xfId="41271" xr:uid="{00000000-0005-0000-0000-000046A10000}"/>
    <cellStyle name="Normal 35 3 2 2 2 3 4" xfId="41272" xr:uid="{00000000-0005-0000-0000-000047A10000}"/>
    <cellStyle name="Normal 35 3 2 2 2 3 5" xfId="41273" xr:uid="{00000000-0005-0000-0000-000048A10000}"/>
    <cellStyle name="Normal 35 3 2 2 2 4" xfId="41274" xr:uid="{00000000-0005-0000-0000-000049A10000}"/>
    <cellStyle name="Normal 35 3 2 2 2 4 2" xfId="41275" xr:uid="{00000000-0005-0000-0000-00004AA10000}"/>
    <cellStyle name="Normal 35 3 2 2 2 4 2 2" xfId="41276" xr:uid="{00000000-0005-0000-0000-00004BA10000}"/>
    <cellStyle name="Normal 35 3 2 2 2 4 2 3" xfId="41277" xr:uid="{00000000-0005-0000-0000-00004CA10000}"/>
    <cellStyle name="Normal 35 3 2 2 2 4 3" xfId="41278" xr:uid="{00000000-0005-0000-0000-00004DA10000}"/>
    <cellStyle name="Normal 35 3 2 2 2 4 4" xfId="41279" xr:uid="{00000000-0005-0000-0000-00004EA10000}"/>
    <cellStyle name="Normal 35 3 2 2 2 5" xfId="41280" xr:uid="{00000000-0005-0000-0000-00004FA10000}"/>
    <cellStyle name="Normal 35 3 2 2 2 5 2" xfId="41281" xr:uid="{00000000-0005-0000-0000-000050A10000}"/>
    <cellStyle name="Normal 35 3 2 2 2 5 3" xfId="41282" xr:uid="{00000000-0005-0000-0000-000051A10000}"/>
    <cellStyle name="Normal 35 3 2 2 2 6" xfId="41283" xr:uid="{00000000-0005-0000-0000-000052A10000}"/>
    <cellStyle name="Normal 35 3 2 2 2 7" xfId="41284" xr:uid="{00000000-0005-0000-0000-000053A10000}"/>
    <cellStyle name="Normal 35 3 2 2 2_Schs" xfId="41285" xr:uid="{00000000-0005-0000-0000-000054A10000}"/>
    <cellStyle name="Normal 35 3 2 2 3" xfId="41286" xr:uid="{00000000-0005-0000-0000-000055A10000}"/>
    <cellStyle name="Normal 35 3 2 2 4" xfId="41287" xr:uid="{00000000-0005-0000-0000-000056A10000}"/>
    <cellStyle name="Normal 35 3 2 2 4 2" xfId="41288" xr:uid="{00000000-0005-0000-0000-000057A10000}"/>
    <cellStyle name="Normal 35 3 2 2 4 2 2" xfId="41289" xr:uid="{00000000-0005-0000-0000-000058A10000}"/>
    <cellStyle name="Normal 35 3 2 2 4 2 2 2" xfId="41290" xr:uid="{00000000-0005-0000-0000-000059A10000}"/>
    <cellStyle name="Normal 35 3 2 2 4 2 2 3" xfId="41291" xr:uid="{00000000-0005-0000-0000-00005AA10000}"/>
    <cellStyle name="Normal 35 3 2 2 4 2 3" xfId="41292" xr:uid="{00000000-0005-0000-0000-00005BA10000}"/>
    <cellStyle name="Normal 35 3 2 2 4 2 4" xfId="41293" xr:uid="{00000000-0005-0000-0000-00005CA10000}"/>
    <cellStyle name="Normal 35 3 2 2 4 3" xfId="41294" xr:uid="{00000000-0005-0000-0000-00005DA10000}"/>
    <cellStyle name="Normal 35 3 2 2 4 3 2" xfId="41295" xr:uid="{00000000-0005-0000-0000-00005EA10000}"/>
    <cellStyle name="Normal 35 3 2 2 4 3 3" xfId="41296" xr:uid="{00000000-0005-0000-0000-00005FA10000}"/>
    <cellStyle name="Normal 35 3 2 2 4 4" xfId="41297" xr:uid="{00000000-0005-0000-0000-000060A10000}"/>
    <cellStyle name="Normal 35 3 2 2 4 5" xfId="41298" xr:uid="{00000000-0005-0000-0000-000061A10000}"/>
    <cellStyle name="Normal 35 3 2 2 5" xfId="41299" xr:uid="{00000000-0005-0000-0000-000062A10000}"/>
    <cellStyle name="Normal 35 3 2 2 5 2" xfId="41300" xr:uid="{00000000-0005-0000-0000-000063A10000}"/>
    <cellStyle name="Normal 35 3 2 2 5 2 2" xfId="41301" xr:uid="{00000000-0005-0000-0000-000064A10000}"/>
    <cellStyle name="Normal 35 3 2 2 5 2 3" xfId="41302" xr:uid="{00000000-0005-0000-0000-000065A10000}"/>
    <cellStyle name="Normal 35 3 2 2 5 3" xfId="41303" xr:uid="{00000000-0005-0000-0000-000066A10000}"/>
    <cellStyle name="Normal 35 3 2 2 5 4" xfId="41304" xr:uid="{00000000-0005-0000-0000-000067A10000}"/>
    <cellStyle name="Normal 35 3 2 2 6" xfId="41305" xr:uid="{00000000-0005-0000-0000-000068A10000}"/>
    <cellStyle name="Normal 35 3 2 2 6 2" xfId="41306" xr:uid="{00000000-0005-0000-0000-000069A10000}"/>
    <cellStyle name="Normal 35 3 2 2 6 3" xfId="41307" xr:uid="{00000000-0005-0000-0000-00006AA10000}"/>
    <cellStyle name="Normal 35 3 2 2 7" xfId="41308" xr:uid="{00000000-0005-0000-0000-00006BA10000}"/>
    <cellStyle name="Normal 35 3 2 2 8" xfId="41309" xr:uid="{00000000-0005-0000-0000-00006CA10000}"/>
    <cellStyle name="Normal 35 3 2 2_Schs" xfId="41310" xr:uid="{00000000-0005-0000-0000-00006DA10000}"/>
    <cellStyle name="Normal 35 3 2 3" xfId="41311" xr:uid="{00000000-0005-0000-0000-00006EA10000}"/>
    <cellStyle name="Normal 35 3 2 3 2" xfId="41312" xr:uid="{00000000-0005-0000-0000-00006FA10000}"/>
    <cellStyle name="Normal 35 3 2 3 3" xfId="41313" xr:uid="{00000000-0005-0000-0000-000070A10000}"/>
    <cellStyle name="Normal 35 3 2 3 3 2" xfId="41314" xr:uid="{00000000-0005-0000-0000-000071A10000}"/>
    <cellStyle name="Normal 35 3 2 3 3 2 2" xfId="41315" xr:uid="{00000000-0005-0000-0000-000072A10000}"/>
    <cellStyle name="Normal 35 3 2 3 3 2 2 2" xfId="41316" xr:uid="{00000000-0005-0000-0000-000073A10000}"/>
    <cellStyle name="Normal 35 3 2 3 3 2 2 3" xfId="41317" xr:uid="{00000000-0005-0000-0000-000074A10000}"/>
    <cellStyle name="Normal 35 3 2 3 3 2 3" xfId="41318" xr:uid="{00000000-0005-0000-0000-000075A10000}"/>
    <cellStyle name="Normal 35 3 2 3 3 2 4" xfId="41319" xr:uid="{00000000-0005-0000-0000-000076A10000}"/>
    <cellStyle name="Normal 35 3 2 3 3 3" xfId="41320" xr:uid="{00000000-0005-0000-0000-000077A10000}"/>
    <cellStyle name="Normal 35 3 2 3 3 3 2" xfId="41321" xr:uid="{00000000-0005-0000-0000-000078A10000}"/>
    <cellStyle name="Normal 35 3 2 3 3 3 3" xfId="41322" xr:uid="{00000000-0005-0000-0000-000079A10000}"/>
    <cellStyle name="Normal 35 3 2 3 3 4" xfId="41323" xr:uid="{00000000-0005-0000-0000-00007AA10000}"/>
    <cellStyle name="Normal 35 3 2 3 3 5" xfId="41324" xr:uid="{00000000-0005-0000-0000-00007BA10000}"/>
    <cellStyle name="Normal 35 3 2 3 4" xfId="41325" xr:uid="{00000000-0005-0000-0000-00007CA10000}"/>
    <cellStyle name="Normal 35 3 2 3 4 2" xfId="41326" xr:uid="{00000000-0005-0000-0000-00007DA10000}"/>
    <cellStyle name="Normal 35 3 2 3 4 2 2" xfId="41327" xr:uid="{00000000-0005-0000-0000-00007EA10000}"/>
    <cellStyle name="Normal 35 3 2 3 4 2 3" xfId="41328" xr:uid="{00000000-0005-0000-0000-00007FA10000}"/>
    <cellStyle name="Normal 35 3 2 3 4 3" xfId="41329" xr:uid="{00000000-0005-0000-0000-000080A10000}"/>
    <cellStyle name="Normal 35 3 2 3 4 4" xfId="41330" xr:uid="{00000000-0005-0000-0000-000081A10000}"/>
    <cellStyle name="Normal 35 3 2 3 5" xfId="41331" xr:uid="{00000000-0005-0000-0000-000082A10000}"/>
    <cellStyle name="Normal 35 3 2 3 5 2" xfId="41332" xr:uid="{00000000-0005-0000-0000-000083A10000}"/>
    <cellStyle name="Normal 35 3 2 3 5 3" xfId="41333" xr:uid="{00000000-0005-0000-0000-000084A10000}"/>
    <cellStyle name="Normal 35 3 2 3 6" xfId="41334" xr:uid="{00000000-0005-0000-0000-000085A10000}"/>
    <cellStyle name="Normal 35 3 2 3 7" xfId="41335" xr:uid="{00000000-0005-0000-0000-000086A10000}"/>
    <cellStyle name="Normal 35 3 2 3_Schs" xfId="41336" xr:uid="{00000000-0005-0000-0000-000087A10000}"/>
    <cellStyle name="Normal 35 3 2 4" xfId="41337" xr:uid="{00000000-0005-0000-0000-000088A10000}"/>
    <cellStyle name="Normal 35 3 2 5" xfId="41338" xr:uid="{00000000-0005-0000-0000-000089A10000}"/>
    <cellStyle name="Normal 35 3 2 5 2" xfId="41339" xr:uid="{00000000-0005-0000-0000-00008AA10000}"/>
    <cellStyle name="Normal 35 3 2 5 2 2" xfId="41340" xr:uid="{00000000-0005-0000-0000-00008BA10000}"/>
    <cellStyle name="Normal 35 3 2 5 2 2 2" xfId="41341" xr:uid="{00000000-0005-0000-0000-00008CA10000}"/>
    <cellStyle name="Normal 35 3 2 5 2 2 3" xfId="41342" xr:uid="{00000000-0005-0000-0000-00008DA10000}"/>
    <cellStyle name="Normal 35 3 2 5 2 3" xfId="41343" xr:uid="{00000000-0005-0000-0000-00008EA10000}"/>
    <cellStyle name="Normal 35 3 2 5 2 4" xfId="41344" xr:uid="{00000000-0005-0000-0000-00008FA10000}"/>
    <cellStyle name="Normal 35 3 2 5 3" xfId="41345" xr:uid="{00000000-0005-0000-0000-000090A10000}"/>
    <cellStyle name="Normal 35 3 2 5 3 2" xfId="41346" xr:uid="{00000000-0005-0000-0000-000091A10000}"/>
    <cellStyle name="Normal 35 3 2 5 3 3" xfId="41347" xr:uid="{00000000-0005-0000-0000-000092A10000}"/>
    <cellStyle name="Normal 35 3 2 5 4" xfId="41348" xr:uid="{00000000-0005-0000-0000-000093A10000}"/>
    <cellStyle name="Normal 35 3 2 5 5" xfId="41349" xr:uid="{00000000-0005-0000-0000-000094A10000}"/>
    <cellStyle name="Normal 35 3 2 6" xfId="41350" xr:uid="{00000000-0005-0000-0000-000095A10000}"/>
    <cellStyle name="Normal 35 3 2 6 2" xfId="41351" xr:uid="{00000000-0005-0000-0000-000096A10000}"/>
    <cellStyle name="Normal 35 3 2 6 2 2" xfId="41352" xr:uid="{00000000-0005-0000-0000-000097A10000}"/>
    <cellStyle name="Normal 35 3 2 6 2 3" xfId="41353" xr:uid="{00000000-0005-0000-0000-000098A10000}"/>
    <cellStyle name="Normal 35 3 2 6 3" xfId="41354" xr:uid="{00000000-0005-0000-0000-000099A10000}"/>
    <cellStyle name="Normal 35 3 2 6 4" xfId="41355" xr:uid="{00000000-0005-0000-0000-00009AA10000}"/>
    <cellStyle name="Normal 35 3 2 7" xfId="41356" xr:uid="{00000000-0005-0000-0000-00009BA10000}"/>
    <cellStyle name="Normal 35 3 2 7 2" xfId="41357" xr:uid="{00000000-0005-0000-0000-00009CA10000}"/>
    <cellStyle name="Normal 35 3 2 7 3" xfId="41358" xr:uid="{00000000-0005-0000-0000-00009DA10000}"/>
    <cellStyle name="Normal 35 3 2 8" xfId="41359" xr:uid="{00000000-0005-0000-0000-00009EA10000}"/>
    <cellStyle name="Normal 35 3 2 9" xfId="41360" xr:uid="{00000000-0005-0000-0000-00009FA10000}"/>
    <cellStyle name="Normal 35 3 2_Schs" xfId="41361" xr:uid="{00000000-0005-0000-0000-0000A0A10000}"/>
    <cellStyle name="Normal 35 4" xfId="41362" xr:uid="{00000000-0005-0000-0000-0000A1A10000}"/>
    <cellStyle name="Normal 35 4 10" xfId="41363" xr:uid="{00000000-0005-0000-0000-0000A2A10000}"/>
    <cellStyle name="Normal 35 4 11" xfId="41364" xr:uid="{00000000-0005-0000-0000-0000A3A10000}"/>
    <cellStyle name="Normal 35 4 12" xfId="41365" xr:uid="{00000000-0005-0000-0000-0000A4A10000}"/>
    <cellStyle name="Normal 35 4 2" xfId="41366" xr:uid="{00000000-0005-0000-0000-0000A5A10000}"/>
    <cellStyle name="Normal 35 4 2 10" xfId="41367" xr:uid="{00000000-0005-0000-0000-0000A6A10000}"/>
    <cellStyle name="Normal 35 4 2 2" xfId="41368" xr:uid="{00000000-0005-0000-0000-0000A7A10000}"/>
    <cellStyle name="Normal 35 4 2 2 2" xfId="41369" xr:uid="{00000000-0005-0000-0000-0000A8A10000}"/>
    <cellStyle name="Normal 35 4 2 2 2 2" xfId="41370" xr:uid="{00000000-0005-0000-0000-0000A9A10000}"/>
    <cellStyle name="Normal 35 4 2 2 2 2 2" xfId="41371" xr:uid="{00000000-0005-0000-0000-0000AAA10000}"/>
    <cellStyle name="Normal 35 4 2 2 2 2 3" xfId="41372" xr:uid="{00000000-0005-0000-0000-0000ABA10000}"/>
    <cellStyle name="Normal 35 4 2 2 2 2 3 2" xfId="41373" xr:uid="{00000000-0005-0000-0000-0000ACA10000}"/>
    <cellStyle name="Normal 35 4 2 2 2 2 3 2 2" xfId="41374" xr:uid="{00000000-0005-0000-0000-0000ADA10000}"/>
    <cellStyle name="Normal 35 4 2 2 2 2 3 2 2 2" xfId="41375" xr:uid="{00000000-0005-0000-0000-0000AEA10000}"/>
    <cellStyle name="Normal 35 4 2 2 2 2 3 2 2 3" xfId="41376" xr:uid="{00000000-0005-0000-0000-0000AFA10000}"/>
    <cellStyle name="Normal 35 4 2 2 2 2 3 2 3" xfId="41377" xr:uid="{00000000-0005-0000-0000-0000B0A10000}"/>
    <cellStyle name="Normal 35 4 2 2 2 2 3 2 4" xfId="41378" xr:uid="{00000000-0005-0000-0000-0000B1A10000}"/>
    <cellStyle name="Normal 35 4 2 2 2 2 3 3" xfId="41379" xr:uid="{00000000-0005-0000-0000-0000B2A10000}"/>
    <cellStyle name="Normal 35 4 2 2 2 2 3 3 2" xfId="41380" xr:uid="{00000000-0005-0000-0000-0000B3A10000}"/>
    <cellStyle name="Normal 35 4 2 2 2 2 3 3 3" xfId="41381" xr:uid="{00000000-0005-0000-0000-0000B4A10000}"/>
    <cellStyle name="Normal 35 4 2 2 2 2 3 4" xfId="41382" xr:uid="{00000000-0005-0000-0000-0000B5A10000}"/>
    <cellStyle name="Normal 35 4 2 2 2 2 3 5" xfId="41383" xr:uid="{00000000-0005-0000-0000-0000B6A10000}"/>
    <cellStyle name="Normal 35 4 2 2 2 2 4" xfId="41384" xr:uid="{00000000-0005-0000-0000-0000B7A10000}"/>
    <cellStyle name="Normal 35 4 2 2 2 2 4 2" xfId="41385" xr:uid="{00000000-0005-0000-0000-0000B8A10000}"/>
    <cellStyle name="Normal 35 4 2 2 2 2 4 2 2" xfId="41386" xr:uid="{00000000-0005-0000-0000-0000B9A10000}"/>
    <cellStyle name="Normal 35 4 2 2 2 2 4 2 3" xfId="41387" xr:uid="{00000000-0005-0000-0000-0000BAA10000}"/>
    <cellStyle name="Normal 35 4 2 2 2 2 4 3" xfId="41388" xr:uid="{00000000-0005-0000-0000-0000BBA10000}"/>
    <cellStyle name="Normal 35 4 2 2 2 2 4 4" xfId="41389" xr:uid="{00000000-0005-0000-0000-0000BCA10000}"/>
    <cellStyle name="Normal 35 4 2 2 2 2 5" xfId="41390" xr:uid="{00000000-0005-0000-0000-0000BDA10000}"/>
    <cellStyle name="Normal 35 4 2 2 2 2 5 2" xfId="41391" xr:uid="{00000000-0005-0000-0000-0000BEA10000}"/>
    <cellStyle name="Normal 35 4 2 2 2 2 5 3" xfId="41392" xr:uid="{00000000-0005-0000-0000-0000BFA10000}"/>
    <cellStyle name="Normal 35 4 2 2 2 2 6" xfId="41393" xr:uid="{00000000-0005-0000-0000-0000C0A10000}"/>
    <cellStyle name="Normal 35 4 2 2 2 2 7" xfId="41394" xr:uid="{00000000-0005-0000-0000-0000C1A10000}"/>
    <cellStyle name="Normal 35 4 2 2 2 2_Schs" xfId="41395" xr:uid="{00000000-0005-0000-0000-0000C2A10000}"/>
    <cellStyle name="Normal 35 4 2 2 2 3" xfId="41396" xr:uid="{00000000-0005-0000-0000-0000C3A10000}"/>
    <cellStyle name="Normal 35 4 2 2 2 4" xfId="41397" xr:uid="{00000000-0005-0000-0000-0000C4A10000}"/>
    <cellStyle name="Normal 35 4 2 2 2 4 2" xfId="41398" xr:uid="{00000000-0005-0000-0000-0000C5A10000}"/>
    <cellStyle name="Normal 35 4 2 2 2 4 2 2" xfId="41399" xr:uid="{00000000-0005-0000-0000-0000C6A10000}"/>
    <cellStyle name="Normal 35 4 2 2 2 4 2 2 2" xfId="41400" xr:uid="{00000000-0005-0000-0000-0000C7A10000}"/>
    <cellStyle name="Normal 35 4 2 2 2 4 2 2 3" xfId="41401" xr:uid="{00000000-0005-0000-0000-0000C8A10000}"/>
    <cellStyle name="Normal 35 4 2 2 2 4 2 3" xfId="41402" xr:uid="{00000000-0005-0000-0000-0000C9A10000}"/>
    <cellStyle name="Normal 35 4 2 2 2 4 2 4" xfId="41403" xr:uid="{00000000-0005-0000-0000-0000CAA10000}"/>
    <cellStyle name="Normal 35 4 2 2 2 4 3" xfId="41404" xr:uid="{00000000-0005-0000-0000-0000CBA10000}"/>
    <cellStyle name="Normal 35 4 2 2 2 4 3 2" xfId="41405" xr:uid="{00000000-0005-0000-0000-0000CCA10000}"/>
    <cellStyle name="Normal 35 4 2 2 2 4 3 3" xfId="41406" xr:uid="{00000000-0005-0000-0000-0000CDA10000}"/>
    <cellStyle name="Normal 35 4 2 2 2 4 4" xfId="41407" xr:uid="{00000000-0005-0000-0000-0000CEA10000}"/>
    <cellStyle name="Normal 35 4 2 2 2 4 5" xfId="41408" xr:uid="{00000000-0005-0000-0000-0000CFA10000}"/>
    <cellStyle name="Normal 35 4 2 2 2 5" xfId="41409" xr:uid="{00000000-0005-0000-0000-0000D0A10000}"/>
    <cellStyle name="Normal 35 4 2 2 2 5 2" xfId="41410" xr:uid="{00000000-0005-0000-0000-0000D1A10000}"/>
    <cellStyle name="Normal 35 4 2 2 2 5 2 2" xfId="41411" xr:uid="{00000000-0005-0000-0000-0000D2A10000}"/>
    <cellStyle name="Normal 35 4 2 2 2 5 2 3" xfId="41412" xr:uid="{00000000-0005-0000-0000-0000D3A10000}"/>
    <cellStyle name="Normal 35 4 2 2 2 5 3" xfId="41413" xr:uid="{00000000-0005-0000-0000-0000D4A10000}"/>
    <cellStyle name="Normal 35 4 2 2 2 5 4" xfId="41414" xr:uid="{00000000-0005-0000-0000-0000D5A10000}"/>
    <cellStyle name="Normal 35 4 2 2 2 6" xfId="41415" xr:uid="{00000000-0005-0000-0000-0000D6A10000}"/>
    <cellStyle name="Normal 35 4 2 2 2 6 2" xfId="41416" xr:uid="{00000000-0005-0000-0000-0000D7A10000}"/>
    <cellStyle name="Normal 35 4 2 2 2 6 3" xfId="41417" xr:uid="{00000000-0005-0000-0000-0000D8A10000}"/>
    <cellStyle name="Normal 35 4 2 2 2 7" xfId="41418" xr:uid="{00000000-0005-0000-0000-0000D9A10000}"/>
    <cellStyle name="Normal 35 4 2 2 2 8" xfId="41419" xr:uid="{00000000-0005-0000-0000-0000DAA10000}"/>
    <cellStyle name="Normal 35 4 2 2 2_Schs" xfId="41420" xr:uid="{00000000-0005-0000-0000-0000DBA10000}"/>
    <cellStyle name="Normal 35 4 2 2 3" xfId="41421" xr:uid="{00000000-0005-0000-0000-0000DCA10000}"/>
    <cellStyle name="Normal 35 4 2 2 3 2" xfId="41422" xr:uid="{00000000-0005-0000-0000-0000DDA10000}"/>
    <cellStyle name="Normal 35 4 2 2 3 3" xfId="41423" xr:uid="{00000000-0005-0000-0000-0000DEA10000}"/>
    <cellStyle name="Normal 35 4 2 2 3 3 2" xfId="41424" xr:uid="{00000000-0005-0000-0000-0000DFA10000}"/>
    <cellStyle name="Normal 35 4 2 2 3 3 2 2" xfId="41425" xr:uid="{00000000-0005-0000-0000-0000E0A10000}"/>
    <cellStyle name="Normal 35 4 2 2 3 3 2 2 2" xfId="41426" xr:uid="{00000000-0005-0000-0000-0000E1A10000}"/>
    <cellStyle name="Normal 35 4 2 2 3 3 2 2 3" xfId="41427" xr:uid="{00000000-0005-0000-0000-0000E2A10000}"/>
    <cellStyle name="Normal 35 4 2 2 3 3 2 3" xfId="41428" xr:uid="{00000000-0005-0000-0000-0000E3A10000}"/>
    <cellStyle name="Normal 35 4 2 2 3 3 2 4" xfId="41429" xr:uid="{00000000-0005-0000-0000-0000E4A10000}"/>
    <cellStyle name="Normal 35 4 2 2 3 3 3" xfId="41430" xr:uid="{00000000-0005-0000-0000-0000E5A10000}"/>
    <cellStyle name="Normal 35 4 2 2 3 3 3 2" xfId="41431" xr:uid="{00000000-0005-0000-0000-0000E6A10000}"/>
    <cellStyle name="Normal 35 4 2 2 3 3 3 3" xfId="41432" xr:uid="{00000000-0005-0000-0000-0000E7A10000}"/>
    <cellStyle name="Normal 35 4 2 2 3 3 4" xfId="41433" xr:uid="{00000000-0005-0000-0000-0000E8A10000}"/>
    <cellStyle name="Normal 35 4 2 2 3 3 5" xfId="41434" xr:uid="{00000000-0005-0000-0000-0000E9A10000}"/>
    <cellStyle name="Normal 35 4 2 2 3 4" xfId="41435" xr:uid="{00000000-0005-0000-0000-0000EAA10000}"/>
    <cellStyle name="Normal 35 4 2 2 3 4 2" xfId="41436" xr:uid="{00000000-0005-0000-0000-0000EBA10000}"/>
    <cellStyle name="Normal 35 4 2 2 3 4 2 2" xfId="41437" xr:uid="{00000000-0005-0000-0000-0000ECA10000}"/>
    <cellStyle name="Normal 35 4 2 2 3 4 2 3" xfId="41438" xr:uid="{00000000-0005-0000-0000-0000EDA10000}"/>
    <cellStyle name="Normal 35 4 2 2 3 4 3" xfId="41439" xr:uid="{00000000-0005-0000-0000-0000EEA10000}"/>
    <cellStyle name="Normal 35 4 2 2 3 4 4" xfId="41440" xr:uid="{00000000-0005-0000-0000-0000EFA10000}"/>
    <cellStyle name="Normal 35 4 2 2 3 5" xfId="41441" xr:uid="{00000000-0005-0000-0000-0000F0A10000}"/>
    <cellStyle name="Normal 35 4 2 2 3 5 2" xfId="41442" xr:uid="{00000000-0005-0000-0000-0000F1A10000}"/>
    <cellStyle name="Normal 35 4 2 2 3 5 3" xfId="41443" xr:uid="{00000000-0005-0000-0000-0000F2A10000}"/>
    <cellStyle name="Normal 35 4 2 2 3 6" xfId="41444" xr:uid="{00000000-0005-0000-0000-0000F3A10000}"/>
    <cellStyle name="Normal 35 4 2 2 3 7" xfId="41445" xr:uid="{00000000-0005-0000-0000-0000F4A10000}"/>
    <cellStyle name="Normal 35 4 2 2 3_Schs" xfId="41446" xr:uid="{00000000-0005-0000-0000-0000F5A10000}"/>
    <cellStyle name="Normal 35 4 2 2 4" xfId="41447" xr:uid="{00000000-0005-0000-0000-0000F6A10000}"/>
    <cellStyle name="Normal 35 4 2 2 5" xfId="41448" xr:uid="{00000000-0005-0000-0000-0000F7A10000}"/>
    <cellStyle name="Normal 35 4 2 2 5 2" xfId="41449" xr:uid="{00000000-0005-0000-0000-0000F8A10000}"/>
    <cellStyle name="Normal 35 4 2 2 5 2 2" xfId="41450" xr:uid="{00000000-0005-0000-0000-0000F9A10000}"/>
    <cellStyle name="Normal 35 4 2 2 5 2 2 2" xfId="41451" xr:uid="{00000000-0005-0000-0000-0000FAA10000}"/>
    <cellStyle name="Normal 35 4 2 2 5 2 2 3" xfId="41452" xr:uid="{00000000-0005-0000-0000-0000FBA10000}"/>
    <cellStyle name="Normal 35 4 2 2 5 2 3" xfId="41453" xr:uid="{00000000-0005-0000-0000-0000FCA10000}"/>
    <cellStyle name="Normal 35 4 2 2 5 2 4" xfId="41454" xr:uid="{00000000-0005-0000-0000-0000FDA10000}"/>
    <cellStyle name="Normal 35 4 2 2 5 3" xfId="41455" xr:uid="{00000000-0005-0000-0000-0000FEA10000}"/>
    <cellStyle name="Normal 35 4 2 2 5 3 2" xfId="41456" xr:uid="{00000000-0005-0000-0000-0000FFA10000}"/>
    <cellStyle name="Normal 35 4 2 2 5 3 3" xfId="41457" xr:uid="{00000000-0005-0000-0000-000000A20000}"/>
    <cellStyle name="Normal 35 4 2 2 5 4" xfId="41458" xr:uid="{00000000-0005-0000-0000-000001A20000}"/>
    <cellStyle name="Normal 35 4 2 2 5 5" xfId="41459" xr:uid="{00000000-0005-0000-0000-000002A20000}"/>
    <cellStyle name="Normal 35 4 2 2 6" xfId="41460" xr:uid="{00000000-0005-0000-0000-000003A20000}"/>
    <cellStyle name="Normal 35 4 2 2 6 2" xfId="41461" xr:uid="{00000000-0005-0000-0000-000004A20000}"/>
    <cellStyle name="Normal 35 4 2 2 6 2 2" xfId="41462" xr:uid="{00000000-0005-0000-0000-000005A20000}"/>
    <cellStyle name="Normal 35 4 2 2 6 2 3" xfId="41463" xr:uid="{00000000-0005-0000-0000-000006A20000}"/>
    <cellStyle name="Normal 35 4 2 2 6 3" xfId="41464" xr:uid="{00000000-0005-0000-0000-000007A20000}"/>
    <cellStyle name="Normal 35 4 2 2 6 4" xfId="41465" xr:uid="{00000000-0005-0000-0000-000008A20000}"/>
    <cellStyle name="Normal 35 4 2 2 7" xfId="41466" xr:uid="{00000000-0005-0000-0000-000009A20000}"/>
    <cellStyle name="Normal 35 4 2 2 7 2" xfId="41467" xr:uid="{00000000-0005-0000-0000-00000AA20000}"/>
    <cellStyle name="Normal 35 4 2 2 7 3" xfId="41468" xr:uid="{00000000-0005-0000-0000-00000BA20000}"/>
    <cellStyle name="Normal 35 4 2 2 8" xfId="41469" xr:uid="{00000000-0005-0000-0000-00000CA20000}"/>
    <cellStyle name="Normal 35 4 2 2 9" xfId="41470" xr:uid="{00000000-0005-0000-0000-00000DA20000}"/>
    <cellStyle name="Normal 35 4 2 2_Schs" xfId="41471" xr:uid="{00000000-0005-0000-0000-00000EA20000}"/>
    <cellStyle name="Normal 35 4 2 3" xfId="41472" xr:uid="{00000000-0005-0000-0000-00000FA20000}"/>
    <cellStyle name="Normal 35 4 2 3 2" xfId="41473" xr:uid="{00000000-0005-0000-0000-000010A20000}"/>
    <cellStyle name="Normal 35 4 2 3 2 2" xfId="41474" xr:uid="{00000000-0005-0000-0000-000011A20000}"/>
    <cellStyle name="Normal 35 4 2 3 2 3" xfId="41475" xr:uid="{00000000-0005-0000-0000-000012A20000}"/>
    <cellStyle name="Normal 35 4 2 3 2 3 2" xfId="41476" xr:uid="{00000000-0005-0000-0000-000013A20000}"/>
    <cellStyle name="Normal 35 4 2 3 2 3 2 2" xfId="41477" xr:uid="{00000000-0005-0000-0000-000014A20000}"/>
    <cellStyle name="Normal 35 4 2 3 2 3 2 2 2" xfId="41478" xr:uid="{00000000-0005-0000-0000-000015A20000}"/>
    <cellStyle name="Normal 35 4 2 3 2 3 2 2 3" xfId="41479" xr:uid="{00000000-0005-0000-0000-000016A20000}"/>
    <cellStyle name="Normal 35 4 2 3 2 3 2 3" xfId="41480" xr:uid="{00000000-0005-0000-0000-000017A20000}"/>
    <cellStyle name="Normal 35 4 2 3 2 3 2 4" xfId="41481" xr:uid="{00000000-0005-0000-0000-000018A20000}"/>
    <cellStyle name="Normal 35 4 2 3 2 3 3" xfId="41482" xr:uid="{00000000-0005-0000-0000-000019A20000}"/>
    <cellStyle name="Normal 35 4 2 3 2 3 3 2" xfId="41483" xr:uid="{00000000-0005-0000-0000-00001AA20000}"/>
    <cellStyle name="Normal 35 4 2 3 2 3 3 3" xfId="41484" xr:uid="{00000000-0005-0000-0000-00001BA20000}"/>
    <cellStyle name="Normal 35 4 2 3 2 3 4" xfId="41485" xr:uid="{00000000-0005-0000-0000-00001CA20000}"/>
    <cellStyle name="Normal 35 4 2 3 2 3 5" xfId="41486" xr:uid="{00000000-0005-0000-0000-00001DA20000}"/>
    <cellStyle name="Normal 35 4 2 3 2 4" xfId="41487" xr:uid="{00000000-0005-0000-0000-00001EA20000}"/>
    <cellStyle name="Normal 35 4 2 3 2 4 2" xfId="41488" xr:uid="{00000000-0005-0000-0000-00001FA20000}"/>
    <cellStyle name="Normal 35 4 2 3 2 4 2 2" xfId="41489" xr:uid="{00000000-0005-0000-0000-000020A20000}"/>
    <cellStyle name="Normal 35 4 2 3 2 4 2 3" xfId="41490" xr:uid="{00000000-0005-0000-0000-000021A20000}"/>
    <cellStyle name="Normal 35 4 2 3 2 4 3" xfId="41491" xr:uid="{00000000-0005-0000-0000-000022A20000}"/>
    <cellStyle name="Normal 35 4 2 3 2 4 4" xfId="41492" xr:uid="{00000000-0005-0000-0000-000023A20000}"/>
    <cellStyle name="Normal 35 4 2 3 2 5" xfId="41493" xr:uid="{00000000-0005-0000-0000-000024A20000}"/>
    <cellStyle name="Normal 35 4 2 3 2 5 2" xfId="41494" xr:uid="{00000000-0005-0000-0000-000025A20000}"/>
    <cellStyle name="Normal 35 4 2 3 2 5 3" xfId="41495" xr:uid="{00000000-0005-0000-0000-000026A20000}"/>
    <cellStyle name="Normal 35 4 2 3 2 6" xfId="41496" xr:uid="{00000000-0005-0000-0000-000027A20000}"/>
    <cellStyle name="Normal 35 4 2 3 2 7" xfId="41497" xr:uid="{00000000-0005-0000-0000-000028A20000}"/>
    <cellStyle name="Normal 35 4 2 3 2_Schs" xfId="41498" xr:uid="{00000000-0005-0000-0000-000029A20000}"/>
    <cellStyle name="Normal 35 4 2 3 3" xfId="41499" xr:uid="{00000000-0005-0000-0000-00002AA20000}"/>
    <cellStyle name="Normal 35 4 2 3 4" xfId="41500" xr:uid="{00000000-0005-0000-0000-00002BA20000}"/>
    <cellStyle name="Normal 35 4 2 3 4 2" xfId="41501" xr:uid="{00000000-0005-0000-0000-00002CA20000}"/>
    <cellStyle name="Normal 35 4 2 3 4 2 2" xfId="41502" xr:uid="{00000000-0005-0000-0000-00002DA20000}"/>
    <cellStyle name="Normal 35 4 2 3 4 2 2 2" xfId="41503" xr:uid="{00000000-0005-0000-0000-00002EA20000}"/>
    <cellStyle name="Normal 35 4 2 3 4 2 2 3" xfId="41504" xr:uid="{00000000-0005-0000-0000-00002FA20000}"/>
    <cellStyle name="Normal 35 4 2 3 4 2 3" xfId="41505" xr:uid="{00000000-0005-0000-0000-000030A20000}"/>
    <cellStyle name="Normal 35 4 2 3 4 2 4" xfId="41506" xr:uid="{00000000-0005-0000-0000-000031A20000}"/>
    <cellStyle name="Normal 35 4 2 3 4 3" xfId="41507" xr:uid="{00000000-0005-0000-0000-000032A20000}"/>
    <cellStyle name="Normal 35 4 2 3 4 3 2" xfId="41508" xr:uid="{00000000-0005-0000-0000-000033A20000}"/>
    <cellStyle name="Normal 35 4 2 3 4 3 3" xfId="41509" xr:uid="{00000000-0005-0000-0000-000034A20000}"/>
    <cellStyle name="Normal 35 4 2 3 4 4" xfId="41510" xr:uid="{00000000-0005-0000-0000-000035A20000}"/>
    <cellStyle name="Normal 35 4 2 3 4 5" xfId="41511" xr:uid="{00000000-0005-0000-0000-000036A20000}"/>
    <cellStyle name="Normal 35 4 2 3 5" xfId="41512" xr:uid="{00000000-0005-0000-0000-000037A20000}"/>
    <cellStyle name="Normal 35 4 2 3 5 2" xfId="41513" xr:uid="{00000000-0005-0000-0000-000038A20000}"/>
    <cellStyle name="Normal 35 4 2 3 5 2 2" xfId="41514" xr:uid="{00000000-0005-0000-0000-000039A20000}"/>
    <cellStyle name="Normal 35 4 2 3 5 2 3" xfId="41515" xr:uid="{00000000-0005-0000-0000-00003AA20000}"/>
    <cellStyle name="Normal 35 4 2 3 5 3" xfId="41516" xr:uid="{00000000-0005-0000-0000-00003BA20000}"/>
    <cellStyle name="Normal 35 4 2 3 5 4" xfId="41517" xr:uid="{00000000-0005-0000-0000-00003CA20000}"/>
    <cellStyle name="Normal 35 4 2 3 6" xfId="41518" xr:uid="{00000000-0005-0000-0000-00003DA20000}"/>
    <cellStyle name="Normal 35 4 2 3 6 2" xfId="41519" xr:uid="{00000000-0005-0000-0000-00003EA20000}"/>
    <cellStyle name="Normal 35 4 2 3 6 3" xfId="41520" xr:uid="{00000000-0005-0000-0000-00003FA20000}"/>
    <cellStyle name="Normal 35 4 2 3 7" xfId="41521" xr:uid="{00000000-0005-0000-0000-000040A20000}"/>
    <cellStyle name="Normal 35 4 2 3 8" xfId="41522" xr:uid="{00000000-0005-0000-0000-000041A20000}"/>
    <cellStyle name="Normal 35 4 2 3_Schs" xfId="41523" xr:uid="{00000000-0005-0000-0000-000042A20000}"/>
    <cellStyle name="Normal 35 4 2 4" xfId="41524" xr:uid="{00000000-0005-0000-0000-000043A20000}"/>
    <cellStyle name="Normal 35 4 2 4 2" xfId="41525" xr:uid="{00000000-0005-0000-0000-000044A20000}"/>
    <cellStyle name="Normal 35 4 2 4 3" xfId="41526" xr:uid="{00000000-0005-0000-0000-000045A20000}"/>
    <cellStyle name="Normal 35 4 2 4 3 2" xfId="41527" xr:uid="{00000000-0005-0000-0000-000046A20000}"/>
    <cellStyle name="Normal 35 4 2 4 3 2 2" xfId="41528" xr:uid="{00000000-0005-0000-0000-000047A20000}"/>
    <cellStyle name="Normal 35 4 2 4 3 2 2 2" xfId="41529" xr:uid="{00000000-0005-0000-0000-000048A20000}"/>
    <cellStyle name="Normal 35 4 2 4 3 2 2 3" xfId="41530" xr:uid="{00000000-0005-0000-0000-000049A20000}"/>
    <cellStyle name="Normal 35 4 2 4 3 2 3" xfId="41531" xr:uid="{00000000-0005-0000-0000-00004AA20000}"/>
    <cellStyle name="Normal 35 4 2 4 3 2 4" xfId="41532" xr:uid="{00000000-0005-0000-0000-00004BA20000}"/>
    <cellStyle name="Normal 35 4 2 4 3 3" xfId="41533" xr:uid="{00000000-0005-0000-0000-00004CA20000}"/>
    <cellStyle name="Normal 35 4 2 4 3 3 2" xfId="41534" xr:uid="{00000000-0005-0000-0000-00004DA20000}"/>
    <cellStyle name="Normal 35 4 2 4 3 3 3" xfId="41535" xr:uid="{00000000-0005-0000-0000-00004EA20000}"/>
    <cellStyle name="Normal 35 4 2 4 3 4" xfId="41536" xr:uid="{00000000-0005-0000-0000-00004FA20000}"/>
    <cellStyle name="Normal 35 4 2 4 3 5" xfId="41537" xr:uid="{00000000-0005-0000-0000-000050A20000}"/>
    <cellStyle name="Normal 35 4 2 4 4" xfId="41538" xr:uid="{00000000-0005-0000-0000-000051A20000}"/>
    <cellStyle name="Normal 35 4 2 4 4 2" xfId="41539" xr:uid="{00000000-0005-0000-0000-000052A20000}"/>
    <cellStyle name="Normal 35 4 2 4 4 2 2" xfId="41540" xr:uid="{00000000-0005-0000-0000-000053A20000}"/>
    <cellStyle name="Normal 35 4 2 4 4 2 3" xfId="41541" xr:uid="{00000000-0005-0000-0000-000054A20000}"/>
    <cellStyle name="Normal 35 4 2 4 4 3" xfId="41542" xr:uid="{00000000-0005-0000-0000-000055A20000}"/>
    <cellStyle name="Normal 35 4 2 4 4 4" xfId="41543" xr:uid="{00000000-0005-0000-0000-000056A20000}"/>
    <cellStyle name="Normal 35 4 2 4 5" xfId="41544" xr:uid="{00000000-0005-0000-0000-000057A20000}"/>
    <cellStyle name="Normal 35 4 2 4 5 2" xfId="41545" xr:uid="{00000000-0005-0000-0000-000058A20000}"/>
    <cellStyle name="Normal 35 4 2 4 5 3" xfId="41546" xr:uid="{00000000-0005-0000-0000-000059A20000}"/>
    <cellStyle name="Normal 35 4 2 4 6" xfId="41547" xr:uid="{00000000-0005-0000-0000-00005AA20000}"/>
    <cellStyle name="Normal 35 4 2 4 7" xfId="41548" xr:uid="{00000000-0005-0000-0000-00005BA20000}"/>
    <cellStyle name="Normal 35 4 2 4_Schs" xfId="41549" xr:uid="{00000000-0005-0000-0000-00005CA20000}"/>
    <cellStyle name="Normal 35 4 2 5" xfId="41550" xr:uid="{00000000-0005-0000-0000-00005DA20000}"/>
    <cellStyle name="Normal 35 4 2 6" xfId="41551" xr:uid="{00000000-0005-0000-0000-00005EA20000}"/>
    <cellStyle name="Normal 35 4 2 6 2" xfId="41552" xr:uid="{00000000-0005-0000-0000-00005FA20000}"/>
    <cellStyle name="Normal 35 4 2 6 2 2" xfId="41553" xr:uid="{00000000-0005-0000-0000-000060A20000}"/>
    <cellStyle name="Normal 35 4 2 6 2 2 2" xfId="41554" xr:uid="{00000000-0005-0000-0000-000061A20000}"/>
    <cellStyle name="Normal 35 4 2 6 2 2 3" xfId="41555" xr:uid="{00000000-0005-0000-0000-000062A20000}"/>
    <cellStyle name="Normal 35 4 2 6 2 3" xfId="41556" xr:uid="{00000000-0005-0000-0000-000063A20000}"/>
    <cellStyle name="Normal 35 4 2 6 2 4" xfId="41557" xr:uid="{00000000-0005-0000-0000-000064A20000}"/>
    <cellStyle name="Normal 35 4 2 6 3" xfId="41558" xr:uid="{00000000-0005-0000-0000-000065A20000}"/>
    <cellStyle name="Normal 35 4 2 6 3 2" xfId="41559" xr:uid="{00000000-0005-0000-0000-000066A20000}"/>
    <cellStyle name="Normal 35 4 2 6 3 3" xfId="41560" xr:uid="{00000000-0005-0000-0000-000067A20000}"/>
    <cellStyle name="Normal 35 4 2 6 4" xfId="41561" xr:uid="{00000000-0005-0000-0000-000068A20000}"/>
    <cellStyle name="Normal 35 4 2 6 5" xfId="41562" xr:uid="{00000000-0005-0000-0000-000069A20000}"/>
    <cellStyle name="Normal 35 4 2 7" xfId="41563" xr:uid="{00000000-0005-0000-0000-00006AA20000}"/>
    <cellStyle name="Normal 35 4 2 7 2" xfId="41564" xr:uid="{00000000-0005-0000-0000-00006BA20000}"/>
    <cellStyle name="Normal 35 4 2 7 2 2" xfId="41565" xr:uid="{00000000-0005-0000-0000-00006CA20000}"/>
    <cellStyle name="Normal 35 4 2 7 2 3" xfId="41566" xr:uid="{00000000-0005-0000-0000-00006DA20000}"/>
    <cellStyle name="Normal 35 4 2 7 3" xfId="41567" xr:uid="{00000000-0005-0000-0000-00006EA20000}"/>
    <cellStyle name="Normal 35 4 2 7 4" xfId="41568" xr:uid="{00000000-0005-0000-0000-00006FA20000}"/>
    <cellStyle name="Normal 35 4 2 8" xfId="41569" xr:uid="{00000000-0005-0000-0000-000070A20000}"/>
    <cellStyle name="Normal 35 4 2 8 2" xfId="41570" xr:uid="{00000000-0005-0000-0000-000071A20000}"/>
    <cellStyle name="Normal 35 4 2 8 3" xfId="41571" xr:uid="{00000000-0005-0000-0000-000072A20000}"/>
    <cellStyle name="Normal 35 4 2 9" xfId="41572" xr:uid="{00000000-0005-0000-0000-000073A20000}"/>
    <cellStyle name="Normal 35 4 2_Schs" xfId="41573" xr:uid="{00000000-0005-0000-0000-000074A20000}"/>
    <cellStyle name="Normal 35 4 3" xfId="41574" xr:uid="{00000000-0005-0000-0000-000075A20000}"/>
    <cellStyle name="Normal 35 4 3 2" xfId="41575" xr:uid="{00000000-0005-0000-0000-000076A20000}"/>
    <cellStyle name="Normal 35 4 3 2 2" xfId="41576" xr:uid="{00000000-0005-0000-0000-000077A20000}"/>
    <cellStyle name="Normal 35 4 3 2 2 2" xfId="41577" xr:uid="{00000000-0005-0000-0000-000078A20000}"/>
    <cellStyle name="Normal 35 4 3 2 2 3" xfId="41578" xr:uid="{00000000-0005-0000-0000-000079A20000}"/>
    <cellStyle name="Normal 35 4 3 2 2 3 2" xfId="41579" xr:uid="{00000000-0005-0000-0000-00007AA20000}"/>
    <cellStyle name="Normal 35 4 3 2 2 3 2 2" xfId="41580" xr:uid="{00000000-0005-0000-0000-00007BA20000}"/>
    <cellStyle name="Normal 35 4 3 2 2 3 2 2 2" xfId="41581" xr:uid="{00000000-0005-0000-0000-00007CA20000}"/>
    <cellStyle name="Normal 35 4 3 2 2 3 2 2 3" xfId="41582" xr:uid="{00000000-0005-0000-0000-00007DA20000}"/>
    <cellStyle name="Normal 35 4 3 2 2 3 2 3" xfId="41583" xr:uid="{00000000-0005-0000-0000-00007EA20000}"/>
    <cellStyle name="Normal 35 4 3 2 2 3 2 4" xfId="41584" xr:uid="{00000000-0005-0000-0000-00007FA20000}"/>
    <cellStyle name="Normal 35 4 3 2 2 3 3" xfId="41585" xr:uid="{00000000-0005-0000-0000-000080A20000}"/>
    <cellStyle name="Normal 35 4 3 2 2 3 3 2" xfId="41586" xr:uid="{00000000-0005-0000-0000-000081A20000}"/>
    <cellStyle name="Normal 35 4 3 2 2 3 3 3" xfId="41587" xr:uid="{00000000-0005-0000-0000-000082A20000}"/>
    <cellStyle name="Normal 35 4 3 2 2 3 4" xfId="41588" xr:uid="{00000000-0005-0000-0000-000083A20000}"/>
    <cellStyle name="Normal 35 4 3 2 2 3 5" xfId="41589" xr:uid="{00000000-0005-0000-0000-000084A20000}"/>
    <cellStyle name="Normal 35 4 3 2 2 4" xfId="41590" xr:uid="{00000000-0005-0000-0000-000085A20000}"/>
    <cellStyle name="Normal 35 4 3 2 2 4 2" xfId="41591" xr:uid="{00000000-0005-0000-0000-000086A20000}"/>
    <cellStyle name="Normal 35 4 3 2 2 4 2 2" xfId="41592" xr:uid="{00000000-0005-0000-0000-000087A20000}"/>
    <cellStyle name="Normal 35 4 3 2 2 4 2 3" xfId="41593" xr:uid="{00000000-0005-0000-0000-000088A20000}"/>
    <cellStyle name="Normal 35 4 3 2 2 4 3" xfId="41594" xr:uid="{00000000-0005-0000-0000-000089A20000}"/>
    <cellStyle name="Normal 35 4 3 2 2 4 4" xfId="41595" xr:uid="{00000000-0005-0000-0000-00008AA20000}"/>
    <cellStyle name="Normal 35 4 3 2 2 5" xfId="41596" xr:uid="{00000000-0005-0000-0000-00008BA20000}"/>
    <cellStyle name="Normal 35 4 3 2 2 5 2" xfId="41597" xr:uid="{00000000-0005-0000-0000-00008CA20000}"/>
    <cellStyle name="Normal 35 4 3 2 2 5 3" xfId="41598" xr:uid="{00000000-0005-0000-0000-00008DA20000}"/>
    <cellStyle name="Normal 35 4 3 2 2 6" xfId="41599" xr:uid="{00000000-0005-0000-0000-00008EA20000}"/>
    <cellStyle name="Normal 35 4 3 2 2 7" xfId="41600" xr:uid="{00000000-0005-0000-0000-00008FA20000}"/>
    <cellStyle name="Normal 35 4 3 2 2_Schs" xfId="41601" xr:uid="{00000000-0005-0000-0000-000090A20000}"/>
    <cellStyle name="Normal 35 4 3 2 3" xfId="41602" xr:uid="{00000000-0005-0000-0000-000091A20000}"/>
    <cellStyle name="Normal 35 4 3 2 4" xfId="41603" xr:uid="{00000000-0005-0000-0000-000092A20000}"/>
    <cellStyle name="Normal 35 4 3 2 4 2" xfId="41604" xr:uid="{00000000-0005-0000-0000-000093A20000}"/>
    <cellStyle name="Normal 35 4 3 2 4 2 2" xfId="41605" xr:uid="{00000000-0005-0000-0000-000094A20000}"/>
    <cellStyle name="Normal 35 4 3 2 4 2 2 2" xfId="41606" xr:uid="{00000000-0005-0000-0000-000095A20000}"/>
    <cellStyle name="Normal 35 4 3 2 4 2 2 3" xfId="41607" xr:uid="{00000000-0005-0000-0000-000096A20000}"/>
    <cellStyle name="Normal 35 4 3 2 4 2 3" xfId="41608" xr:uid="{00000000-0005-0000-0000-000097A20000}"/>
    <cellStyle name="Normal 35 4 3 2 4 2 4" xfId="41609" xr:uid="{00000000-0005-0000-0000-000098A20000}"/>
    <cellStyle name="Normal 35 4 3 2 4 3" xfId="41610" xr:uid="{00000000-0005-0000-0000-000099A20000}"/>
    <cellStyle name="Normal 35 4 3 2 4 3 2" xfId="41611" xr:uid="{00000000-0005-0000-0000-00009AA20000}"/>
    <cellStyle name="Normal 35 4 3 2 4 3 3" xfId="41612" xr:uid="{00000000-0005-0000-0000-00009BA20000}"/>
    <cellStyle name="Normal 35 4 3 2 4 4" xfId="41613" xr:uid="{00000000-0005-0000-0000-00009CA20000}"/>
    <cellStyle name="Normal 35 4 3 2 4 5" xfId="41614" xr:uid="{00000000-0005-0000-0000-00009DA20000}"/>
    <cellStyle name="Normal 35 4 3 2 5" xfId="41615" xr:uid="{00000000-0005-0000-0000-00009EA20000}"/>
    <cellStyle name="Normal 35 4 3 2 5 2" xfId="41616" xr:uid="{00000000-0005-0000-0000-00009FA20000}"/>
    <cellStyle name="Normal 35 4 3 2 5 2 2" xfId="41617" xr:uid="{00000000-0005-0000-0000-0000A0A20000}"/>
    <cellStyle name="Normal 35 4 3 2 5 2 3" xfId="41618" xr:uid="{00000000-0005-0000-0000-0000A1A20000}"/>
    <cellStyle name="Normal 35 4 3 2 5 3" xfId="41619" xr:uid="{00000000-0005-0000-0000-0000A2A20000}"/>
    <cellStyle name="Normal 35 4 3 2 5 4" xfId="41620" xr:uid="{00000000-0005-0000-0000-0000A3A20000}"/>
    <cellStyle name="Normal 35 4 3 2 6" xfId="41621" xr:uid="{00000000-0005-0000-0000-0000A4A20000}"/>
    <cellStyle name="Normal 35 4 3 2 6 2" xfId="41622" xr:uid="{00000000-0005-0000-0000-0000A5A20000}"/>
    <cellStyle name="Normal 35 4 3 2 6 3" xfId="41623" xr:uid="{00000000-0005-0000-0000-0000A6A20000}"/>
    <cellStyle name="Normal 35 4 3 2 7" xfId="41624" xr:uid="{00000000-0005-0000-0000-0000A7A20000}"/>
    <cellStyle name="Normal 35 4 3 2 8" xfId="41625" xr:uid="{00000000-0005-0000-0000-0000A8A20000}"/>
    <cellStyle name="Normal 35 4 3 2_Schs" xfId="41626" xr:uid="{00000000-0005-0000-0000-0000A9A20000}"/>
    <cellStyle name="Normal 35 4 3 3" xfId="41627" xr:uid="{00000000-0005-0000-0000-0000AAA20000}"/>
    <cellStyle name="Normal 35 4 3 3 2" xfId="41628" xr:uid="{00000000-0005-0000-0000-0000ABA20000}"/>
    <cellStyle name="Normal 35 4 3 3 3" xfId="41629" xr:uid="{00000000-0005-0000-0000-0000ACA20000}"/>
    <cellStyle name="Normal 35 4 3 3 3 2" xfId="41630" xr:uid="{00000000-0005-0000-0000-0000ADA20000}"/>
    <cellStyle name="Normal 35 4 3 3 3 2 2" xfId="41631" xr:uid="{00000000-0005-0000-0000-0000AEA20000}"/>
    <cellStyle name="Normal 35 4 3 3 3 2 2 2" xfId="41632" xr:uid="{00000000-0005-0000-0000-0000AFA20000}"/>
    <cellStyle name="Normal 35 4 3 3 3 2 2 3" xfId="41633" xr:uid="{00000000-0005-0000-0000-0000B0A20000}"/>
    <cellStyle name="Normal 35 4 3 3 3 2 3" xfId="41634" xr:uid="{00000000-0005-0000-0000-0000B1A20000}"/>
    <cellStyle name="Normal 35 4 3 3 3 2 4" xfId="41635" xr:uid="{00000000-0005-0000-0000-0000B2A20000}"/>
    <cellStyle name="Normal 35 4 3 3 3 3" xfId="41636" xr:uid="{00000000-0005-0000-0000-0000B3A20000}"/>
    <cellStyle name="Normal 35 4 3 3 3 3 2" xfId="41637" xr:uid="{00000000-0005-0000-0000-0000B4A20000}"/>
    <cellStyle name="Normal 35 4 3 3 3 3 3" xfId="41638" xr:uid="{00000000-0005-0000-0000-0000B5A20000}"/>
    <cellStyle name="Normal 35 4 3 3 3 4" xfId="41639" xr:uid="{00000000-0005-0000-0000-0000B6A20000}"/>
    <cellStyle name="Normal 35 4 3 3 3 5" xfId="41640" xr:uid="{00000000-0005-0000-0000-0000B7A20000}"/>
    <cellStyle name="Normal 35 4 3 3 4" xfId="41641" xr:uid="{00000000-0005-0000-0000-0000B8A20000}"/>
    <cellStyle name="Normal 35 4 3 3 4 2" xfId="41642" xr:uid="{00000000-0005-0000-0000-0000B9A20000}"/>
    <cellStyle name="Normal 35 4 3 3 4 2 2" xfId="41643" xr:uid="{00000000-0005-0000-0000-0000BAA20000}"/>
    <cellStyle name="Normal 35 4 3 3 4 2 3" xfId="41644" xr:uid="{00000000-0005-0000-0000-0000BBA20000}"/>
    <cellStyle name="Normal 35 4 3 3 4 3" xfId="41645" xr:uid="{00000000-0005-0000-0000-0000BCA20000}"/>
    <cellStyle name="Normal 35 4 3 3 4 4" xfId="41646" xr:uid="{00000000-0005-0000-0000-0000BDA20000}"/>
    <cellStyle name="Normal 35 4 3 3 5" xfId="41647" xr:uid="{00000000-0005-0000-0000-0000BEA20000}"/>
    <cellStyle name="Normal 35 4 3 3 5 2" xfId="41648" xr:uid="{00000000-0005-0000-0000-0000BFA20000}"/>
    <cellStyle name="Normal 35 4 3 3 5 3" xfId="41649" xr:uid="{00000000-0005-0000-0000-0000C0A20000}"/>
    <cellStyle name="Normal 35 4 3 3 6" xfId="41650" xr:uid="{00000000-0005-0000-0000-0000C1A20000}"/>
    <cellStyle name="Normal 35 4 3 3 7" xfId="41651" xr:uid="{00000000-0005-0000-0000-0000C2A20000}"/>
    <cellStyle name="Normal 35 4 3 3_Schs" xfId="41652" xr:uid="{00000000-0005-0000-0000-0000C3A20000}"/>
    <cellStyle name="Normal 35 4 3 4" xfId="41653" xr:uid="{00000000-0005-0000-0000-0000C4A20000}"/>
    <cellStyle name="Normal 35 4 3 5" xfId="41654" xr:uid="{00000000-0005-0000-0000-0000C5A20000}"/>
    <cellStyle name="Normal 35 4 3 5 2" xfId="41655" xr:uid="{00000000-0005-0000-0000-0000C6A20000}"/>
    <cellStyle name="Normal 35 4 3 5 2 2" xfId="41656" xr:uid="{00000000-0005-0000-0000-0000C7A20000}"/>
    <cellStyle name="Normal 35 4 3 5 2 2 2" xfId="41657" xr:uid="{00000000-0005-0000-0000-0000C8A20000}"/>
    <cellStyle name="Normal 35 4 3 5 2 2 3" xfId="41658" xr:uid="{00000000-0005-0000-0000-0000C9A20000}"/>
    <cellStyle name="Normal 35 4 3 5 2 3" xfId="41659" xr:uid="{00000000-0005-0000-0000-0000CAA20000}"/>
    <cellStyle name="Normal 35 4 3 5 2 4" xfId="41660" xr:uid="{00000000-0005-0000-0000-0000CBA20000}"/>
    <cellStyle name="Normal 35 4 3 5 3" xfId="41661" xr:uid="{00000000-0005-0000-0000-0000CCA20000}"/>
    <cellStyle name="Normal 35 4 3 5 3 2" xfId="41662" xr:uid="{00000000-0005-0000-0000-0000CDA20000}"/>
    <cellStyle name="Normal 35 4 3 5 3 3" xfId="41663" xr:uid="{00000000-0005-0000-0000-0000CEA20000}"/>
    <cellStyle name="Normal 35 4 3 5 4" xfId="41664" xr:uid="{00000000-0005-0000-0000-0000CFA20000}"/>
    <cellStyle name="Normal 35 4 3 5 5" xfId="41665" xr:uid="{00000000-0005-0000-0000-0000D0A20000}"/>
    <cellStyle name="Normal 35 4 3 6" xfId="41666" xr:uid="{00000000-0005-0000-0000-0000D1A20000}"/>
    <cellStyle name="Normal 35 4 3 6 2" xfId="41667" xr:uid="{00000000-0005-0000-0000-0000D2A20000}"/>
    <cellStyle name="Normal 35 4 3 6 2 2" xfId="41668" xr:uid="{00000000-0005-0000-0000-0000D3A20000}"/>
    <cellStyle name="Normal 35 4 3 6 2 3" xfId="41669" xr:uid="{00000000-0005-0000-0000-0000D4A20000}"/>
    <cellStyle name="Normal 35 4 3 6 3" xfId="41670" xr:uid="{00000000-0005-0000-0000-0000D5A20000}"/>
    <cellStyle name="Normal 35 4 3 6 4" xfId="41671" xr:uid="{00000000-0005-0000-0000-0000D6A20000}"/>
    <cellStyle name="Normal 35 4 3 7" xfId="41672" xr:uid="{00000000-0005-0000-0000-0000D7A20000}"/>
    <cellStyle name="Normal 35 4 3 7 2" xfId="41673" xr:uid="{00000000-0005-0000-0000-0000D8A20000}"/>
    <cellStyle name="Normal 35 4 3 7 3" xfId="41674" xr:uid="{00000000-0005-0000-0000-0000D9A20000}"/>
    <cellStyle name="Normal 35 4 3 8" xfId="41675" xr:uid="{00000000-0005-0000-0000-0000DAA20000}"/>
    <cellStyle name="Normal 35 4 3 9" xfId="41676" xr:uid="{00000000-0005-0000-0000-0000DBA20000}"/>
    <cellStyle name="Normal 35 4 3_Schs" xfId="41677" xr:uid="{00000000-0005-0000-0000-0000DCA20000}"/>
    <cellStyle name="Normal 35 4 4" xfId="41678" xr:uid="{00000000-0005-0000-0000-0000DDA20000}"/>
    <cellStyle name="Normal 35 4 4 2" xfId="41679" xr:uid="{00000000-0005-0000-0000-0000DEA20000}"/>
    <cellStyle name="Normal 35 4 4 2 2" xfId="41680" xr:uid="{00000000-0005-0000-0000-0000DFA20000}"/>
    <cellStyle name="Normal 35 4 4 2 3" xfId="41681" xr:uid="{00000000-0005-0000-0000-0000E0A20000}"/>
    <cellStyle name="Normal 35 4 4 2 3 2" xfId="41682" xr:uid="{00000000-0005-0000-0000-0000E1A20000}"/>
    <cellStyle name="Normal 35 4 4 2 3 2 2" xfId="41683" xr:uid="{00000000-0005-0000-0000-0000E2A20000}"/>
    <cellStyle name="Normal 35 4 4 2 3 2 2 2" xfId="41684" xr:uid="{00000000-0005-0000-0000-0000E3A20000}"/>
    <cellStyle name="Normal 35 4 4 2 3 2 2 3" xfId="41685" xr:uid="{00000000-0005-0000-0000-0000E4A20000}"/>
    <cellStyle name="Normal 35 4 4 2 3 2 3" xfId="41686" xr:uid="{00000000-0005-0000-0000-0000E5A20000}"/>
    <cellStyle name="Normal 35 4 4 2 3 2 4" xfId="41687" xr:uid="{00000000-0005-0000-0000-0000E6A20000}"/>
    <cellStyle name="Normal 35 4 4 2 3 3" xfId="41688" xr:uid="{00000000-0005-0000-0000-0000E7A20000}"/>
    <cellStyle name="Normal 35 4 4 2 3 3 2" xfId="41689" xr:uid="{00000000-0005-0000-0000-0000E8A20000}"/>
    <cellStyle name="Normal 35 4 4 2 3 3 3" xfId="41690" xr:uid="{00000000-0005-0000-0000-0000E9A20000}"/>
    <cellStyle name="Normal 35 4 4 2 3 4" xfId="41691" xr:uid="{00000000-0005-0000-0000-0000EAA20000}"/>
    <cellStyle name="Normal 35 4 4 2 3 5" xfId="41692" xr:uid="{00000000-0005-0000-0000-0000EBA20000}"/>
    <cellStyle name="Normal 35 4 4 2 4" xfId="41693" xr:uid="{00000000-0005-0000-0000-0000ECA20000}"/>
    <cellStyle name="Normal 35 4 4 2 4 2" xfId="41694" xr:uid="{00000000-0005-0000-0000-0000EDA20000}"/>
    <cellStyle name="Normal 35 4 4 2 4 2 2" xfId="41695" xr:uid="{00000000-0005-0000-0000-0000EEA20000}"/>
    <cellStyle name="Normal 35 4 4 2 4 2 3" xfId="41696" xr:uid="{00000000-0005-0000-0000-0000EFA20000}"/>
    <cellStyle name="Normal 35 4 4 2 4 3" xfId="41697" xr:uid="{00000000-0005-0000-0000-0000F0A20000}"/>
    <cellStyle name="Normal 35 4 4 2 4 4" xfId="41698" xr:uid="{00000000-0005-0000-0000-0000F1A20000}"/>
    <cellStyle name="Normal 35 4 4 2 5" xfId="41699" xr:uid="{00000000-0005-0000-0000-0000F2A20000}"/>
    <cellStyle name="Normal 35 4 4 2 5 2" xfId="41700" xr:uid="{00000000-0005-0000-0000-0000F3A20000}"/>
    <cellStyle name="Normal 35 4 4 2 5 3" xfId="41701" xr:uid="{00000000-0005-0000-0000-0000F4A20000}"/>
    <cellStyle name="Normal 35 4 4 2 6" xfId="41702" xr:uid="{00000000-0005-0000-0000-0000F5A20000}"/>
    <cellStyle name="Normal 35 4 4 2 7" xfId="41703" xr:uid="{00000000-0005-0000-0000-0000F6A20000}"/>
    <cellStyle name="Normal 35 4 4 2_Schs" xfId="41704" xr:uid="{00000000-0005-0000-0000-0000F7A20000}"/>
    <cellStyle name="Normal 35 4 4 3" xfId="41705" xr:uid="{00000000-0005-0000-0000-0000F8A20000}"/>
    <cellStyle name="Normal 35 4 4 4" xfId="41706" xr:uid="{00000000-0005-0000-0000-0000F9A20000}"/>
    <cellStyle name="Normal 35 4 4 4 2" xfId="41707" xr:uid="{00000000-0005-0000-0000-0000FAA20000}"/>
    <cellStyle name="Normal 35 4 4 4 2 2" xfId="41708" xr:uid="{00000000-0005-0000-0000-0000FBA20000}"/>
    <cellStyle name="Normal 35 4 4 4 2 2 2" xfId="41709" xr:uid="{00000000-0005-0000-0000-0000FCA20000}"/>
    <cellStyle name="Normal 35 4 4 4 2 2 3" xfId="41710" xr:uid="{00000000-0005-0000-0000-0000FDA20000}"/>
    <cellStyle name="Normal 35 4 4 4 2 3" xfId="41711" xr:uid="{00000000-0005-0000-0000-0000FEA20000}"/>
    <cellStyle name="Normal 35 4 4 4 2 4" xfId="41712" xr:uid="{00000000-0005-0000-0000-0000FFA20000}"/>
    <cellStyle name="Normal 35 4 4 4 3" xfId="41713" xr:uid="{00000000-0005-0000-0000-000000A30000}"/>
    <cellStyle name="Normal 35 4 4 4 3 2" xfId="41714" xr:uid="{00000000-0005-0000-0000-000001A30000}"/>
    <cellStyle name="Normal 35 4 4 4 3 3" xfId="41715" xr:uid="{00000000-0005-0000-0000-000002A30000}"/>
    <cellStyle name="Normal 35 4 4 4 4" xfId="41716" xr:uid="{00000000-0005-0000-0000-000003A30000}"/>
    <cellStyle name="Normal 35 4 4 4 5" xfId="41717" xr:uid="{00000000-0005-0000-0000-000004A30000}"/>
    <cellStyle name="Normal 35 4 4 5" xfId="41718" xr:uid="{00000000-0005-0000-0000-000005A30000}"/>
    <cellStyle name="Normal 35 4 4 5 2" xfId="41719" xr:uid="{00000000-0005-0000-0000-000006A30000}"/>
    <cellStyle name="Normal 35 4 4 5 2 2" xfId="41720" xr:uid="{00000000-0005-0000-0000-000007A30000}"/>
    <cellStyle name="Normal 35 4 4 5 2 3" xfId="41721" xr:uid="{00000000-0005-0000-0000-000008A30000}"/>
    <cellStyle name="Normal 35 4 4 5 3" xfId="41722" xr:uid="{00000000-0005-0000-0000-000009A30000}"/>
    <cellStyle name="Normal 35 4 4 5 4" xfId="41723" xr:uid="{00000000-0005-0000-0000-00000AA30000}"/>
    <cellStyle name="Normal 35 4 4 6" xfId="41724" xr:uid="{00000000-0005-0000-0000-00000BA30000}"/>
    <cellStyle name="Normal 35 4 4 6 2" xfId="41725" xr:uid="{00000000-0005-0000-0000-00000CA30000}"/>
    <cellStyle name="Normal 35 4 4 6 3" xfId="41726" xr:uid="{00000000-0005-0000-0000-00000DA30000}"/>
    <cellStyle name="Normal 35 4 4 7" xfId="41727" xr:uid="{00000000-0005-0000-0000-00000EA30000}"/>
    <cellStyle name="Normal 35 4 4 8" xfId="41728" xr:uid="{00000000-0005-0000-0000-00000FA30000}"/>
    <cellStyle name="Normal 35 4 4_Schs" xfId="41729" xr:uid="{00000000-0005-0000-0000-000010A30000}"/>
    <cellStyle name="Normal 35 4 5" xfId="41730" xr:uid="{00000000-0005-0000-0000-000011A30000}"/>
    <cellStyle name="Normal 35 4 5 2" xfId="41731" xr:uid="{00000000-0005-0000-0000-000012A30000}"/>
    <cellStyle name="Normal 35 4 5 3" xfId="41732" xr:uid="{00000000-0005-0000-0000-000013A30000}"/>
    <cellStyle name="Normal 35 4 5 3 2" xfId="41733" xr:uid="{00000000-0005-0000-0000-000014A30000}"/>
    <cellStyle name="Normal 35 4 5 3 2 2" xfId="41734" xr:uid="{00000000-0005-0000-0000-000015A30000}"/>
    <cellStyle name="Normal 35 4 5 3 2 2 2" xfId="41735" xr:uid="{00000000-0005-0000-0000-000016A30000}"/>
    <cellStyle name="Normal 35 4 5 3 2 2 3" xfId="41736" xr:uid="{00000000-0005-0000-0000-000017A30000}"/>
    <cellStyle name="Normal 35 4 5 3 2 3" xfId="41737" xr:uid="{00000000-0005-0000-0000-000018A30000}"/>
    <cellStyle name="Normal 35 4 5 3 2 4" xfId="41738" xr:uid="{00000000-0005-0000-0000-000019A30000}"/>
    <cellStyle name="Normal 35 4 5 3 3" xfId="41739" xr:uid="{00000000-0005-0000-0000-00001AA30000}"/>
    <cellStyle name="Normal 35 4 5 3 3 2" xfId="41740" xr:uid="{00000000-0005-0000-0000-00001BA30000}"/>
    <cellStyle name="Normal 35 4 5 3 3 3" xfId="41741" xr:uid="{00000000-0005-0000-0000-00001CA30000}"/>
    <cellStyle name="Normal 35 4 5 3 4" xfId="41742" xr:uid="{00000000-0005-0000-0000-00001DA30000}"/>
    <cellStyle name="Normal 35 4 5 3 5" xfId="41743" xr:uid="{00000000-0005-0000-0000-00001EA30000}"/>
    <cellStyle name="Normal 35 4 5 4" xfId="41744" xr:uid="{00000000-0005-0000-0000-00001FA30000}"/>
    <cellStyle name="Normal 35 4 5 4 2" xfId="41745" xr:uid="{00000000-0005-0000-0000-000020A30000}"/>
    <cellStyle name="Normal 35 4 5 4 2 2" xfId="41746" xr:uid="{00000000-0005-0000-0000-000021A30000}"/>
    <cellStyle name="Normal 35 4 5 4 2 3" xfId="41747" xr:uid="{00000000-0005-0000-0000-000022A30000}"/>
    <cellStyle name="Normal 35 4 5 4 3" xfId="41748" xr:uid="{00000000-0005-0000-0000-000023A30000}"/>
    <cellStyle name="Normal 35 4 5 4 4" xfId="41749" xr:uid="{00000000-0005-0000-0000-000024A30000}"/>
    <cellStyle name="Normal 35 4 5 5" xfId="41750" xr:uid="{00000000-0005-0000-0000-000025A30000}"/>
    <cellStyle name="Normal 35 4 5 5 2" xfId="41751" xr:uid="{00000000-0005-0000-0000-000026A30000}"/>
    <cellStyle name="Normal 35 4 5 5 3" xfId="41752" xr:uid="{00000000-0005-0000-0000-000027A30000}"/>
    <cellStyle name="Normal 35 4 5 6" xfId="41753" xr:uid="{00000000-0005-0000-0000-000028A30000}"/>
    <cellStyle name="Normal 35 4 5 7" xfId="41754" xr:uid="{00000000-0005-0000-0000-000029A30000}"/>
    <cellStyle name="Normal 35 4 5_Schs" xfId="41755" xr:uid="{00000000-0005-0000-0000-00002AA30000}"/>
    <cellStyle name="Normal 35 4 6" xfId="41756" xr:uid="{00000000-0005-0000-0000-00002BA30000}"/>
    <cellStyle name="Normal 35 4 7" xfId="41757" xr:uid="{00000000-0005-0000-0000-00002CA30000}"/>
    <cellStyle name="Normal 35 4 7 2" xfId="41758" xr:uid="{00000000-0005-0000-0000-00002DA30000}"/>
    <cellStyle name="Normal 35 4 7 2 2" xfId="41759" xr:uid="{00000000-0005-0000-0000-00002EA30000}"/>
    <cellStyle name="Normal 35 4 7 2 2 2" xfId="41760" xr:uid="{00000000-0005-0000-0000-00002FA30000}"/>
    <cellStyle name="Normal 35 4 7 2 2 3" xfId="41761" xr:uid="{00000000-0005-0000-0000-000030A30000}"/>
    <cellStyle name="Normal 35 4 7 2 3" xfId="41762" xr:uid="{00000000-0005-0000-0000-000031A30000}"/>
    <cellStyle name="Normal 35 4 7 2 4" xfId="41763" xr:uid="{00000000-0005-0000-0000-000032A30000}"/>
    <cellStyle name="Normal 35 4 7 3" xfId="41764" xr:uid="{00000000-0005-0000-0000-000033A30000}"/>
    <cellStyle name="Normal 35 4 7 3 2" xfId="41765" xr:uid="{00000000-0005-0000-0000-000034A30000}"/>
    <cellStyle name="Normal 35 4 7 3 3" xfId="41766" xr:uid="{00000000-0005-0000-0000-000035A30000}"/>
    <cellStyle name="Normal 35 4 7 4" xfId="41767" xr:uid="{00000000-0005-0000-0000-000036A30000}"/>
    <cellStyle name="Normal 35 4 7 5" xfId="41768" xr:uid="{00000000-0005-0000-0000-000037A30000}"/>
    <cellStyle name="Normal 35 4 8" xfId="41769" xr:uid="{00000000-0005-0000-0000-000038A30000}"/>
    <cellStyle name="Normal 35 4 8 2" xfId="41770" xr:uid="{00000000-0005-0000-0000-000039A30000}"/>
    <cellStyle name="Normal 35 4 8 2 2" xfId="41771" xr:uid="{00000000-0005-0000-0000-00003AA30000}"/>
    <cellStyle name="Normal 35 4 8 2 3" xfId="41772" xr:uid="{00000000-0005-0000-0000-00003BA30000}"/>
    <cellStyle name="Normal 35 4 8 3" xfId="41773" xr:uid="{00000000-0005-0000-0000-00003CA30000}"/>
    <cellStyle name="Normal 35 4 8 4" xfId="41774" xr:uid="{00000000-0005-0000-0000-00003DA30000}"/>
    <cellStyle name="Normal 35 4 9" xfId="41775" xr:uid="{00000000-0005-0000-0000-00003EA30000}"/>
    <cellStyle name="Normal 35 4 9 2" xfId="41776" xr:uid="{00000000-0005-0000-0000-00003FA30000}"/>
    <cellStyle name="Normal 35 4 9 3" xfId="41777" xr:uid="{00000000-0005-0000-0000-000040A30000}"/>
    <cellStyle name="Normal 35 4_Schs" xfId="41778" xr:uid="{00000000-0005-0000-0000-000041A30000}"/>
    <cellStyle name="Normal 35 5" xfId="41779" xr:uid="{00000000-0005-0000-0000-000042A30000}"/>
    <cellStyle name="Normal 35 5 10" xfId="41780" xr:uid="{00000000-0005-0000-0000-000043A30000}"/>
    <cellStyle name="Normal 35 5 2" xfId="41781" xr:uid="{00000000-0005-0000-0000-000044A30000}"/>
    <cellStyle name="Normal 35 5 2 2" xfId="41782" xr:uid="{00000000-0005-0000-0000-000045A30000}"/>
    <cellStyle name="Normal 35 5 2 2 2" xfId="41783" xr:uid="{00000000-0005-0000-0000-000046A30000}"/>
    <cellStyle name="Normal 35 5 2 2 2 2" xfId="41784" xr:uid="{00000000-0005-0000-0000-000047A30000}"/>
    <cellStyle name="Normal 35 5 2 2 2 3" xfId="41785" xr:uid="{00000000-0005-0000-0000-000048A30000}"/>
    <cellStyle name="Normal 35 5 2 2 2 3 2" xfId="41786" xr:uid="{00000000-0005-0000-0000-000049A30000}"/>
    <cellStyle name="Normal 35 5 2 2 2 3 2 2" xfId="41787" xr:uid="{00000000-0005-0000-0000-00004AA30000}"/>
    <cellStyle name="Normal 35 5 2 2 2 3 2 2 2" xfId="41788" xr:uid="{00000000-0005-0000-0000-00004BA30000}"/>
    <cellStyle name="Normal 35 5 2 2 2 3 2 2 3" xfId="41789" xr:uid="{00000000-0005-0000-0000-00004CA30000}"/>
    <cellStyle name="Normal 35 5 2 2 2 3 2 3" xfId="41790" xr:uid="{00000000-0005-0000-0000-00004DA30000}"/>
    <cellStyle name="Normal 35 5 2 2 2 3 2 4" xfId="41791" xr:uid="{00000000-0005-0000-0000-00004EA30000}"/>
    <cellStyle name="Normal 35 5 2 2 2 3 3" xfId="41792" xr:uid="{00000000-0005-0000-0000-00004FA30000}"/>
    <cellStyle name="Normal 35 5 2 2 2 3 3 2" xfId="41793" xr:uid="{00000000-0005-0000-0000-000050A30000}"/>
    <cellStyle name="Normal 35 5 2 2 2 3 3 3" xfId="41794" xr:uid="{00000000-0005-0000-0000-000051A30000}"/>
    <cellStyle name="Normal 35 5 2 2 2 3 4" xfId="41795" xr:uid="{00000000-0005-0000-0000-000052A30000}"/>
    <cellStyle name="Normal 35 5 2 2 2 3 5" xfId="41796" xr:uid="{00000000-0005-0000-0000-000053A30000}"/>
    <cellStyle name="Normal 35 5 2 2 2 4" xfId="41797" xr:uid="{00000000-0005-0000-0000-000054A30000}"/>
    <cellStyle name="Normal 35 5 2 2 2 4 2" xfId="41798" xr:uid="{00000000-0005-0000-0000-000055A30000}"/>
    <cellStyle name="Normal 35 5 2 2 2 4 2 2" xfId="41799" xr:uid="{00000000-0005-0000-0000-000056A30000}"/>
    <cellStyle name="Normal 35 5 2 2 2 4 2 3" xfId="41800" xr:uid="{00000000-0005-0000-0000-000057A30000}"/>
    <cellStyle name="Normal 35 5 2 2 2 4 3" xfId="41801" xr:uid="{00000000-0005-0000-0000-000058A30000}"/>
    <cellStyle name="Normal 35 5 2 2 2 4 4" xfId="41802" xr:uid="{00000000-0005-0000-0000-000059A30000}"/>
    <cellStyle name="Normal 35 5 2 2 2 5" xfId="41803" xr:uid="{00000000-0005-0000-0000-00005AA30000}"/>
    <cellStyle name="Normal 35 5 2 2 2 5 2" xfId="41804" xr:uid="{00000000-0005-0000-0000-00005BA30000}"/>
    <cellStyle name="Normal 35 5 2 2 2 5 3" xfId="41805" xr:uid="{00000000-0005-0000-0000-00005CA30000}"/>
    <cellStyle name="Normal 35 5 2 2 2 6" xfId="41806" xr:uid="{00000000-0005-0000-0000-00005DA30000}"/>
    <cellStyle name="Normal 35 5 2 2 2 7" xfId="41807" xr:uid="{00000000-0005-0000-0000-00005EA30000}"/>
    <cellStyle name="Normal 35 5 2 2 2_Schs" xfId="41808" xr:uid="{00000000-0005-0000-0000-00005FA30000}"/>
    <cellStyle name="Normal 35 5 2 2 3" xfId="41809" xr:uid="{00000000-0005-0000-0000-000060A30000}"/>
    <cellStyle name="Normal 35 5 2 2 4" xfId="41810" xr:uid="{00000000-0005-0000-0000-000061A30000}"/>
    <cellStyle name="Normal 35 5 2 2 4 2" xfId="41811" xr:uid="{00000000-0005-0000-0000-000062A30000}"/>
    <cellStyle name="Normal 35 5 2 2 4 2 2" xfId="41812" xr:uid="{00000000-0005-0000-0000-000063A30000}"/>
    <cellStyle name="Normal 35 5 2 2 4 2 2 2" xfId="41813" xr:uid="{00000000-0005-0000-0000-000064A30000}"/>
    <cellStyle name="Normal 35 5 2 2 4 2 2 3" xfId="41814" xr:uid="{00000000-0005-0000-0000-000065A30000}"/>
    <cellStyle name="Normal 35 5 2 2 4 2 3" xfId="41815" xr:uid="{00000000-0005-0000-0000-000066A30000}"/>
    <cellStyle name="Normal 35 5 2 2 4 2 4" xfId="41816" xr:uid="{00000000-0005-0000-0000-000067A30000}"/>
    <cellStyle name="Normal 35 5 2 2 4 3" xfId="41817" xr:uid="{00000000-0005-0000-0000-000068A30000}"/>
    <cellStyle name="Normal 35 5 2 2 4 3 2" xfId="41818" xr:uid="{00000000-0005-0000-0000-000069A30000}"/>
    <cellStyle name="Normal 35 5 2 2 4 3 3" xfId="41819" xr:uid="{00000000-0005-0000-0000-00006AA30000}"/>
    <cellStyle name="Normal 35 5 2 2 4 4" xfId="41820" xr:uid="{00000000-0005-0000-0000-00006BA30000}"/>
    <cellStyle name="Normal 35 5 2 2 4 5" xfId="41821" xr:uid="{00000000-0005-0000-0000-00006CA30000}"/>
    <cellStyle name="Normal 35 5 2 2 5" xfId="41822" xr:uid="{00000000-0005-0000-0000-00006DA30000}"/>
    <cellStyle name="Normal 35 5 2 2 5 2" xfId="41823" xr:uid="{00000000-0005-0000-0000-00006EA30000}"/>
    <cellStyle name="Normal 35 5 2 2 5 2 2" xfId="41824" xr:uid="{00000000-0005-0000-0000-00006FA30000}"/>
    <cellStyle name="Normal 35 5 2 2 5 2 3" xfId="41825" xr:uid="{00000000-0005-0000-0000-000070A30000}"/>
    <cellStyle name="Normal 35 5 2 2 5 3" xfId="41826" xr:uid="{00000000-0005-0000-0000-000071A30000}"/>
    <cellStyle name="Normal 35 5 2 2 5 4" xfId="41827" xr:uid="{00000000-0005-0000-0000-000072A30000}"/>
    <cellStyle name="Normal 35 5 2 2 6" xfId="41828" xr:uid="{00000000-0005-0000-0000-000073A30000}"/>
    <cellStyle name="Normal 35 5 2 2 6 2" xfId="41829" xr:uid="{00000000-0005-0000-0000-000074A30000}"/>
    <cellStyle name="Normal 35 5 2 2 6 3" xfId="41830" xr:uid="{00000000-0005-0000-0000-000075A30000}"/>
    <cellStyle name="Normal 35 5 2 2 7" xfId="41831" xr:uid="{00000000-0005-0000-0000-000076A30000}"/>
    <cellStyle name="Normal 35 5 2 2 8" xfId="41832" xr:uid="{00000000-0005-0000-0000-000077A30000}"/>
    <cellStyle name="Normal 35 5 2 2_Schs" xfId="41833" xr:uid="{00000000-0005-0000-0000-000078A30000}"/>
    <cellStyle name="Normal 35 5 2 3" xfId="41834" xr:uid="{00000000-0005-0000-0000-000079A30000}"/>
    <cellStyle name="Normal 35 5 2 3 2" xfId="41835" xr:uid="{00000000-0005-0000-0000-00007AA30000}"/>
    <cellStyle name="Normal 35 5 2 3 3" xfId="41836" xr:uid="{00000000-0005-0000-0000-00007BA30000}"/>
    <cellStyle name="Normal 35 5 2 3 3 2" xfId="41837" xr:uid="{00000000-0005-0000-0000-00007CA30000}"/>
    <cellStyle name="Normal 35 5 2 3 3 2 2" xfId="41838" xr:uid="{00000000-0005-0000-0000-00007DA30000}"/>
    <cellStyle name="Normal 35 5 2 3 3 2 2 2" xfId="41839" xr:uid="{00000000-0005-0000-0000-00007EA30000}"/>
    <cellStyle name="Normal 35 5 2 3 3 2 2 3" xfId="41840" xr:uid="{00000000-0005-0000-0000-00007FA30000}"/>
    <cellStyle name="Normal 35 5 2 3 3 2 3" xfId="41841" xr:uid="{00000000-0005-0000-0000-000080A30000}"/>
    <cellStyle name="Normal 35 5 2 3 3 2 4" xfId="41842" xr:uid="{00000000-0005-0000-0000-000081A30000}"/>
    <cellStyle name="Normal 35 5 2 3 3 3" xfId="41843" xr:uid="{00000000-0005-0000-0000-000082A30000}"/>
    <cellStyle name="Normal 35 5 2 3 3 3 2" xfId="41844" xr:uid="{00000000-0005-0000-0000-000083A30000}"/>
    <cellStyle name="Normal 35 5 2 3 3 3 3" xfId="41845" xr:uid="{00000000-0005-0000-0000-000084A30000}"/>
    <cellStyle name="Normal 35 5 2 3 3 4" xfId="41846" xr:uid="{00000000-0005-0000-0000-000085A30000}"/>
    <cellStyle name="Normal 35 5 2 3 3 5" xfId="41847" xr:uid="{00000000-0005-0000-0000-000086A30000}"/>
    <cellStyle name="Normal 35 5 2 3 4" xfId="41848" xr:uid="{00000000-0005-0000-0000-000087A30000}"/>
    <cellStyle name="Normal 35 5 2 3 4 2" xfId="41849" xr:uid="{00000000-0005-0000-0000-000088A30000}"/>
    <cellStyle name="Normal 35 5 2 3 4 2 2" xfId="41850" xr:uid="{00000000-0005-0000-0000-000089A30000}"/>
    <cellStyle name="Normal 35 5 2 3 4 2 3" xfId="41851" xr:uid="{00000000-0005-0000-0000-00008AA30000}"/>
    <cellStyle name="Normal 35 5 2 3 4 3" xfId="41852" xr:uid="{00000000-0005-0000-0000-00008BA30000}"/>
    <cellStyle name="Normal 35 5 2 3 4 4" xfId="41853" xr:uid="{00000000-0005-0000-0000-00008CA30000}"/>
    <cellStyle name="Normal 35 5 2 3 5" xfId="41854" xr:uid="{00000000-0005-0000-0000-00008DA30000}"/>
    <cellStyle name="Normal 35 5 2 3 5 2" xfId="41855" xr:uid="{00000000-0005-0000-0000-00008EA30000}"/>
    <cellStyle name="Normal 35 5 2 3 5 3" xfId="41856" xr:uid="{00000000-0005-0000-0000-00008FA30000}"/>
    <cellStyle name="Normal 35 5 2 3 6" xfId="41857" xr:uid="{00000000-0005-0000-0000-000090A30000}"/>
    <cellStyle name="Normal 35 5 2 3 7" xfId="41858" xr:uid="{00000000-0005-0000-0000-000091A30000}"/>
    <cellStyle name="Normal 35 5 2 3_Schs" xfId="41859" xr:uid="{00000000-0005-0000-0000-000092A30000}"/>
    <cellStyle name="Normal 35 5 2 4" xfId="41860" xr:uid="{00000000-0005-0000-0000-000093A30000}"/>
    <cellStyle name="Normal 35 5 2 5" xfId="41861" xr:uid="{00000000-0005-0000-0000-000094A30000}"/>
    <cellStyle name="Normal 35 5 2 5 2" xfId="41862" xr:uid="{00000000-0005-0000-0000-000095A30000}"/>
    <cellStyle name="Normal 35 5 2 5 2 2" xfId="41863" xr:uid="{00000000-0005-0000-0000-000096A30000}"/>
    <cellStyle name="Normal 35 5 2 5 2 2 2" xfId="41864" xr:uid="{00000000-0005-0000-0000-000097A30000}"/>
    <cellStyle name="Normal 35 5 2 5 2 2 3" xfId="41865" xr:uid="{00000000-0005-0000-0000-000098A30000}"/>
    <cellStyle name="Normal 35 5 2 5 2 3" xfId="41866" xr:uid="{00000000-0005-0000-0000-000099A30000}"/>
    <cellStyle name="Normal 35 5 2 5 2 4" xfId="41867" xr:uid="{00000000-0005-0000-0000-00009AA30000}"/>
    <cellStyle name="Normal 35 5 2 5 3" xfId="41868" xr:uid="{00000000-0005-0000-0000-00009BA30000}"/>
    <cellStyle name="Normal 35 5 2 5 3 2" xfId="41869" xr:uid="{00000000-0005-0000-0000-00009CA30000}"/>
    <cellStyle name="Normal 35 5 2 5 3 3" xfId="41870" xr:uid="{00000000-0005-0000-0000-00009DA30000}"/>
    <cellStyle name="Normal 35 5 2 5 4" xfId="41871" xr:uid="{00000000-0005-0000-0000-00009EA30000}"/>
    <cellStyle name="Normal 35 5 2 5 5" xfId="41872" xr:uid="{00000000-0005-0000-0000-00009FA30000}"/>
    <cellStyle name="Normal 35 5 2 6" xfId="41873" xr:uid="{00000000-0005-0000-0000-0000A0A30000}"/>
    <cellStyle name="Normal 35 5 2 6 2" xfId="41874" xr:uid="{00000000-0005-0000-0000-0000A1A30000}"/>
    <cellStyle name="Normal 35 5 2 6 2 2" xfId="41875" xr:uid="{00000000-0005-0000-0000-0000A2A30000}"/>
    <cellStyle name="Normal 35 5 2 6 2 3" xfId="41876" xr:uid="{00000000-0005-0000-0000-0000A3A30000}"/>
    <cellStyle name="Normal 35 5 2 6 3" xfId="41877" xr:uid="{00000000-0005-0000-0000-0000A4A30000}"/>
    <cellStyle name="Normal 35 5 2 6 4" xfId="41878" xr:uid="{00000000-0005-0000-0000-0000A5A30000}"/>
    <cellStyle name="Normal 35 5 2 7" xfId="41879" xr:uid="{00000000-0005-0000-0000-0000A6A30000}"/>
    <cellStyle name="Normal 35 5 2 7 2" xfId="41880" xr:uid="{00000000-0005-0000-0000-0000A7A30000}"/>
    <cellStyle name="Normal 35 5 2 7 3" xfId="41881" xr:uid="{00000000-0005-0000-0000-0000A8A30000}"/>
    <cellStyle name="Normal 35 5 2 8" xfId="41882" xr:uid="{00000000-0005-0000-0000-0000A9A30000}"/>
    <cellStyle name="Normal 35 5 2 9" xfId="41883" xr:uid="{00000000-0005-0000-0000-0000AAA30000}"/>
    <cellStyle name="Normal 35 5 2_Schs" xfId="41884" xr:uid="{00000000-0005-0000-0000-0000ABA30000}"/>
    <cellStyle name="Normal 35 5 3" xfId="41885" xr:uid="{00000000-0005-0000-0000-0000ACA30000}"/>
    <cellStyle name="Normal 35 5 3 2" xfId="41886" xr:uid="{00000000-0005-0000-0000-0000ADA30000}"/>
    <cellStyle name="Normal 35 5 3 2 2" xfId="41887" xr:uid="{00000000-0005-0000-0000-0000AEA30000}"/>
    <cellStyle name="Normal 35 5 3 2 3" xfId="41888" xr:uid="{00000000-0005-0000-0000-0000AFA30000}"/>
    <cellStyle name="Normal 35 5 3 2 3 2" xfId="41889" xr:uid="{00000000-0005-0000-0000-0000B0A30000}"/>
    <cellStyle name="Normal 35 5 3 2 3 2 2" xfId="41890" xr:uid="{00000000-0005-0000-0000-0000B1A30000}"/>
    <cellStyle name="Normal 35 5 3 2 3 2 2 2" xfId="41891" xr:uid="{00000000-0005-0000-0000-0000B2A30000}"/>
    <cellStyle name="Normal 35 5 3 2 3 2 2 3" xfId="41892" xr:uid="{00000000-0005-0000-0000-0000B3A30000}"/>
    <cellStyle name="Normal 35 5 3 2 3 2 3" xfId="41893" xr:uid="{00000000-0005-0000-0000-0000B4A30000}"/>
    <cellStyle name="Normal 35 5 3 2 3 2 4" xfId="41894" xr:uid="{00000000-0005-0000-0000-0000B5A30000}"/>
    <cellStyle name="Normal 35 5 3 2 3 3" xfId="41895" xr:uid="{00000000-0005-0000-0000-0000B6A30000}"/>
    <cellStyle name="Normal 35 5 3 2 3 3 2" xfId="41896" xr:uid="{00000000-0005-0000-0000-0000B7A30000}"/>
    <cellStyle name="Normal 35 5 3 2 3 3 3" xfId="41897" xr:uid="{00000000-0005-0000-0000-0000B8A30000}"/>
    <cellStyle name="Normal 35 5 3 2 3 4" xfId="41898" xr:uid="{00000000-0005-0000-0000-0000B9A30000}"/>
    <cellStyle name="Normal 35 5 3 2 3 5" xfId="41899" xr:uid="{00000000-0005-0000-0000-0000BAA30000}"/>
    <cellStyle name="Normal 35 5 3 2 4" xfId="41900" xr:uid="{00000000-0005-0000-0000-0000BBA30000}"/>
    <cellStyle name="Normal 35 5 3 2 4 2" xfId="41901" xr:uid="{00000000-0005-0000-0000-0000BCA30000}"/>
    <cellStyle name="Normal 35 5 3 2 4 2 2" xfId="41902" xr:uid="{00000000-0005-0000-0000-0000BDA30000}"/>
    <cellStyle name="Normal 35 5 3 2 4 2 3" xfId="41903" xr:uid="{00000000-0005-0000-0000-0000BEA30000}"/>
    <cellStyle name="Normal 35 5 3 2 4 3" xfId="41904" xr:uid="{00000000-0005-0000-0000-0000BFA30000}"/>
    <cellStyle name="Normal 35 5 3 2 4 4" xfId="41905" xr:uid="{00000000-0005-0000-0000-0000C0A30000}"/>
    <cellStyle name="Normal 35 5 3 2 5" xfId="41906" xr:uid="{00000000-0005-0000-0000-0000C1A30000}"/>
    <cellStyle name="Normal 35 5 3 2 5 2" xfId="41907" xr:uid="{00000000-0005-0000-0000-0000C2A30000}"/>
    <cellStyle name="Normal 35 5 3 2 5 3" xfId="41908" xr:uid="{00000000-0005-0000-0000-0000C3A30000}"/>
    <cellStyle name="Normal 35 5 3 2 6" xfId="41909" xr:uid="{00000000-0005-0000-0000-0000C4A30000}"/>
    <cellStyle name="Normal 35 5 3 2 7" xfId="41910" xr:uid="{00000000-0005-0000-0000-0000C5A30000}"/>
    <cellStyle name="Normal 35 5 3 2_Schs" xfId="41911" xr:uid="{00000000-0005-0000-0000-0000C6A30000}"/>
    <cellStyle name="Normal 35 5 3 3" xfId="41912" xr:uid="{00000000-0005-0000-0000-0000C7A30000}"/>
    <cellStyle name="Normal 35 5 3 4" xfId="41913" xr:uid="{00000000-0005-0000-0000-0000C8A30000}"/>
    <cellStyle name="Normal 35 5 3 4 2" xfId="41914" xr:uid="{00000000-0005-0000-0000-0000C9A30000}"/>
    <cellStyle name="Normal 35 5 3 4 2 2" xfId="41915" xr:uid="{00000000-0005-0000-0000-0000CAA30000}"/>
    <cellStyle name="Normal 35 5 3 4 2 2 2" xfId="41916" xr:uid="{00000000-0005-0000-0000-0000CBA30000}"/>
    <cellStyle name="Normal 35 5 3 4 2 2 3" xfId="41917" xr:uid="{00000000-0005-0000-0000-0000CCA30000}"/>
    <cellStyle name="Normal 35 5 3 4 2 3" xfId="41918" xr:uid="{00000000-0005-0000-0000-0000CDA30000}"/>
    <cellStyle name="Normal 35 5 3 4 2 4" xfId="41919" xr:uid="{00000000-0005-0000-0000-0000CEA30000}"/>
    <cellStyle name="Normal 35 5 3 4 3" xfId="41920" xr:uid="{00000000-0005-0000-0000-0000CFA30000}"/>
    <cellStyle name="Normal 35 5 3 4 3 2" xfId="41921" xr:uid="{00000000-0005-0000-0000-0000D0A30000}"/>
    <cellStyle name="Normal 35 5 3 4 3 3" xfId="41922" xr:uid="{00000000-0005-0000-0000-0000D1A30000}"/>
    <cellStyle name="Normal 35 5 3 4 4" xfId="41923" xr:uid="{00000000-0005-0000-0000-0000D2A30000}"/>
    <cellStyle name="Normal 35 5 3 4 5" xfId="41924" xr:uid="{00000000-0005-0000-0000-0000D3A30000}"/>
    <cellStyle name="Normal 35 5 3 5" xfId="41925" xr:uid="{00000000-0005-0000-0000-0000D4A30000}"/>
    <cellStyle name="Normal 35 5 3 5 2" xfId="41926" xr:uid="{00000000-0005-0000-0000-0000D5A30000}"/>
    <cellStyle name="Normal 35 5 3 5 2 2" xfId="41927" xr:uid="{00000000-0005-0000-0000-0000D6A30000}"/>
    <cellStyle name="Normal 35 5 3 5 2 3" xfId="41928" xr:uid="{00000000-0005-0000-0000-0000D7A30000}"/>
    <cellStyle name="Normal 35 5 3 5 3" xfId="41929" xr:uid="{00000000-0005-0000-0000-0000D8A30000}"/>
    <cellStyle name="Normal 35 5 3 5 4" xfId="41930" xr:uid="{00000000-0005-0000-0000-0000D9A30000}"/>
    <cellStyle name="Normal 35 5 3 6" xfId="41931" xr:uid="{00000000-0005-0000-0000-0000DAA30000}"/>
    <cellStyle name="Normal 35 5 3 6 2" xfId="41932" xr:uid="{00000000-0005-0000-0000-0000DBA30000}"/>
    <cellStyle name="Normal 35 5 3 6 3" xfId="41933" xr:uid="{00000000-0005-0000-0000-0000DCA30000}"/>
    <cellStyle name="Normal 35 5 3 7" xfId="41934" xr:uid="{00000000-0005-0000-0000-0000DDA30000}"/>
    <cellStyle name="Normal 35 5 3 8" xfId="41935" xr:uid="{00000000-0005-0000-0000-0000DEA30000}"/>
    <cellStyle name="Normal 35 5 3_Schs" xfId="41936" xr:uid="{00000000-0005-0000-0000-0000DFA30000}"/>
    <cellStyle name="Normal 35 5 4" xfId="41937" xr:uid="{00000000-0005-0000-0000-0000E0A30000}"/>
    <cellStyle name="Normal 35 5 4 2" xfId="41938" xr:uid="{00000000-0005-0000-0000-0000E1A30000}"/>
    <cellStyle name="Normal 35 5 4 3" xfId="41939" xr:uid="{00000000-0005-0000-0000-0000E2A30000}"/>
    <cellStyle name="Normal 35 5 4 3 2" xfId="41940" xr:uid="{00000000-0005-0000-0000-0000E3A30000}"/>
    <cellStyle name="Normal 35 5 4 3 2 2" xfId="41941" xr:uid="{00000000-0005-0000-0000-0000E4A30000}"/>
    <cellStyle name="Normal 35 5 4 3 2 2 2" xfId="41942" xr:uid="{00000000-0005-0000-0000-0000E5A30000}"/>
    <cellStyle name="Normal 35 5 4 3 2 2 3" xfId="41943" xr:uid="{00000000-0005-0000-0000-0000E6A30000}"/>
    <cellStyle name="Normal 35 5 4 3 2 3" xfId="41944" xr:uid="{00000000-0005-0000-0000-0000E7A30000}"/>
    <cellStyle name="Normal 35 5 4 3 2 4" xfId="41945" xr:uid="{00000000-0005-0000-0000-0000E8A30000}"/>
    <cellStyle name="Normal 35 5 4 3 3" xfId="41946" xr:uid="{00000000-0005-0000-0000-0000E9A30000}"/>
    <cellStyle name="Normal 35 5 4 3 3 2" xfId="41947" xr:uid="{00000000-0005-0000-0000-0000EAA30000}"/>
    <cellStyle name="Normal 35 5 4 3 3 3" xfId="41948" xr:uid="{00000000-0005-0000-0000-0000EBA30000}"/>
    <cellStyle name="Normal 35 5 4 3 4" xfId="41949" xr:uid="{00000000-0005-0000-0000-0000ECA30000}"/>
    <cellStyle name="Normal 35 5 4 3 5" xfId="41950" xr:uid="{00000000-0005-0000-0000-0000EDA30000}"/>
    <cellStyle name="Normal 35 5 4 4" xfId="41951" xr:uid="{00000000-0005-0000-0000-0000EEA30000}"/>
    <cellStyle name="Normal 35 5 4 4 2" xfId="41952" xr:uid="{00000000-0005-0000-0000-0000EFA30000}"/>
    <cellStyle name="Normal 35 5 4 4 2 2" xfId="41953" xr:uid="{00000000-0005-0000-0000-0000F0A30000}"/>
    <cellStyle name="Normal 35 5 4 4 2 3" xfId="41954" xr:uid="{00000000-0005-0000-0000-0000F1A30000}"/>
    <cellStyle name="Normal 35 5 4 4 3" xfId="41955" xr:uid="{00000000-0005-0000-0000-0000F2A30000}"/>
    <cellStyle name="Normal 35 5 4 4 4" xfId="41956" xr:uid="{00000000-0005-0000-0000-0000F3A30000}"/>
    <cellStyle name="Normal 35 5 4 5" xfId="41957" xr:uid="{00000000-0005-0000-0000-0000F4A30000}"/>
    <cellStyle name="Normal 35 5 4 5 2" xfId="41958" xr:uid="{00000000-0005-0000-0000-0000F5A30000}"/>
    <cellStyle name="Normal 35 5 4 5 3" xfId="41959" xr:uid="{00000000-0005-0000-0000-0000F6A30000}"/>
    <cellStyle name="Normal 35 5 4 6" xfId="41960" xr:uid="{00000000-0005-0000-0000-0000F7A30000}"/>
    <cellStyle name="Normal 35 5 4 7" xfId="41961" xr:uid="{00000000-0005-0000-0000-0000F8A30000}"/>
    <cellStyle name="Normal 35 5 4_Schs" xfId="41962" xr:uid="{00000000-0005-0000-0000-0000F9A30000}"/>
    <cellStyle name="Normal 35 5 5" xfId="41963" xr:uid="{00000000-0005-0000-0000-0000FAA30000}"/>
    <cellStyle name="Normal 35 5 6" xfId="41964" xr:uid="{00000000-0005-0000-0000-0000FBA30000}"/>
    <cellStyle name="Normal 35 5 6 2" xfId="41965" xr:uid="{00000000-0005-0000-0000-0000FCA30000}"/>
    <cellStyle name="Normal 35 5 6 2 2" xfId="41966" xr:uid="{00000000-0005-0000-0000-0000FDA30000}"/>
    <cellStyle name="Normal 35 5 6 2 2 2" xfId="41967" xr:uid="{00000000-0005-0000-0000-0000FEA30000}"/>
    <cellStyle name="Normal 35 5 6 2 2 3" xfId="41968" xr:uid="{00000000-0005-0000-0000-0000FFA30000}"/>
    <cellStyle name="Normal 35 5 6 2 3" xfId="41969" xr:uid="{00000000-0005-0000-0000-000000A40000}"/>
    <cellStyle name="Normal 35 5 6 2 4" xfId="41970" xr:uid="{00000000-0005-0000-0000-000001A40000}"/>
    <cellStyle name="Normal 35 5 6 3" xfId="41971" xr:uid="{00000000-0005-0000-0000-000002A40000}"/>
    <cellStyle name="Normal 35 5 6 3 2" xfId="41972" xr:uid="{00000000-0005-0000-0000-000003A40000}"/>
    <cellStyle name="Normal 35 5 6 3 3" xfId="41973" xr:uid="{00000000-0005-0000-0000-000004A40000}"/>
    <cellStyle name="Normal 35 5 6 4" xfId="41974" xr:uid="{00000000-0005-0000-0000-000005A40000}"/>
    <cellStyle name="Normal 35 5 6 5" xfId="41975" xr:uid="{00000000-0005-0000-0000-000006A40000}"/>
    <cellStyle name="Normal 35 5 7" xfId="41976" xr:uid="{00000000-0005-0000-0000-000007A40000}"/>
    <cellStyle name="Normal 35 5 7 2" xfId="41977" xr:uid="{00000000-0005-0000-0000-000008A40000}"/>
    <cellStyle name="Normal 35 5 7 2 2" xfId="41978" xr:uid="{00000000-0005-0000-0000-000009A40000}"/>
    <cellStyle name="Normal 35 5 7 2 3" xfId="41979" xr:uid="{00000000-0005-0000-0000-00000AA40000}"/>
    <cellStyle name="Normal 35 5 7 3" xfId="41980" xr:uid="{00000000-0005-0000-0000-00000BA40000}"/>
    <cellStyle name="Normal 35 5 7 4" xfId="41981" xr:uid="{00000000-0005-0000-0000-00000CA40000}"/>
    <cellStyle name="Normal 35 5 8" xfId="41982" xr:uid="{00000000-0005-0000-0000-00000DA40000}"/>
    <cellStyle name="Normal 35 5 8 2" xfId="41983" xr:uid="{00000000-0005-0000-0000-00000EA40000}"/>
    <cellStyle name="Normal 35 5 8 3" xfId="41984" xr:uid="{00000000-0005-0000-0000-00000FA40000}"/>
    <cellStyle name="Normal 35 5 9" xfId="41985" xr:uid="{00000000-0005-0000-0000-000010A40000}"/>
    <cellStyle name="Normal 35 5_Schs" xfId="41986" xr:uid="{00000000-0005-0000-0000-000011A40000}"/>
    <cellStyle name="Normal 35 6" xfId="41987" xr:uid="{00000000-0005-0000-0000-000012A40000}"/>
    <cellStyle name="Normal 35 6 2" xfId="41988" xr:uid="{00000000-0005-0000-0000-000013A40000}"/>
    <cellStyle name="Normal 35 6 2 2" xfId="41989" xr:uid="{00000000-0005-0000-0000-000014A40000}"/>
    <cellStyle name="Normal 35 6 2 2 2" xfId="41990" xr:uid="{00000000-0005-0000-0000-000015A40000}"/>
    <cellStyle name="Normal 35 6 2 2 3" xfId="41991" xr:uid="{00000000-0005-0000-0000-000016A40000}"/>
    <cellStyle name="Normal 35 6 2 2 3 2" xfId="41992" xr:uid="{00000000-0005-0000-0000-000017A40000}"/>
    <cellStyle name="Normal 35 6 2 2 3 2 2" xfId="41993" xr:uid="{00000000-0005-0000-0000-000018A40000}"/>
    <cellStyle name="Normal 35 6 2 2 3 2 2 2" xfId="41994" xr:uid="{00000000-0005-0000-0000-000019A40000}"/>
    <cellStyle name="Normal 35 6 2 2 3 2 2 3" xfId="41995" xr:uid="{00000000-0005-0000-0000-00001AA40000}"/>
    <cellStyle name="Normal 35 6 2 2 3 2 3" xfId="41996" xr:uid="{00000000-0005-0000-0000-00001BA40000}"/>
    <cellStyle name="Normal 35 6 2 2 3 2 4" xfId="41997" xr:uid="{00000000-0005-0000-0000-00001CA40000}"/>
    <cellStyle name="Normal 35 6 2 2 3 3" xfId="41998" xr:uid="{00000000-0005-0000-0000-00001DA40000}"/>
    <cellStyle name="Normal 35 6 2 2 3 3 2" xfId="41999" xr:uid="{00000000-0005-0000-0000-00001EA40000}"/>
    <cellStyle name="Normal 35 6 2 2 3 3 3" xfId="42000" xr:uid="{00000000-0005-0000-0000-00001FA40000}"/>
    <cellStyle name="Normal 35 6 2 2 3 4" xfId="42001" xr:uid="{00000000-0005-0000-0000-000020A40000}"/>
    <cellStyle name="Normal 35 6 2 2 3 5" xfId="42002" xr:uid="{00000000-0005-0000-0000-000021A40000}"/>
    <cellStyle name="Normal 35 6 2 2 4" xfId="42003" xr:uid="{00000000-0005-0000-0000-000022A40000}"/>
    <cellStyle name="Normal 35 6 2 2 4 2" xfId="42004" xr:uid="{00000000-0005-0000-0000-000023A40000}"/>
    <cellStyle name="Normal 35 6 2 2 4 2 2" xfId="42005" xr:uid="{00000000-0005-0000-0000-000024A40000}"/>
    <cellStyle name="Normal 35 6 2 2 4 2 3" xfId="42006" xr:uid="{00000000-0005-0000-0000-000025A40000}"/>
    <cellStyle name="Normal 35 6 2 2 4 3" xfId="42007" xr:uid="{00000000-0005-0000-0000-000026A40000}"/>
    <cellStyle name="Normal 35 6 2 2 4 4" xfId="42008" xr:uid="{00000000-0005-0000-0000-000027A40000}"/>
    <cellStyle name="Normal 35 6 2 2 5" xfId="42009" xr:uid="{00000000-0005-0000-0000-000028A40000}"/>
    <cellStyle name="Normal 35 6 2 2 5 2" xfId="42010" xr:uid="{00000000-0005-0000-0000-000029A40000}"/>
    <cellStyle name="Normal 35 6 2 2 5 3" xfId="42011" xr:uid="{00000000-0005-0000-0000-00002AA40000}"/>
    <cellStyle name="Normal 35 6 2 2 6" xfId="42012" xr:uid="{00000000-0005-0000-0000-00002BA40000}"/>
    <cellStyle name="Normal 35 6 2 2 7" xfId="42013" xr:uid="{00000000-0005-0000-0000-00002CA40000}"/>
    <cellStyle name="Normal 35 6 2 2_Schs" xfId="42014" xr:uid="{00000000-0005-0000-0000-00002DA40000}"/>
    <cellStyle name="Normal 35 6 2 3" xfId="42015" xr:uid="{00000000-0005-0000-0000-00002EA40000}"/>
    <cellStyle name="Normal 35 6 2 4" xfId="42016" xr:uid="{00000000-0005-0000-0000-00002FA40000}"/>
    <cellStyle name="Normal 35 6 2 4 2" xfId="42017" xr:uid="{00000000-0005-0000-0000-000030A40000}"/>
    <cellStyle name="Normal 35 6 2 4 2 2" xfId="42018" xr:uid="{00000000-0005-0000-0000-000031A40000}"/>
    <cellStyle name="Normal 35 6 2 4 2 2 2" xfId="42019" xr:uid="{00000000-0005-0000-0000-000032A40000}"/>
    <cellStyle name="Normal 35 6 2 4 2 2 3" xfId="42020" xr:uid="{00000000-0005-0000-0000-000033A40000}"/>
    <cellStyle name="Normal 35 6 2 4 2 3" xfId="42021" xr:uid="{00000000-0005-0000-0000-000034A40000}"/>
    <cellStyle name="Normal 35 6 2 4 2 4" xfId="42022" xr:uid="{00000000-0005-0000-0000-000035A40000}"/>
    <cellStyle name="Normal 35 6 2 4 3" xfId="42023" xr:uid="{00000000-0005-0000-0000-000036A40000}"/>
    <cellStyle name="Normal 35 6 2 4 3 2" xfId="42024" xr:uid="{00000000-0005-0000-0000-000037A40000}"/>
    <cellStyle name="Normal 35 6 2 4 3 3" xfId="42025" xr:uid="{00000000-0005-0000-0000-000038A40000}"/>
    <cellStyle name="Normal 35 6 2 4 4" xfId="42026" xr:uid="{00000000-0005-0000-0000-000039A40000}"/>
    <cellStyle name="Normal 35 6 2 4 5" xfId="42027" xr:uid="{00000000-0005-0000-0000-00003AA40000}"/>
    <cellStyle name="Normal 35 6 2 5" xfId="42028" xr:uid="{00000000-0005-0000-0000-00003BA40000}"/>
    <cellStyle name="Normal 35 6 2 5 2" xfId="42029" xr:uid="{00000000-0005-0000-0000-00003CA40000}"/>
    <cellStyle name="Normal 35 6 2 5 2 2" xfId="42030" xr:uid="{00000000-0005-0000-0000-00003DA40000}"/>
    <cellStyle name="Normal 35 6 2 5 2 3" xfId="42031" xr:uid="{00000000-0005-0000-0000-00003EA40000}"/>
    <cellStyle name="Normal 35 6 2 5 3" xfId="42032" xr:uid="{00000000-0005-0000-0000-00003FA40000}"/>
    <cellStyle name="Normal 35 6 2 5 4" xfId="42033" xr:uid="{00000000-0005-0000-0000-000040A40000}"/>
    <cellStyle name="Normal 35 6 2 6" xfId="42034" xr:uid="{00000000-0005-0000-0000-000041A40000}"/>
    <cellStyle name="Normal 35 6 2 6 2" xfId="42035" xr:uid="{00000000-0005-0000-0000-000042A40000}"/>
    <cellStyle name="Normal 35 6 2 6 3" xfId="42036" xr:uid="{00000000-0005-0000-0000-000043A40000}"/>
    <cellStyle name="Normal 35 6 2 7" xfId="42037" xr:uid="{00000000-0005-0000-0000-000044A40000}"/>
    <cellStyle name="Normal 35 6 2 8" xfId="42038" xr:uid="{00000000-0005-0000-0000-000045A40000}"/>
    <cellStyle name="Normal 35 6 2_Schs" xfId="42039" xr:uid="{00000000-0005-0000-0000-000046A40000}"/>
    <cellStyle name="Normal 35 6 3" xfId="42040" xr:uid="{00000000-0005-0000-0000-000047A40000}"/>
    <cellStyle name="Normal 35 6 3 2" xfId="42041" xr:uid="{00000000-0005-0000-0000-000048A40000}"/>
    <cellStyle name="Normal 35 6 3 3" xfId="42042" xr:uid="{00000000-0005-0000-0000-000049A40000}"/>
    <cellStyle name="Normal 35 6 3 3 2" xfId="42043" xr:uid="{00000000-0005-0000-0000-00004AA40000}"/>
    <cellStyle name="Normal 35 6 3 3 2 2" xfId="42044" xr:uid="{00000000-0005-0000-0000-00004BA40000}"/>
    <cellStyle name="Normal 35 6 3 3 2 2 2" xfId="42045" xr:uid="{00000000-0005-0000-0000-00004CA40000}"/>
    <cellStyle name="Normal 35 6 3 3 2 2 3" xfId="42046" xr:uid="{00000000-0005-0000-0000-00004DA40000}"/>
    <cellStyle name="Normal 35 6 3 3 2 3" xfId="42047" xr:uid="{00000000-0005-0000-0000-00004EA40000}"/>
    <cellStyle name="Normal 35 6 3 3 2 4" xfId="42048" xr:uid="{00000000-0005-0000-0000-00004FA40000}"/>
    <cellStyle name="Normal 35 6 3 3 3" xfId="42049" xr:uid="{00000000-0005-0000-0000-000050A40000}"/>
    <cellStyle name="Normal 35 6 3 3 3 2" xfId="42050" xr:uid="{00000000-0005-0000-0000-000051A40000}"/>
    <cellStyle name="Normal 35 6 3 3 3 3" xfId="42051" xr:uid="{00000000-0005-0000-0000-000052A40000}"/>
    <cellStyle name="Normal 35 6 3 3 4" xfId="42052" xr:uid="{00000000-0005-0000-0000-000053A40000}"/>
    <cellStyle name="Normal 35 6 3 3 5" xfId="42053" xr:uid="{00000000-0005-0000-0000-000054A40000}"/>
    <cellStyle name="Normal 35 6 3 4" xfId="42054" xr:uid="{00000000-0005-0000-0000-000055A40000}"/>
    <cellStyle name="Normal 35 6 3 4 2" xfId="42055" xr:uid="{00000000-0005-0000-0000-000056A40000}"/>
    <cellStyle name="Normal 35 6 3 4 2 2" xfId="42056" xr:uid="{00000000-0005-0000-0000-000057A40000}"/>
    <cellStyle name="Normal 35 6 3 4 2 3" xfId="42057" xr:uid="{00000000-0005-0000-0000-000058A40000}"/>
    <cellStyle name="Normal 35 6 3 4 3" xfId="42058" xr:uid="{00000000-0005-0000-0000-000059A40000}"/>
    <cellStyle name="Normal 35 6 3 4 4" xfId="42059" xr:uid="{00000000-0005-0000-0000-00005AA40000}"/>
    <cellStyle name="Normal 35 6 3 5" xfId="42060" xr:uid="{00000000-0005-0000-0000-00005BA40000}"/>
    <cellStyle name="Normal 35 6 3 5 2" xfId="42061" xr:uid="{00000000-0005-0000-0000-00005CA40000}"/>
    <cellStyle name="Normal 35 6 3 5 3" xfId="42062" xr:uid="{00000000-0005-0000-0000-00005DA40000}"/>
    <cellStyle name="Normal 35 6 3 6" xfId="42063" xr:uid="{00000000-0005-0000-0000-00005EA40000}"/>
    <cellStyle name="Normal 35 6 3 7" xfId="42064" xr:uid="{00000000-0005-0000-0000-00005FA40000}"/>
    <cellStyle name="Normal 35 6 3_Schs" xfId="42065" xr:uid="{00000000-0005-0000-0000-000060A40000}"/>
    <cellStyle name="Normal 35 6 4" xfId="42066" xr:uid="{00000000-0005-0000-0000-000061A40000}"/>
    <cellStyle name="Normal 35 6 5" xfId="42067" xr:uid="{00000000-0005-0000-0000-000062A40000}"/>
    <cellStyle name="Normal 35 6 5 2" xfId="42068" xr:uid="{00000000-0005-0000-0000-000063A40000}"/>
    <cellStyle name="Normal 35 6 5 2 2" xfId="42069" xr:uid="{00000000-0005-0000-0000-000064A40000}"/>
    <cellStyle name="Normal 35 6 5 2 2 2" xfId="42070" xr:uid="{00000000-0005-0000-0000-000065A40000}"/>
    <cellStyle name="Normal 35 6 5 2 2 3" xfId="42071" xr:uid="{00000000-0005-0000-0000-000066A40000}"/>
    <cellStyle name="Normal 35 6 5 2 3" xfId="42072" xr:uid="{00000000-0005-0000-0000-000067A40000}"/>
    <cellStyle name="Normal 35 6 5 2 4" xfId="42073" xr:uid="{00000000-0005-0000-0000-000068A40000}"/>
    <cellStyle name="Normal 35 6 5 3" xfId="42074" xr:uid="{00000000-0005-0000-0000-000069A40000}"/>
    <cellStyle name="Normal 35 6 5 3 2" xfId="42075" xr:uid="{00000000-0005-0000-0000-00006AA40000}"/>
    <cellStyle name="Normal 35 6 5 3 3" xfId="42076" xr:uid="{00000000-0005-0000-0000-00006BA40000}"/>
    <cellStyle name="Normal 35 6 5 4" xfId="42077" xr:uid="{00000000-0005-0000-0000-00006CA40000}"/>
    <cellStyle name="Normal 35 6 5 5" xfId="42078" xr:uid="{00000000-0005-0000-0000-00006DA40000}"/>
    <cellStyle name="Normal 35 6 6" xfId="42079" xr:uid="{00000000-0005-0000-0000-00006EA40000}"/>
    <cellStyle name="Normal 35 6 6 2" xfId="42080" xr:uid="{00000000-0005-0000-0000-00006FA40000}"/>
    <cellStyle name="Normal 35 6 6 2 2" xfId="42081" xr:uid="{00000000-0005-0000-0000-000070A40000}"/>
    <cellStyle name="Normal 35 6 6 2 3" xfId="42082" xr:uid="{00000000-0005-0000-0000-000071A40000}"/>
    <cellStyle name="Normal 35 6 6 3" xfId="42083" xr:uid="{00000000-0005-0000-0000-000072A40000}"/>
    <cellStyle name="Normal 35 6 6 4" xfId="42084" xr:uid="{00000000-0005-0000-0000-000073A40000}"/>
    <cellStyle name="Normal 35 6 7" xfId="42085" xr:uid="{00000000-0005-0000-0000-000074A40000}"/>
    <cellStyle name="Normal 35 6 7 2" xfId="42086" xr:uid="{00000000-0005-0000-0000-000075A40000}"/>
    <cellStyle name="Normal 35 6 7 3" xfId="42087" xr:uid="{00000000-0005-0000-0000-000076A40000}"/>
    <cellStyle name="Normal 35 6 8" xfId="42088" xr:uid="{00000000-0005-0000-0000-000077A40000}"/>
    <cellStyle name="Normal 35 6 9" xfId="42089" xr:uid="{00000000-0005-0000-0000-000078A40000}"/>
    <cellStyle name="Normal 35 6_Schs" xfId="42090" xr:uid="{00000000-0005-0000-0000-000079A40000}"/>
    <cellStyle name="Normal 35 7" xfId="42091" xr:uid="{00000000-0005-0000-0000-00007AA40000}"/>
    <cellStyle name="Normal 35 7 2" xfId="42092" xr:uid="{00000000-0005-0000-0000-00007BA40000}"/>
    <cellStyle name="Normal 35 7 2 2" xfId="42093" xr:uid="{00000000-0005-0000-0000-00007CA40000}"/>
    <cellStyle name="Normal 35 7 2 3" xfId="42094" xr:uid="{00000000-0005-0000-0000-00007DA40000}"/>
    <cellStyle name="Normal 35 7 2 3 2" xfId="42095" xr:uid="{00000000-0005-0000-0000-00007EA40000}"/>
    <cellStyle name="Normal 35 7 2 3 2 2" xfId="42096" xr:uid="{00000000-0005-0000-0000-00007FA40000}"/>
    <cellStyle name="Normal 35 7 2 3 2 2 2" xfId="42097" xr:uid="{00000000-0005-0000-0000-000080A40000}"/>
    <cellStyle name="Normal 35 7 2 3 2 2 3" xfId="42098" xr:uid="{00000000-0005-0000-0000-000081A40000}"/>
    <cellStyle name="Normal 35 7 2 3 2 3" xfId="42099" xr:uid="{00000000-0005-0000-0000-000082A40000}"/>
    <cellStyle name="Normal 35 7 2 3 2 4" xfId="42100" xr:uid="{00000000-0005-0000-0000-000083A40000}"/>
    <cellStyle name="Normal 35 7 2 3 3" xfId="42101" xr:uid="{00000000-0005-0000-0000-000084A40000}"/>
    <cellStyle name="Normal 35 7 2 3 3 2" xfId="42102" xr:uid="{00000000-0005-0000-0000-000085A40000}"/>
    <cellStyle name="Normal 35 7 2 3 3 3" xfId="42103" xr:uid="{00000000-0005-0000-0000-000086A40000}"/>
    <cellStyle name="Normal 35 7 2 3 4" xfId="42104" xr:uid="{00000000-0005-0000-0000-000087A40000}"/>
    <cellStyle name="Normal 35 7 2 3 5" xfId="42105" xr:uid="{00000000-0005-0000-0000-000088A40000}"/>
    <cellStyle name="Normal 35 7 2 4" xfId="42106" xr:uid="{00000000-0005-0000-0000-000089A40000}"/>
    <cellStyle name="Normal 35 7 2 4 2" xfId="42107" xr:uid="{00000000-0005-0000-0000-00008AA40000}"/>
    <cellStyle name="Normal 35 7 2 4 2 2" xfId="42108" xr:uid="{00000000-0005-0000-0000-00008BA40000}"/>
    <cellStyle name="Normal 35 7 2 4 2 3" xfId="42109" xr:uid="{00000000-0005-0000-0000-00008CA40000}"/>
    <cellStyle name="Normal 35 7 2 4 3" xfId="42110" xr:uid="{00000000-0005-0000-0000-00008DA40000}"/>
    <cellStyle name="Normal 35 7 2 4 4" xfId="42111" xr:uid="{00000000-0005-0000-0000-00008EA40000}"/>
    <cellStyle name="Normal 35 7 2 5" xfId="42112" xr:uid="{00000000-0005-0000-0000-00008FA40000}"/>
    <cellStyle name="Normal 35 7 2 5 2" xfId="42113" xr:uid="{00000000-0005-0000-0000-000090A40000}"/>
    <cellStyle name="Normal 35 7 2 5 3" xfId="42114" xr:uid="{00000000-0005-0000-0000-000091A40000}"/>
    <cellStyle name="Normal 35 7 2 6" xfId="42115" xr:uid="{00000000-0005-0000-0000-000092A40000}"/>
    <cellStyle name="Normal 35 7 2 7" xfId="42116" xr:uid="{00000000-0005-0000-0000-000093A40000}"/>
    <cellStyle name="Normal 35 7 2_Schs" xfId="42117" xr:uid="{00000000-0005-0000-0000-000094A40000}"/>
    <cellStyle name="Normal 35 7 3" xfId="42118" xr:uid="{00000000-0005-0000-0000-000095A40000}"/>
    <cellStyle name="Normal 35 7 4" xfId="42119" xr:uid="{00000000-0005-0000-0000-000096A40000}"/>
    <cellStyle name="Normal 35 7 4 2" xfId="42120" xr:uid="{00000000-0005-0000-0000-000097A40000}"/>
    <cellStyle name="Normal 35 7 4 2 2" xfId="42121" xr:uid="{00000000-0005-0000-0000-000098A40000}"/>
    <cellStyle name="Normal 35 7 4 2 2 2" xfId="42122" xr:uid="{00000000-0005-0000-0000-000099A40000}"/>
    <cellStyle name="Normal 35 7 4 2 2 3" xfId="42123" xr:uid="{00000000-0005-0000-0000-00009AA40000}"/>
    <cellStyle name="Normal 35 7 4 2 3" xfId="42124" xr:uid="{00000000-0005-0000-0000-00009BA40000}"/>
    <cellStyle name="Normal 35 7 4 2 4" xfId="42125" xr:uid="{00000000-0005-0000-0000-00009CA40000}"/>
    <cellStyle name="Normal 35 7 4 3" xfId="42126" xr:uid="{00000000-0005-0000-0000-00009DA40000}"/>
    <cellStyle name="Normal 35 7 4 3 2" xfId="42127" xr:uid="{00000000-0005-0000-0000-00009EA40000}"/>
    <cellStyle name="Normal 35 7 4 3 3" xfId="42128" xr:uid="{00000000-0005-0000-0000-00009FA40000}"/>
    <cellStyle name="Normal 35 7 4 4" xfId="42129" xr:uid="{00000000-0005-0000-0000-0000A0A40000}"/>
    <cellStyle name="Normal 35 7 4 5" xfId="42130" xr:uid="{00000000-0005-0000-0000-0000A1A40000}"/>
    <cellStyle name="Normal 35 7 5" xfId="42131" xr:uid="{00000000-0005-0000-0000-0000A2A40000}"/>
    <cellStyle name="Normal 35 7 5 2" xfId="42132" xr:uid="{00000000-0005-0000-0000-0000A3A40000}"/>
    <cellStyle name="Normal 35 7 5 2 2" xfId="42133" xr:uid="{00000000-0005-0000-0000-0000A4A40000}"/>
    <cellStyle name="Normal 35 7 5 2 3" xfId="42134" xr:uid="{00000000-0005-0000-0000-0000A5A40000}"/>
    <cellStyle name="Normal 35 7 5 3" xfId="42135" xr:uid="{00000000-0005-0000-0000-0000A6A40000}"/>
    <cellStyle name="Normal 35 7 5 4" xfId="42136" xr:uid="{00000000-0005-0000-0000-0000A7A40000}"/>
    <cellStyle name="Normal 35 7 6" xfId="42137" xr:uid="{00000000-0005-0000-0000-0000A8A40000}"/>
    <cellStyle name="Normal 35 7 6 2" xfId="42138" xr:uid="{00000000-0005-0000-0000-0000A9A40000}"/>
    <cellStyle name="Normal 35 7 6 3" xfId="42139" xr:uid="{00000000-0005-0000-0000-0000AAA40000}"/>
    <cellStyle name="Normal 35 7 7" xfId="42140" xr:uid="{00000000-0005-0000-0000-0000ABA40000}"/>
    <cellStyle name="Normal 35 7 8" xfId="42141" xr:uid="{00000000-0005-0000-0000-0000ACA40000}"/>
    <cellStyle name="Normal 35 7_Schs" xfId="42142" xr:uid="{00000000-0005-0000-0000-0000ADA40000}"/>
    <cellStyle name="Normal 35 8" xfId="42143" xr:uid="{00000000-0005-0000-0000-0000AEA40000}"/>
    <cellStyle name="Normal 35 8 2" xfId="42144" xr:uid="{00000000-0005-0000-0000-0000AFA40000}"/>
    <cellStyle name="Normal 35 8 3" xfId="42145" xr:uid="{00000000-0005-0000-0000-0000B0A40000}"/>
    <cellStyle name="Normal 35 8 3 2" xfId="42146" xr:uid="{00000000-0005-0000-0000-0000B1A40000}"/>
    <cellStyle name="Normal 35 8 3 2 2" xfId="42147" xr:uid="{00000000-0005-0000-0000-0000B2A40000}"/>
    <cellStyle name="Normal 35 8 3 2 2 2" xfId="42148" xr:uid="{00000000-0005-0000-0000-0000B3A40000}"/>
    <cellStyle name="Normal 35 8 3 2 2 3" xfId="42149" xr:uid="{00000000-0005-0000-0000-0000B4A40000}"/>
    <cellStyle name="Normal 35 8 3 2 3" xfId="42150" xr:uid="{00000000-0005-0000-0000-0000B5A40000}"/>
    <cellStyle name="Normal 35 8 3 2 4" xfId="42151" xr:uid="{00000000-0005-0000-0000-0000B6A40000}"/>
    <cellStyle name="Normal 35 8 3 3" xfId="42152" xr:uid="{00000000-0005-0000-0000-0000B7A40000}"/>
    <cellStyle name="Normal 35 8 3 3 2" xfId="42153" xr:uid="{00000000-0005-0000-0000-0000B8A40000}"/>
    <cellStyle name="Normal 35 8 3 3 3" xfId="42154" xr:uid="{00000000-0005-0000-0000-0000B9A40000}"/>
    <cellStyle name="Normal 35 8 3 4" xfId="42155" xr:uid="{00000000-0005-0000-0000-0000BAA40000}"/>
    <cellStyle name="Normal 35 8 3 5" xfId="42156" xr:uid="{00000000-0005-0000-0000-0000BBA40000}"/>
    <cellStyle name="Normal 35 8 4" xfId="42157" xr:uid="{00000000-0005-0000-0000-0000BCA40000}"/>
    <cellStyle name="Normal 35 8 4 2" xfId="42158" xr:uid="{00000000-0005-0000-0000-0000BDA40000}"/>
    <cellStyle name="Normal 35 8 4 2 2" xfId="42159" xr:uid="{00000000-0005-0000-0000-0000BEA40000}"/>
    <cellStyle name="Normal 35 8 4 2 3" xfId="42160" xr:uid="{00000000-0005-0000-0000-0000BFA40000}"/>
    <cellStyle name="Normal 35 8 4 3" xfId="42161" xr:uid="{00000000-0005-0000-0000-0000C0A40000}"/>
    <cellStyle name="Normal 35 8 4 4" xfId="42162" xr:uid="{00000000-0005-0000-0000-0000C1A40000}"/>
    <cellStyle name="Normal 35 8 5" xfId="42163" xr:uid="{00000000-0005-0000-0000-0000C2A40000}"/>
    <cellStyle name="Normal 35 8 5 2" xfId="42164" xr:uid="{00000000-0005-0000-0000-0000C3A40000}"/>
    <cellStyle name="Normal 35 8 5 3" xfId="42165" xr:uid="{00000000-0005-0000-0000-0000C4A40000}"/>
    <cellStyle name="Normal 35 8 6" xfId="42166" xr:uid="{00000000-0005-0000-0000-0000C5A40000}"/>
    <cellStyle name="Normal 35 8 7" xfId="42167" xr:uid="{00000000-0005-0000-0000-0000C6A40000}"/>
    <cellStyle name="Normal 35 8_Schs" xfId="42168" xr:uid="{00000000-0005-0000-0000-0000C7A40000}"/>
    <cellStyle name="Normal 35 9" xfId="42169" xr:uid="{00000000-0005-0000-0000-0000C8A40000}"/>
    <cellStyle name="Normal 35 9 2" xfId="42170" xr:uid="{00000000-0005-0000-0000-0000C9A40000}"/>
    <cellStyle name="Normal 35 9 2 2" xfId="42171" xr:uid="{00000000-0005-0000-0000-0000CAA40000}"/>
    <cellStyle name="Normal 35 9 2 2 2" xfId="42172" xr:uid="{00000000-0005-0000-0000-0000CBA40000}"/>
    <cellStyle name="Normal 35 9 2 2 3" xfId="42173" xr:uid="{00000000-0005-0000-0000-0000CCA40000}"/>
    <cellStyle name="Normal 35 9 2 3" xfId="42174" xr:uid="{00000000-0005-0000-0000-0000CDA40000}"/>
    <cellStyle name="Normal 35 9 2 4" xfId="42175" xr:uid="{00000000-0005-0000-0000-0000CEA40000}"/>
    <cellStyle name="Normal 35 9 3" xfId="42176" xr:uid="{00000000-0005-0000-0000-0000CFA40000}"/>
    <cellStyle name="Normal 35 9 3 2" xfId="42177" xr:uid="{00000000-0005-0000-0000-0000D0A40000}"/>
    <cellStyle name="Normal 35 9 3 3" xfId="42178" xr:uid="{00000000-0005-0000-0000-0000D1A40000}"/>
    <cellStyle name="Normal 35 9 4" xfId="42179" xr:uid="{00000000-0005-0000-0000-0000D2A40000}"/>
    <cellStyle name="Normal 35 9 5" xfId="42180" xr:uid="{00000000-0005-0000-0000-0000D3A40000}"/>
    <cellStyle name="Normal 35_Schs" xfId="42181" xr:uid="{00000000-0005-0000-0000-0000D4A40000}"/>
    <cellStyle name="Normal 36" xfId="42182" xr:uid="{00000000-0005-0000-0000-0000D5A40000}"/>
    <cellStyle name="Normal 36 10" xfId="42183" xr:uid="{00000000-0005-0000-0000-0000D6A40000}"/>
    <cellStyle name="Normal 36 10 2" xfId="42184" xr:uid="{00000000-0005-0000-0000-0000D7A40000}"/>
    <cellStyle name="Normal 36 10 2 2" xfId="42185" xr:uid="{00000000-0005-0000-0000-0000D8A40000}"/>
    <cellStyle name="Normal 36 10 2 3" xfId="42186" xr:uid="{00000000-0005-0000-0000-0000D9A40000}"/>
    <cellStyle name="Normal 36 10 3" xfId="42187" xr:uid="{00000000-0005-0000-0000-0000DAA40000}"/>
    <cellStyle name="Normal 36 10 4" xfId="42188" xr:uid="{00000000-0005-0000-0000-0000DBA40000}"/>
    <cellStyle name="Normal 36 11" xfId="42189" xr:uid="{00000000-0005-0000-0000-0000DCA40000}"/>
    <cellStyle name="Normal 36 11 2" xfId="42190" xr:uid="{00000000-0005-0000-0000-0000DDA40000}"/>
    <cellStyle name="Normal 36 11 3" xfId="42191" xr:uid="{00000000-0005-0000-0000-0000DEA40000}"/>
    <cellStyle name="Normal 36 12" xfId="42192" xr:uid="{00000000-0005-0000-0000-0000DFA40000}"/>
    <cellStyle name="Normal 36 13" xfId="42193" xr:uid="{00000000-0005-0000-0000-0000E0A40000}"/>
    <cellStyle name="Normal 36 2" xfId="42194" xr:uid="{00000000-0005-0000-0000-0000E1A40000}"/>
    <cellStyle name="Normal 36 2 10" xfId="42195" xr:uid="{00000000-0005-0000-0000-0000E2A40000}"/>
    <cellStyle name="Normal 36 2 10 2" xfId="42196" xr:uid="{00000000-0005-0000-0000-0000E3A40000}"/>
    <cellStyle name="Normal 36 2 10 3" xfId="42197" xr:uid="{00000000-0005-0000-0000-0000E4A40000}"/>
    <cellStyle name="Normal 36 2 11" xfId="42198" xr:uid="{00000000-0005-0000-0000-0000E5A40000}"/>
    <cellStyle name="Normal 36 2 12" xfId="42199" xr:uid="{00000000-0005-0000-0000-0000E6A40000}"/>
    <cellStyle name="Normal 36 2 2" xfId="42200" xr:uid="{00000000-0005-0000-0000-0000E7A40000}"/>
    <cellStyle name="Normal 36 2 2 10" xfId="42201" xr:uid="{00000000-0005-0000-0000-0000E8A40000}"/>
    <cellStyle name="Normal 36 2 2 11" xfId="42202" xr:uid="{00000000-0005-0000-0000-0000E9A40000}"/>
    <cellStyle name="Normal 36 2 2 12" xfId="42203" xr:uid="{00000000-0005-0000-0000-0000EAA40000}"/>
    <cellStyle name="Normal 36 2 2 2" xfId="42204" xr:uid="{00000000-0005-0000-0000-0000EBA40000}"/>
    <cellStyle name="Normal 36 2 2 2 10" xfId="42205" xr:uid="{00000000-0005-0000-0000-0000ECA40000}"/>
    <cellStyle name="Normal 36 2 2 2 2" xfId="42206" xr:uid="{00000000-0005-0000-0000-0000EDA40000}"/>
    <cellStyle name="Normal 36 2 2 2 2 2" xfId="42207" xr:uid="{00000000-0005-0000-0000-0000EEA40000}"/>
    <cellStyle name="Normal 36 2 2 2 2 2 2" xfId="42208" xr:uid="{00000000-0005-0000-0000-0000EFA40000}"/>
    <cellStyle name="Normal 36 2 2 2 2 2 2 2" xfId="42209" xr:uid="{00000000-0005-0000-0000-0000F0A40000}"/>
    <cellStyle name="Normal 36 2 2 2 2 2 2 3" xfId="42210" xr:uid="{00000000-0005-0000-0000-0000F1A40000}"/>
    <cellStyle name="Normal 36 2 2 2 2 2 2 3 2" xfId="42211" xr:uid="{00000000-0005-0000-0000-0000F2A40000}"/>
    <cellStyle name="Normal 36 2 2 2 2 2 2 3 2 2" xfId="42212" xr:uid="{00000000-0005-0000-0000-0000F3A40000}"/>
    <cellStyle name="Normal 36 2 2 2 2 2 2 3 2 2 2" xfId="42213" xr:uid="{00000000-0005-0000-0000-0000F4A40000}"/>
    <cellStyle name="Normal 36 2 2 2 2 2 2 3 2 2 3" xfId="42214" xr:uid="{00000000-0005-0000-0000-0000F5A40000}"/>
    <cellStyle name="Normal 36 2 2 2 2 2 2 3 2 3" xfId="42215" xr:uid="{00000000-0005-0000-0000-0000F6A40000}"/>
    <cellStyle name="Normal 36 2 2 2 2 2 2 3 2 4" xfId="42216" xr:uid="{00000000-0005-0000-0000-0000F7A40000}"/>
    <cellStyle name="Normal 36 2 2 2 2 2 2 3 3" xfId="42217" xr:uid="{00000000-0005-0000-0000-0000F8A40000}"/>
    <cellStyle name="Normal 36 2 2 2 2 2 2 3 3 2" xfId="42218" xr:uid="{00000000-0005-0000-0000-0000F9A40000}"/>
    <cellStyle name="Normal 36 2 2 2 2 2 2 3 3 3" xfId="42219" xr:uid="{00000000-0005-0000-0000-0000FAA40000}"/>
    <cellStyle name="Normal 36 2 2 2 2 2 2 3 4" xfId="42220" xr:uid="{00000000-0005-0000-0000-0000FBA40000}"/>
    <cellStyle name="Normal 36 2 2 2 2 2 2 3 5" xfId="42221" xr:uid="{00000000-0005-0000-0000-0000FCA40000}"/>
    <cellStyle name="Normal 36 2 2 2 2 2 2 4" xfId="42222" xr:uid="{00000000-0005-0000-0000-0000FDA40000}"/>
    <cellStyle name="Normal 36 2 2 2 2 2 2 4 2" xfId="42223" xr:uid="{00000000-0005-0000-0000-0000FEA40000}"/>
    <cellStyle name="Normal 36 2 2 2 2 2 2 4 2 2" xfId="42224" xr:uid="{00000000-0005-0000-0000-0000FFA40000}"/>
    <cellStyle name="Normal 36 2 2 2 2 2 2 4 2 3" xfId="42225" xr:uid="{00000000-0005-0000-0000-000000A50000}"/>
    <cellStyle name="Normal 36 2 2 2 2 2 2 4 3" xfId="42226" xr:uid="{00000000-0005-0000-0000-000001A50000}"/>
    <cellStyle name="Normal 36 2 2 2 2 2 2 4 4" xfId="42227" xr:uid="{00000000-0005-0000-0000-000002A50000}"/>
    <cellStyle name="Normal 36 2 2 2 2 2 2 5" xfId="42228" xr:uid="{00000000-0005-0000-0000-000003A50000}"/>
    <cellStyle name="Normal 36 2 2 2 2 2 2 5 2" xfId="42229" xr:uid="{00000000-0005-0000-0000-000004A50000}"/>
    <cellStyle name="Normal 36 2 2 2 2 2 2 5 3" xfId="42230" xr:uid="{00000000-0005-0000-0000-000005A50000}"/>
    <cellStyle name="Normal 36 2 2 2 2 2 2 6" xfId="42231" xr:uid="{00000000-0005-0000-0000-000006A50000}"/>
    <cellStyle name="Normal 36 2 2 2 2 2 2 7" xfId="42232" xr:uid="{00000000-0005-0000-0000-000007A50000}"/>
    <cellStyle name="Normal 36 2 2 2 2 2 2_Schs" xfId="42233" xr:uid="{00000000-0005-0000-0000-000008A50000}"/>
    <cellStyle name="Normal 36 2 2 2 2 2 3" xfId="42234" xr:uid="{00000000-0005-0000-0000-000009A50000}"/>
    <cellStyle name="Normal 36 2 2 2 2 2 4" xfId="42235" xr:uid="{00000000-0005-0000-0000-00000AA50000}"/>
    <cellStyle name="Normal 36 2 2 2 2 2 4 2" xfId="42236" xr:uid="{00000000-0005-0000-0000-00000BA50000}"/>
    <cellStyle name="Normal 36 2 2 2 2 2 4 2 2" xfId="42237" xr:uid="{00000000-0005-0000-0000-00000CA50000}"/>
    <cellStyle name="Normal 36 2 2 2 2 2 4 2 2 2" xfId="42238" xr:uid="{00000000-0005-0000-0000-00000DA50000}"/>
    <cellStyle name="Normal 36 2 2 2 2 2 4 2 2 3" xfId="42239" xr:uid="{00000000-0005-0000-0000-00000EA50000}"/>
    <cellStyle name="Normal 36 2 2 2 2 2 4 2 3" xfId="42240" xr:uid="{00000000-0005-0000-0000-00000FA50000}"/>
    <cellStyle name="Normal 36 2 2 2 2 2 4 2 4" xfId="42241" xr:uid="{00000000-0005-0000-0000-000010A50000}"/>
    <cellStyle name="Normal 36 2 2 2 2 2 4 3" xfId="42242" xr:uid="{00000000-0005-0000-0000-000011A50000}"/>
    <cellStyle name="Normal 36 2 2 2 2 2 4 3 2" xfId="42243" xr:uid="{00000000-0005-0000-0000-000012A50000}"/>
    <cellStyle name="Normal 36 2 2 2 2 2 4 3 3" xfId="42244" xr:uid="{00000000-0005-0000-0000-000013A50000}"/>
    <cellStyle name="Normal 36 2 2 2 2 2 4 4" xfId="42245" xr:uid="{00000000-0005-0000-0000-000014A50000}"/>
    <cellStyle name="Normal 36 2 2 2 2 2 4 5" xfId="42246" xr:uid="{00000000-0005-0000-0000-000015A50000}"/>
    <cellStyle name="Normal 36 2 2 2 2 2 5" xfId="42247" xr:uid="{00000000-0005-0000-0000-000016A50000}"/>
    <cellStyle name="Normal 36 2 2 2 2 2 5 2" xfId="42248" xr:uid="{00000000-0005-0000-0000-000017A50000}"/>
    <cellStyle name="Normal 36 2 2 2 2 2 5 2 2" xfId="42249" xr:uid="{00000000-0005-0000-0000-000018A50000}"/>
    <cellStyle name="Normal 36 2 2 2 2 2 5 2 3" xfId="42250" xr:uid="{00000000-0005-0000-0000-000019A50000}"/>
    <cellStyle name="Normal 36 2 2 2 2 2 5 3" xfId="42251" xr:uid="{00000000-0005-0000-0000-00001AA50000}"/>
    <cellStyle name="Normal 36 2 2 2 2 2 5 4" xfId="42252" xr:uid="{00000000-0005-0000-0000-00001BA50000}"/>
    <cellStyle name="Normal 36 2 2 2 2 2 6" xfId="42253" xr:uid="{00000000-0005-0000-0000-00001CA50000}"/>
    <cellStyle name="Normal 36 2 2 2 2 2 6 2" xfId="42254" xr:uid="{00000000-0005-0000-0000-00001DA50000}"/>
    <cellStyle name="Normal 36 2 2 2 2 2 6 3" xfId="42255" xr:uid="{00000000-0005-0000-0000-00001EA50000}"/>
    <cellStyle name="Normal 36 2 2 2 2 2 7" xfId="42256" xr:uid="{00000000-0005-0000-0000-00001FA50000}"/>
    <cellStyle name="Normal 36 2 2 2 2 2 8" xfId="42257" xr:uid="{00000000-0005-0000-0000-000020A50000}"/>
    <cellStyle name="Normal 36 2 2 2 2 2_Schs" xfId="42258" xr:uid="{00000000-0005-0000-0000-000021A50000}"/>
    <cellStyle name="Normal 36 2 2 2 2 3" xfId="42259" xr:uid="{00000000-0005-0000-0000-000022A50000}"/>
    <cellStyle name="Normal 36 2 2 2 2 3 2" xfId="42260" xr:uid="{00000000-0005-0000-0000-000023A50000}"/>
    <cellStyle name="Normal 36 2 2 2 2 3 3" xfId="42261" xr:uid="{00000000-0005-0000-0000-000024A50000}"/>
    <cellStyle name="Normal 36 2 2 2 2 3 3 2" xfId="42262" xr:uid="{00000000-0005-0000-0000-000025A50000}"/>
    <cellStyle name="Normal 36 2 2 2 2 3 3 2 2" xfId="42263" xr:uid="{00000000-0005-0000-0000-000026A50000}"/>
    <cellStyle name="Normal 36 2 2 2 2 3 3 2 2 2" xfId="42264" xr:uid="{00000000-0005-0000-0000-000027A50000}"/>
    <cellStyle name="Normal 36 2 2 2 2 3 3 2 2 3" xfId="42265" xr:uid="{00000000-0005-0000-0000-000028A50000}"/>
    <cellStyle name="Normal 36 2 2 2 2 3 3 2 3" xfId="42266" xr:uid="{00000000-0005-0000-0000-000029A50000}"/>
    <cellStyle name="Normal 36 2 2 2 2 3 3 2 4" xfId="42267" xr:uid="{00000000-0005-0000-0000-00002AA50000}"/>
    <cellStyle name="Normal 36 2 2 2 2 3 3 3" xfId="42268" xr:uid="{00000000-0005-0000-0000-00002BA50000}"/>
    <cellStyle name="Normal 36 2 2 2 2 3 3 3 2" xfId="42269" xr:uid="{00000000-0005-0000-0000-00002CA50000}"/>
    <cellStyle name="Normal 36 2 2 2 2 3 3 3 3" xfId="42270" xr:uid="{00000000-0005-0000-0000-00002DA50000}"/>
    <cellStyle name="Normal 36 2 2 2 2 3 3 4" xfId="42271" xr:uid="{00000000-0005-0000-0000-00002EA50000}"/>
    <cellStyle name="Normal 36 2 2 2 2 3 3 5" xfId="42272" xr:uid="{00000000-0005-0000-0000-00002FA50000}"/>
    <cellStyle name="Normal 36 2 2 2 2 3 4" xfId="42273" xr:uid="{00000000-0005-0000-0000-000030A50000}"/>
    <cellStyle name="Normal 36 2 2 2 2 3 4 2" xfId="42274" xr:uid="{00000000-0005-0000-0000-000031A50000}"/>
    <cellStyle name="Normal 36 2 2 2 2 3 4 2 2" xfId="42275" xr:uid="{00000000-0005-0000-0000-000032A50000}"/>
    <cellStyle name="Normal 36 2 2 2 2 3 4 2 3" xfId="42276" xr:uid="{00000000-0005-0000-0000-000033A50000}"/>
    <cellStyle name="Normal 36 2 2 2 2 3 4 3" xfId="42277" xr:uid="{00000000-0005-0000-0000-000034A50000}"/>
    <cellStyle name="Normal 36 2 2 2 2 3 4 4" xfId="42278" xr:uid="{00000000-0005-0000-0000-000035A50000}"/>
    <cellStyle name="Normal 36 2 2 2 2 3 5" xfId="42279" xr:uid="{00000000-0005-0000-0000-000036A50000}"/>
    <cellStyle name="Normal 36 2 2 2 2 3 5 2" xfId="42280" xr:uid="{00000000-0005-0000-0000-000037A50000}"/>
    <cellStyle name="Normal 36 2 2 2 2 3 5 3" xfId="42281" xr:uid="{00000000-0005-0000-0000-000038A50000}"/>
    <cellStyle name="Normal 36 2 2 2 2 3 6" xfId="42282" xr:uid="{00000000-0005-0000-0000-000039A50000}"/>
    <cellStyle name="Normal 36 2 2 2 2 3 7" xfId="42283" xr:uid="{00000000-0005-0000-0000-00003AA50000}"/>
    <cellStyle name="Normal 36 2 2 2 2 3_Schs" xfId="42284" xr:uid="{00000000-0005-0000-0000-00003BA50000}"/>
    <cellStyle name="Normal 36 2 2 2 2 4" xfId="42285" xr:uid="{00000000-0005-0000-0000-00003CA50000}"/>
    <cellStyle name="Normal 36 2 2 2 2 5" xfId="42286" xr:uid="{00000000-0005-0000-0000-00003DA50000}"/>
    <cellStyle name="Normal 36 2 2 2 2 5 2" xfId="42287" xr:uid="{00000000-0005-0000-0000-00003EA50000}"/>
    <cellStyle name="Normal 36 2 2 2 2 5 2 2" xfId="42288" xr:uid="{00000000-0005-0000-0000-00003FA50000}"/>
    <cellStyle name="Normal 36 2 2 2 2 5 2 2 2" xfId="42289" xr:uid="{00000000-0005-0000-0000-000040A50000}"/>
    <cellStyle name="Normal 36 2 2 2 2 5 2 2 3" xfId="42290" xr:uid="{00000000-0005-0000-0000-000041A50000}"/>
    <cellStyle name="Normal 36 2 2 2 2 5 2 3" xfId="42291" xr:uid="{00000000-0005-0000-0000-000042A50000}"/>
    <cellStyle name="Normal 36 2 2 2 2 5 2 4" xfId="42292" xr:uid="{00000000-0005-0000-0000-000043A50000}"/>
    <cellStyle name="Normal 36 2 2 2 2 5 3" xfId="42293" xr:uid="{00000000-0005-0000-0000-000044A50000}"/>
    <cellStyle name="Normal 36 2 2 2 2 5 3 2" xfId="42294" xr:uid="{00000000-0005-0000-0000-000045A50000}"/>
    <cellStyle name="Normal 36 2 2 2 2 5 3 3" xfId="42295" xr:uid="{00000000-0005-0000-0000-000046A50000}"/>
    <cellStyle name="Normal 36 2 2 2 2 5 4" xfId="42296" xr:uid="{00000000-0005-0000-0000-000047A50000}"/>
    <cellStyle name="Normal 36 2 2 2 2 5 5" xfId="42297" xr:uid="{00000000-0005-0000-0000-000048A50000}"/>
    <cellStyle name="Normal 36 2 2 2 2 6" xfId="42298" xr:uid="{00000000-0005-0000-0000-000049A50000}"/>
    <cellStyle name="Normal 36 2 2 2 2 6 2" xfId="42299" xr:uid="{00000000-0005-0000-0000-00004AA50000}"/>
    <cellStyle name="Normal 36 2 2 2 2 6 2 2" xfId="42300" xr:uid="{00000000-0005-0000-0000-00004BA50000}"/>
    <cellStyle name="Normal 36 2 2 2 2 6 2 3" xfId="42301" xr:uid="{00000000-0005-0000-0000-00004CA50000}"/>
    <cellStyle name="Normal 36 2 2 2 2 6 3" xfId="42302" xr:uid="{00000000-0005-0000-0000-00004DA50000}"/>
    <cellStyle name="Normal 36 2 2 2 2 6 4" xfId="42303" xr:uid="{00000000-0005-0000-0000-00004EA50000}"/>
    <cellStyle name="Normal 36 2 2 2 2 7" xfId="42304" xr:uid="{00000000-0005-0000-0000-00004FA50000}"/>
    <cellStyle name="Normal 36 2 2 2 2 7 2" xfId="42305" xr:uid="{00000000-0005-0000-0000-000050A50000}"/>
    <cellStyle name="Normal 36 2 2 2 2 7 3" xfId="42306" xr:uid="{00000000-0005-0000-0000-000051A50000}"/>
    <cellStyle name="Normal 36 2 2 2 2 8" xfId="42307" xr:uid="{00000000-0005-0000-0000-000052A50000}"/>
    <cellStyle name="Normal 36 2 2 2 2 9" xfId="42308" xr:uid="{00000000-0005-0000-0000-000053A50000}"/>
    <cellStyle name="Normal 36 2 2 2 2_Schs" xfId="42309" xr:uid="{00000000-0005-0000-0000-000054A50000}"/>
    <cellStyle name="Normal 36 2 2 2 3" xfId="42310" xr:uid="{00000000-0005-0000-0000-000055A50000}"/>
    <cellStyle name="Normal 36 2 2 2 3 2" xfId="42311" xr:uid="{00000000-0005-0000-0000-000056A50000}"/>
    <cellStyle name="Normal 36 2 2 2 3 2 2" xfId="42312" xr:uid="{00000000-0005-0000-0000-000057A50000}"/>
    <cellStyle name="Normal 36 2 2 2 3 2 3" xfId="42313" xr:uid="{00000000-0005-0000-0000-000058A50000}"/>
    <cellStyle name="Normal 36 2 2 2 3 2 3 2" xfId="42314" xr:uid="{00000000-0005-0000-0000-000059A50000}"/>
    <cellStyle name="Normal 36 2 2 2 3 2 3 2 2" xfId="42315" xr:uid="{00000000-0005-0000-0000-00005AA50000}"/>
    <cellStyle name="Normal 36 2 2 2 3 2 3 2 2 2" xfId="42316" xr:uid="{00000000-0005-0000-0000-00005BA50000}"/>
    <cellStyle name="Normal 36 2 2 2 3 2 3 2 2 3" xfId="42317" xr:uid="{00000000-0005-0000-0000-00005CA50000}"/>
    <cellStyle name="Normal 36 2 2 2 3 2 3 2 3" xfId="42318" xr:uid="{00000000-0005-0000-0000-00005DA50000}"/>
    <cellStyle name="Normal 36 2 2 2 3 2 3 2 4" xfId="42319" xr:uid="{00000000-0005-0000-0000-00005EA50000}"/>
    <cellStyle name="Normal 36 2 2 2 3 2 3 3" xfId="42320" xr:uid="{00000000-0005-0000-0000-00005FA50000}"/>
    <cellStyle name="Normal 36 2 2 2 3 2 3 3 2" xfId="42321" xr:uid="{00000000-0005-0000-0000-000060A50000}"/>
    <cellStyle name="Normal 36 2 2 2 3 2 3 3 3" xfId="42322" xr:uid="{00000000-0005-0000-0000-000061A50000}"/>
    <cellStyle name="Normal 36 2 2 2 3 2 3 4" xfId="42323" xr:uid="{00000000-0005-0000-0000-000062A50000}"/>
    <cellStyle name="Normal 36 2 2 2 3 2 3 5" xfId="42324" xr:uid="{00000000-0005-0000-0000-000063A50000}"/>
    <cellStyle name="Normal 36 2 2 2 3 2 4" xfId="42325" xr:uid="{00000000-0005-0000-0000-000064A50000}"/>
    <cellStyle name="Normal 36 2 2 2 3 2 4 2" xfId="42326" xr:uid="{00000000-0005-0000-0000-000065A50000}"/>
    <cellStyle name="Normal 36 2 2 2 3 2 4 2 2" xfId="42327" xr:uid="{00000000-0005-0000-0000-000066A50000}"/>
    <cellStyle name="Normal 36 2 2 2 3 2 4 2 3" xfId="42328" xr:uid="{00000000-0005-0000-0000-000067A50000}"/>
    <cellStyle name="Normal 36 2 2 2 3 2 4 3" xfId="42329" xr:uid="{00000000-0005-0000-0000-000068A50000}"/>
    <cellStyle name="Normal 36 2 2 2 3 2 4 4" xfId="42330" xr:uid="{00000000-0005-0000-0000-000069A50000}"/>
    <cellStyle name="Normal 36 2 2 2 3 2 5" xfId="42331" xr:uid="{00000000-0005-0000-0000-00006AA50000}"/>
    <cellStyle name="Normal 36 2 2 2 3 2 5 2" xfId="42332" xr:uid="{00000000-0005-0000-0000-00006BA50000}"/>
    <cellStyle name="Normal 36 2 2 2 3 2 5 3" xfId="42333" xr:uid="{00000000-0005-0000-0000-00006CA50000}"/>
    <cellStyle name="Normal 36 2 2 2 3 2 6" xfId="42334" xr:uid="{00000000-0005-0000-0000-00006DA50000}"/>
    <cellStyle name="Normal 36 2 2 2 3 2 7" xfId="42335" xr:uid="{00000000-0005-0000-0000-00006EA50000}"/>
    <cellStyle name="Normal 36 2 2 2 3 2_Schs" xfId="42336" xr:uid="{00000000-0005-0000-0000-00006FA50000}"/>
    <cellStyle name="Normal 36 2 2 2 3 3" xfId="42337" xr:uid="{00000000-0005-0000-0000-000070A50000}"/>
    <cellStyle name="Normal 36 2 2 2 3 4" xfId="42338" xr:uid="{00000000-0005-0000-0000-000071A50000}"/>
    <cellStyle name="Normal 36 2 2 2 3 4 2" xfId="42339" xr:uid="{00000000-0005-0000-0000-000072A50000}"/>
    <cellStyle name="Normal 36 2 2 2 3 4 2 2" xfId="42340" xr:uid="{00000000-0005-0000-0000-000073A50000}"/>
    <cellStyle name="Normal 36 2 2 2 3 4 2 2 2" xfId="42341" xr:uid="{00000000-0005-0000-0000-000074A50000}"/>
    <cellStyle name="Normal 36 2 2 2 3 4 2 2 3" xfId="42342" xr:uid="{00000000-0005-0000-0000-000075A50000}"/>
    <cellStyle name="Normal 36 2 2 2 3 4 2 3" xfId="42343" xr:uid="{00000000-0005-0000-0000-000076A50000}"/>
    <cellStyle name="Normal 36 2 2 2 3 4 2 4" xfId="42344" xr:uid="{00000000-0005-0000-0000-000077A50000}"/>
    <cellStyle name="Normal 36 2 2 2 3 4 3" xfId="42345" xr:uid="{00000000-0005-0000-0000-000078A50000}"/>
    <cellStyle name="Normal 36 2 2 2 3 4 3 2" xfId="42346" xr:uid="{00000000-0005-0000-0000-000079A50000}"/>
    <cellStyle name="Normal 36 2 2 2 3 4 3 3" xfId="42347" xr:uid="{00000000-0005-0000-0000-00007AA50000}"/>
    <cellStyle name="Normal 36 2 2 2 3 4 4" xfId="42348" xr:uid="{00000000-0005-0000-0000-00007BA50000}"/>
    <cellStyle name="Normal 36 2 2 2 3 4 5" xfId="42349" xr:uid="{00000000-0005-0000-0000-00007CA50000}"/>
    <cellStyle name="Normal 36 2 2 2 3 5" xfId="42350" xr:uid="{00000000-0005-0000-0000-00007DA50000}"/>
    <cellStyle name="Normal 36 2 2 2 3 5 2" xfId="42351" xr:uid="{00000000-0005-0000-0000-00007EA50000}"/>
    <cellStyle name="Normal 36 2 2 2 3 5 2 2" xfId="42352" xr:uid="{00000000-0005-0000-0000-00007FA50000}"/>
    <cellStyle name="Normal 36 2 2 2 3 5 2 3" xfId="42353" xr:uid="{00000000-0005-0000-0000-000080A50000}"/>
    <cellStyle name="Normal 36 2 2 2 3 5 3" xfId="42354" xr:uid="{00000000-0005-0000-0000-000081A50000}"/>
    <cellStyle name="Normal 36 2 2 2 3 5 4" xfId="42355" xr:uid="{00000000-0005-0000-0000-000082A50000}"/>
    <cellStyle name="Normal 36 2 2 2 3 6" xfId="42356" xr:uid="{00000000-0005-0000-0000-000083A50000}"/>
    <cellStyle name="Normal 36 2 2 2 3 6 2" xfId="42357" xr:uid="{00000000-0005-0000-0000-000084A50000}"/>
    <cellStyle name="Normal 36 2 2 2 3 6 3" xfId="42358" xr:uid="{00000000-0005-0000-0000-000085A50000}"/>
    <cellStyle name="Normal 36 2 2 2 3 7" xfId="42359" xr:uid="{00000000-0005-0000-0000-000086A50000}"/>
    <cellStyle name="Normal 36 2 2 2 3 8" xfId="42360" xr:uid="{00000000-0005-0000-0000-000087A50000}"/>
    <cellStyle name="Normal 36 2 2 2 3_Schs" xfId="42361" xr:uid="{00000000-0005-0000-0000-000088A50000}"/>
    <cellStyle name="Normal 36 2 2 2 4" xfId="42362" xr:uid="{00000000-0005-0000-0000-000089A50000}"/>
    <cellStyle name="Normal 36 2 2 2 4 2" xfId="42363" xr:uid="{00000000-0005-0000-0000-00008AA50000}"/>
    <cellStyle name="Normal 36 2 2 2 4 3" xfId="42364" xr:uid="{00000000-0005-0000-0000-00008BA50000}"/>
    <cellStyle name="Normal 36 2 2 2 4 3 2" xfId="42365" xr:uid="{00000000-0005-0000-0000-00008CA50000}"/>
    <cellStyle name="Normal 36 2 2 2 4 3 2 2" xfId="42366" xr:uid="{00000000-0005-0000-0000-00008DA50000}"/>
    <cellStyle name="Normal 36 2 2 2 4 3 2 2 2" xfId="42367" xr:uid="{00000000-0005-0000-0000-00008EA50000}"/>
    <cellStyle name="Normal 36 2 2 2 4 3 2 2 3" xfId="42368" xr:uid="{00000000-0005-0000-0000-00008FA50000}"/>
    <cellStyle name="Normal 36 2 2 2 4 3 2 3" xfId="42369" xr:uid="{00000000-0005-0000-0000-000090A50000}"/>
    <cellStyle name="Normal 36 2 2 2 4 3 2 4" xfId="42370" xr:uid="{00000000-0005-0000-0000-000091A50000}"/>
    <cellStyle name="Normal 36 2 2 2 4 3 3" xfId="42371" xr:uid="{00000000-0005-0000-0000-000092A50000}"/>
    <cellStyle name="Normal 36 2 2 2 4 3 3 2" xfId="42372" xr:uid="{00000000-0005-0000-0000-000093A50000}"/>
    <cellStyle name="Normal 36 2 2 2 4 3 3 3" xfId="42373" xr:uid="{00000000-0005-0000-0000-000094A50000}"/>
    <cellStyle name="Normal 36 2 2 2 4 3 4" xfId="42374" xr:uid="{00000000-0005-0000-0000-000095A50000}"/>
    <cellStyle name="Normal 36 2 2 2 4 3 5" xfId="42375" xr:uid="{00000000-0005-0000-0000-000096A50000}"/>
    <cellStyle name="Normal 36 2 2 2 4 4" xfId="42376" xr:uid="{00000000-0005-0000-0000-000097A50000}"/>
    <cellStyle name="Normal 36 2 2 2 4 4 2" xfId="42377" xr:uid="{00000000-0005-0000-0000-000098A50000}"/>
    <cellStyle name="Normal 36 2 2 2 4 4 2 2" xfId="42378" xr:uid="{00000000-0005-0000-0000-000099A50000}"/>
    <cellStyle name="Normal 36 2 2 2 4 4 2 3" xfId="42379" xr:uid="{00000000-0005-0000-0000-00009AA50000}"/>
    <cellStyle name="Normal 36 2 2 2 4 4 3" xfId="42380" xr:uid="{00000000-0005-0000-0000-00009BA50000}"/>
    <cellStyle name="Normal 36 2 2 2 4 4 4" xfId="42381" xr:uid="{00000000-0005-0000-0000-00009CA50000}"/>
    <cellStyle name="Normal 36 2 2 2 4 5" xfId="42382" xr:uid="{00000000-0005-0000-0000-00009DA50000}"/>
    <cellStyle name="Normal 36 2 2 2 4 5 2" xfId="42383" xr:uid="{00000000-0005-0000-0000-00009EA50000}"/>
    <cellStyle name="Normal 36 2 2 2 4 5 3" xfId="42384" xr:uid="{00000000-0005-0000-0000-00009FA50000}"/>
    <cellStyle name="Normal 36 2 2 2 4 6" xfId="42385" xr:uid="{00000000-0005-0000-0000-0000A0A50000}"/>
    <cellStyle name="Normal 36 2 2 2 4 7" xfId="42386" xr:uid="{00000000-0005-0000-0000-0000A1A50000}"/>
    <cellStyle name="Normal 36 2 2 2 4_Schs" xfId="42387" xr:uid="{00000000-0005-0000-0000-0000A2A50000}"/>
    <cellStyle name="Normal 36 2 2 2 5" xfId="42388" xr:uid="{00000000-0005-0000-0000-0000A3A50000}"/>
    <cellStyle name="Normal 36 2 2 2 6" xfId="42389" xr:uid="{00000000-0005-0000-0000-0000A4A50000}"/>
    <cellStyle name="Normal 36 2 2 2 6 2" xfId="42390" xr:uid="{00000000-0005-0000-0000-0000A5A50000}"/>
    <cellStyle name="Normal 36 2 2 2 6 2 2" xfId="42391" xr:uid="{00000000-0005-0000-0000-0000A6A50000}"/>
    <cellStyle name="Normal 36 2 2 2 6 2 2 2" xfId="42392" xr:uid="{00000000-0005-0000-0000-0000A7A50000}"/>
    <cellStyle name="Normal 36 2 2 2 6 2 2 3" xfId="42393" xr:uid="{00000000-0005-0000-0000-0000A8A50000}"/>
    <cellStyle name="Normal 36 2 2 2 6 2 3" xfId="42394" xr:uid="{00000000-0005-0000-0000-0000A9A50000}"/>
    <cellStyle name="Normal 36 2 2 2 6 2 4" xfId="42395" xr:uid="{00000000-0005-0000-0000-0000AAA50000}"/>
    <cellStyle name="Normal 36 2 2 2 6 3" xfId="42396" xr:uid="{00000000-0005-0000-0000-0000ABA50000}"/>
    <cellStyle name="Normal 36 2 2 2 6 3 2" xfId="42397" xr:uid="{00000000-0005-0000-0000-0000ACA50000}"/>
    <cellStyle name="Normal 36 2 2 2 6 3 3" xfId="42398" xr:uid="{00000000-0005-0000-0000-0000ADA50000}"/>
    <cellStyle name="Normal 36 2 2 2 6 4" xfId="42399" xr:uid="{00000000-0005-0000-0000-0000AEA50000}"/>
    <cellStyle name="Normal 36 2 2 2 6 5" xfId="42400" xr:uid="{00000000-0005-0000-0000-0000AFA50000}"/>
    <cellStyle name="Normal 36 2 2 2 7" xfId="42401" xr:uid="{00000000-0005-0000-0000-0000B0A50000}"/>
    <cellStyle name="Normal 36 2 2 2 7 2" xfId="42402" xr:uid="{00000000-0005-0000-0000-0000B1A50000}"/>
    <cellStyle name="Normal 36 2 2 2 7 2 2" xfId="42403" xr:uid="{00000000-0005-0000-0000-0000B2A50000}"/>
    <cellStyle name="Normal 36 2 2 2 7 2 3" xfId="42404" xr:uid="{00000000-0005-0000-0000-0000B3A50000}"/>
    <cellStyle name="Normal 36 2 2 2 7 3" xfId="42405" xr:uid="{00000000-0005-0000-0000-0000B4A50000}"/>
    <cellStyle name="Normal 36 2 2 2 7 4" xfId="42406" xr:uid="{00000000-0005-0000-0000-0000B5A50000}"/>
    <cellStyle name="Normal 36 2 2 2 8" xfId="42407" xr:uid="{00000000-0005-0000-0000-0000B6A50000}"/>
    <cellStyle name="Normal 36 2 2 2 8 2" xfId="42408" xr:uid="{00000000-0005-0000-0000-0000B7A50000}"/>
    <cellStyle name="Normal 36 2 2 2 8 3" xfId="42409" xr:uid="{00000000-0005-0000-0000-0000B8A50000}"/>
    <cellStyle name="Normal 36 2 2 2 9" xfId="42410" xr:uid="{00000000-0005-0000-0000-0000B9A50000}"/>
    <cellStyle name="Normal 36 2 2 2_Schs" xfId="42411" xr:uid="{00000000-0005-0000-0000-0000BAA50000}"/>
    <cellStyle name="Normal 36 2 2 3" xfId="42412" xr:uid="{00000000-0005-0000-0000-0000BBA50000}"/>
    <cellStyle name="Normal 36 2 2 3 2" xfId="42413" xr:uid="{00000000-0005-0000-0000-0000BCA50000}"/>
    <cellStyle name="Normal 36 2 2 3 2 2" xfId="42414" xr:uid="{00000000-0005-0000-0000-0000BDA50000}"/>
    <cellStyle name="Normal 36 2 2 3 2 2 2" xfId="42415" xr:uid="{00000000-0005-0000-0000-0000BEA50000}"/>
    <cellStyle name="Normal 36 2 2 3 2 2 3" xfId="42416" xr:uid="{00000000-0005-0000-0000-0000BFA50000}"/>
    <cellStyle name="Normal 36 2 2 3 2 2 3 2" xfId="42417" xr:uid="{00000000-0005-0000-0000-0000C0A50000}"/>
    <cellStyle name="Normal 36 2 2 3 2 2 3 2 2" xfId="42418" xr:uid="{00000000-0005-0000-0000-0000C1A50000}"/>
    <cellStyle name="Normal 36 2 2 3 2 2 3 2 2 2" xfId="42419" xr:uid="{00000000-0005-0000-0000-0000C2A50000}"/>
    <cellStyle name="Normal 36 2 2 3 2 2 3 2 2 3" xfId="42420" xr:uid="{00000000-0005-0000-0000-0000C3A50000}"/>
    <cellStyle name="Normal 36 2 2 3 2 2 3 2 3" xfId="42421" xr:uid="{00000000-0005-0000-0000-0000C4A50000}"/>
    <cellStyle name="Normal 36 2 2 3 2 2 3 2 4" xfId="42422" xr:uid="{00000000-0005-0000-0000-0000C5A50000}"/>
    <cellStyle name="Normal 36 2 2 3 2 2 3 3" xfId="42423" xr:uid="{00000000-0005-0000-0000-0000C6A50000}"/>
    <cellStyle name="Normal 36 2 2 3 2 2 3 3 2" xfId="42424" xr:uid="{00000000-0005-0000-0000-0000C7A50000}"/>
    <cellStyle name="Normal 36 2 2 3 2 2 3 3 3" xfId="42425" xr:uid="{00000000-0005-0000-0000-0000C8A50000}"/>
    <cellStyle name="Normal 36 2 2 3 2 2 3 4" xfId="42426" xr:uid="{00000000-0005-0000-0000-0000C9A50000}"/>
    <cellStyle name="Normal 36 2 2 3 2 2 3 5" xfId="42427" xr:uid="{00000000-0005-0000-0000-0000CAA50000}"/>
    <cellStyle name="Normal 36 2 2 3 2 2 4" xfId="42428" xr:uid="{00000000-0005-0000-0000-0000CBA50000}"/>
    <cellStyle name="Normal 36 2 2 3 2 2 4 2" xfId="42429" xr:uid="{00000000-0005-0000-0000-0000CCA50000}"/>
    <cellStyle name="Normal 36 2 2 3 2 2 4 2 2" xfId="42430" xr:uid="{00000000-0005-0000-0000-0000CDA50000}"/>
    <cellStyle name="Normal 36 2 2 3 2 2 4 2 3" xfId="42431" xr:uid="{00000000-0005-0000-0000-0000CEA50000}"/>
    <cellStyle name="Normal 36 2 2 3 2 2 4 3" xfId="42432" xr:uid="{00000000-0005-0000-0000-0000CFA50000}"/>
    <cellStyle name="Normal 36 2 2 3 2 2 4 4" xfId="42433" xr:uid="{00000000-0005-0000-0000-0000D0A50000}"/>
    <cellStyle name="Normal 36 2 2 3 2 2 5" xfId="42434" xr:uid="{00000000-0005-0000-0000-0000D1A50000}"/>
    <cellStyle name="Normal 36 2 2 3 2 2 5 2" xfId="42435" xr:uid="{00000000-0005-0000-0000-0000D2A50000}"/>
    <cellStyle name="Normal 36 2 2 3 2 2 5 3" xfId="42436" xr:uid="{00000000-0005-0000-0000-0000D3A50000}"/>
    <cellStyle name="Normal 36 2 2 3 2 2 6" xfId="42437" xr:uid="{00000000-0005-0000-0000-0000D4A50000}"/>
    <cellStyle name="Normal 36 2 2 3 2 2 7" xfId="42438" xr:uid="{00000000-0005-0000-0000-0000D5A50000}"/>
    <cellStyle name="Normal 36 2 2 3 2 2_Schs" xfId="42439" xr:uid="{00000000-0005-0000-0000-0000D6A50000}"/>
    <cellStyle name="Normal 36 2 2 3 2 3" xfId="42440" xr:uid="{00000000-0005-0000-0000-0000D7A50000}"/>
    <cellStyle name="Normal 36 2 2 3 2 4" xfId="42441" xr:uid="{00000000-0005-0000-0000-0000D8A50000}"/>
    <cellStyle name="Normal 36 2 2 3 2 4 2" xfId="42442" xr:uid="{00000000-0005-0000-0000-0000D9A50000}"/>
    <cellStyle name="Normal 36 2 2 3 2 4 2 2" xfId="42443" xr:uid="{00000000-0005-0000-0000-0000DAA50000}"/>
    <cellStyle name="Normal 36 2 2 3 2 4 2 2 2" xfId="42444" xr:uid="{00000000-0005-0000-0000-0000DBA50000}"/>
    <cellStyle name="Normal 36 2 2 3 2 4 2 2 3" xfId="42445" xr:uid="{00000000-0005-0000-0000-0000DCA50000}"/>
    <cellStyle name="Normal 36 2 2 3 2 4 2 3" xfId="42446" xr:uid="{00000000-0005-0000-0000-0000DDA50000}"/>
    <cellStyle name="Normal 36 2 2 3 2 4 2 4" xfId="42447" xr:uid="{00000000-0005-0000-0000-0000DEA50000}"/>
    <cellStyle name="Normal 36 2 2 3 2 4 3" xfId="42448" xr:uid="{00000000-0005-0000-0000-0000DFA50000}"/>
    <cellStyle name="Normal 36 2 2 3 2 4 3 2" xfId="42449" xr:uid="{00000000-0005-0000-0000-0000E0A50000}"/>
    <cellStyle name="Normal 36 2 2 3 2 4 3 3" xfId="42450" xr:uid="{00000000-0005-0000-0000-0000E1A50000}"/>
    <cellStyle name="Normal 36 2 2 3 2 4 4" xfId="42451" xr:uid="{00000000-0005-0000-0000-0000E2A50000}"/>
    <cellStyle name="Normal 36 2 2 3 2 4 5" xfId="42452" xr:uid="{00000000-0005-0000-0000-0000E3A50000}"/>
    <cellStyle name="Normal 36 2 2 3 2 5" xfId="42453" xr:uid="{00000000-0005-0000-0000-0000E4A50000}"/>
    <cellStyle name="Normal 36 2 2 3 2 5 2" xfId="42454" xr:uid="{00000000-0005-0000-0000-0000E5A50000}"/>
    <cellStyle name="Normal 36 2 2 3 2 5 2 2" xfId="42455" xr:uid="{00000000-0005-0000-0000-0000E6A50000}"/>
    <cellStyle name="Normal 36 2 2 3 2 5 2 3" xfId="42456" xr:uid="{00000000-0005-0000-0000-0000E7A50000}"/>
    <cellStyle name="Normal 36 2 2 3 2 5 3" xfId="42457" xr:uid="{00000000-0005-0000-0000-0000E8A50000}"/>
    <cellStyle name="Normal 36 2 2 3 2 5 4" xfId="42458" xr:uid="{00000000-0005-0000-0000-0000E9A50000}"/>
    <cellStyle name="Normal 36 2 2 3 2 6" xfId="42459" xr:uid="{00000000-0005-0000-0000-0000EAA50000}"/>
    <cellStyle name="Normal 36 2 2 3 2 6 2" xfId="42460" xr:uid="{00000000-0005-0000-0000-0000EBA50000}"/>
    <cellStyle name="Normal 36 2 2 3 2 6 3" xfId="42461" xr:uid="{00000000-0005-0000-0000-0000ECA50000}"/>
    <cellStyle name="Normal 36 2 2 3 2 7" xfId="42462" xr:uid="{00000000-0005-0000-0000-0000EDA50000}"/>
    <cellStyle name="Normal 36 2 2 3 2 8" xfId="42463" xr:uid="{00000000-0005-0000-0000-0000EEA50000}"/>
    <cellStyle name="Normal 36 2 2 3 2_Schs" xfId="42464" xr:uid="{00000000-0005-0000-0000-0000EFA50000}"/>
    <cellStyle name="Normal 36 2 2 3 3" xfId="42465" xr:uid="{00000000-0005-0000-0000-0000F0A50000}"/>
    <cellStyle name="Normal 36 2 2 3 3 2" xfId="42466" xr:uid="{00000000-0005-0000-0000-0000F1A50000}"/>
    <cellStyle name="Normal 36 2 2 3 3 3" xfId="42467" xr:uid="{00000000-0005-0000-0000-0000F2A50000}"/>
    <cellStyle name="Normal 36 2 2 3 3 3 2" xfId="42468" xr:uid="{00000000-0005-0000-0000-0000F3A50000}"/>
    <cellStyle name="Normal 36 2 2 3 3 3 2 2" xfId="42469" xr:uid="{00000000-0005-0000-0000-0000F4A50000}"/>
    <cellStyle name="Normal 36 2 2 3 3 3 2 2 2" xfId="42470" xr:uid="{00000000-0005-0000-0000-0000F5A50000}"/>
    <cellStyle name="Normal 36 2 2 3 3 3 2 2 3" xfId="42471" xr:uid="{00000000-0005-0000-0000-0000F6A50000}"/>
    <cellStyle name="Normal 36 2 2 3 3 3 2 3" xfId="42472" xr:uid="{00000000-0005-0000-0000-0000F7A50000}"/>
    <cellStyle name="Normal 36 2 2 3 3 3 2 4" xfId="42473" xr:uid="{00000000-0005-0000-0000-0000F8A50000}"/>
    <cellStyle name="Normal 36 2 2 3 3 3 3" xfId="42474" xr:uid="{00000000-0005-0000-0000-0000F9A50000}"/>
    <cellStyle name="Normal 36 2 2 3 3 3 3 2" xfId="42475" xr:uid="{00000000-0005-0000-0000-0000FAA50000}"/>
    <cellStyle name="Normal 36 2 2 3 3 3 3 3" xfId="42476" xr:uid="{00000000-0005-0000-0000-0000FBA50000}"/>
    <cellStyle name="Normal 36 2 2 3 3 3 4" xfId="42477" xr:uid="{00000000-0005-0000-0000-0000FCA50000}"/>
    <cellStyle name="Normal 36 2 2 3 3 3 5" xfId="42478" xr:uid="{00000000-0005-0000-0000-0000FDA50000}"/>
    <cellStyle name="Normal 36 2 2 3 3 4" xfId="42479" xr:uid="{00000000-0005-0000-0000-0000FEA50000}"/>
    <cellStyle name="Normal 36 2 2 3 3 4 2" xfId="42480" xr:uid="{00000000-0005-0000-0000-0000FFA50000}"/>
    <cellStyle name="Normal 36 2 2 3 3 4 2 2" xfId="42481" xr:uid="{00000000-0005-0000-0000-000000A60000}"/>
    <cellStyle name="Normal 36 2 2 3 3 4 2 3" xfId="42482" xr:uid="{00000000-0005-0000-0000-000001A60000}"/>
    <cellStyle name="Normal 36 2 2 3 3 4 3" xfId="42483" xr:uid="{00000000-0005-0000-0000-000002A60000}"/>
    <cellStyle name="Normal 36 2 2 3 3 4 4" xfId="42484" xr:uid="{00000000-0005-0000-0000-000003A60000}"/>
    <cellStyle name="Normal 36 2 2 3 3 5" xfId="42485" xr:uid="{00000000-0005-0000-0000-000004A60000}"/>
    <cellStyle name="Normal 36 2 2 3 3 5 2" xfId="42486" xr:uid="{00000000-0005-0000-0000-000005A60000}"/>
    <cellStyle name="Normal 36 2 2 3 3 5 3" xfId="42487" xr:uid="{00000000-0005-0000-0000-000006A60000}"/>
    <cellStyle name="Normal 36 2 2 3 3 6" xfId="42488" xr:uid="{00000000-0005-0000-0000-000007A60000}"/>
    <cellStyle name="Normal 36 2 2 3 3 7" xfId="42489" xr:uid="{00000000-0005-0000-0000-000008A60000}"/>
    <cellStyle name="Normal 36 2 2 3 3_Schs" xfId="42490" xr:uid="{00000000-0005-0000-0000-000009A60000}"/>
    <cellStyle name="Normal 36 2 2 3 4" xfId="42491" xr:uid="{00000000-0005-0000-0000-00000AA60000}"/>
    <cellStyle name="Normal 36 2 2 3 5" xfId="42492" xr:uid="{00000000-0005-0000-0000-00000BA60000}"/>
    <cellStyle name="Normal 36 2 2 3 5 2" xfId="42493" xr:uid="{00000000-0005-0000-0000-00000CA60000}"/>
    <cellStyle name="Normal 36 2 2 3 5 2 2" xfId="42494" xr:uid="{00000000-0005-0000-0000-00000DA60000}"/>
    <cellStyle name="Normal 36 2 2 3 5 2 2 2" xfId="42495" xr:uid="{00000000-0005-0000-0000-00000EA60000}"/>
    <cellStyle name="Normal 36 2 2 3 5 2 2 3" xfId="42496" xr:uid="{00000000-0005-0000-0000-00000FA60000}"/>
    <cellStyle name="Normal 36 2 2 3 5 2 3" xfId="42497" xr:uid="{00000000-0005-0000-0000-000010A60000}"/>
    <cellStyle name="Normal 36 2 2 3 5 2 4" xfId="42498" xr:uid="{00000000-0005-0000-0000-000011A60000}"/>
    <cellStyle name="Normal 36 2 2 3 5 3" xfId="42499" xr:uid="{00000000-0005-0000-0000-000012A60000}"/>
    <cellStyle name="Normal 36 2 2 3 5 3 2" xfId="42500" xr:uid="{00000000-0005-0000-0000-000013A60000}"/>
    <cellStyle name="Normal 36 2 2 3 5 3 3" xfId="42501" xr:uid="{00000000-0005-0000-0000-000014A60000}"/>
    <cellStyle name="Normal 36 2 2 3 5 4" xfId="42502" xr:uid="{00000000-0005-0000-0000-000015A60000}"/>
    <cellStyle name="Normal 36 2 2 3 5 5" xfId="42503" xr:uid="{00000000-0005-0000-0000-000016A60000}"/>
    <cellStyle name="Normal 36 2 2 3 6" xfId="42504" xr:uid="{00000000-0005-0000-0000-000017A60000}"/>
    <cellStyle name="Normal 36 2 2 3 6 2" xfId="42505" xr:uid="{00000000-0005-0000-0000-000018A60000}"/>
    <cellStyle name="Normal 36 2 2 3 6 2 2" xfId="42506" xr:uid="{00000000-0005-0000-0000-000019A60000}"/>
    <cellStyle name="Normal 36 2 2 3 6 2 3" xfId="42507" xr:uid="{00000000-0005-0000-0000-00001AA60000}"/>
    <cellStyle name="Normal 36 2 2 3 6 3" xfId="42508" xr:uid="{00000000-0005-0000-0000-00001BA60000}"/>
    <cellStyle name="Normal 36 2 2 3 6 4" xfId="42509" xr:uid="{00000000-0005-0000-0000-00001CA60000}"/>
    <cellStyle name="Normal 36 2 2 3 7" xfId="42510" xr:uid="{00000000-0005-0000-0000-00001DA60000}"/>
    <cellStyle name="Normal 36 2 2 3 7 2" xfId="42511" xr:uid="{00000000-0005-0000-0000-00001EA60000}"/>
    <cellStyle name="Normal 36 2 2 3 7 3" xfId="42512" xr:uid="{00000000-0005-0000-0000-00001FA60000}"/>
    <cellStyle name="Normal 36 2 2 3 8" xfId="42513" xr:uid="{00000000-0005-0000-0000-000020A60000}"/>
    <cellStyle name="Normal 36 2 2 3 9" xfId="42514" xr:uid="{00000000-0005-0000-0000-000021A60000}"/>
    <cellStyle name="Normal 36 2 2 3_Schs" xfId="42515" xr:uid="{00000000-0005-0000-0000-000022A60000}"/>
    <cellStyle name="Normal 36 2 2 4" xfId="42516" xr:uid="{00000000-0005-0000-0000-000023A60000}"/>
    <cellStyle name="Normal 36 2 2 4 2" xfId="42517" xr:uid="{00000000-0005-0000-0000-000024A60000}"/>
    <cellStyle name="Normal 36 2 2 4 2 2" xfId="42518" xr:uid="{00000000-0005-0000-0000-000025A60000}"/>
    <cellStyle name="Normal 36 2 2 4 2 3" xfId="42519" xr:uid="{00000000-0005-0000-0000-000026A60000}"/>
    <cellStyle name="Normal 36 2 2 4 2 3 2" xfId="42520" xr:uid="{00000000-0005-0000-0000-000027A60000}"/>
    <cellStyle name="Normal 36 2 2 4 2 3 2 2" xfId="42521" xr:uid="{00000000-0005-0000-0000-000028A60000}"/>
    <cellStyle name="Normal 36 2 2 4 2 3 2 2 2" xfId="42522" xr:uid="{00000000-0005-0000-0000-000029A60000}"/>
    <cellStyle name="Normal 36 2 2 4 2 3 2 2 3" xfId="42523" xr:uid="{00000000-0005-0000-0000-00002AA60000}"/>
    <cellStyle name="Normal 36 2 2 4 2 3 2 3" xfId="42524" xr:uid="{00000000-0005-0000-0000-00002BA60000}"/>
    <cellStyle name="Normal 36 2 2 4 2 3 2 4" xfId="42525" xr:uid="{00000000-0005-0000-0000-00002CA60000}"/>
    <cellStyle name="Normal 36 2 2 4 2 3 3" xfId="42526" xr:uid="{00000000-0005-0000-0000-00002DA60000}"/>
    <cellStyle name="Normal 36 2 2 4 2 3 3 2" xfId="42527" xr:uid="{00000000-0005-0000-0000-00002EA60000}"/>
    <cellStyle name="Normal 36 2 2 4 2 3 3 3" xfId="42528" xr:uid="{00000000-0005-0000-0000-00002FA60000}"/>
    <cellStyle name="Normal 36 2 2 4 2 3 4" xfId="42529" xr:uid="{00000000-0005-0000-0000-000030A60000}"/>
    <cellStyle name="Normal 36 2 2 4 2 3 5" xfId="42530" xr:uid="{00000000-0005-0000-0000-000031A60000}"/>
    <cellStyle name="Normal 36 2 2 4 2 4" xfId="42531" xr:uid="{00000000-0005-0000-0000-000032A60000}"/>
    <cellStyle name="Normal 36 2 2 4 2 4 2" xfId="42532" xr:uid="{00000000-0005-0000-0000-000033A60000}"/>
    <cellStyle name="Normal 36 2 2 4 2 4 2 2" xfId="42533" xr:uid="{00000000-0005-0000-0000-000034A60000}"/>
    <cellStyle name="Normal 36 2 2 4 2 4 2 3" xfId="42534" xr:uid="{00000000-0005-0000-0000-000035A60000}"/>
    <cellStyle name="Normal 36 2 2 4 2 4 3" xfId="42535" xr:uid="{00000000-0005-0000-0000-000036A60000}"/>
    <cellStyle name="Normal 36 2 2 4 2 4 4" xfId="42536" xr:uid="{00000000-0005-0000-0000-000037A60000}"/>
    <cellStyle name="Normal 36 2 2 4 2 5" xfId="42537" xr:uid="{00000000-0005-0000-0000-000038A60000}"/>
    <cellStyle name="Normal 36 2 2 4 2 5 2" xfId="42538" xr:uid="{00000000-0005-0000-0000-000039A60000}"/>
    <cellStyle name="Normal 36 2 2 4 2 5 3" xfId="42539" xr:uid="{00000000-0005-0000-0000-00003AA60000}"/>
    <cellStyle name="Normal 36 2 2 4 2 6" xfId="42540" xr:uid="{00000000-0005-0000-0000-00003BA60000}"/>
    <cellStyle name="Normal 36 2 2 4 2 7" xfId="42541" xr:uid="{00000000-0005-0000-0000-00003CA60000}"/>
    <cellStyle name="Normal 36 2 2 4 2_Schs" xfId="42542" xr:uid="{00000000-0005-0000-0000-00003DA60000}"/>
    <cellStyle name="Normal 36 2 2 4 3" xfId="42543" xr:uid="{00000000-0005-0000-0000-00003EA60000}"/>
    <cellStyle name="Normal 36 2 2 4 4" xfId="42544" xr:uid="{00000000-0005-0000-0000-00003FA60000}"/>
    <cellStyle name="Normal 36 2 2 4 4 2" xfId="42545" xr:uid="{00000000-0005-0000-0000-000040A60000}"/>
    <cellStyle name="Normal 36 2 2 4 4 2 2" xfId="42546" xr:uid="{00000000-0005-0000-0000-000041A60000}"/>
    <cellStyle name="Normal 36 2 2 4 4 2 2 2" xfId="42547" xr:uid="{00000000-0005-0000-0000-000042A60000}"/>
    <cellStyle name="Normal 36 2 2 4 4 2 2 3" xfId="42548" xr:uid="{00000000-0005-0000-0000-000043A60000}"/>
    <cellStyle name="Normal 36 2 2 4 4 2 3" xfId="42549" xr:uid="{00000000-0005-0000-0000-000044A60000}"/>
    <cellStyle name="Normal 36 2 2 4 4 2 4" xfId="42550" xr:uid="{00000000-0005-0000-0000-000045A60000}"/>
    <cellStyle name="Normal 36 2 2 4 4 3" xfId="42551" xr:uid="{00000000-0005-0000-0000-000046A60000}"/>
    <cellStyle name="Normal 36 2 2 4 4 3 2" xfId="42552" xr:uid="{00000000-0005-0000-0000-000047A60000}"/>
    <cellStyle name="Normal 36 2 2 4 4 3 3" xfId="42553" xr:uid="{00000000-0005-0000-0000-000048A60000}"/>
    <cellStyle name="Normal 36 2 2 4 4 4" xfId="42554" xr:uid="{00000000-0005-0000-0000-000049A60000}"/>
    <cellStyle name="Normal 36 2 2 4 4 5" xfId="42555" xr:uid="{00000000-0005-0000-0000-00004AA60000}"/>
    <cellStyle name="Normal 36 2 2 4 5" xfId="42556" xr:uid="{00000000-0005-0000-0000-00004BA60000}"/>
    <cellStyle name="Normal 36 2 2 4 5 2" xfId="42557" xr:uid="{00000000-0005-0000-0000-00004CA60000}"/>
    <cellStyle name="Normal 36 2 2 4 5 2 2" xfId="42558" xr:uid="{00000000-0005-0000-0000-00004DA60000}"/>
    <cellStyle name="Normal 36 2 2 4 5 2 3" xfId="42559" xr:uid="{00000000-0005-0000-0000-00004EA60000}"/>
    <cellStyle name="Normal 36 2 2 4 5 3" xfId="42560" xr:uid="{00000000-0005-0000-0000-00004FA60000}"/>
    <cellStyle name="Normal 36 2 2 4 5 4" xfId="42561" xr:uid="{00000000-0005-0000-0000-000050A60000}"/>
    <cellStyle name="Normal 36 2 2 4 6" xfId="42562" xr:uid="{00000000-0005-0000-0000-000051A60000}"/>
    <cellStyle name="Normal 36 2 2 4 6 2" xfId="42563" xr:uid="{00000000-0005-0000-0000-000052A60000}"/>
    <cellStyle name="Normal 36 2 2 4 6 3" xfId="42564" xr:uid="{00000000-0005-0000-0000-000053A60000}"/>
    <cellStyle name="Normal 36 2 2 4 7" xfId="42565" xr:uid="{00000000-0005-0000-0000-000054A60000}"/>
    <cellStyle name="Normal 36 2 2 4 8" xfId="42566" xr:uid="{00000000-0005-0000-0000-000055A60000}"/>
    <cellStyle name="Normal 36 2 2 4_Schs" xfId="42567" xr:uid="{00000000-0005-0000-0000-000056A60000}"/>
    <cellStyle name="Normal 36 2 2 5" xfId="42568" xr:uid="{00000000-0005-0000-0000-000057A60000}"/>
    <cellStyle name="Normal 36 2 2 5 2" xfId="42569" xr:uid="{00000000-0005-0000-0000-000058A60000}"/>
    <cellStyle name="Normal 36 2 2 5 3" xfId="42570" xr:uid="{00000000-0005-0000-0000-000059A60000}"/>
    <cellStyle name="Normal 36 2 2 5 3 2" xfId="42571" xr:uid="{00000000-0005-0000-0000-00005AA60000}"/>
    <cellStyle name="Normal 36 2 2 5 3 2 2" xfId="42572" xr:uid="{00000000-0005-0000-0000-00005BA60000}"/>
    <cellStyle name="Normal 36 2 2 5 3 2 2 2" xfId="42573" xr:uid="{00000000-0005-0000-0000-00005CA60000}"/>
    <cellStyle name="Normal 36 2 2 5 3 2 2 3" xfId="42574" xr:uid="{00000000-0005-0000-0000-00005DA60000}"/>
    <cellStyle name="Normal 36 2 2 5 3 2 3" xfId="42575" xr:uid="{00000000-0005-0000-0000-00005EA60000}"/>
    <cellStyle name="Normal 36 2 2 5 3 2 4" xfId="42576" xr:uid="{00000000-0005-0000-0000-00005FA60000}"/>
    <cellStyle name="Normal 36 2 2 5 3 3" xfId="42577" xr:uid="{00000000-0005-0000-0000-000060A60000}"/>
    <cellStyle name="Normal 36 2 2 5 3 3 2" xfId="42578" xr:uid="{00000000-0005-0000-0000-000061A60000}"/>
    <cellStyle name="Normal 36 2 2 5 3 3 3" xfId="42579" xr:uid="{00000000-0005-0000-0000-000062A60000}"/>
    <cellStyle name="Normal 36 2 2 5 3 4" xfId="42580" xr:uid="{00000000-0005-0000-0000-000063A60000}"/>
    <cellStyle name="Normal 36 2 2 5 3 5" xfId="42581" xr:uid="{00000000-0005-0000-0000-000064A60000}"/>
    <cellStyle name="Normal 36 2 2 5 4" xfId="42582" xr:uid="{00000000-0005-0000-0000-000065A60000}"/>
    <cellStyle name="Normal 36 2 2 5 4 2" xfId="42583" xr:uid="{00000000-0005-0000-0000-000066A60000}"/>
    <cellStyle name="Normal 36 2 2 5 4 2 2" xfId="42584" xr:uid="{00000000-0005-0000-0000-000067A60000}"/>
    <cellStyle name="Normal 36 2 2 5 4 2 3" xfId="42585" xr:uid="{00000000-0005-0000-0000-000068A60000}"/>
    <cellStyle name="Normal 36 2 2 5 4 3" xfId="42586" xr:uid="{00000000-0005-0000-0000-000069A60000}"/>
    <cellStyle name="Normal 36 2 2 5 4 4" xfId="42587" xr:uid="{00000000-0005-0000-0000-00006AA60000}"/>
    <cellStyle name="Normal 36 2 2 5 5" xfId="42588" xr:uid="{00000000-0005-0000-0000-00006BA60000}"/>
    <cellStyle name="Normal 36 2 2 5 5 2" xfId="42589" xr:uid="{00000000-0005-0000-0000-00006CA60000}"/>
    <cellStyle name="Normal 36 2 2 5 5 3" xfId="42590" xr:uid="{00000000-0005-0000-0000-00006DA60000}"/>
    <cellStyle name="Normal 36 2 2 5 6" xfId="42591" xr:uid="{00000000-0005-0000-0000-00006EA60000}"/>
    <cellStyle name="Normal 36 2 2 5 7" xfId="42592" xr:uid="{00000000-0005-0000-0000-00006FA60000}"/>
    <cellStyle name="Normal 36 2 2 5_Schs" xfId="42593" xr:uid="{00000000-0005-0000-0000-000070A60000}"/>
    <cellStyle name="Normal 36 2 2 6" xfId="42594" xr:uid="{00000000-0005-0000-0000-000071A60000}"/>
    <cellStyle name="Normal 36 2 2 7" xfId="42595" xr:uid="{00000000-0005-0000-0000-000072A60000}"/>
    <cellStyle name="Normal 36 2 2 7 2" xfId="42596" xr:uid="{00000000-0005-0000-0000-000073A60000}"/>
    <cellStyle name="Normal 36 2 2 7 2 2" xfId="42597" xr:uid="{00000000-0005-0000-0000-000074A60000}"/>
    <cellStyle name="Normal 36 2 2 7 2 2 2" xfId="42598" xr:uid="{00000000-0005-0000-0000-000075A60000}"/>
    <cellStyle name="Normal 36 2 2 7 2 2 3" xfId="42599" xr:uid="{00000000-0005-0000-0000-000076A60000}"/>
    <cellStyle name="Normal 36 2 2 7 2 3" xfId="42600" xr:uid="{00000000-0005-0000-0000-000077A60000}"/>
    <cellStyle name="Normal 36 2 2 7 2 4" xfId="42601" xr:uid="{00000000-0005-0000-0000-000078A60000}"/>
    <cellStyle name="Normal 36 2 2 7 3" xfId="42602" xr:uid="{00000000-0005-0000-0000-000079A60000}"/>
    <cellStyle name="Normal 36 2 2 7 3 2" xfId="42603" xr:uid="{00000000-0005-0000-0000-00007AA60000}"/>
    <cellStyle name="Normal 36 2 2 7 3 3" xfId="42604" xr:uid="{00000000-0005-0000-0000-00007BA60000}"/>
    <cellStyle name="Normal 36 2 2 7 4" xfId="42605" xr:uid="{00000000-0005-0000-0000-00007CA60000}"/>
    <cellStyle name="Normal 36 2 2 7 5" xfId="42606" xr:uid="{00000000-0005-0000-0000-00007DA60000}"/>
    <cellStyle name="Normal 36 2 2 8" xfId="42607" xr:uid="{00000000-0005-0000-0000-00007EA60000}"/>
    <cellStyle name="Normal 36 2 2 8 2" xfId="42608" xr:uid="{00000000-0005-0000-0000-00007FA60000}"/>
    <cellStyle name="Normal 36 2 2 8 2 2" xfId="42609" xr:uid="{00000000-0005-0000-0000-000080A60000}"/>
    <cellStyle name="Normal 36 2 2 8 2 3" xfId="42610" xr:uid="{00000000-0005-0000-0000-000081A60000}"/>
    <cellStyle name="Normal 36 2 2 8 3" xfId="42611" xr:uid="{00000000-0005-0000-0000-000082A60000}"/>
    <cellStyle name="Normal 36 2 2 8 4" xfId="42612" xr:uid="{00000000-0005-0000-0000-000083A60000}"/>
    <cellStyle name="Normal 36 2 2 9" xfId="42613" xr:uid="{00000000-0005-0000-0000-000084A60000}"/>
    <cellStyle name="Normal 36 2 2 9 2" xfId="42614" xr:uid="{00000000-0005-0000-0000-000085A60000}"/>
    <cellStyle name="Normal 36 2 2 9 3" xfId="42615" xr:uid="{00000000-0005-0000-0000-000086A60000}"/>
    <cellStyle name="Normal 36 2 2_Schs" xfId="42616" xr:uid="{00000000-0005-0000-0000-000087A60000}"/>
    <cellStyle name="Normal 36 2 3" xfId="42617" xr:uid="{00000000-0005-0000-0000-000088A60000}"/>
    <cellStyle name="Normal 36 2 3 10" xfId="42618" xr:uid="{00000000-0005-0000-0000-000089A60000}"/>
    <cellStyle name="Normal 36 2 3 2" xfId="42619" xr:uid="{00000000-0005-0000-0000-00008AA60000}"/>
    <cellStyle name="Normal 36 2 3 2 2" xfId="42620" xr:uid="{00000000-0005-0000-0000-00008BA60000}"/>
    <cellStyle name="Normal 36 2 3 2 2 2" xfId="42621" xr:uid="{00000000-0005-0000-0000-00008CA60000}"/>
    <cellStyle name="Normal 36 2 3 2 2 2 2" xfId="42622" xr:uid="{00000000-0005-0000-0000-00008DA60000}"/>
    <cellStyle name="Normal 36 2 3 2 2 2 3" xfId="42623" xr:uid="{00000000-0005-0000-0000-00008EA60000}"/>
    <cellStyle name="Normal 36 2 3 2 2 2 3 2" xfId="42624" xr:uid="{00000000-0005-0000-0000-00008FA60000}"/>
    <cellStyle name="Normal 36 2 3 2 2 2 3 2 2" xfId="42625" xr:uid="{00000000-0005-0000-0000-000090A60000}"/>
    <cellStyle name="Normal 36 2 3 2 2 2 3 2 2 2" xfId="42626" xr:uid="{00000000-0005-0000-0000-000091A60000}"/>
    <cellStyle name="Normal 36 2 3 2 2 2 3 2 2 3" xfId="42627" xr:uid="{00000000-0005-0000-0000-000092A60000}"/>
    <cellStyle name="Normal 36 2 3 2 2 2 3 2 3" xfId="42628" xr:uid="{00000000-0005-0000-0000-000093A60000}"/>
    <cellStyle name="Normal 36 2 3 2 2 2 3 2 4" xfId="42629" xr:uid="{00000000-0005-0000-0000-000094A60000}"/>
    <cellStyle name="Normal 36 2 3 2 2 2 3 3" xfId="42630" xr:uid="{00000000-0005-0000-0000-000095A60000}"/>
    <cellStyle name="Normal 36 2 3 2 2 2 3 3 2" xfId="42631" xr:uid="{00000000-0005-0000-0000-000096A60000}"/>
    <cellStyle name="Normal 36 2 3 2 2 2 3 3 3" xfId="42632" xr:uid="{00000000-0005-0000-0000-000097A60000}"/>
    <cellStyle name="Normal 36 2 3 2 2 2 3 4" xfId="42633" xr:uid="{00000000-0005-0000-0000-000098A60000}"/>
    <cellStyle name="Normal 36 2 3 2 2 2 3 5" xfId="42634" xr:uid="{00000000-0005-0000-0000-000099A60000}"/>
    <cellStyle name="Normal 36 2 3 2 2 2 4" xfId="42635" xr:uid="{00000000-0005-0000-0000-00009AA60000}"/>
    <cellStyle name="Normal 36 2 3 2 2 2 4 2" xfId="42636" xr:uid="{00000000-0005-0000-0000-00009BA60000}"/>
    <cellStyle name="Normal 36 2 3 2 2 2 4 2 2" xfId="42637" xr:uid="{00000000-0005-0000-0000-00009CA60000}"/>
    <cellStyle name="Normal 36 2 3 2 2 2 4 2 3" xfId="42638" xr:uid="{00000000-0005-0000-0000-00009DA60000}"/>
    <cellStyle name="Normal 36 2 3 2 2 2 4 3" xfId="42639" xr:uid="{00000000-0005-0000-0000-00009EA60000}"/>
    <cellStyle name="Normal 36 2 3 2 2 2 4 4" xfId="42640" xr:uid="{00000000-0005-0000-0000-00009FA60000}"/>
    <cellStyle name="Normal 36 2 3 2 2 2 5" xfId="42641" xr:uid="{00000000-0005-0000-0000-0000A0A60000}"/>
    <cellStyle name="Normal 36 2 3 2 2 2 5 2" xfId="42642" xr:uid="{00000000-0005-0000-0000-0000A1A60000}"/>
    <cellStyle name="Normal 36 2 3 2 2 2 5 3" xfId="42643" xr:uid="{00000000-0005-0000-0000-0000A2A60000}"/>
    <cellStyle name="Normal 36 2 3 2 2 2 6" xfId="42644" xr:uid="{00000000-0005-0000-0000-0000A3A60000}"/>
    <cellStyle name="Normal 36 2 3 2 2 2 7" xfId="42645" xr:uid="{00000000-0005-0000-0000-0000A4A60000}"/>
    <cellStyle name="Normal 36 2 3 2 2 2_Schs" xfId="42646" xr:uid="{00000000-0005-0000-0000-0000A5A60000}"/>
    <cellStyle name="Normal 36 2 3 2 2 3" xfId="42647" xr:uid="{00000000-0005-0000-0000-0000A6A60000}"/>
    <cellStyle name="Normal 36 2 3 2 2 4" xfId="42648" xr:uid="{00000000-0005-0000-0000-0000A7A60000}"/>
    <cellStyle name="Normal 36 2 3 2 2 4 2" xfId="42649" xr:uid="{00000000-0005-0000-0000-0000A8A60000}"/>
    <cellStyle name="Normal 36 2 3 2 2 4 2 2" xfId="42650" xr:uid="{00000000-0005-0000-0000-0000A9A60000}"/>
    <cellStyle name="Normal 36 2 3 2 2 4 2 2 2" xfId="42651" xr:uid="{00000000-0005-0000-0000-0000AAA60000}"/>
    <cellStyle name="Normal 36 2 3 2 2 4 2 2 3" xfId="42652" xr:uid="{00000000-0005-0000-0000-0000ABA60000}"/>
    <cellStyle name="Normal 36 2 3 2 2 4 2 3" xfId="42653" xr:uid="{00000000-0005-0000-0000-0000ACA60000}"/>
    <cellStyle name="Normal 36 2 3 2 2 4 2 4" xfId="42654" xr:uid="{00000000-0005-0000-0000-0000ADA60000}"/>
    <cellStyle name="Normal 36 2 3 2 2 4 3" xfId="42655" xr:uid="{00000000-0005-0000-0000-0000AEA60000}"/>
    <cellStyle name="Normal 36 2 3 2 2 4 3 2" xfId="42656" xr:uid="{00000000-0005-0000-0000-0000AFA60000}"/>
    <cellStyle name="Normal 36 2 3 2 2 4 3 3" xfId="42657" xr:uid="{00000000-0005-0000-0000-0000B0A60000}"/>
    <cellStyle name="Normal 36 2 3 2 2 4 4" xfId="42658" xr:uid="{00000000-0005-0000-0000-0000B1A60000}"/>
    <cellStyle name="Normal 36 2 3 2 2 4 5" xfId="42659" xr:uid="{00000000-0005-0000-0000-0000B2A60000}"/>
    <cellStyle name="Normal 36 2 3 2 2 5" xfId="42660" xr:uid="{00000000-0005-0000-0000-0000B3A60000}"/>
    <cellStyle name="Normal 36 2 3 2 2 5 2" xfId="42661" xr:uid="{00000000-0005-0000-0000-0000B4A60000}"/>
    <cellStyle name="Normal 36 2 3 2 2 5 2 2" xfId="42662" xr:uid="{00000000-0005-0000-0000-0000B5A60000}"/>
    <cellStyle name="Normal 36 2 3 2 2 5 2 3" xfId="42663" xr:uid="{00000000-0005-0000-0000-0000B6A60000}"/>
    <cellStyle name="Normal 36 2 3 2 2 5 3" xfId="42664" xr:uid="{00000000-0005-0000-0000-0000B7A60000}"/>
    <cellStyle name="Normal 36 2 3 2 2 5 4" xfId="42665" xr:uid="{00000000-0005-0000-0000-0000B8A60000}"/>
    <cellStyle name="Normal 36 2 3 2 2 6" xfId="42666" xr:uid="{00000000-0005-0000-0000-0000B9A60000}"/>
    <cellStyle name="Normal 36 2 3 2 2 6 2" xfId="42667" xr:uid="{00000000-0005-0000-0000-0000BAA60000}"/>
    <cellStyle name="Normal 36 2 3 2 2 6 3" xfId="42668" xr:uid="{00000000-0005-0000-0000-0000BBA60000}"/>
    <cellStyle name="Normal 36 2 3 2 2 7" xfId="42669" xr:uid="{00000000-0005-0000-0000-0000BCA60000}"/>
    <cellStyle name="Normal 36 2 3 2 2 8" xfId="42670" xr:uid="{00000000-0005-0000-0000-0000BDA60000}"/>
    <cellStyle name="Normal 36 2 3 2 2_Schs" xfId="42671" xr:uid="{00000000-0005-0000-0000-0000BEA60000}"/>
    <cellStyle name="Normal 36 2 3 2 3" xfId="42672" xr:uid="{00000000-0005-0000-0000-0000BFA60000}"/>
    <cellStyle name="Normal 36 2 3 2 3 2" xfId="42673" xr:uid="{00000000-0005-0000-0000-0000C0A60000}"/>
    <cellStyle name="Normal 36 2 3 2 3 3" xfId="42674" xr:uid="{00000000-0005-0000-0000-0000C1A60000}"/>
    <cellStyle name="Normal 36 2 3 2 3 3 2" xfId="42675" xr:uid="{00000000-0005-0000-0000-0000C2A60000}"/>
    <cellStyle name="Normal 36 2 3 2 3 3 2 2" xfId="42676" xr:uid="{00000000-0005-0000-0000-0000C3A60000}"/>
    <cellStyle name="Normal 36 2 3 2 3 3 2 2 2" xfId="42677" xr:uid="{00000000-0005-0000-0000-0000C4A60000}"/>
    <cellStyle name="Normal 36 2 3 2 3 3 2 2 3" xfId="42678" xr:uid="{00000000-0005-0000-0000-0000C5A60000}"/>
    <cellStyle name="Normal 36 2 3 2 3 3 2 3" xfId="42679" xr:uid="{00000000-0005-0000-0000-0000C6A60000}"/>
    <cellStyle name="Normal 36 2 3 2 3 3 2 4" xfId="42680" xr:uid="{00000000-0005-0000-0000-0000C7A60000}"/>
    <cellStyle name="Normal 36 2 3 2 3 3 3" xfId="42681" xr:uid="{00000000-0005-0000-0000-0000C8A60000}"/>
    <cellStyle name="Normal 36 2 3 2 3 3 3 2" xfId="42682" xr:uid="{00000000-0005-0000-0000-0000C9A60000}"/>
    <cellStyle name="Normal 36 2 3 2 3 3 3 3" xfId="42683" xr:uid="{00000000-0005-0000-0000-0000CAA60000}"/>
    <cellStyle name="Normal 36 2 3 2 3 3 4" xfId="42684" xr:uid="{00000000-0005-0000-0000-0000CBA60000}"/>
    <cellStyle name="Normal 36 2 3 2 3 3 5" xfId="42685" xr:uid="{00000000-0005-0000-0000-0000CCA60000}"/>
    <cellStyle name="Normal 36 2 3 2 3 4" xfId="42686" xr:uid="{00000000-0005-0000-0000-0000CDA60000}"/>
    <cellStyle name="Normal 36 2 3 2 3 4 2" xfId="42687" xr:uid="{00000000-0005-0000-0000-0000CEA60000}"/>
    <cellStyle name="Normal 36 2 3 2 3 4 2 2" xfId="42688" xr:uid="{00000000-0005-0000-0000-0000CFA60000}"/>
    <cellStyle name="Normal 36 2 3 2 3 4 2 3" xfId="42689" xr:uid="{00000000-0005-0000-0000-0000D0A60000}"/>
    <cellStyle name="Normal 36 2 3 2 3 4 3" xfId="42690" xr:uid="{00000000-0005-0000-0000-0000D1A60000}"/>
    <cellStyle name="Normal 36 2 3 2 3 4 4" xfId="42691" xr:uid="{00000000-0005-0000-0000-0000D2A60000}"/>
    <cellStyle name="Normal 36 2 3 2 3 5" xfId="42692" xr:uid="{00000000-0005-0000-0000-0000D3A60000}"/>
    <cellStyle name="Normal 36 2 3 2 3 5 2" xfId="42693" xr:uid="{00000000-0005-0000-0000-0000D4A60000}"/>
    <cellStyle name="Normal 36 2 3 2 3 5 3" xfId="42694" xr:uid="{00000000-0005-0000-0000-0000D5A60000}"/>
    <cellStyle name="Normal 36 2 3 2 3 6" xfId="42695" xr:uid="{00000000-0005-0000-0000-0000D6A60000}"/>
    <cellStyle name="Normal 36 2 3 2 3 7" xfId="42696" xr:uid="{00000000-0005-0000-0000-0000D7A60000}"/>
    <cellStyle name="Normal 36 2 3 2 3_Schs" xfId="42697" xr:uid="{00000000-0005-0000-0000-0000D8A60000}"/>
    <cellStyle name="Normal 36 2 3 2 4" xfId="42698" xr:uid="{00000000-0005-0000-0000-0000D9A60000}"/>
    <cellStyle name="Normal 36 2 3 2 5" xfId="42699" xr:uid="{00000000-0005-0000-0000-0000DAA60000}"/>
    <cellStyle name="Normal 36 2 3 2 5 2" xfId="42700" xr:uid="{00000000-0005-0000-0000-0000DBA60000}"/>
    <cellStyle name="Normal 36 2 3 2 5 2 2" xfId="42701" xr:uid="{00000000-0005-0000-0000-0000DCA60000}"/>
    <cellStyle name="Normal 36 2 3 2 5 2 2 2" xfId="42702" xr:uid="{00000000-0005-0000-0000-0000DDA60000}"/>
    <cellStyle name="Normal 36 2 3 2 5 2 2 3" xfId="42703" xr:uid="{00000000-0005-0000-0000-0000DEA60000}"/>
    <cellStyle name="Normal 36 2 3 2 5 2 3" xfId="42704" xr:uid="{00000000-0005-0000-0000-0000DFA60000}"/>
    <cellStyle name="Normal 36 2 3 2 5 2 4" xfId="42705" xr:uid="{00000000-0005-0000-0000-0000E0A60000}"/>
    <cellStyle name="Normal 36 2 3 2 5 3" xfId="42706" xr:uid="{00000000-0005-0000-0000-0000E1A60000}"/>
    <cellStyle name="Normal 36 2 3 2 5 3 2" xfId="42707" xr:uid="{00000000-0005-0000-0000-0000E2A60000}"/>
    <cellStyle name="Normal 36 2 3 2 5 3 3" xfId="42708" xr:uid="{00000000-0005-0000-0000-0000E3A60000}"/>
    <cellStyle name="Normal 36 2 3 2 5 4" xfId="42709" xr:uid="{00000000-0005-0000-0000-0000E4A60000}"/>
    <cellStyle name="Normal 36 2 3 2 5 5" xfId="42710" xr:uid="{00000000-0005-0000-0000-0000E5A60000}"/>
    <cellStyle name="Normal 36 2 3 2 6" xfId="42711" xr:uid="{00000000-0005-0000-0000-0000E6A60000}"/>
    <cellStyle name="Normal 36 2 3 2 6 2" xfId="42712" xr:uid="{00000000-0005-0000-0000-0000E7A60000}"/>
    <cellStyle name="Normal 36 2 3 2 6 2 2" xfId="42713" xr:uid="{00000000-0005-0000-0000-0000E8A60000}"/>
    <cellStyle name="Normal 36 2 3 2 6 2 3" xfId="42714" xr:uid="{00000000-0005-0000-0000-0000E9A60000}"/>
    <cellStyle name="Normal 36 2 3 2 6 3" xfId="42715" xr:uid="{00000000-0005-0000-0000-0000EAA60000}"/>
    <cellStyle name="Normal 36 2 3 2 6 4" xfId="42716" xr:uid="{00000000-0005-0000-0000-0000EBA60000}"/>
    <cellStyle name="Normal 36 2 3 2 7" xfId="42717" xr:uid="{00000000-0005-0000-0000-0000ECA60000}"/>
    <cellStyle name="Normal 36 2 3 2 7 2" xfId="42718" xr:uid="{00000000-0005-0000-0000-0000EDA60000}"/>
    <cellStyle name="Normal 36 2 3 2 7 3" xfId="42719" xr:uid="{00000000-0005-0000-0000-0000EEA60000}"/>
    <cellStyle name="Normal 36 2 3 2 8" xfId="42720" xr:uid="{00000000-0005-0000-0000-0000EFA60000}"/>
    <cellStyle name="Normal 36 2 3 2 9" xfId="42721" xr:uid="{00000000-0005-0000-0000-0000F0A60000}"/>
    <cellStyle name="Normal 36 2 3 2_Schs" xfId="42722" xr:uid="{00000000-0005-0000-0000-0000F1A60000}"/>
    <cellStyle name="Normal 36 2 3 3" xfId="42723" xr:uid="{00000000-0005-0000-0000-0000F2A60000}"/>
    <cellStyle name="Normal 36 2 3 3 2" xfId="42724" xr:uid="{00000000-0005-0000-0000-0000F3A60000}"/>
    <cellStyle name="Normal 36 2 3 3 2 2" xfId="42725" xr:uid="{00000000-0005-0000-0000-0000F4A60000}"/>
    <cellStyle name="Normal 36 2 3 3 2 3" xfId="42726" xr:uid="{00000000-0005-0000-0000-0000F5A60000}"/>
    <cellStyle name="Normal 36 2 3 3 2 3 2" xfId="42727" xr:uid="{00000000-0005-0000-0000-0000F6A60000}"/>
    <cellStyle name="Normal 36 2 3 3 2 3 2 2" xfId="42728" xr:uid="{00000000-0005-0000-0000-0000F7A60000}"/>
    <cellStyle name="Normal 36 2 3 3 2 3 2 2 2" xfId="42729" xr:uid="{00000000-0005-0000-0000-0000F8A60000}"/>
    <cellStyle name="Normal 36 2 3 3 2 3 2 2 3" xfId="42730" xr:uid="{00000000-0005-0000-0000-0000F9A60000}"/>
    <cellStyle name="Normal 36 2 3 3 2 3 2 3" xfId="42731" xr:uid="{00000000-0005-0000-0000-0000FAA60000}"/>
    <cellStyle name="Normal 36 2 3 3 2 3 2 4" xfId="42732" xr:uid="{00000000-0005-0000-0000-0000FBA60000}"/>
    <cellStyle name="Normal 36 2 3 3 2 3 3" xfId="42733" xr:uid="{00000000-0005-0000-0000-0000FCA60000}"/>
    <cellStyle name="Normal 36 2 3 3 2 3 3 2" xfId="42734" xr:uid="{00000000-0005-0000-0000-0000FDA60000}"/>
    <cellStyle name="Normal 36 2 3 3 2 3 3 3" xfId="42735" xr:uid="{00000000-0005-0000-0000-0000FEA60000}"/>
    <cellStyle name="Normal 36 2 3 3 2 3 4" xfId="42736" xr:uid="{00000000-0005-0000-0000-0000FFA60000}"/>
    <cellStyle name="Normal 36 2 3 3 2 3 5" xfId="42737" xr:uid="{00000000-0005-0000-0000-000000A70000}"/>
    <cellStyle name="Normal 36 2 3 3 2 4" xfId="42738" xr:uid="{00000000-0005-0000-0000-000001A70000}"/>
    <cellStyle name="Normal 36 2 3 3 2 4 2" xfId="42739" xr:uid="{00000000-0005-0000-0000-000002A70000}"/>
    <cellStyle name="Normal 36 2 3 3 2 4 2 2" xfId="42740" xr:uid="{00000000-0005-0000-0000-000003A70000}"/>
    <cellStyle name="Normal 36 2 3 3 2 4 2 3" xfId="42741" xr:uid="{00000000-0005-0000-0000-000004A70000}"/>
    <cellStyle name="Normal 36 2 3 3 2 4 3" xfId="42742" xr:uid="{00000000-0005-0000-0000-000005A70000}"/>
    <cellStyle name="Normal 36 2 3 3 2 4 4" xfId="42743" xr:uid="{00000000-0005-0000-0000-000006A70000}"/>
    <cellStyle name="Normal 36 2 3 3 2 5" xfId="42744" xr:uid="{00000000-0005-0000-0000-000007A70000}"/>
    <cellStyle name="Normal 36 2 3 3 2 5 2" xfId="42745" xr:uid="{00000000-0005-0000-0000-000008A70000}"/>
    <cellStyle name="Normal 36 2 3 3 2 5 3" xfId="42746" xr:uid="{00000000-0005-0000-0000-000009A70000}"/>
    <cellStyle name="Normal 36 2 3 3 2 6" xfId="42747" xr:uid="{00000000-0005-0000-0000-00000AA70000}"/>
    <cellStyle name="Normal 36 2 3 3 2 7" xfId="42748" xr:uid="{00000000-0005-0000-0000-00000BA70000}"/>
    <cellStyle name="Normal 36 2 3 3 2_Schs" xfId="42749" xr:uid="{00000000-0005-0000-0000-00000CA70000}"/>
    <cellStyle name="Normal 36 2 3 3 3" xfId="42750" xr:uid="{00000000-0005-0000-0000-00000DA70000}"/>
    <cellStyle name="Normal 36 2 3 3 4" xfId="42751" xr:uid="{00000000-0005-0000-0000-00000EA70000}"/>
    <cellStyle name="Normal 36 2 3 3 4 2" xfId="42752" xr:uid="{00000000-0005-0000-0000-00000FA70000}"/>
    <cellStyle name="Normal 36 2 3 3 4 2 2" xfId="42753" xr:uid="{00000000-0005-0000-0000-000010A70000}"/>
    <cellStyle name="Normal 36 2 3 3 4 2 2 2" xfId="42754" xr:uid="{00000000-0005-0000-0000-000011A70000}"/>
    <cellStyle name="Normal 36 2 3 3 4 2 2 3" xfId="42755" xr:uid="{00000000-0005-0000-0000-000012A70000}"/>
    <cellStyle name="Normal 36 2 3 3 4 2 3" xfId="42756" xr:uid="{00000000-0005-0000-0000-000013A70000}"/>
    <cellStyle name="Normal 36 2 3 3 4 2 4" xfId="42757" xr:uid="{00000000-0005-0000-0000-000014A70000}"/>
    <cellStyle name="Normal 36 2 3 3 4 3" xfId="42758" xr:uid="{00000000-0005-0000-0000-000015A70000}"/>
    <cellStyle name="Normal 36 2 3 3 4 3 2" xfId="42759" xr:uid="{00000000-0005-0000-0000-000016A70000}"/>
    <cellStyle name="Normal 36 2 3 3 4 3 3" xfId="42760" xr:uid="{00000000-0005-0000-0000-000017A70000}"/>
    <cellStyle name="Normal 36 2 3 3 4 4" xfId="42761" xr:uid="{00000000-0005-0000-0000-000018A70000}"/>
    <cellStyle name="Normal 36 2 3 3 4 5" xfId="42762" xr:uid="{00000000-0005-0000-0000-000019A70000}"/>
    <cellStyle name="Normal 36 2 3 3 5" xfId="42763" xr:uid="{00000000-0005-0000-0000-00001AA70000}"/>
    <cellStyle name="Normal 36 2 3 3 5 2" xfId="42764" xr:uid="{00000000-0005-0000-0000-00001BA70000}"/>
    <cellStyle name="Normal 36 2 3 3 5 2 2" xfId="42765" xr:uid="{00000000-0005-0000-0000-00001CA70000}"/>
    <cellStyle name="Normal 36 2 3 3 5 2 3" xfId="42766" xr:uid="{00000000-0005-0000-0000-00001DA70000}"/>
    <cellStyle name="Normal 36 2 3 3 5 3" xfId="42767" xr:uid="{00000000-0005-0000-0000-00001EA70000}"/>
    <cellStyle name="Normal 36 2 3 3 5 4" xfId="42768" xr:uid="{00000000-0005-0000-0000-00001FA70000}"/>
    <cellStyle name="Normal 36 2 3 3 6" xfId="42769" xr:uid="{00000000-0005-0000-0000-000020A70000}"/>
    <cellStyle name="Normal 36 2 3 3 6 2" xfId="42770" xr:uid="{00000000-0005-0000-0000-000021A70000}"/>
    <cellStyle name="Normal 36 2 3 3 6 3" xfId="42771" xr:uid="{00000000-0005-0000-0000-000022A70000}"/>
    <cellStyle name="Normal 36 2 3 3 7" xfId="42772" xr:uid="{00000000-0005-0000-0000-000023A70000}"/>
    <cellStyle name="Normal 36 2 3 3 8" xfId="42773" xr:uid="{00000000-0005-0000-0000-000024A70000}"/>
    <cellStyle name="Normal 36 2 3 3_Schs" xfId="42774" xr:uid="{00000000-0005-0000-0000-000025A70000}"/>
    <cellStyle name="Normal 36 2 3 4" xfId="42775" xr:uid="{00000000-0005-0000-0000-000026A70000}"/>
    <cellStyle name="Normal 36 2 3 4 2" xfId="42776" xr:uid="{00000000-0005-0000-0000-000027A70000}"/>
    <cellStyle name="Normal 36 2 3 4 3" xfId="42777" xr:uid="{00000000-0005-0000-0000-000028A70000}"/>
    <cellStyle name="Normal 36 2 3 4 3 2" xfId="42778" xr:uid="{00000000-0005-0000-0000-000029A70000}"/>
    <cellStyle name="Normal 36 2 3 4 3 2 2" xfId="42779" xr:uid="{00000000-0005-0000-0000-00002AA70000}"/>
    <cellStyle name="Normal 36 2 3 4 3 2 2 2" xfId="42780" xr:uid="{00000000-0005-0000-0000-00002BA70000}"/>
    <cellStyle name="Normal 36 2 3 4 3 2 2 3" xfId="42781" xr:uid="{00000000-0005-0000-0000-00002CA70000}"/>
    <cellStyle name="Normal 36 2 3 4 3 2 3" xfId="42782" xr:uid="{00000000-0005-0000-0000-00002DA70000}"/>
    <cellStyle name="Normal 36 2 3 4 3 2 4" xfId="42783" xr:uid="{00000000-0005-0000-0000-00002EA70000}"/>
    <cellStyle name="Normal 36 2 3 4 3 3" xfId="42784" xr:uid="{00000000-0005-0000-0000-00002FA70000}"/>
    <cellStyle name="Normal 36 2 3 4 3 3 2" xfId="42785" xr:uid="{00000000-0005-0000-0000-000030A70000}"/>
    <cellStyle name="Normal 36 2 3 4 3 3 3" xfId="42786" xr:uid="{00000000-0005-0000-0000-000031A70000}"/>
    <cellStyle name="Normal 36 2 3 4 3 4" xfId="42787" xr:uid="{00000000-0005-0000-0000-000032A70000}"/>
    <cellStyle name="Normal 36 2 3 4 3 5" xfId="42788" xr:uid="{00000000-0005-0000-0000-000033A70000}"/>
    <cellStyle name="Normal 36 2 3 4 4" xfId="42789" xr:uid="{00000000-0005-0000-0000-000034A70000}"/>
    <cellStyle name="Normal 36 2 3 4 4 2" xfId="42790" xr:uid="{00000000-0005-0000-0000-000035A70000}"/>
    <cellStyle name="Normal 36 2 3 4 4 2 2" xfId="42791" xr:uid="{00000000-0005-0000-0000-000036A70000}"/>
    <cellStyle name="Normal 36 2 3 4 4 2 3" xfId="42792" xr:uid="{00000000-0005-0000-0000-000037A70000}"/>
    <cellStyle name="Normal 36 2 3 4 4 3" xfId="42793" xr:uid="{00000000-0005-0000-0000-000038A70000}"/>
    <cellStyle name="Normal 36 2 3 4 4 4" xfId="42794" xr:uid="{00000000-0005-0000-0000-000039A70000}"/>
    <cellStyle name="Normal 36 2 3 4 5" xfId="42795" xr:uid="{00000000-0005-0000-0000-00003AA70000}"/>
    <cellStyle name="Normal 36 2 3 4 5 2" xfId="42796" xr:uid="{00000000-0005-0000-0000-00003BA70000}"/>
    <cellStyle name="Normal 36 2 3 4 5 3" xfId="42797" xr:uid="{00000000-0005-0000-0000-00003CA70000}"/>
    <cellStyle name="Normal 36 2 3 4 6" xfId="42798" xr:uid="{00000000-0005-0000-0000-00003DA70000}"/>
    <cellStyle name="Normal 36 2 3 4 7" xfId="42799" xr:uid="{00000000-0005-0000-0000-00003EA70000}"/>
    <cellStyle name="Normal 36 2 3 4_Schs" xfId="42800" xr:uid="{00000000-0005-0000-0000-00003FA70000}"/>
    <cellStyle name="Normal 36 2 3 5" xfId="42801" xr:uid="{00000000-0005-0000-0000-000040A70000}"/>
    <cellStyle name="Normal 36 2 3 6" xfId="42802" xr:uid="{00000000-0005-0000-0000-000041A70000}"/>
    <cellStyle name="Normal 36 2 3 6 2" xfId="42803" xr:uid="{00000000-0005-0000-0000-000042A70000}"/>
    <cellStyle name="Normal 36 2 3 6 2 2" xfId="42804" xr:uid="{00000000-0005-0000-0000-000043A70000}"/>
    <cellStyle name="Normal 36 2 3 6 2 2 2" xfId="42805" xr:uid="{00000000-0005-0000-0000-000044A70000}"/>
    <cellStyle name="Normal 36 2 3 6 2 2 3" xfId="42806" xr:uid="{00000000-0005-0000-0000-000045A70000}"/>
    <cellStyle name="Normal 36 2 3 6 2 3" xfId="42807" xr:uid="{00000000-0005-0000-0000-000046A70000}"/>
    <cellStyle name="Normal 36 2 3 6 2 4" xfId="42808" xr:uid="{00000000-0005-0000-0000-000047A70000}"/>
    <cellStyle name="Normal 36 2 3 6 3" xfId="42809" xr:uid="{00000000-0005-0000-0000-000048A70000}"/>
    <cellStyle name="Normal 36 2 3 6 3 2" xfId="42810" xr:uid="{00000000-0005-0000-0000-000049A70000}"/>
    <cellStyle name="Normal 36 2 3 6 3 3" xfId="42811" xr:uid="{00000000-0005-0000-0000-00004AA70000}"/>
    <cellStyle name="Normal 36 2 3 6 4" xfId="42812" xr:uid="{00000000-0005-0000-0000-00004BA70000}"/>
    <cellStyle name="Normal 36 2 3 6 5" xfId="42813" xr:uid="{00000000-0005-0000-0000-00004CA70000}"/>
    <cellStyle name="Normal 36 2 3 7" xfId="42814" xr:uid="{00000000-0005-0000-0000-00004DA70000}"/>
    <cellStyle name="Normal 36 2 3 7 2" xfId="42815" xr:uid="{00000000-0005-0000-0000-00004EA70000}"/>
    <cellStyle name="Normal 36 2 3 7 2 2" xfId="42816" xr:uid="{00000000-0005-0000-0000-00004FA70000}"/>
    <cellStyle name="Normal 36 2 3 7 2 3" xfId="42817" xr:uid="{00000000-0005-0000-0000-000050A70000}"/>
    <cellStyle name="Normal 36 2 3 7 3" xfId="42818" xr:uid="{00000000-0005-0000-0000-000051A70000}"/>
    <cellStyle name="Normal 36 2 3 7 4" xfId="42819" xr:uid="{00000000-0005-0000-0000-000052A70000}"/>
    <cellStyle name="Normal 36 2 3 8" xfId="42820" xr:uid="{00000000-0005-0000-0000-000053A70000}"/>
    <cellStyle name="Normal 36 2 3 8 2" xfId="42821" xr:uid="{00000000-0005-0000-0000-000054A70000}"/>
    <cellStyle name="Normal 36 2 3 8 3" xfId="42822" xr:uid="{00000000-0005-0000-0000-000055A70000}"/>
    <cellStyle name="Normal 36 2 3 9" xfId="42823" xr:uid="{00000000-0005-0000-0000-000056A70000}"/>
    <cellStyle name="Normal 36 2 3_Schs" xfId="42824" xr:uid="{00000000-0005-0000-0000-000057A70000}"/>
    <cellStyle name="Normal 36 2 4" xfId="42825" xr:uid="{00000000-0005-0000-0000-000058A70000}"/>
    <cellStyle name="Normal 36 2 5" xfId="42826" xr:uid="{00000000-0005-0000-0000-000059A70000}"/>
    <cellStyle name="Normal 36 2 5 2" xfId="42827" xr:uid="{00000000-0005-0000-0000-00005AA70000}"/>
    <cellStyle name="Normal 36 2 5 2 2" xfId="42828" xr:uid="{00000000-0005-0000-0000-00005BA70000}"/>
    <cellStyle name="Normal 36 2 5 2 2 2" xfId="42829" xr:uid="{00000000-0005-0000-0000-00005CA70000}"/>
    <cellStyle name="Normal 36 2 5 2 2 3" xfId="42830" xr:uid="{00000000-0005-0000-0000-00005DA70000}"/>
    <cellStyle name="Normal 36 2 5 2 2 3 2" xfId="42831" xr:uid="{00000000-0005-0000-0000-00005EA70000}"/>
    <cellStyle name="Normal 36 2 5 2 2 3 2 2" xfId="42832" xr:uid="{00000000-0005-0000-0000-00005FA70000}"/>
    <cellStyle name="Normal 36 2 5 2 2 3 2 2 2" xfId="42833" xr:uid="{00000000-0005-0000-0000-000060A70000}"/>
    <cellStyle name="Normal 36 2 5 2 2 3 2 2 3" xfId="42834" xr:uid="{00000000-0005-0000-0000-000061A70000}"/>
    <cellStyle name="Normal 36 2 5 2 2 3 2 3" xfId="42835" xr:uid="{00000000-0005-0000-0000-000062A70000}"/>
    <cellStyle name="Normal 36 2 5 2 2 3 2 4" xfId="42836" xr:uid="{00000000-0005-0000-0000-000063A70000}"/>
    <cellStyle name="Normal 36 2 5 2 2 3 3" xfId="42837" xr:uid="{00000000-0005-0000-0000-000064A70000}"/>
    <cellStyle name="Normal 36 2 5 2 2 3 3 2" xfId="42838" xr:uid="{00000000-0005-0000-0000-000065A70000}"/>
    <cellStyle name="Normal 36 2 5 2 2 3 3 3" xfId="42839" xr:uid="{00000000-0005-0000-0000-000066A70000}"/>
    <cellStyle name="Normal 36 2 5 2 2 3 4" xfId="42840" xr:uid="{00000000-0005-0000-0000-000067A70000}"/>
    <cellStyle name="Normal 36 2 5 2 2 3 5" xfId="42841" xr:uid="{00000000-0005-0000-0000-000068A70000}"/>
    <cellStyle name="Normal 36 2 5 2 2 4" xfId="42842" xr:uid="{00000000-0005-0000-0000-000069A70000}"/>
    <cellStyle name="Normal 36 2 5 2 2 4 2" xfId="42843" xr:uid="{00000000-0005-0000-0000-00006AA70000}"/>
    <cellStyle name="Normal 36 2 5 2 2 4 2 2" xfId="42844" xr:uid="{00000000-0005-0000-0000-00006BA70000}"/>
    <cellStyle name="Normal 36 2 5 2 2 4 2 3" xfId="42845" xr:uid="{00000000-0005-0000-0000-00006CA70000}"/>
    <cellStyle name="Normal 36 2 5 2 2 4 3" xfId="42846" xr:uid="{00000000-0005-0000-0000-00006DA70000}"/>
    <cellStyle name="Normal 36 2 5 2 2 4 4" xfId="42847" xr:uid="{00000000-0005-0000-0000-00006EA70000}"/>
    <cellStyle name="Normal 36 2 5 2 2 5" xfId="42848" xr:uid="{00000000-0005-0000-0000-00006FA70000}"/>
    <cellStyle name="Normal 36 2 5 2 2 5 2" xfId="42849" xr:uid="{00000000-0005-0000-0000-000070A70000}"/>
    <cellStyle name="Normal 36 2 5 2 2 5 3" xfId="42850" xr:uid="{00000000-0005-0000-0000-000071A70000}"/>
    <cellStyle name="Normal 36 2 5 2 2 6" xfId="42851" xr:uid="{00000000-0005-0000-0000-000072A70000}"/>
    <cellStyle name="Normal 36 2 5 2 2 7" xfId="42852" xr:uid="{00000000-0005-0000-0000-000073A70000}"/>
    <cellStyle name="Normal 36 2 5 2 2_Schs" xfId="42853" xr:uid="{00000000-0005-0000-0000-000074A70000}"/>
    <cellStyle name="Normal 36 2 5 2 3" xfId="42854" xr:uid="{00000000-0005-0000-0000-000075A70000}"/>
    <cellStyle name="Normal 36 2 5 2 4" xfId="42855" xr:uid="{00000000-0005-0000-0000-000076A70000}"/>
    <cellStyle name="Normal 36 2 5 2 4 2" xfId="42856" xr:uid="{00000000-0005-0000-0000-000077A70000}"/>
    <cellStyle name="Normal 36 2 5 2 4 2 2" xfId="42857" xr:uid="{00000000-0005-0000-0000-000078A70000}"/>
    <cellStyle name="Normal 36 2 5 2 4 2 2 2" xfId="42858" xr:uid="{00000000-0005-0000-0000-000079A70000}"/>
    <cellStyle name="Normal 36 2 5 2 4 2 2 3" xfId="42859" xr:uid="{00000000-0005-0000-0000-00007AA70000}"/>
    <cellStyle name="Normal 36 2 5 2 4 2 3" xfId="42860" xr:uid="{00000000-0005-0000-0000-00007BA70000}"/>
    <cellStyle name="Normal 36 2 5 2 4 2 4" xfId="42861" xr:uid="{00000000-0005-0000-0000-00007CA70000}"/>
    <cellStyle name="Normal 36 2 5 2 4 3" xfId="42862" xr:uid="{00000000-0005-0000-0000-00007DA70000}"/>
    <cellStyle name="Normal 36 2 5 2 4 3 2" xfId="42863" xr:uid="{00000000-0005-0000-0000-00007EA70000}"/>
    <cellStyle name="Normal 36 2 5 2 4 3 3" xfId="42864" xr:uid="{00000000-0005-0000-0000-00007FA70000}"/>
    <cellStyle name="Normal 36 2 5 2 4 4" xfId="42865" xr:uid="{00000000-0005-0000-0000-000080A70000}"/>
    <cellStyle name="Normal 36 2 5 2 4 5" xfId="42866" xr:uid="{00000000-0005-0000-0000-000081A70000}"/>
    <cellStyle name="Normal 36 2 5 2 5" xfId="42867" xr:uid="{00000000-0005-0000-0000-000082A70000}"/>
    <cellStyle name="Normal 36 2 5 2 5 2" xfId="42868" xr:uid="{00000000-0005-0000-0000-000083A70000}"/>
    <cellStyle name="Normal 36 2 5 2 5 2 2" xfId="42869" xr:uid="{00000000-0005-0000-0000-000084A70000}"/>
    <cellStyle name="Normal 36 2 5 2 5 2 3" xfId="42870" xr:uid="{00000000-0005-0000-0000-000085A70000}"/>
    <cellStyle name="Normal 36 2 5 2 5 3" xfId="42871" xr:uid="{00000000-0005-0000-0000-000086A70000}"/>
    <cellStyle name="Normal 36 2 5 2 5 4" xfId="42872" xr:uid="{00000000-0005-0000-0000-000087A70000}"/>
    <cellStyle name="Normal 36 2 5 2 6" xfId="42873" xr:uid="{00000000-0005-0000-0000-000088A70000}"/>
    <cellStyle name="Normal 36 2 5 2 6 2" xfId="42874" xr:uid="{00000000-0005-0000-0000-000089A70000}"/>
    <cellStyle name="Normal 36 2 5 2 6 3" xfId="42875" xr:uid="{00000000-0005-0000-0000-00008AA70000}"/>
    <cellStyle name="Normal 36 2 5 2 7" xfId="42876" xr:uid="{00000000-0005-0000-0000-00008BA70000}"/>
    <cellStyle name="Normal 36 2 5 2 8" xfId="42877" xr:uid="{00000000-0005-0000-0000-00008CA70000}"/>
    <cellStyle name="Normal 36 2 5 2_Schs" xfId="42878" xr:uid="{00000000-0005-0000-0000-00008DA70000}"/>
    <cellStyle name="Normal 36 2 5 3" xfId="42879" xr:uid="{00000000-0005-0000-0000-00008EA70000}"/>
    <cellStyle name="Normal 36 2 5 3 2" xfId="42880" xr:uid="{00000000-0005-0000-0000-00008FA70000}"/>
    <cellStyle name="Normal 36 2 5 3 3" xfId="42881" xr:uid="{00000000-0005-0000-0000-000090A70000}"/>
    <cellStyle name="Normal 36 2 5 3 3 2" xfId="42882" xr:uid="{00000000-0005-0000-0000-000091A70000}"/>
    <cellStyle name="Normal 36 2 5 3 3 2 2" xfId="42883" xr:uid="{00000000-0005-0000-0000-000092A70000}"/>
    <cellStyle name="Normal 36 2 5 3 3 2 2 2" xfId="42884" xr:uid="{00000000-0005-0000-0000-000093A70000}"/>
    <cellStyle name="Normal 36 2 5 3 3 2 2 3" xfId="42885" xr:uid="{00000000-0005-0000-0000-000094A70000}"/>
    <cellStyle name="Normal 36 2 5 3 3 2 3" xfId="42886" xr:uid="{00000000-0005-0000-0000-000095A70000}"/>
    <cellStyle name="Normal 36 2 5 3 3 2 4" xfId="42887" xr:uid="{00000000-0005-0000-0000-000096A70000}"/>
    <cellStyle name="Normal 36 2 5 3 3 3" xfId="42888" xr:uid="{00000000-0005-0000-0000-000097A70000}"/>
    <cellStyle name="Normal 36 2 5 3 3 3 2" xfId="42889" xr:uid="{00000000-0005-0000-0000-000098A70000}"/>
    <cellStyle name="Normal 36 2 5 3 3 3 3" xfId="42890" xr:uid="{00000000-0005-0000-0000-000099A70000}"/>
    <cellStyle name="Normal 36 2 5 3 3 4" xfId="42891" xr:uid="{00000000-0005-0000-0000-00009AA70000}"/>
    <cellStyle name="Normal 36 2 5 3 3 5" xfId="42892" xr:uid="{00000000-0005-0000-0000-00009BA70000}"/>
    <cellStyle name="Normal 36 2 5 3 4" xfId="42893" xr:uid="{00000000-0005-0000-0000-00009CA70000}"/>
    <cellStyle name="Normal 36 2 5 3 4 2" xfId="42894" xr:uid="{00000000-0005-0000-0000-00009DA70000}"/>
    <cellStyle name="Normal 36 2 5 3 4 2 2" xfId="42895" xr:uid="{00000000-0005-0000-0000-00009EA70000}"/>
    <cellStyle name="Normal 36 2 5 3 4 2 3" xfId="42896" xr:uid="{00000000-0005-0000-0000-00009FA70000}"/>
    <cellStyle name="Normal 36 2 5 3 4 3" xfId="42897" xr:uid="{00000000-0005-0000-0000-0000A0A70000}"/>
    <cellStyle name="Normal 36 2 5 3 4 4" xfId="42898" xr:uid="{00000000-0005-0000-0000-0000A1A70000}"/>
    <cellStyle name="Normal 36 2 5 3 5" xfId="42899" xr:uid="{00000000-0005-0000-0000-0000A2A70000}"/>
    <cellStyle name="Normal 36 2 5 3 5 2" xfId="42900" xr:uid="{00000000-0005-0000-0000-0000A3A70000}"/>
    <cellStyle name="Normal 36 2 5 3 5 3" xfId="42901" xr:uid="{00000000-0005-0000-0000-0000A4A70000}"/>
    <cellStyle name="Normal 36 2 5 3 6" xfId="42902" xr:uid="{00000000-0005-0000-0000-0000A5A70000}"/>
    <cellStyle name="Normal 36 2 5 3 7" xfId="42903" xr:uid="{00000000-0005-0000-0000-0000A6A70000}"/>
    <cellStyle name="Normal 36 2 5 3_Schs" xfId="42904" xr:uid="{00000000-0005-0000-0000-0000A7A70000}"/>
    <cellStyle name="Normal 36 2 5 4" xfId="42905" xr:uid="{00000000-0005-0000-0000-0000A8A70000}"/>
    <cellStyle name="Normal 36 2 5 5" xfId="42906" xr:uid="{00000000-0005-0000-0000-0000A9A70000}"/>
    <cellStyle name="Normal 36 2 5 5 2" xfId="42907" xr:uid="{00000000-0005-0000-0000-0000AAA70000}"/>
    <cellStyle name="Normal 36 2 5 5 2 2" xfId="42908" xr:uid="{00000000-0005-0000-0000-0000ABA70000}"/>
    <cellStyle name="Normal 36 2 5 5 2 2 2" xfId="42909" xr:uid="{00000000-0005-0000-0000-0000ACA70000}"/>
    <cellStyle name="Normal 36 2 5 5 2 2 3" xfId="42910" xr:uid="{00000000-0005-0000-0000-0000ADA70000}"/>
    <cellStyle name="Normal 36 2 5 5 2 3" xfId="42911" xr:uid="{00000000-0005-0000-0000-0000AEA70000}"/>
    <cellStyle name="Normal 36 2 5 5 2 4" xfId="42912" xr:uid="{00000000-0005-0000-0000-0000AFA70000}"/>
    <cellStyle name="Normal 36 2 5 5 3" xfId="42913" xr:uid="{00000000-0005-0000-0000-0000B0A70000}"/>
    <cellStyle name="Normal 36 2 5 5 3 2" xfId="42914" xr:uid="{00000000-0005-0000-0000-0000B1A70000}"/>
    <cellStyle name="Normal 36 2 5 5 3 3" xfId="42915" xr:uid="{00000000-0005-0000-0000-0000B2A70000}"/>
    <cellStyle name="Normal 36 2 5 5 4" xfId="42916" xr:uid="{00000000-0005-0000-0000-0000B3A70000}"/>
    <cellStyle name="Normal 36 2 5 5 5" xfId="42917" xr:uid="{00000000-0005-0000-0000-0000B4A70000}"/>
    <cellStyle name="Normal 36 2 5 6" xfId="42918" xr:uid="{00000000-0005-0000-0000-0000B5A70000}"/>
    <cellStyle name="Normal 36 2 5 6 2" xfId="42919" xr:uid="{00000000-0005-0000-0000-0000B6A70000}"/>
    <cellStyle name="Normal 36 2 5 6 2 2" xfId="42920" xr:uid="{00000000-0005-0000-0000-0000B7A70000}"/>
    <cellStyle name="Normal 36 2 5 6 2 3" xfId="42921" xr:uid="{00000000-0005-0000-0000-0000B8A70000}"/>
    <cellStyle name="Normal 36 2 5 6 3" xfId="42922" xr:uid="{00000000-0005-0000-0000-0000B9A70000}"/>
    <cellStyle name="Normal 36 2 5 6 4" xfId="42923" xr:uid="{00000000-0005-0000-0000-0000BAA70000}"/>
    <cellStyle name="Normal 36 2 5 7" xfId="42924" xr:uid="{00000000-0005-0000-0000-0000BBA70000}"/>
    <cellStyle name="Normal 36 2 5 7 2" xfId="42925" xr:uid="{00000000-0005-0000-0000-0000BCA70000}"/>
    <cellStyle name="Normal 36 2 5 7 3" xfId="42926" xr:uid="{00000000-0005-0000-0000-0000BDA70000}"/>
    <cellStyle name="Normal 36 2 5 8" xfId="42927" xr:uid="{00000000-0005-0000-0000-0000BEA70000}"/>
    <cellStyle name="Normal 36 2 5 9" xfId="42928" xr:uid="{00000000-0005-0000-0000-0000BFA70000}"/>
    <cellStyle name="Normal 36 2 5_Schs" xfId="42929" xr:uid="{00000000-0005-0000-0000-0000C0A70000}"/>
    <cellStyle name="Normal 36 2 6" xfId="42930" xr:uid="{00000000-0005-0000-0000-0000C1A70000}"/>
    <cellStyle name="Normal 36 2 6 2" xfId="42931" xr:uid="{00000000-0005-0000-0000-0000C2A70000}"/>
    <cellStyle name="Normal 36 2 6 2 2" xfId="42932" xr:uid="{00000000-0005-0000-0000-0000C3A70000}"/>
    <cellStyle name="Normal 36 2 6 2 3" xfId="42933" xr:uid="{00000000-0005-0000-0000-0000C4A70000}"/>
    <cellStyle name="Normal 36 2 6 2 3 2" xfId="42934" xr:uid="{00000000-0005-0000-0000-0000C5A70000}"/>
    <cellStyle name="Normal 36 2 6 2 3 2 2" xfId="42935" xr:uid="{00000000-0005-0000-0000-0000C6A70000}"/>
    <cellStyle name="Normal 36 2 6 2 3 2 2 2" xfId="42936" xr:uid="{00000000-0005-0000-0000-0000C7A70000}"/>
    <cellStyle name="Normal 36 2 6 2 3 2 2 3" xfId="42937" xr:uid="{00000000-0005-0000-0000-0000C8A70000}"/>
    <cellStyle name="Normal 36 2 6 2 3 2 3" xfId="42938" xr:uid="{00000000-0005-0000-0000-0000C9A70000}"/>
    <cellStyle name="Normal 36 2 6 2 3 2 4" xfId="42939" xr:uid="{00000000-0005-0000-0000-0000CAA70000}"/>
    <cellStyle name="Normal 36 2 6 2 3 3" xfId="42940" xr:uid="{00000000-0005-0000-0000-0000CBA70000}"/>
    <cellStyle name="Normal 36 2 6 2 3 3 2" xfId="42941" xr:uid="{00000000-0005-0000-0000-0000CCA70000}"/>
    <cellStyle name="Normal 36 2 6 2 3 3 3" xfId="42942" xr:uid="{00000000-0005-0000-0000-0000CDA70000}"/>
    <cellStyle name="Normal 36 2 6 2 3 4" xfId="42943" xr:uid="{00000000-0005-0000-0000-0000CEA70000}"/>
    <cellStyle name="Normal 36 2 6 2 3 5" xfId="42944" xr:uid="{00000000-0005-0000-0000-0000CFA70000}"/>
    <cellStyle name="Normal 36 2 6 2 4" xfId="42945" xr:uid="{00000000-0005-0000-0000-0000D0A70000}"/>
    <cellStyle name="Normal 36 2 6 2 4 2" xfId="42946" xr:uid="{00000000-0005-0000-0000-0000D1A70000}"/>
    <cellStyle name="Normal 36 2 6 2 4 2 2" xfId="42947" xr:uid="{00000000-0005-0000-0000-0000D2A70000}"/>
    <cellStyle name="Normal 36 2 6 2 4 2 3" xfId="42948" xr:uid="{00000000-0005-0000-0000-0000D3A70000}"/>
    <cellStyle name="Normal 36 2 6 2 4 3" xfId="42949" xr:uid="{00000000-0005-0000-0000-0000D4A70000}"/>
    <cellStyle name="Normal 36 2 6 2 4 4" xfId="42950" xr:uid="{00000000-0005-0000-0000-0000D5A70000}"/>
    <cellStyle name="Normal 36 2 6 2 5" xfId="42951" xr:uid="{00000000-0005-0000-0000-0000D6A70000}"/>
    <cellStyle name="Normal 36 2 6 2 5 2" xfId="42952" xr:uid="{00000000-0005-0000-0000-0000D7A70000}"/>
    <cellStyle name="Normal 36 2 6 2 5 3" xfId="42953" xr:uid="{00000000-0005-0000-0000-0000D8A70000}"/>
    <cellStyle name="Normal 36 2 6 2 6" xfId="42954" xr:uid="{00000000-0005-0000-0000-0000D9A70000}"/>
    <cellStyle name="Normal 36 2 6 2 7" xfId="42955" xr:uid="{00000000-0005-0000-0000-0000DAA70000}"/>
    <cellStyle name="Normal 36 2 6 2_Schs" xfId="42956" xr:uid="{00000000-0005-0000-0000-0000DBA70000}"/>
    <cellStyle name="Normal 36 2 6 3" xfId="42957" xr:uid="{00000000-0005-0000-0000-0000DCA70000}"/>
    <cellStyle name="Normal 36 2 6 4" xfId="42958" xr:uid="{00000000-0005-0000-0000-0000DDA70000}"/>
    <cellStyle name="Normal 36 2 6 4 2" xfId="42959" xr:uid="{00000000-0005-0000-0000-0000DEA70000}"/>
    <cellStyle name="Normal 36 2 6 4 2 2" xfId="42960" xr:uid="{00000000-0005-0000-0000-0000DFA70000}"/>
    <cellStyle name="Normal 36 2 6 4 2 2 2" xfId="42961" xr:uid="{00000000-0005-0000-0000-0000E0A70000}"/>
    <cellStyle name="Normal 36 2 6 4 2 2 3" xfId="42962" xr:uid="{00000000-0005-0000-0000-0000E1A70000}"/>
    <cellStyle name="Normal 36 2 6 4 2 3" xfId="42963" xr:uid="{00000000-0005-0000-0000-0000E2A70000}"/>
    <cellStyle name="Normal 36 2 6 4 2 4" xfId="42964" xr:uid="{00000000-0005-0000-0000-0000E3A70000}"/>
    <cellStyle name="Normal 36 2 6 4 3" xfId="42965" xr:uid="{00000000-0005-0000-0000-0000E4A70000}"/>
    <cellStyle name="Normal 36 2 6 4 3 2" xfId="42966" xr:uid="{00000000-0005-0000-0000-0000E5A70000}"/>
    <cellStyle name="Normal 36 2 6 4 3 3" xfId="42967" xr:uid="{00000000-0005-0000-0000-0000E6A70000}"/>
    <cellStyle name="Normal 36 2 6 4 4" xfId="42968" xr:uid="{00000000-0005-0000-0000-0000E7A70000}"/>
    <cellStyle name="Normal 36 2 6 4 5" xfId="42969" xr:uid="{00000000-0005-0000-0000-0000E8A70000}"/>
    <cellStyle name="Normal 36 2 6 5" xfId="42970" xr:uid="{00000000-0005-0000-0000-0000E9A70000}"/>
    <cellStyle name="Normal 36 2 6 5 2" xfId="42971" xr:uid="{00000000-0005-0000-0000-0000EAA70000}"/>
    <cellStyle name="Normal 36 2 6 5 2 2" xfId="42972" xr:uid="{00000000-0005-0000-0000-0000EBA70000}"/>
    <cellStyle name="Normal 36 2 6 5 2 3" xfId="42973" xr:uid="{00000000-0005-0000-0000-0000ECA70000}"/>
    <cellStyle name="Normal 36 2 6 5 3" xfId="42974" xr:uid="{00000000-0005-0000-0000-0000EDA70000}"/>
    <cellStyle name="Normal 36 2 6 5 4" xfId="42975" xr:uid="{00000000-0005-0000-0000-0000EEA70000}"/>
    <cellStyle name="Normal 36 2 6 6" xfId="42976" xr:uid="{00000000-0005-0000-0000-0000EFA70000}"/>
    <cellStyle name="Normal 36 2 6 6 2" xfId="42977" xr:uid="{00000000-0005-0000-0000-0000F0A70000}"/>
    <cellStyle name="Normal 36 2 6 6 3" xfId="42978" xr:uid="{00000000-0005-0000-0000-0000F1A70000}"/>
    <cellStyle name="Normal 36 2 6 7" xfId="42979" xr:uid="{00000000-0005-0000-0000-0000F2A70000}"/>
    <cellStyle name="Normal 36 2 6 8" xfId="42980" xr:uid="{00000000-0005-0000-0000-0000F3A70000}"/>
    <cellStyle name="Normal 36 2 6_Schs" xfId="42981" xr:uid="{00000000-0005-0000-0000-0000F4A70000}"/>
    <cellStyle name="Normal 36 2 7" xfId="42982" xr:uid="{00000000-0005-0000-0000-0000F5A70000}"/>
    <cellStyle name="Normal 36 2 7 2" xfId="42983" xr:uid="{00000000-0005-0000-0000-0000F6A70000}"/>
    <cellStyle name="Normal 36 2 7 3" xfId="42984" xr:uid="{00000000-0005-0000-0000-0000F7A70000}"/>
    <cellStyle name="Normal 36 2 7 3 2" xfId="42985" xr:uid="{00000000-0005-0000-0000-0000F8A70000}"/>
    <cellStyle name="Normal 36 2 7 3 2 2" xfId="42986" xr:uid="{00000000-0005-0000-0000-0000F9A70000}"/>
    <cellStyle name="Normal 36 2 7 3 2 2 2" xfId="42987" xr:uid="{00000000-0005-0000-0000-0000FAA70000}"/>
    <cellStyle name="Normal 36 2 7 3 2 2 3" xfId="42988" xr:uid="{00000000-0005-0000-0000-0000FBA70000}"/>
    <cellStyle name="Normal 36 2 7 3 2 3" xfId="42989" xr:uid="{00000000-0005-0000-0000-0000FCA70000}"/>
    <cellStyle name="Normal 36 2 7 3 2 4" xfId="42990" xr:uid="{00000000-0005-0000-0000-0000FDA70000}"/>
    <cellStyle name="Normal 36 2 7 3 3" xfId="42991" xr:uid="{00000000-0005-0000-0000-0000FEA70000}"/>
    <cellStyle name="Normal 36 2 7 3 3 2" xfId="42992" xr:uid="{00000000-0005-0000-0000-0000FFA70000}"/>
    <cellStyle name="Normal 36 2 7 3 3 3" xfId="42993" xr:uid="{00000000-0005-0000-0000-000000A80000}"/>
    <cellStyle name="Normal 36 2 7 3 4" xfId="42994" xr:uid="{00000000-0005-0000-0000-000001A80000}"/>
    <cellStyle name="Normal 36 2 7 3 5" xfId="42995" xr:uid="{00000000-0005-0000-0000-000002A80000}"/>
    <cellStyle name="Normal 36 2 7 4" xfId="42996" xr:uid="{00000000-0005-0000-0000-000003A80000}"/>
    <cellStyle name="Normal 36 2 7 4 2" xfId="42997" xr:uid="{00000000-0005-0000-0000-000004A80000}"/>
    <cellStyle name="Normal 36 2 7 4 2 2" xfId="42998" xr:uid="{00000000-0005-0000-0000-000005A80000}"/>
    <cellStyle name="Normal 36 2 7 4 2 3" xfId="42999" xr:uid="{00000000-0005-0000-0000-000006A80000}"/>
    <cellStyle name="Normal 36 2 7 4 3" xfId="43000" xr:uid="{00000000-0005-0000-0000-000007A80000}"/>
    <cellStyle name="Normal 36 2 7 4 4" xfId="43001" xr:uid="{00000000-0005-0000-0000-000008A80000}"/>
    <cellStyle name="Normal 36 2 7 5" xfId="43002" xr:uid="{00000000-0005-0000-0000-000009A80000}"/>
    <cellStyle name="Normal 36 2 7 5 2" xfId="43003" xr:uid="{00000000-0005-0000-0000-00000AA80000}"/>
    <cellStyle name="Normal 36 2 7 5 3" xfId="43004" xr:uid="{00000000-0005-0000-0000-00000BA80000}"/>
    <cellStyle name="Normal 36 2 7 6" xfId="43005" xr:uid="{00000000-0005-0000-0000-00000CA80000}"/>
    <cellStyle name="Normal 36 2 7 7" xfId="43006" xr:uid="{00000000-0005-0000-0000-00000DA80000}"/>
    <cellStyle name="Normal 36 2 7_Schs" xfId="43007" xr:uid="{00000000-0005-0000-0000-00000EA80000}"/>
    <cellStyle name="Normal 36 2 8" xfId="43008" xr:uid="{00000000-0005-0000-0000-00000FA80000}"/>
    <cellStyle name="Normal 36 2 8 2" xfId="43009" xr:uid="{00000000-0005-0000-0000-000010A80000}"/>
    <cellStyle name="Normal 36 2 8 2 2" xfId="43010" xr:uid="{00000000-0005-0000-0000-000011A80000}"/>
    <cellStyle name="Normal 36 2 8 2 2 2" xfId="43011" xr:uid="{00000000-0005-0000-0000-000012A80000}"/>
    <cellStyle name="Normal 36 2 8 2 2 3" xfId="43012" xr:uid="{00000000-0005-0000-0000-000013A80000}"/>
    <cellStyle name="Normal 36 2 8 2 3" xfId="43013" xr:uid="{00000000-0005-0000-0000-000014A80000}"/>
    <cellStyle name="Normal 36 2 8 2 4" xfId="43014" xr:uid="{00000000-0005-0000-0000-000015A80000}"/>
    <cellStyle name="Normal 36 2 8 3" xfId="43015" xr:uid="{00000000-0005-0000-0000-000016A80000}"/>
    <cellStyle name="Normal 36 2 8 3 2" xfId="43016" xr:uid="{00000000-0005-0000-0000-000017A80000}"/>
    <cellStyle name="Normal 36 2 8 3 3" xfId="43017" xr:uid="{00000000-0005-0000-0000-000018A80000}"/>
    <cellStyle name="Normal 36 2 8 4" xfId="43018" xr:uid="{00000000-0005-0000-0000-000019A80000}"/>
    <cellStyle name="Normal 36 2 8 5" xfId="43019" xr:uid="{00000000-0005-0000-0000-00001AA80000}"/>
    <cellStyle name="Normal 36 2 9" xfId="43020" xr:uid="{00000000-0005-0000-0000-00001BA80000}"/>
    <cellStyle name="Normal 36 2 9 2" xfId="43021" xr:uid="{00000000-0005-0000-0000-00001CA80000}"/>
    <cellStyle name="Normal 36 2 9 2 2" xfId="43022" xr:uid="{00000000-0005-0000-0000-00001DA80000}"/>
    <cellStyle name="Normal 36 2 9 2 3" xfId="43023" xr:uid="{00000000-0005-0000-0000-00001EA80000}"/>
    <cellStyle name="Normal 36 2 9 3" xfId="43024" xr:uid="{00000000-0005-0000-0000-00001FA80000}"/>
    <cellStyle name="Normal 36 2 9 4" xfId="43025" xr:uid="{00000000-0005-0000-0000-000020A80000}"/>
    <cellStyle name="Normal 36 2_Schs" xfId="43026" xr:uid="{00000000-0005-0000-0000-000021A80000}"/>
    <cellStyle name="Normal 36 3" xfId="43027" xr:uid="{00000000-0005-0000-0000-000022A80000}"/>
    <cellStyle name="Normal 36 3 2" xfId="43028" xr:uid="{00000000-0005-0000-0000-000023A80000}"/>
    <cellStyle name="Normal 36 3 2 2" xfId="43029" xr:uid="{00000000-0005-0000-0000-000024A80000}"/>
    <cellStyle name="Normal 36 3 2 2 2" xfId="43030" xr:uid="{00000000-0005-0000-0000-000025A80000}"/>
    <cellStyle name="Normal 36 3 2 2 2 2" xfId="43031" xr:uid="{00000000-0005-0000-0000-000026A80000}"/>
    <cellStyle name="Normal 36 3 2 2 2 3" xfId="43032" xr:uid="{00000000-0005-0000-0000-000027A80000}"/>
    <cellStyle name="Normal 36 3 2 2 2 3 2" xfId="43033" xr:uid="{00000000-0005-0000-0000-000028A80000}"/>
    <cellStyle name="Normal 36 3 2 2 2 3 2 2" xfId="43034" xr:uid="{00000000-0005-0000-0000-000029A80000}"/>
    <cellStyle name="Normal 36 3 2 2 2 3 2 2 2" xfId="43035" xr:uid="{00000000-0005-0000-0000-00002AA80000}"/>
    <cellStyle name="Normal 36 3 2 2 2 3 2 2 3" xfId="43036" xr:uid="{00000000-0005-0000-0000-00002BA80000}"/>
    <cellStyle name="Normal 36 3 2 2 2 3 2 3" xfId="43037" xr:uid="{00000000-0005-0000-0000-00002CA80000}"/>
    <cellStyle name="Normal 36 3 2 2 2 3 2 4" xfId="43038" xr:uid="{00000000-0005-0000-0000-00002DA80000}"/>
    <cellStyle name="Normal 36 3 2 2 2 3 3" xfId="43039" xr:uid="{00000000-0005-0000-0000-00002EA80000}"/>
    <cellStyle name="Normal 36 3 2 2 2 3 3 2" xfId="43040" xr:uid="{00000000-0005-0000-0000-00002FA80000}"/>
    <cellStyle name="Normal 36 3 2 2 2 3 3 3" xfId="43041" xr:uid="{00000000-0005-0000-0000-000030A80000}"/>
    <cellStyle name="Normal 36 3 2 2 2 3 4" xfId="43042" xr:uid="{00000000-0005-0000-0000-000031A80000}"/>
    <cellStyle name="Normal 36 3 2 2 2 3 5" xfId="43043" xr:uid="{00000000-0005-0000-0000-000032A80000}"/>
    <cellStyle name="Normal 36 3 2 2 2 4" xfId="43044" xr:uid="{00000000-0005-0000-0000-000033A80000}"/>
    <cellStyle name="Normal 36 3 2 2 2 4 2" xfId="43045" xr:uid="{00000000-0005-0000-0000-000034A80000}"/>
    <cellStyle name="Normal 36 3 2 2 2 4 2 2" xfId="43046" xr:uid="{00000000-0005-0000-0000-000035A80000}"/>
    <cellStyle name="Normal 36 3 2 2 2 4 2 3" xfId="43047" xr:uid="{00000000-0005-0000-0000-000036A80000}"/>
    <cellStyle name="Normal 36 3 2 2 2 4 3" xfId="43048" xr:uid="{00000000-0005-0000-0000-000037A80000}"/>
    <cellStyle name="Normal 36 3 2 2 2 4 4" xfId="43049" xr:uid="{00000000-0005-0000-0000-000038A80000}"/>
    <cellStyle name="Normal 36 3 2 2 2 5" xfId="43050" xr:uid="{00000000-0005-0000-0000-000039A80000}"/>
    <cellStyle name="Normal 36 3 2 2 2 5 2" xfId="43051" xr:uid="{00000000-0005-0000-0000-00003AA80000}"/>
    <cellStyle name="Normal 36 3 2 2 2 5 3" xfId="43052" xr:uid="{00000000-0005-0000-0000-00003BA80000}"/>
    <cellStyle name="Normal 36 3 2 2 2 6" xfId="43053" xr:uid="{00000000-0005-0000-0000-00003CA80000}"/>
    <cellStyle name="Normal 36 3 2 2 2 7" xfId="43054" xr:uid="{00000000-0005-0000-0000-00003DA80000}"/>
    <cellStyle name="Normal 36 3 2 2 2_Schs" xfId="43055" xr:uid="{00000000-0005-0000-0000-00003EA80000}"/>
    <cellStyle name="Normal 36 3 2 2 3" xfId="43056" xr:uid="{00000000-0005-0000-0000-00003FA80000}"/>
    <cellStyle name="Normal 36 3 2 2 4" xfId="43057" xr:uid="{00000000-0005-0000-0000-000040A80000}"/>
    <cellStyle name="Normal 36 3 2 2 4 2" xfId="43058" xr:uid="{00000000-0005-0000-0000-000041A80000}"/>
    <cellStyle name="Normal 36 3 2 2 4 2 2" xfId="43059" xr:uid="{00000000-0005-0000-0000-000042A80000}"/>
    <cellStyle name="Normal 36 3 2 2 4 2 2 2" xfId="43060" xr:uid="{00000000-0005-0000-0000-000043A80000}"/>
    <cellStyle name="Normal 36 3 2 2 4 2 2 3" xfId="43061" xr:uid="{00000000-0005-0000-0000-000044A80000}"/>
    <cellStyle name="Normal 36 3 2 2 4 2 3" xfId="43062" xr:uid="{00000000-0005-0000-0000-000045A80000}"/>
    <cellStyle name="Normal 36 3 2 2 4 2 4" xfId="43063" xr:uid="{00000000-0005-0000-0000-000046A80000}"/>
    <cellStyle name="Normal 36 3 2 2 4 3" xfId="43064" xr:uid="{00000000-0005-0000-0000-000047A80000}"/>
    <cellStyle name="Normal 36 3 2 2 4 3 2" xfId="43065" xr:uid="{00000000-0005-0000-0000-000048A80000}"/>
    <cellStyle name="Normal 36 3 2 2 4 3 3" xfId="43066" xr:uid="{00000000-0005-0000-0000-000049A80000}"/>
    <cellStyle name="Normal 36 3 2 2 4 4" xfId="43067" xr:uid="{00000000-0005-0000-0000-00004AA80000}"/>
    <cellStyle name="Normal 36 3 2 2 4 5" xfId="43068" xr:uid="{00000000-0005-0000-0000-00004BA80000}"/>
    <cellStyle name="Normal 36 3 2 2 5" xfId="43069" xr:uid="{00000000-0005-0000-0000-00004CA80000}"/>
    <cellStyle name="Normal 36 3 2 2 5 2" xfId="43070" xr:uid="{00000000-0005-0000-0000-00004DA80000}"/>
    <cellStyle name="Normal 36 3 2 2 5 2 2" xfId="43071" xr:uid="{00000000-0005-0000-0000-00004EA80000}"/>
    <cellStyle name="Normal 36 3 2 2 5 2 3" xfId="43072" xr:uid="{00000000-0005-0000-0000-00004FA80000}"/>
    <cellStyle name="Normal 36 3 2 2 5 3" xfId="43073" xr:uid="{00000000-0005-0000-0000-000050A80000}"/>
    <cellStyle name="Normal 36 3 2 2 5 4" xfId="43074" xr:uid="{00000000-0005-0000-0000-000051A80000}"/>
    <cellStyle name="Normal 36 3 2 2 6" xfId="43075" xr:uid="{00000000-0005-0000-0000-000052A80000}"/>
    <cellStyle name="Normal 36 3 2 2 6 2" xfId="43076" xr:uid="{00000000-0005-0000-0000-000053A80000}"/>
    <cellStyle name="Normal 36 3 2 2 6 3" xfId="43077" xr:uid="{00000000-0005-0000-0000-000054A80000}"/>
    <cellStyle name="Normal 36 3 2 2 7" xfId="43078" xr:uid="{00000000-0005-0000-0000-000055A80000}"/>
    <cellStyle name="Normal 36 3 2 2 8" xfId="43079" xr:uid="{00000000-0005-0000-0000-000056A80000}"/>
    <cellStyle name="Normal 36 3 2 2_Schs" xfId="43080" xr:uid="{00000000-0005-0000-0000-000057A80000}"/>
    <cellStyle name="Normal 36 3 2 3" xfId="43081" xr:uid="{00000000-0005-0000-0000-000058A80000}"/>
    <cellStyle name="Normal 36 3 2 3 2" xfId="43082" xr:uid="{00000000-0005-0000-0000-000059A80000}"/>
    <cellStyle name="Normal 36 3 2 3 3" xfId="43083" xr:uid="{00000000-0005-0000-0000-00005AA80000}"/>
    <cellStyle name="Normal 36 3 2 3 3 2" xfId="43084" xr:uid="{00000000-0005-0000-0000-00005BA80000}"/>
    <cellStyle name="Normal 36 3 2 3 3 2 2" xfId="43085" xr:uid="{00000000-0005-0000-0000-00005CA80000}"/>
    <cellStyle name="Normal 36 3 2 3 3 2 2 2" xfId="43086" xr:uid="{00000000-0005-0000-0000-00005DA80000}"/>
    <cellStyle name="Normal 36 3 2 3 3 2 2 3" xfId="43087" xr:uid="{00000000-0005-0000-0000-00005EA80000}"/>
    <cellStyle name="Normal 36 3 2 3 3 2 3" xfId="43088" xr:uid="{00000000-0005-0000-0000-00005FA80000}"/>
    <cellStyle name="Normal 36 3 2 3 3 2 4" xfId="43089" xr:uid="{00000000-0005-0000-0000-000060A80000}"/>
    <cellStyle name="Normal 36 3 2 3 3 3" xfId="43090" xr:uid="{00000000-0005-0000-0000-000061A80000}"/>
    <cellStyle name="Normal 36 3 2 3 3 3 2" xfId="43091" xr:uid="{00000000-0005-0000-0000-000062A80000}"/>
    <cellStyle name="Normal 36 3 2 3 3 3 3" xfId="43092" xr:uid="{00000000-0005-0000-0000-000063A80000}"/>
    <cellStyle name="Normal 36 3 2 3 3 4" xfId="43093" xr:uid="{00000000-0005-0000-0000-000064A80000}"/>
    <cellStyle name="Normal 36 3 2 3 3 5" xfId="43094" xr:uid="{00000000-0005-0000-0000-000065A80000}"/>
    <cellStyle name="Normal 36 3 2 3 4" xfId="43095" xr:uid="{00000000-0005-0000-0000-000066A80000}"/>
    <cellStyle name="Normal 36 3 2 3 4 2" xfId="43096" xr:uid="{00000000-0005-0000-0000-000067A80000}"/>
    <cellStyle name="Normal 36 3 2 3 4 2 2" xfId="43097" xr:uid="{00000000-0005-0000-0000-000068A80000}"/>
    <cellStyle name="Normal 36 3 2 3 4 2 3" xfId="43098" xr:uid="{00000000-0005-0000-0000-000069A80000}"/>
    <cellStyle name="Normal 36 3 2 3 4 3" xfId="43099" xr:uid="{00000000-0005-0000-0000-00006AA80000}"/>
    <cellStyle name="Normal 36 3 2 3 4 4" xfId="43100" xr:uid="{00000000-0005-0000-0000-00006BA80000}"/>
    <cellStyle name="Normal 36 3 2 3 5" xfId="43101" xr:uid="{00000000-0005-0000-0000-00006CA80000}"/>
    <cellStyle name="Normal 36 3 2 3 5 2" xfId="43102" xr:uid="{00000000-0005-0000-0000-00006DA80000}"/>
    <cellStyle name="Normal 36 3 2 3 5 3" xfId="43103" xr:uid="{00000000-0005-0000-0000-00006EA80000}"/>
    <cellStyle name="Normal 36 3 2 3 6" xfId="43104" xr:uid="{00000000-0005-0000-0000-00006FA80000}"/>
    <cellStyle name="Normal 36 3 2 3 7" xfId="43105" xr:uid="{00000000-0005-0000-0000-000070A80000}"/>
    <cellStyle name="Normal 36 3 2 3_Schs" xfId="43106" xr:uid="{00000000-0005-0000-0000-000071A80000}"/>
    <cellStyle name="Normal 36 3 2 4" xfId="43107" xr:uid="{00000000-0005-0000-0000-000072A80000}"/>
    <cellStyle name="Normal 36 3 2 5" xfId="43108" xr:uid="{00000000-0005-0000-0000-000073A80000}"/>
    <cellStyle name="Normal 36 3 2 5 2" xfId="43109" xr:uid="{00000000-0005-0000-0000-000074A80000}"/>
    <cellStyle name="Normal 36 3 2 5 2 2" xfId="43110" xr:uid="{00000000-0005-0000-0000-000075A80000}"/>
    <cellStyle name="Normal 36 3 2 5 2 2 2" xfId="43111" xr:uid="{00000000-0005-0000-0000-000076A80000}"/>
    <cellStyle name="Normal 36 3 2 5 2 2 3" xfId="43112" xr:uid="{00000000-0005-0000-0000-000077A80000}"/>
    <cellStyle name="Normal 36 3 2 5 2 3" xfId="43113" xr:uid="{00000000-0005-0000-0000-000078A80000}"/>
    <cellStyle name="Normal 36 3 2 5 2 4" xfId="43114" xr:uid="{00000000-0005-0000-0000-000079A80000}"/>
    <cellStyle name="Normal 36 3 2 5 3" xfId="43115" xr:uid="{00000000-0005-0000-0000-00007AA80000}"/>
    <cellStyle name="Normal 36 3 2 5 3 2" xfId="43116" xr:uid="{00000000-0005-0000-0000-00007BA80000}"/>
    <cellStyle name="Normal 36 3 2 5 3 3" xfId="43117" xr:uid="{00000000-0005-0000-0000-00007CA80000}"/>
    <cellStyle name="Normal 36 3 2 5 4" xfId="43118" xr:uid="{00000000-0005-0000-0000-00007DA80000}"/>
    <cellStyle name="Normal 36 3 2 5 5" xfId="43119" xr:uid="{00000000-0005-0000-0000-00007EA80000}"/>
    <cellStyle name="Normal 36 3 2 6" xfId="43120" xr:uid="{00000000-0005-0000-0000-00007FA80000}"/>
    <cellStyle name="Normal 36 3 2 6 2" xfId="43121" xr:uid="{00000000-0005-0000-0000-000080A80000}"/>
    <cellStyle name="Normal 36 3 2 6 2 2" xfId="43122" xr:uid="{00000000-0005-0000-0000-000081A80000}"/>
    <cellStyle name="Normal 36 3 2 6 2 3" xfId="43123" xr:uid="{00000000-0005-0000-0000-000082A80000}"/>
    <cellStyle name="Normal 36 3 2 6 3" xfId="43124" xr:uid="{00000000-0005-0000-0000-000083A80000}"/>
    <cellStyle name="Normal 36 3 2 6 4" xfId="43125" xr:uid="{00000000-0005-0000-0000-000084A80000}"/>
    <cellStyle name="Normal 36 3 2 7" xfId="43126" xr:uid="{00000000-0005-0000-0000-000085A80000}"/>
    <cellStyle name="Normal 36 3 2 7 2" xfId="43127" xr:uid="{00000000-0005-0000-0000-000086A80000}"/>
    <cellStyle name="Normal 36 3 2 7 3" xfId="43128" xr:uid="{00000000-0005-0000-0000-000087A80000}"/>
    <cellStyle name="Normal 36 3 2 8" xfId="43129" xr:uid="{00000000-0005-0000-0000-000088A80000}"/>
    <cellStyle name="Normal 36 3 2 9" xfId="43130" xr:uid="{00000000-0005-0000-0000-000089A80000}"/>
    <cellStyle name="Normal 36 3 2_Schs" xfId="43131" xr:uid="{00000000-0005-0000-0000-00008AA80000}"/>
    <cellStyle name="Normal 36 4" xfId="43132" xr:uid="{00000000-0005-0000-0000-00008BA80000}"/>
    <cellStyle name="Normal 36 4 10" xfId="43133" xr:uid="{00000000-0005-0000-0000-00008CA80000}"/>
    <cellStyle name="Normal 36 4 11" xfId="43134" xr:uid="{00000000-0005-0000-0000-00008DA80000}"/>
    <cellStyle name="Normal 36 4 12" xfId="43135" xr:uid="{00000000-0005-0000-0000-00008EA80000}"/>
    <cellStyle name="Normal 36 4 2" xfId="43136" xr:uid="{00000000-0005-0000-0000-00008FA80000}"/>
    <cellStyle name="Normal 36 4 2 10" xfId="43137" xr:uid="{00000000-0005-0000-0000-000090A80000}"/>
    <cellStyle name="Normal 36 4 2 2" xfId="43138" xr:uid="{00000000-0005-0000-0000-000091A80000}"/>
    <cellStyle name="Normal 36 4 2 2 2" xfId="43139" xr:uid="{00000000-0005-0000-0000-000092A80000}"/>
    <cellStyle name="Normal 36 4 2 2 2 2" xfId="43140" xr:uid="{00000000-0005-0000-0000-000093A80000}"/>
    <cellStyle name="Normal 36 4 2 2 2 2 2" xfId="43141" xr:uid="{00000000-0005-0000-0000-000094A80000}"/>
    <cellStyle name="Normal 36 4 2 2 2 2 3" xfId="43142" xr:uid="{00000000-0005-0000-0000-000095A80000}"/>
    <cellStyle name="Normal 36 4 2 2 2 2 3 2" xfId="43143" xr:uid="{00000000-0005-0000-0000-000096A80000}"/>
    <cellStyle name="Normal 36 4 2 2 2 2 3 2 2" xfId="43144" xr:uid="{00000000-0005-0000-0000-000097A80000}"/>
    <cellStyle name="Normal 36 4 2 2 2 2 3 2 2 2" xfId="43145" xr:uid="{00000000-0005-0000-0000-000098A80000}"/>
    <cellStyle name="Normal 36 4 2 2 2 2 3 2 2 3" xfId="43146" xr:uid="{00000000-0005-0000-0000-000099A80000}"/>
    <cellStyle name="Normal 36 4 2 2 2 2 3 2 3" xfId="43147" xr:uid="{00000000-0005-0000-0000-00009AA80000}"/>
    <cellStyle name="Normal 36 4 2 2 2 2 3 2 4" xfId="43148" xr:uid="{00000000-0005-0000-0000-00009BA80000}"/>
    <cellStyle name="Normal 36 4 2 2 2 2 3 3" xfId="43149" xr:uid="{00000000-0005-0000-0000-00009CA80000}"/>
    <cellStyle name="Normal 36 4 2 2 2 2 3 3 2" xfId="43150" xr:uid="{00000000-0005-0000-0000-00009DA80000}"/>
    <cellStyle name="Normal 36 4 2 2 2 2 3 3 3" xfId="43151" xr:uid="{00000000-0005-0000-0000-00009EA80000}"/>
    <cellStyle name="Normal 36 4 2 2 2 2 3 4" xfId="43152" xr:uid="{00000000-0005-0000-0000-00009FA80000}"/>
    <cellStyle name="Normal 36 4 2 2 2 2 3 5" xfId="43153" xr:uid="{00000000-0005-0000-0000-0000A0A80000}"/>
    <cellStyle name="Normal 36 4 2 2 2 2 4" xfId="43154" xr:uid="{00000000-0005-0000-0000-0000A1A80000}"/>
    <cellStyle name="Normal 36 4 2 2 2 2 4 2" xfId="43155" xr:uid="{00000000-0005-0000-0000-0000A2A80000}"/>
    <cellStyle name="Normal 36 4 2 2 2 2 4 2 2" xfId="43156" xr:uid="{00000000-0005-0000-0000-0000A3A80000}"/>
    <cellStyle name="Normal 36 4 2 2 2 2 4 2 3" xfId="43157" xr:uid="{00000000-0005-0000-0000-0000A4A80000}"/>
    <cellStyle name="Normal 36 4 2 2 2 2 4 3" xfId="43158" xr:uid="{00000000-0005-0000-0000-0000A5A80000}"/>
    <cellStyle name="Normal 36 4 2 2 2 2 4 4" xfId="43159" xr:uid="{00000000-0005-0000-0000-0000A6A80000}"/>
    <cellStyle name="Normal 36 4 2 2 2 2 5" xfId="43160" xr:uid="{00000000-0005-0000-0000-0000A7A80000}"/>
    <cellStyle name="Normal 36 4 2 2 2 2 5 2" xfId="43161" xr:uid="{00000000-0005-0000-0000-0000A8A80000}"/>
    <cellStyle name="Normal 36 4 2 2 2 2 5 3" xfId="43162" xr:uid="{00000000-0005-0000-0000-0000A9A80000}"/>
    <cellStyle name="Normal 36 4 2 2 2 2 6" xfId="43163" xr:uid="{00000000-0005-0000-0000-0000AAA80000}"/>
    <cellStyle name="Normal 36 4 2 2 2 2 7" xfId="43164" xr:uid="{00000000-0005-0000-0000-0000ABA80000}"/>
    <cellStyle name="Normal 36 4 2 2 2 2_Schs" xfId="43165" xr:uid="{00000000-0005-0000-0000-0000ACA80000}"/>
    <cellStyle name="Normal 36 4 2 2 2 3" xfId="43166" xr:uid="{00000000-0005-0000-0000-0000ADA80000}"/>
    <cellStyle name="Normal 36 4 2 2 2 4" xfId="43167" xr:uid="{00000000-0005-0000-0000-0000AEA80000}"/>
    <cellStyle name="Normal 36 4 2 2 2 4 2" xfId="43168" xr:uid="{00000000-0005-0000-0000-0000AFA80000}"/>
    <cellStyle name="Normal 36 4 2 2 2 4 2 2" xfId="43169" xr:uid="{00000000-0005-0000-0000-0000B0A80000}"/>
    <cellStyle name="Normal 36 4 2 2 2 4 2 2 2" xfId="43170" xr:uid="{00000000-0005-0000-0000-0000B1A80000}"/>
    <cellStyle name="Normal 36 4 2 2 2 4 2 2 3" xfId="43171" xr:uid="{00000000-0005-0000-0000-0000B2A80000}"/>
    <cellStyle name="Normal 36 4 2 2 2 4 2 3" xfId="43172" xr:uid="{00000000-0005-0000-0000-0000B3A80000}"/>
    <cellStyle name="Normal 36 4 2 2 2 4 2 4" xfId="43173" xr:uid="{00000000-0005-0000-0000-0000B4A80000}"/>
    <cellStyle name="Normal 36 4 2 2 2 4 3" xfId="43174" xr:uid="{00000000-0005-0000-0000-0000B5A80000}"/>
    <cellStyle name="Normal 36 4 2 2 2 4 3 2" xfId="43175" xr:uid="{00000000-0005-0000-0000-0000B6A80000}"/>
    <cellStyle name="Normal 36 4 2 2 2 4 3 3" xfId="43176" xr:uid="{00000000-0005-0000-0000-0000B7A80000}"/>
    <cellStyle name="Normal 36 4 2 2 2 4 4" xfId="43177" xr:uid="{00000000-0005-0000-0000-0000B8A80000}"/>
    <cellStyle name="Normal 36 4 2 2 2 4 5" xfId="43178" xr:uid="{00000000-0005-0000-0000-0000B9A80000}"/>
    <cellStyle name="Normal 36 4 2 2 2 5" xfId="43179" xr:uid="{00000000-0005-0000-0000-0000BAA80000}"/>
    <cellStyle name="Normal 36 4 2 2 2 5 2" xfId="43180" xr:uid="{00000000-0005-0000-0000-0000BBA80000}"/>
    <cellStyle name="Normal 36 4 2 2 2 5 2 2" xfId="43181" xr:uid="{00000000-0005-0000-0000-0000BCA80000}"/>
    <cellStyle name="Normal 36 4 2 2 2 5 2 3" xfId="43182" xr:uid="{00000000-0005-0000-0000-0000BDA80000}"/>
    <cellStyle name="Normal 36 4 2 2 2 5 3" xfId="43183" xr:uid="{00000000-0005-0000-0000-0000BEA80000}"/>
    <cellStyle name="Normal 36 4 2 2 2 5 4" xfId="43184" xr:uid="{00000000-0005-0000-0000-0000BFA80000}"/>
    <cellStyle name="Normal 36 4 2 2 2 6" xfId="43185" xr:uid="{00000000-0005-0000-0000-0000C0A80000}"/>
    <cellStyle name="Normal 36 4 2 2 2 6 2" xfId="43186" xr:uid="{00000000-0005-0000-0000-0000C1A80000}"/>
    <cellStyle name="Normal 36 4 2 2 2 6 3" xfId="43187" xr:uid="{00000000-0005-0000-0000-0000C2A80000}"/>
    <cellStyle name="Normal 36 4 2 2 2 7" xfId="43188" xr:uid="{00000000-0005-0000-0000-0000C3A80000}"/>
    <cellStyle name="Normal 36 4 2 2 2 8" xfId="43189" xr:uid="{00000000-0005-0000-0000-0000C4A80000}"/>
    <cellStyle name="Normal 36 4 2 2 2_Schs" xfId="43190" xr:uid="{00000000-0005-0000-0000-0000C5A80000}"/>
    <cellStyle name="Normal 36 4 2 2 3" xfId="43191" xr:uid="{00000000-0005-0000-0000-0000C6A80000}"/>
    <cellStyle name="Normal 36 4 2 2 3 2" xfId="43192" xr:uid="{00000000-0005-0000-0000-0000C7A80000}"/>
    <cellStyle name="Normal 36 4 2 2 3 3" xfId="43193" xr:uid="{00000000-0005-0000-0000-0000C8A80000}"/>
    <cellStyle name="Normal 36 4 2 2 3 3 2" xfId="43194" xr:uid="{00000000-0005-0000-0000-0000C9A80000}"/>
    <cellStyle name="Normal 36 4 2 2 3 3 2 2" xfId="43195" xr:uid="{00000000-0005-0000-0000-0000CAA80000}"/>
    <cellStyle name="Normal 36 4 2 2 3 3 2 2 2" xfId="43196" xr:uid="{00000000-0005-0000-0000-0000CBA80000}"/>
    <cellStyle name="Normal 36 4 2 2 3 3 2 2 3" xfId="43197" xr:uid="{00000000-0005-0000-0000-0000CCA80000}"/>
    <cellStyle name="Normal 36 4 2 2 3 3 2 3" xfId="43198" xr:uid="{00000000-0005-0000-0000-0000CDA80000}"/>
    <cellStyle name="Normal 36 4 2 2 3 3 2 4" xfId="43199" xr:uid="{00000000-0005-0000-0000-0000CEA80000}"/>
    <cellStyle name="Normal 36 4 2 2 3 3 3" xfId="43200" xr:uid="{00000000-0005-0000-0000-0000CFA80000}"/>
    <cellStyle name="Normal 36 4 2 2 3 3 3 2" xfId="43201" xr:uid="{00000000-0005-0000-0000-0000D0A80000}"/>
    <cellStyle name="Normal 36 4 2 2 3 3 3 3" xfId="43202" xr:uid="{00000000-0005-0000-0000-0000D1A80000}"/>
    <cellStyle name="Normal 36 4 2 2 3 3 4" xfId="43203" xr:uid="{00000000-0005-0000-0000-0000D2A80000}"/>
    <cellStyle name="Normal 36 4 2 2 3 3 5" xfId="43204" xr:uid="{00000000-0005-0000-0000-0000D3A80000}"/>
    <cellStyle name="Normal 36 4 2 2 3 4" xfId="43205" xr:uid="{00000000-0005-0000-0000-0000D4A80000}"/>
    <cellStyle name="Normal 36 4 2 2 3 4 2" xfId="43206" xr:uid="{00000000-0005-0000-0000-0000D5A80000}"/>
    <cellStyle name="Normal 36 4 2 2 3 4 2 2" xfId="43207" xr:uid="{00000000-0005-0000-0000-0000D6A80000}"/>
    <cellStyle name="Normal 36 4 2 2 3 4 2 3" xfId="43208" xr:uid="{00000000-0005-0000-0000-0000D7A80000}"/>
    <cellStyle name="Normal 36 4 2 2 3 4 3" xfId="43209" xr:uid="{00000000-0005-0000-0000-0000D8A80000}"/>
    <cellStyle name="Normal 36 4 2 2 3 4 4" xfId="43210" xr:uid="{00000000-0005-0000-0000-0000D9A80000}"/>
    <cellStyle name="Normal 36 4 2 2 3 5" xfId="43211" xr:uid="{00000000-0005-0000-0000-0000DAA80000}"/>
    <cellStyle name="Normal 36 4 2 2 3 5 2" xfId="43212" xr:uid="{00000000-0005-0000-0000-0000DBA80000}"/>
    <cellStyle name="Normal 36 4 2 2 3 5 3" xfId="43213" xr:uid="{00000000-0005-0000-0000-0000DCA80000}"/>
    <cellStyle name="Normal 36 4 2 2 3 6" xfId="43214" xr:uid="{00000000-0005-0000-0000-0000DDA80000}"/>
    <cellStyle name="Normal 36 4 2 2 3 7" xfId="43215" xr:uid="{00000000-0005-0000-0000-0000DEA80000}"/>
    <cellStyle name="Normal 36 4 2 2 3_Schs" xfId="43216" xr:uid="{00000000-0005-0000-0000-0000DFA80000}"/>
    <cellStyle name="Normal 36 4 2 2 4" xfId="43217" xr:uid="{00000000-0005-0000-0000-0000E0A80000}"/>
    <cellStyle name="Normal 36 4 2 2 5" xfId="43218" xr:uid="{00000000-0005-0000-0000-0000E1A80000}"/>
    <cellStyle name="Normal 36 4 2 2 5 2" xfId="43219" xr:uid="{00000000-0005-0000-0000-0000E2A80000}"/>
    <cellStyle name="Normal 36 4 2 2 5 2 2" xfId="43220" xr:uid="{00000000-0005-0000-0000-0000E3A80000}"/>
    <cellStyle name="Normal 36 4 2 2 5 2 2 2" xfId="43221" xr:uid="{00000000-0005-0000-0000-0000E4A80000}"/>
    <cellStyle name="Normal 36 4 2 2 5 2 2 3" xfId="43222" xr:uid="{00000000-0005-0000-0000-0000E5A80000}"/>
    <cellStyle name="Normal 36 4 2 2 5 2 3" xfId="43223" xr:uid="{00000000-0005-0000-0000-0000E6A80000}"/>
    <cellStyle name="Normal 36 4 2 2 5 2 4" xfId="43224" xr:uid="{00000000-0005-0000-0000-0000E7A80000}"/>
    <cellStyle name="Normal 36 4 2 2 5 3" xfId="43225" xr:uid="{00000000-0005-0000-0000-0000E8A80000}"/>
    <cellStyle name="Normal 36 4 2 2 5 3 2" xfId="43226" xr:uid="{00000000-0005-0000-0000-0000E9A80000}"/>
    <cellStyle name="Normal 36 4 2 2 5 3 3" xfId="43227" xr:uid="{00000000-0005-0000-0000-0000EAA80000}"/>
    <cellStyle name="Normal 36 4 2 2 5 4" xfId="43228" xr:uid="{00000000-0005-0000-0000-0000EBA80000}"/>
    <cellStyle name="Normal 36 4 2 2 5 5" xfId="43229" xr:uid="{00000000-0005-0000-0000-0000ECA80000}"/>
    <cellStyle name="Normal 36 4 2 2 6" xfId="43230" xr:uid="{00000000-0005-0000-0000-0000EDA80000}"/>
    <cellStyle name="Normal 36 4 2 2 6 2" xfId="43231" xr:uid="{00000000-0005-0000-0000-0000EEA80000}"/>
    <cellStyle name="Normal 36 4 2 2 6 2 2" xfId="43232" xr:uid="{00000000-0005-0000-0000-0000EFA80000}"/>
    <cellStyle name="Normal 36 4 2 2 6 2 3" xfId="43233" xr:uid="{00000000-0005-0000-0000-0000F0A80000}"/>
    <cellStyle name="Normal 36 4 2 2 6 3" xfId="43234" xr:uid="{00000000-0005-0000-0000-0000F1A80000}"/>
    <cellStyle name="Normal 36 4 2 2 6 4" xfId="43235" xr:uid="{00000000-0005-0000-0000-0000F2A80000}"/>
    <cellStyle name="Normal 36 4 2 2 7" xfId="43236" xr:uid="{00000000-0005-0000-0000-0000F3A80000}"/>
    <cellStyle name="Normal 36 4 2 2 7 2" xfId="43237" xr:uid="{00000000-0005-0000-0000-0000F4A80000}"/>
    <cellStyle name="Normal 36 4 2 2 7 3" xfId="43238" xr:uid="{00000000-0005-0000-0000-0000F5A80000}"/>
    <cellStyle name="Normal 36 4 2 2 8" xfId="43239" xr:uid="{00000000-0005-0000-0000-0000F6A80000}"/>
    <cellStyle name="Normal 36 4 2 2 9" xfId="43240" xr:uid="{00000000-0005-0000-0000-0000F7A80000}"/>
    <cellStyle name="Normal 36 4 2 2_Schs" xfId="43241" xr:uid="{00000000-0005-0000-0000-0000F8A80000}"/>
    <cellStyle name="Normal 36 4 2 3" xfId="43242" xr:uid="{00000000-0005-0000-0000-0000F9A80000}"/>
    <cellStyle name="Normal 36 4 2 3 2" xfId="43243" xr:uid="{00000000-0005-0000-0000-0000FAA80000}"/>
    <cellStyle name="Normal 36 4 2 3 2 2" xfId="43244" xr:uid="{00000000-0005-0000-0000-0000FBA80000}"/>
    <cellStyle name="Normal 36 4 2 3 2 3" xfId="43245" xr:uid="{00000000-0005-0000-0000-0000FCA80000}"/>
    <cellStyle name="Normal 36 4 2 3 2 3 2" xfId="43246" xr:uid="{00000000-0005-0000-0000-0000FDA80000}"/>
    <cellStyle name="Normal 36 4 2 3 2 3 2 2" xfId="43247" xr:uid="{00000000-0005-0000-0000-0000FEA80000}"/>
    <cellStyle name="Normal 36 4 2 3 2 3 2 2 2" xfId="43248" xr:uid="{00000000-0005-0000-0000-0000FFA80000}"/>
    <cellStyle name="Normal 36 4 2 3 2 3 2 2 3" xfId="43249" xr:uid="{00000000-0005-0000-0000-000000A90000}"/>
    <cellStyle name="Normal 36 4 2 3 2 3 2 3" xfId="43250" xr:uid="{00000000-0005-0000-0000-000001A90000}"/>
    <cellStyle name="Normal 36 4 2 3 2 3 2 4" xfId="43251" xr:uid="{00000000-0005-0000-0000-000002A90000}"/>
    <cellStyle name="Normal 36 4 2 3 2 3 3" xfId="43252" xr:uid="{00000000-0005-0000-0000-000003A90000}"/>
    <cellStyle name="Normal 36 4 2 3 2 3 3 2" xfId="43253" xr:uid="{00000000-0005-0000-0000-000004A90000}"/>
    <cellStyle name="Normal 36 4 2 3 2 3 3 3" xfId="43254" xr:uid="{00000000-0005-0000-0000-000005A90000}"/>
    <cellStyle name="Normal 36 4 2 3 2 3 4" xfId="43255" xr:uid="{00000000-0005-0000-0000-000006A90000}"/>
    <cellStyle name="Normal 36 4 2 3 2 3 5" xfId="43256" xr:uid="{00000000-0005-0000-0000-000007A90000}"/>
    <cellStyle name="Normal 36 4 2 3 2 4" xfId="43257" xr:uid="{00000000-0005-0000-0000-000008A90000}"/>
    <cellStyle name="Normal 36 4 2 3 2 4 2" xfId="43258" xr:uid="{00000000-0005-0000-0000-000009A90000}"/>
    <cellStyle name="Normal 36 4 2 3 2 4 2 2" xfId="43259" xr:uid="{00000000-0005-0000-0000-00000AA90000}"/>
    <cellStyle name="Normal 36 4 2 3 2 4 2 3" xfId="43260" xr:uid="{00000000-0005-0000-0000-00000BA90000}"/>
    <cellStyle name="Normal 36 4 2 3 2 4 3" xfId="43261" xr:uid="{00000000-0005-0000-0000-00000CA90000}"/>
    <cellStyle name="Normal 36 4 2 3 2 4 4" xfId="43262" xr:uid="{00000000-0005-0000-0000-00000DA90000}"/>
    <cellStyle name="Normal 36 4 2 3 2 5" xfId="43263" xr:uid="{00000000-0005-0000-0000-00000EA90000}"/>
    <cellStyle name="Normal 36 4 2 3 2 5 2" xfId="43264" xr:uid="{00000000-0005-0000-0000-00000FA90000}"/>
    <cellStyle name="Normal 36 4 2 3 2 5 3" xfId="43265" xr:uid="{00000000-0005-0000-0000-000010A90000}"/>
    <cellStyle name="Normal 36 4 2 3 2 6" xfId="43266" xr:uid="{00000000-0005-0000-0000-000011A90000}"/>
    <cellStyle name="Normal 36 4 2 3 2 7" xfId="43267" xr:uid="{00000000-0005-0000-0000-000012A90000}"/>
    <cellStyle name="Normal 36 4 2 3 2_Schs" xfId="43268" xr:uid="{00000000-0005-0000-0000-000013A90000}"/>
    <cellStyle name="Normal 36 4 2 3 3" xfId="43269" xr:uid="{00000000-0005-0000-0000-000014A90000}"/>
    <cellStyle name="Normal 36 4 2 3 4" xfId="43270" xr:uid="{00000000-0005-0000-0000-000015A90000}"/>
    <cellStyle name="Normal 36 4 2 3 4 2" xfId="43271" xr:uid="{00000000-0005-0000-0000-000016A90000}"/>
    <cellStyle name="Normal 36 4 2 3 4 2 2" xfId="43272" xr:uid="{00000000-0005-0000-0000-000017A90000}"/>
    <cellStyle name="Normal 36 4 2 3 4 2 2 2" xfId="43273" xr:uid="{00000000-0005-0000-0000-000018A90000}"/>
    <cellStyle name="Normal 36 4 2 3 4 2 2 3" xfId="43274" xr:uid="{00000000-0005-0000-0000-000019A90000}"/>
    <cellStyle name="Normal 36 4 2 3 4 2 3" xfId="43275" xr:uid="{00000000-0005-0000-0000-00001AA90000}"/>
    <cellStyle name="Normal 36 4 2 3 4 2 4" xfId="43276" xr:uid="{00000000-0005-0000-0000-00001BA90000}"/>
    <cellStyle name="Normal 36 4 2 3 4 3" xfId="43277" xr:uid="{00000000-0005-0000-0000-00001CA90000}"/>
    <cellStyle name="Normal 36 4 2 3 4 3 2" xfId="43278" xr:uid="{00000000-0005-0000-0000-00001DA90000}"/>
    <cellStyle name="Normal 36 4 2 3 4 3 3" xfId="43279" xr:uid="{00000000-0005-0000-0000-00001EA90000}"/>
    <cellStyle name="Normal 36 4 2 3 4 4" xfId="43280" xr:uid="{00000000-0005-0000-0000-00001FA90000}"/>
    <cellStyle name="Normal 36 4 2 3 4 5" xfId="43281" xr:uid="{00000000-0005-0000-0000-000020A90000}"/>
    <cellStyle name="Normal 36 4 2 3 5" xfId="43282" xr:uid="{00000000-0005-0000-0000-000021A90000}"/>
    <cellStyle name="Normal 36 4 2 3 5 2" xfId="43283" xr:uid="{00000000-0005-0000-0000-000022A90000}"/>
    <cellStyle name="Normal 36 4 2 3 5 2 2" xfId="43284" xr:uid="{00000000-0005-0000-0000-000023A90000}"/>
    <cellStyle name="Normal 36 4 2 3 5 2 3" xfId="43285" xr:uid="{00000000-0005-0000-0000-000024A90000}"/>
    <cellStyle name="Normal 36 4 2 3 5 3" xfId="43286" xr:uid="{00000000-0005-0000-0000-000025A90000}"/>
    <cellStyle name="Normal 36 4 2 3 5 4" xfId="43287" xr:uid="{00000000-0005-0000-0000-000026A90000}"/>
    <cellStyle name="Normal 36 4 2 3 6" xfId="43288" xr:uid="{00000000-0005-0000-0000-000027A90000}"/>
    <cellStyle name="Normal 36 4 2 3 6 2" xfId="43289" xr:uid="{00000000-0005-0000-0000-000028A90000}"/>
    <cellStyle name="Normal 36 4 2 3 6 3" xfId="43290" xr:uid="{00000000-0005-0000-0000-000029A90000}"/>
    <cellStyle name="Normal 36 4 2 3 7" xfId="43291" xr:uid="{00000000-0005-0000-0000-00002AA90000}"/>
    <cellStyle name="Normal 36 4 2 3 8" xfId="43292" xr:uid="{00000000-0005-0000-0000-00002BA90000}"/>
    <cellStyle name="Normal 36 4 2 3_Schs" xfId="43293" xr:uid="{00000000-0005-0000-0000-00002CA90000}"/>
    <cellStyle name="Normal 36 4 2 4" xfId="43294" xr:uid="{00000000-0005-0000-0000-00002DA90000}"/>
    <cellStyle name="Normal 36 4 2 4 2" xfId="43295" xr:uid="{00000000-0005-0000-0000-00002EA90000}"/>
    <cellStyle name="Normal 36 4 2 4 3" xfId="43296" xr:uid="{00000000-0005-0000-0000-00002FA90000}"/>
    <cellStyle name="Normal 36 4 2 4 3 2" xfId="43297" xr:uid="{00000000-0005-0000-0000-000030A90000}"/>
    <cellStyle name="Normal 36 4 2 4 3 2 2" xfId="43298" xr:uid="{00000000-0005-0000-0000-000031A90000}"/>
    <cellStyle name="Normal 36 4 2 4 3 2 2 2" xfId="43299" xr:uid="{00000000-0005-0000-0000-000032A90000}"/>
    <cellStyle name="Normal 36 4 2 4 3 2 2 3" xfId="43300" xr:uid="{00000000-0005-0000-0000-000033A90000}"/>
    <cellStyle name="Normal 36 4 2 4 3 2 3" xfId="43301" xr:uid="{00000000-0005-0000-0000-000034A90000}"/>
    <cellStyle name="Normal 36 4 2 4 3 2 4" xfId="43302" xr:uid="{00000000-0005-0000-0000-000035A90000}"/>
    <cellStyle name="Normal 36 4 2 4 3 3" xfId="43303" xr:uid="{00000000-0005-0000-0000-000036A90000}"/>
    <cellStyle name="Normal 36 4 2 4 3 3 2" xfId="43304" xr:uid="{00000000-0005-0000-0000-000037A90000}"/>
    <cellStyle name="Normal 36 4 2 4 3 3 3" xfId="43305" xr:uid="{00000000-0005-0000-0000-000038A90000}"/>
    <cellStyle name="Normal 36 4 2 4 3 4" xfId="43306" xr:uid="{00000000-0005-0000-0000-000039A90000}"/>
    <cellStyle name="Normal 36 4 2 4 3 5" xfId="43307" xr:uid="{00000000-0005-0000-0000-00003AA90000}"/>
    <cellStyle name="Normal 36 4 2 4 4" xfId="43308" xr:uid="{00000000-0005-0000-0000-00003BA90000}"/>
    <cellStyle name="Normal 36 4 2 4 4 2" xfId="43309" xr:uid="{00000000-0005-0000-0000-00003CA90000}"/>
    <cellStyle name="Normal 36 4 2 4 4 2 2" xfId="43310" xr:uid="{00000000-0005-0000-0000-00003DA90000}"/>
    <cellStyle name="Normal 36 4 2 4 4 2 3" xfId="43311" xr:uid="{00000000-0005-0000-0000-00003EA90000}"/>
    <cellStyle name="Normal 36 4 2 4 4 3" xfId="43312" xr:uid="{00000000-0005-0000-0000-00003FA90000}"/>
    <cellStyle name="Normal 36 4 2 4 4 4" xfId="43313" xr:uid="{00000000-0005-0000-0000-000040A90000}"/>
    <cellStyle name="Normal 36 4 2 4 5" xfId="43314" xr:uid="{00000000-0005-0000-0000-000041A90000}"/>
    <cellStyle name="Normal 36 4 2 4 5 2" xfId="43315" xr:uid="{00000000-0005-0000-0000-000042A90000}"/>
    <cellStyle name="Normal 36 4 2 4 5 3" xfId="43316" xr:uid="{00000000-0005-0000-0000-000043A90000}"/>
    <cellStyle name="Normal 36 4 2 4 6" xfId="43317" xr:uid="{00000000-0005-0000-0000-000044A90000}"/>
    <cellStyle name="Normal 36 4 2 4 7" xfId="43318" xr:uid="{00000000-0005-0000-0000-000045A90000}"/>
    <cellStyle name="Normal 36 4 2 4_Schs" xfId="43319" xr:uid="{00000000-0005-0000-0000-000046A90000}"/>
    <cellStyle name="Normal 36 4 2 5" xfId="43320" xr:uid="{00000000-0005-0000-0000-000047A90000}"/>
    <cellStyle name="Normal 36 4 2 6" xfId="43321" xr:uid="{00000000-0005-0000-0000-000048A90000}"/>
    <cellStyle name="Normal 36 4 2 6 2" xfId="43322" xr:uid="{00000000-0005-0000-0000-000049A90000}"/>
    <cellStyle name="Normal 36 4 2 6 2 2" xfId="43323" xr:uid="{00000000-0005-0000-0000-00004AA90000}"/>
    <cellStyle name="Normal 36 4 2 6 2 2 2" xfId="43324" xr:uid="{00000000-0005-0000-0000-00004BA90000}"/>
    <cellStyle name="Normal 36 4 2 6 2 2 3" xfId="43325" xr:uid="{00000000-0005-0000-0000-00004CA90000}"/>
    <cellStyle name="Normal 36 4 2 6 2 3" xfId="43326" xr:uid="{00000000-0005-0000-0000-00004DA90000}"/>
    <cellStyle name="Normal 36 4 2 6 2 4" xfId="43327" xr:uid="{00000000-0005-0000-0000-00004EA90000}"/>
    <cellStyle name="Normal 36 4 2 6 3" xfId="43328" xr:uid="{00000000-0005-0000-0000-00004FA90000}"/>
    <cellStyle name="Normal 36 4 2 6 3 2" xfId="43329" xr:uid="{00000000-0005-0000-0000-000050A90000}"/>
    <cellStyle name="Normal 36 4 2 6 3 3" xfId="43330" xr:uid="{00000000-0005-0000-0000-000051A90000}"/>
    <cellStyle name="Normal 36 4 2 6 4" xfId="43331" xr:uid="{00000000-0005-0000-0000-000052A90000}"/>
    <cellStyle name="Normal 36 4 2 6 5" xfId="43332" xr:uid="{00000000-0005-0000-0000-000053A90000}"/>
    <cellStyle name="Normal 36 4 2 7" xfId="43333" xr:uid="{00000000-0005-0000-0000-000054A90000}"/>
    <cellStyle name="Normal 36 4 2 7 2" xfId="43334" xr:uid="{00000000-0005-0000-0000-000055A90000}"/>
    <cellStyle name="Normal 36 4 2 7 2 2" xfId="43335" xr:uid="{00000000-0005-0000-0000-000056A90000}"/>
    <cellStyle name="Normal 36 4 2 7 2 3" xfId="43336" xr:uid="{00000000-0005-0000-0000-000057A90000}"/>
    <cellStyle name="Normal 36 4 2 7 3" xfId="43337" xr:uid="{00000000-0005-0000-0000-000058A90000}"/>
    <cellStyle name="Normal 36 4 2 7 4" xfId="43338" xr:uid="{00000000-0005-0000-0000-000059A90000}"/>
    <cellStyle name="Normal 36 4 2 8" xfId="43339" xr:uid="{00000000-0005-0000-0000-00005AA90000}"/>
    <cellStyle name="Normal 36 4 2 8 2" xfId="43340" xr:uid="{00000000-0005-0000-0000-00005BA90000}"/>
    <cellStyle name="Normal 36 4 2 8 3" xfId="43341" xr:uid="{00000000-0005-0000-0000-00005CA90000}"/>
    <cellStyle name="Normal 36 4 2 9" xfId="43342" xr:uid="{00000000-0005-0000-0000-00005DA90000}"/>
    <cellStyle name="Normal 36 4 2_Schs" xfId="43343" xr:uid="{00000000-0005-0000-0000-00005EA90000}"/>
    <cellStyle name="Normal 36 4 3" xfId="43344" xr:uid="{00000000-0005-0000-0000-00005FA90000}"/>
    <cellStyle name="Normal 36 4 3 2" xfId="43345" xr:uid="{00000000-0005-0000-0000-000060A90000}"/>
    <cellStyle name="Normal 36 4 3 2 2" xfId="43346" xr:uid="{00000000-0005-0000-0000-000061A90000}"/>
    <cellStyle name="Normal 36 4 3 2 2 2" xfId="43347" xr:uid="{00000000-0005-0000-0000-000062A90000}"/>
    <cellStyle name="Normal 36 4 3 2 2 3" xfId="43348" xr:uid="{00000000-0005-0000-0000-000063A90000}"/>
    <cellStyle name="Normal 36 4 3 2 2 3 2" xfId="43349" xr:uid="{00000000-0005-0000-0000-000064A90000}"/>
    <cellStyle name="Normal 36 4 3 2 2 3 2 2" xfId="43350" xr:uid="{00000000-0005-0000-0000-000065A90000}"/>
    <cellStyle name="Normal 36 4 3 2 2 3 2 2 2" xfId="43351" xr:uid="{00000000-0005-0000-0000-000066A90000}"/>
    <cellStyle name="Normal 36 4 3 2 2 3 2 2 3" xfId="43352" xr:uid="{00000000-0005-0000-0000-000067A90000}"/>
    <cellStyle name="Normal 36 4 3 2 2 3 2 3" xfId="43353" xr:uid="{00000000-0005-0000-0000-000068A90000}"/>
    <cellStyle name="Normal 36 4 3 2 2 3 2 4" xfId="43354" xr:uid="{00000000-0005-0000-0000-000069A90000}"/>
    <cellStyle name="Normal 36 4 3 2 2 3 3" xfId="43355" xr:uid="{00000000-0005-0000-0000-00006AA90000}"/>
    <cellStyle name="Normal 36 4 3 2 2 3 3 2" xfId="43356" xr:uid="{00000000-0005-0000-0000-00006BA90000}"/>
    <cellStyle name="Normal 36 4 3 2 2 3 3 3" xfId="43357" xr:uid="{00000000-0005-0000-0000-00006CA90000}"/>
    <cellStyle name="Normal 36 4 3 2 2 3 4" xfId="43358" xr:uid="{00000000-0005-0000-0000-00006DA90000}"/>
    <cellStyle name="Normal 36 4 3 2 2 3 5" xfId="43359" xr:uid="{00000000-0005-0000-0000-00006EA90000}"/>
    <cellStyle name="Normal 36 4 3 2 2 4" xfId="43360" xr:uid="{00000000-0005-0000-0000-00006FA90000}"/>
    <cellStyle name="Normal 36 4 3 2 2 4 2" xfId="43361" xr:uid="{00000000-0005-0000-0000-000070A90000}"/>
    <cellStyle name="Normal 36 4 3 2 2 4 2 2" xfId="43362" xr:uid="{00000000-0005-0000-0000-000071A90000}"/>
    <cellStyle name="Normal 36 4 3 2 2 4 2 3" xfId="43363" xr:uid="{00000000-0005-0000-0000-000072A90000}"/>
    <cellStyle name="Normal 36 4 3 2 2 4 3" xfId="43364" xr:uid="{00000000-0005-0000-0000-000073A90000}"/>
    <cellStyle name="Normal 36 4 3 2 2 4 4" xfId="43365" xr:uid="{00000000-0005-0000-0000-000074A90000}"/>
    <cellStyle name="Normal 36 4 3 2 2 5" xfId="43366" xr:uid="{00000000-0005-0000-0000-000075A90000}"/>
    <cellStyle name="Normal 36 4 3 2 2 5 2" xfId="43367" xr:uid="{00000000-0005-0000-0000-000076A90000}"/>
    <cellStyle name="Normal 36 4 3 2 2 5 3" xfId="43368" xr:uid="{00000000-0005-0000-0000-000077A90000}"/>
    <cellStyle name="Normal 36 4 3 2 2 6" xfId="43369" xr:uid="{00000000-0005-0000-0000-000078A90000}"/>
    <cellStyle name="Normal 36 4 3 2 2 7" xfId="43370" xr:uid="{00000000-0005-0000-0000-000079A90000}"/>
    <cellStyle name="Normal 36 4 3 2 2_Schs" xfId="43371" xr:uid="{00000000-0005-0000-0000-00007AA90000}"/>
    <cellStyle name="Normal 36 4 3 2 3" xfId="43372" xr:uid="{00000000-0005-0000-0000-00007BA90000}"/>
    <cellStyle name="Normal 36 4 3 2 4" xfId="43373" xr:uid="{00000000-0005-0000-0000-00007CA90000}"/>
    <cellStyle name="Normal 36 4 3 2 4 2" xfId="43374" xr:uid="{00000000-0005-0000-0000-00007DA90000}"/>
    <cellStyle name="Normal 36 4 3 2 4 2 2" xfId="43375" xr:uid="{00000000-0005-0000-0000-00007EA90000}"/>
    <cellStyle name="Normal 36 4 3 2 4 2 2 2" xfId="43376" xr:uid="{00000000-0005-0000-0000-00007FA90000}"/>
    <cellStyle name="Normal 36 4 3 2 4 2 2 3" xfId="43377" xr:uid="{00000000-0005-0000-0000-000080A90000}"/>
    <cellStyle name="Normal 36 4 3 2 4 2 3" xfId="43378" xr:uid="{00000000-0005-0000-0000-000081A90000}"/>
    <cellStyle name="Normal 36 4 3 2 4 2 4" xfId="43379" xr:uid="{00000000-0005-0000-0000-000082A90000}"/>
    <cellStyle name="Normal 36 4 3 2 4 3" xfId="43380" xr:uid="{00000000-0005-0000-0000-000083A90000}"/>
    <cellStyle name="Normal 36 4 3 2 4 3 2" xfId="43381" xr:uid="{00000000-0005-0000-0000-000084A90000}"/>
    <cellStyle name="Normal 36 4 3 2 4 3 3" xfId="43382" xr:uid="{00000000-0005-0000-0000-000085A90000}"/>
    <cellStyle name="Normal 36 4 3 2 4 4" xfId="43383" xr:uid="{00000000-0005-0000-0000-000086A90000}"/>
    <cellStyle name="Normal 36 4 3 2 4 5" xfId="43384" xr:uid="{00000000-0005-0000-0000-000087A90000}"/>
    <cellStyle name="Normal 36 4 3 2 5" xfId="43385" xr:uid="{00000000-0005-0000-0000-000088A90000}"/>
    <cellStyle name="Normal 36 4 3 2 5 2" xfId="43386" xr:uid="{00000000-0005-0000-0000-000089A90000}"/>
    <cellStyle name="Normal 36 4 3 2 5 2 2" xfId="43387" xr:uid="{00000000-0005-0000-0000-00008AA90000}"/>
    <cellStyle name="Normal 36 4 3 2 5 2 3" xfId="43388" xr:uid="{00000000-0005-0000-0000-00008BA90000}"/>
    <cellStyle name="Normal 36 4 3 2 5 3" xfId="43389" xr:uid="{00000000-0005-0000-0000-00008CA90000}"/>
    <cellStyle name="Normal 36 4 3 2 5 4" xfId="43390" xr:uid="{00000000-0005-0000-0000-00008DA90000}"/>
    <cellStyle name="Normal 36 4 3 2 6" xfId="43391" xr:uid="{00000000-0005-0000-0000-00008EA90000}"/>
    <cellStyle name="Normal 36 4 3 2 6 2" xfId="43392" xr:uid="{00000000-0005-0000-0000-00008FA90000}"/>
    <cellStyle name="Normal 36 4 3 2 6 3" xfId="43393" xr:uid="{00000000-0005-0000-0000-000090A90000}"/>
    <cellStyle name="Normal 36 4 3 2 7" xfId="43394" xr:uid="{00000000-0005-0000-0000-000091A90000}"/>
    <cellStyle name="Normal 36 4 3 2 8" xfId="43395" xr:uid="{00000000-0005-0000-0000-000092A90000}"/>
    <cellStyle name="Normal 36 4 3 2_Schs" xfId="43396" xr:uid="{00000000-0005-0000-0000-000093A90000}"/>
    <cellStyle name="Normal 36 4 3 3" xfId="43397" xr:uid="{00000000-0005-0000-0000-000094A90000}"/>
    <cellStyle name="Normal 36 4 3 3 2" xfId="43398" xr:uid="{00000000-0005-0000-0000-000095A90000}"/>
    <cellStyle name="Normal 36 4 3 3 3" xfId="43399" xr:uid="{00000000-0005-0000-0000-000096A90000}"/>
    <cellStyle name="Normal 36 4 3 3 3 2" xfId="43400" xr:uid="{00000000-0005-0000-0000-000097A90000}"/>
    <cellStyle name="Normal 36 4 3 3 3 2 2" xfId="43401" xr:uid="{00000000-0005-0000-0000-000098A90000}"/>
    <cellStyle name="Normal 36 4 3 3 3 2 2 2" xfId="43402" xr:uid="{00000000-0005-0000-0000-000099A90000}"/>
    <cellStyle name="Normal 36 4 3 3 3 2 2 3" xfId="43403" xr:uid="{00000000-0005-0000-0000-00009AA90000}"/>
    <cellStyle name="Normal 36 4 3 3 3 2 3" xfId="43404" xr:uid="{00000000-0005-0000-0000-00009BA90000}"/>
    <cellStyle name="Normal 36 4 3 3 3 2 4" xfId="43405" xr:uid="{00000000-0005-0000-0000-00009CA90000}"/>
    <cellStyle name="Normal 36 4 3 3 3 3" xfId="43406" xr:uid="{00000000-0005-0000-0000-00009DA90000}"/>
    <cellStyle name="Normal 36 4 3 3 3 3 2" xfId="43407" xr:uid="{00000000-0005-0000-0000-00009EA90000}"/>
    <cellStyle name="Normal 36 4 3 3 3 3 3" xfId="43408" xr:uid="{00000000-0005-0000-0000-00009FA90000}"/>
    <cellStyle name="Normal 36 4 3 3 3 4" xfId="43409" xr:uid="{00000000-0005-0000-0000-0000A0A90000}"/>
    <cellStyle name="Normal 36 4 3 3 3 5" xfId="43410" xr:uid="{00000000-0005-0000-0000-0000A1A90000}"/>
    <cellStyle name="Normal 36 4 3 3 4" xfId="43411" xr:uid="{00000000-0005-0000-0000-0000A2A90000}"/>
    <cellStyle name="Normal 36 4 3 3 4 2" xfId="43412" xr:uid="{00000000-0005-0000-0000-0000A3A90000}"/>
    <cellStyle name="Normal 36 4 3 3 4 2 2" xfId="43413" xr:uid="{00000000-0005-0000-0000-0000A4A90000}"/>
    <cellStyle name="Normal 36 4 3 3 4 2 3" xfId="43414" xr:uid="{00000000-0005-0000-0000-0000A5A90000}"/>
    <cellStyle name="Normal 36 4 3 3 4 3" xfId="43415" xr:uid="{00000000-0005-0000-0000-0000A6A90000}"/>
    <cellStyle name="Normal 36 4 3 3 4 4" xfId="43416" xr:uid="{00000000-0005-0000-0000-0000A7A90000}"/>
    <cellStyle name="Normal 36 4 3 3 5" xfId="43417" xr:uid="{00000000-0005-0000-0000-0000A8A90000}"/>
    <cellStyle name="Normal 36 4 3 3 5 2" xfId="43418" xr:uid="{00000000-0005-0000-0000-0000A9A90000}"/>
    <cellStyle name="Normal 36 4 3 3 5 3" xfId="43419" xr:uid="{00000000-0005-0000-0000-0000AAA90000}"/>
    <cellStyle name="Normal 36 4 3 3 6" xfId="43420" xr:uid="{00000000-0005-0000-0000-0000ABA90000}"/>
    <cellStyle name="Normal 36 4 3 3 7" xfId="43421" xr:uid="{00000000-0005-0000-0000-0000ACA90000}"/>
    <cellStyle name="Normal 36 4 3 3_Schs" xfId="43422" xr:uid="{00000000-0005-0000-0000-0000ADA90000}"/>
    <cellStyle name="Normal 36 4 3 4" xfId="43423" xr:uid="{00000000-0005-0000-0000-0000AEA90000}"/>
    <cellStyle name="Normal 36 4 3 5" xfId="43424" xr:uid="{00000000-0005-0000-0000-0000AFA90000}"/>
    <cellStyle name="Normal 36 4 3 5 2" xfId="43425" xr:uid="{00000000-0005-0000-0000-0000B0A90000}"/>
    <cellStyle name="Normal 36 4 3 5 2 2" xfId="43426" xr:uid="{00000000-0005-0000-0000-0000B1A90000}"/>
    <cellStyle name="Normal 36 4 3 5 2 2 2" xfId="43427" xr:uid="{00000000-0005-0000-0000-0000B2A90000}"/>
    <cellStyle name="Normal 36 4 3 5 2 2 3" xfId="43428" xr:uid="{00000000-0005-0000-0000-0000B3A90000}"/>
    <cellStyle name="Normal 36 4 3 5 2 3" xfId="43429" xr:uid="{00000000-0005-0000-0000-0000B4A90000}"/>
    <cellStyle name="Normal 36 4 3 5 2 4" xfId="43430" xr:uid="{00000000-0005-0000-0000-0000B5A90000}"/>
    <cellStyle name="Normal 36 4 3 5 3" xfId="43431" xr:uid="{00000000-0005-0000-0000-0000B6A90000}"/>
    <cellStyle name="Normal 36 4 3 5 3 2" xfId="43432" xr:uid="{00000000-0005-0000-0000-0000B7A90000}"/>
    <cellStyle name="Normal 36 4 3 5 3 3" xfId="43433" xr:uid="{00000000-0005-0000-0000-0000B8A90000}"/>
    <cellStyle name="Normal 36 4 3 5 4" xfId="43434" xr:uid="{00000000-0005-0000-0000-0000B9A90000}"/>
    <cellStyle name="Normal 36 4 3 5 5" xfId="43435" xr:uid="{00000000-0005-0000-0000-0000BAA90000}"/>
    <cellStyle name="Normal 36 4 3 6" xfId="43436" xr:uid="{00000000-0005-0000-0000-0000BBA90000}"/>
    <cellStyle name="Normal 36 4 3 6 2" xfId="43437" xr:uid="{00000000-0005-0000-0000-0000BCA90000}"/>
    <cellStyle name="Normal 36 4 3 6 2 2" xfId="43438" xr:uid="{00000000-0005-0000-0000-0000BDA90000}"/>
    <cellStyle name="Normal 36 4 3 6 2 3" xfId="43439" xr:uid="{00000000-0005-0000-0000-0000BEA90000}"/>
    <cellStyle name="Normal 36 4 3 6 3" xfId="43440" xr:uid="{00000000-0005-0000-0000-0000BFA90000}"/>
    <cellStyle name="Normal 36 4 3 6 4" xfId="43441" xr:uid="{00000000-0005-0000-0000-0000C0A90000}"/>
    <cellStyle name="Normal 36 4 3 7" xfId="43442" xr:uid="{00000000-0005-0000-0000-0000C1A90000}"/>
    <cellStyle name="Normal 36 4 3 7 2" xfId="43443" xr:uid="{00000000-0005-0000-0000-0000C2A90000}"/>
    <cellStyle name="Normal 36 4 3 7 3" xfId="43444" xr:uid="{00000000-0005-0000-0000-0000C3A90000}"/>
    <cellStyle name="Normal 36 4 3 8" xfId="43445" xr:uid="{00000000-0005-0000-0000-0000C4A90000}"/>
    <cellStyle name="Normal 36 4 3 9" xfId="43446" xr:uid="{00000000-0005-0000-0000-0000C5A90000}"/>
    <cellStyle name="Normal 36 4 3_Schs" xfId="43447" xr:uid="{00000000-0005-0000-0000-0000C6A90000}"/>
    <cellStyle name="Normal 36 4 4" xfId="43448" xr:uid="{00000000-0005-0000-0000-0000C7A90000}"/>
    <cellStyle name="Normal 36 4 4 2" xfId="43449" xr:uid="{00000000-0005-0000-0000-0000C8A90000}"/>
    <cellStyle name="Normal 36 4 4 2 2" xfId="43450" xr:uid="{00000000-0005-0000-0000-0000C9A90000}"/>
    <cellStyle name="Normal 36 4 4 2 3" xfId="43451" xr:uid="{00000000-0005-0000-0000-0000CAA90000}"/>
    <cellStyle name="Normal 36 4 4 2 3 2" xfId="43452" xr:uid="{00000000-0005-0000-0000-0000CBA90000}"/>
    <cellStyle name="Normal 36 4 4 2 3 2 2" xfId="43453" xr:uid="{00000000-0005-0000-0000-0000CCA90000}"/>
    <cellStyle name="Normal 36 4 4 2 3 2 2 2" xfId="43454" xr:uid="{00000000-0005-0000-0000-0000CDA90000}"/>
    <cellStyle name="Normal 36 4 4 2 3 2 2 3" xfId="43455" xr:uid="{00000000-0005-0000-0000-0000CEA90000}"/>
    <cellStyle name="Normal 36 4 4 2 3 2 3" xfId="43456" xr:uid="{00000000-0005-0000-0000-0000CFA90000}"/>
    <cellStyle name="Normal 36 4 4 2 3 2 4" xfId="43457" xr:uid="{00000000-0005-0000-0000-0000D0A90000}"/>
    <cellStyle name="Normal 36 4 4 2 3 3" xfId="43458" xr:uid="{00000000-0005-0000-0000-0000D1A90000}"/>
    <cellStyle name="Normal 36 4 4 2 3 3 2" xfId="43459" xr:uid="{00000000-0005-0000-0000-0000D2A90000}"/>
    <cellStyle name="Normal 36 4 4 2 3 3 3" xfId="43460" xr:uid="{00000000-0005-0000-0000-0000D3A90000}"/>
    <cellStyle name="Normal 36 4 4 2 3 4" xfId="43461" xr:uid="{00000000-0005-0000-0000-0000D4A90000}"/>
    <cellStyle name="Normal 36 4 4 2 3 5" xfId="43462" xr:uid="{00000000-0005-0000-0000-0000D5A90000}"/>
    <cellStyle name="Normal 36 4 4 2 4" xfId="43463" xr:uid="{00000000-0005-0000-0000-0000D6A90000}"/>
    <cellStyle name="Normal 36 4 4 2 4 2" xfId="43464" xr:uid="{00000000-0005-0000-0000-0000D7A90000}"/>
    <cellStyle name="Normal 36 4 4 2 4 2 2" xfId="43465" xr:uid="{00000000-0005-0000-0000-0000D8A90000}"/>
    <cellStyle name="Normal 36 4 4 2 4 2 3" xfId="43466" xr:uid="{00000000-0005-0000-0000-0000D9A90000}"/>
    <cellStyle name="Normal 36 4 4 2 4 3" xfId="43467" xr:uid="{00000000-0005-0000-0000-0000DAA90000}"/>
    <cellStyle name="Normal 36 4 4 2 4 4" xfId="43468" xr:uid="{00000000-0005-0000-0000-0000DBA90000}"/>
    <cellStyle name="Normal 36 4 4 2 5" xfId="43469" xr:uid="{00000000-0005-0000-0000-0000DCA90000}"/>
    <cellStyle name="Normal 36 4 4 2 5 2" xfId="43470" xr:uid="{00000000-0005-0000-0000-0000DDA90000}"/>
    <cellStyle name="Normal 36 4 4 2 5 3" xfId="43471" xr:uid="{00000000-0005-0000-0000-0000DEA90000}"/>
    <cellStyle name="Normal 36 4 4 2 6" xfId="43472" xr:uid="{00000000-0005-0000-0000-0000DFA90000}"/>
    <cellStyle name="Normal 36 4 4 2 7" xfId="43473" xr:uid="{00000000-0005-0000-0000-0000E0A90000}"/>
    <cellStyle name="Normal 36 4 4 2_Schs" xfId="43474" xr:uid="{00000000-0005-0000-0000-0000E1A90000}"/>
    <cellStyle name="Normal 36 4 4 3" xfId="43475" xr:uid="{00000000-0005-0000-0000-0000E2A90000}"/>
    <cellStyle name="Normal 36 4 4 4" xfId="43476" xr:uid="{00000000-0005-0000-0000-0000E3A90000}"/>
    <cellStyle name="Normal 36 4 4 4 2" xfId="43477" xr:uid="{00000000-0005-0000-0000-0000E4A90000}"/>
    <cellStyle name="Normal 36 4 4 4 2 2" xfId="43478" xr:uid="{00000000-0005-0000-0000-0000E5A90000}"/>
    <cellStyle name="Normal 36 4 4 4 2 2 2" xfId="43479" xr:uid="{00000000-0005-0000-0000-0000E6A90000}"/>
    <cellStyle name="Normal 36 4 4 4 2 2 3" xfId="43480" xr:uid="{00000000-0005-0000-0000-0000E7A90000}"/>
    <cellStyle name="Normal 36 4 4 4 2 3" xfId="43481" xr:uid="{00000000-0005-0000-0000-0000E8A90000}"/>
    <cellStyle name="Normal 36 4 4 4 2 4" xfId="43482" xr:uid="{00000000-0005-0000-0000-0000E9A90000}"/>
    <cellStyle name="Normal 36 4 4 4 3" xfId="43483" xr:uid="{00000000-0005-0000-0000-0000EAA90000}"/>
    <cellStyle name="Normal 36 4 4 4 3 2" xfId="43484" xr:uid="{00000000-0005-0000-0000-0000EBA90000}"/>
    <cellStyle name="Normal 36 4 4 4 3 3" xfId="43485" xr:uid="{00000000-0005-0000-0000-0000ECA90000}"/>
    <cellStyle name="Normal 36 4 4 4 4" xfId="43486" xr:uid="{00000000-0005-0000-0000-0000EDA90000}"/>
    <cellStyle name="Normal 36 4 4 4 5" xfId="43487" xr:uid="{00000000-0005-0000-0000-0000EEA90000}"/>
    <cellStyle name="Normal 36 4 4 5" xfId="43488" xr:uid="{00000000-0005-0000-0000-0000EFA90000}"/>
    <cellStyle name="Normal 36 4 4 5 2" xfId="43489" xr:uid="{00000000-0005-0000-0000-0000F0A90000}"/>
    <cellStyle name="Normal 36 4 4 5 2 2" xfId="43490" xr:uid="{00000000-0005-0000-0000-0000F1A90000}"/>
    <cellStyle name="Normal 36 4 4 5 2 3" xfId="43491" xr:uid="{00000000-0005-0000-0000-0000F2A90000}"/>
    <cellStyle name="Normal 36 4 4 5 3" xfId="43492" xr:uid="{00000000-0005-0000-0000-0000F3A90000}"/>
    <cellStyle name="Normal 36 4 4 5 4" xfId="43493" xr:uid="{00000000-0005-0000-0000-0000F4A90000}"/>
    <cellStyle name="Normal 36 4 4 6" xfId="43494" xr:uid="{00000000-0005-0000-0000-0000F5A90000}"/>
    <cellStyle name="Normal 36 4 4 6 2" xfId="43495" xr:uid="{00000000-0005-0000-0000-0000F6A90000}"/>
    <cellStyle name="Normal 36 4 4 6 3" xfId="43496" xr:uid="{00000000-0005-0000-0000-0000F7A90000}"/>
    <cellStyle name="Normal 36 4 4 7" xfId="43497" xr:uid="{00000000-0005-0000-0000-0000F8A90000}"/>
    <cellStyle name="Normal 36 4 4 8" xfId="43498" xr:uid="{00000000-0005-0000-0000-0000F9A90000}"/>
    <cellStyle name="Normal 36 4 4_Schs" xfId="43499" xr:uid="{00000000-0005-0000-0000-0000FAA90000}"/>
    <cellStyle name="Normal 36 4 5" xfId="43500" xr:uid="{00000000-0005-0000-0000-0000FBA90000}"/>
    <cellStyle name="Normal 36 4 5 2" xfId="43501" xr:uid="{00000000-0005-0000-0000-0000FCA90000}"/>
    <cellStyle name="Normal 36 4 5 3" xfId="43502" xr:uid="{00000000-0005-0000-0000-0000FDA90000}"/>
    <cellStyle name="Normal 36 4 5 3 2" xfId="43503" xr:uid="{00000000-0005-0000-0000-0000FEA90000}"/>
    <cellStyle name="Normal 36 4 5 3 2 2" xfId="43504" xr:uid="{00000000-0005-0000-0000-0000FFA90000}"/>
    <cellStyle name="Normal 36 4 5 3 2 2 2" xfId="43505" xr:uid="{00000000-0005-0000-0000-000000AA0000}"/>
    <cellStyle name="Normal 36 4 5 3 2 2 3" xfId="43506" xr:uid="{00000000-0005-0000-0000-000001AA0000}"/>
    <cellStyle name="Normal 36 4 5 3 2 3" xfId="43507" xr:uid="{00000000-0005-0000-0000-000002AA0000}"/>
    <cellStyle name="Normal 36 4 5 3 2 4" xfId="43508" xr:uid="{00000000-0005-0000-0000-000003AA0000}"/>
    <cellStyle name="Normal 36 4 5 3 3" xfId="43509" xr:uid="{00000000-0005-0000-0000-000004AA0000}"/>
    <cellStyle name="Normal 36 4 5 3 3 2" xfId="43510" xr:uid="{00000000-0005-0000-0000-000005AA0000}"/>
    <cellStyle name="Normal 36 4 5 3 3 3" xfId="43511" xr:uid="{00000000-0005-0000-0000-000006AA0000}"/>
    <cellStyle name="Normal 36 4 5 3 4" xfId="43512" xr:uid="{00000000-0005-0000-0000-000007AA0000}"/>
    <cellStyle name="Normal 36 4 5 3 5" xfId="43513" xr:uid="{00000000-0005-0000-0000-000008AA0000}"/>
    <cellStyle name="Normal 36 4 5 4" xfId="43514" xr:uid="{00000000-0005-0000-0000-000009AA0000}"/>
    <cellStyle name="Normal 36 4 5 4 2" xfId="43515" xr:uid="{00000000-0005-0000-0000-00000AAA0000}"/>
    <cellStyle name="Normal 36 4 5 4 2 2" xfId="43516" xr:uid="{00000000-0005-0000-0000-00000BAA0000}"/>
    <cellStyle name="Normal 36 4 5 4 2 3" xfId="43517" xr:uid="{00000000-0005-0000-0000-00000CAA0000}"/>
    <cellStyle name="Normal 36 4 5 4 3" xfId="43518" xr:uid="{00000000-0005-0000-0000-00000DAA0000}"/>
    <cellStyle name="Normal 36 4 5 4 4" xfId="43519" xr:uid="{00000000-0005-0000-0000-00000EAA0000}"/>
    <cellStyle name="Normal 36 4 5 5" xfId="43520" xr:uid="{00000000-0005-0000-0000-00000FAA0000}"/>
    <cellStyle name="Normal 36 4 5 5 2" xfId="43521" xr:uid="{00000000-0005-0000-0000-000010AA0000}"/>
    <cellStyle name="Normal 36 4 5 5 3" xfId="43522" xr:uid="{00000000-0005-0000-0000-000011AA0000}"/>
    <cellStyle name="Normal 36 4 5 6" xfId="43523" xr:uid="{00000000-0005-0000-0000-000012AA0000}"/>
    <cellStyle name="Normal 36 4 5 7" xfId="43524" xr:uid="{00000000-0005-0000-0000-000013AA0000}"/>
    <cellStyle name="Normal 36 4 5_Schs" xfId="43525" xr:uid="{00000000-0005-0000-0000-000014AA0000}"/>
    <cellStyle name="Normal 36 4 6" xfId="43526" xr:uid="{00000000-0005-0000-0000-000015AA0000}"/>
    <cellStyle name="Normal 36 4 7" xfId="43527" xr:uid="{00000000-0005-0000-0000-000016AA0000}"/>
    <cellStyle name="Normal 36 4 7 2" xfId="43528" xr:uid="{00000000-0005-0000-0000-000017AA0000}"/>
    <cellStyle name="Normal 36 4 7 2 2" xfId="43529" xr:uid="{00000000-0005-0000-0000-000018AA0000}"/>
    <cellStyle name="Normal 36 4 7 2 2 2" xfId="43530" xr:uid="{00000000-0005-0000-0000-000019AA0000}"/>
    <cellStyle name="Normal 36 4 7 2 2 3" xfId="43531" xr:uid="{00000000-0005-0000-0000-00001AAA0000}"/>
    <cellStyle name="Normal 36 4 7 2 3" xfId="43532" xr:uid="{00000000-0005-0000-0000-00001BAA0000}"/>
    <cellStyle name="Normal 36 4 7 2 4" xfId="43533" xr:uid="{00000000-0005-0000-0000-00001CAA0000}"/>
    <cellStyle name="Normal 36 4 7 3" xfId="43534" xr:uid="{00000000-0005-0000-0000-00001DAA0000}"/>
    <cellStyle name="Normal 36 4 7 3 2" xfId="43535" xr:uid="{00000000-0005-0000-0000-00001EAA0000}"/>
    <cellStyle name="Normal 36 4 7 3 3" xfId="43536" xr:uid="{00000000-0005-0000-0000-00001FAA0000}"/>
    <cellStyle name="Normal 36 4 7 4" xfId="43537" xr:uid="{00000000-0005-0000-0000-000020AA0000}"/>
    <cellStyle name="Normal 36 4 7 5" xfId="43538" xr:uid="{00000000-0005-0000-0000-000021AA0000}"/>
    <cellStyle name="Normal 36 4 8" xfId="43539" xr:uid="{00000000-0005-0000-0000-000022AA0000}"/>
    <cellStyle name="Normal 36 4 8 2" xfId="43540" xr:uid="{00000000-0005-0000-0000-000023AA0000}"/>
    <cellStyle name="Normal 36 4 8 2 2" xfId="43541" xr:uid="{00000000-0005-0000-0000-000024AA0000}"/>
    <cellStyle name="Normal 36 4 8 2 3" xfId="43542" xr:uid="{00000000-0005-0000-0000-000025AA0000}"/>
    <cellStyle name="Normal 36 4 8 3" xfId="43543" xr:uid="{00000000-0005-0000-0000-000026AA0000}"/>
    <cellStyle name="Normal 36 4 8 4" xfId="43544" xr:uid="{00000000-0005-0000-0000-000027AA0000}"/>
    <cellStyle name="Normal 36 4 9" xfId="43545" xr:uid="{00000000-0005-0000-0000-000028AA0000}"/>
    <cellStyle name="Normal 36 4 9 2" xfId="43546" xr:uid="{00000000-0005-0000-0000-000029AA0000}"/>
    <cellStyle name="Normal 36 4 9 3" xfId="43547" xr:uid="{00000000-0005-0000-0000-00002AAA0000}"/>
    <cellStyle name="Normal 36 4_Schs" xfId="43548" xr:uid="{00000000-0005-0000-0000-00002BAA0000}"/>
    <cellStyle name="Normal 36 5" xfId="43549" xr:uid="{00000000-0005-0000-0000-00002CAA0000}"/>
    <cellStyle name="Normal 36 5 10" xfId="43550" xr:uid="{00000000-0005-0000-0000-00002DAA0000}"/>
    <cellStyle name="Normal 36 5 2" xfId="43551" xr:uid="{00000000-0005-0000-0000-00002EAA0000}"/>
    <cellStyle name="Normal 36 5 2 2" xfId="43552" xr:uid="{00000000-0005-0000-0000-00002FAA0000}"/>
    <cellStyle name="Normal 36 5 2 2 2" xfId="43553" xr:uid="{00000000-0005-0000-0000-000030AA0000}"/>
    <cellStyle name="Normal 36 5 2 2 2 2" xfId="43554" xr:uid="{00000000-0005-0000-0000-000031AA0000}"/>
    <cellStyle name="Normal 36 5 2 2 2 3" xfId="43555" xr:uid="{00000000-0005-0000-0000-000032AA0000}"/>
    <cellStyle name="Normal 36 5 2 2 2 3 2" xfId="43556" xr:uid="{00000000-0005-0000-0000-000033AA0000}"/>
    <cellStyle name="Normal 36 5 2 2 2 3 2 2" xfId="43557" xr:uid="{00000000-0005-0000-0000-000034AA0000}"/>
    <cellStyle name="Normal 36 5 2 2 2 3 2 2 2" xfId="43558" xr:uid="{00000000-0005-0000-0000-000035AA0000}"/>
    <cellStyle name="Normal 36 5 2 2 2 3 2 2 3" xfId="43559" xr:uid="{00000000-0005-0000-0000-000036AA0000}"/>
    <cellStyle name="Normal 36 5 2 2 2 3 2 3" xfId="43560" xr:uid="{00000000-0005-0000-0000-000037AA0000}"/>
    <cellStyle name="Normal 36 5 2 2 2 3 2 4" xfId="43561" xr:uid="{00000000-0005-0000-0000-000038AA0000}"/>
    <cellStyle name="Normal 36 5 2 2 2 3 3" xfId="43562" xr:uid="{00000000-0005-0000-0000-000039AA0000}"/>
    <cellStyle name="Normal 36 5 2 2 2 3 3 2" xfId="43563" xr:uid="{00000000-0005-0000-0000-00003AAA0000}"/>
    <cellStyle name="Normal 36 5 2 2 2 3 3 3" xfId="43564" xr:uid="{00000000-0005-0000-0000-00003BAA0000}"/>
    <cellStyle name="Normal 36 5 2 2 2 3 4" xfId="43565" xr:uid="{00000000-0005-0000-0000-00003CAA0000}"/>
    <cellStyle name="Normal 36 5 2 2 2 3 5" xfId="43566" xr:uid="{00000000-0005-0000-0000-00003DAA0000}"/>
    <cellStyle name="Normal 36 5 2 2 2 4" xfId="43567" xr:uid="{00000000-0005-0000-0000-00003EAA0000}"/>
    <cellStyle name="Normal 36 5 2 2 2 4 2" xfId="43568" xr:uid="{00000000-0005-0000-0000-00003FAA0000}"/>
    <cellStyle name="Normal 36 5 2 2 2 4 2 2" xfId="43569" xr:uid="{00000000-0005-0000-0000-000040AA0000}"/>
    <cellStyle name="Normal 36 5 2 2 2 4 2 3" xfId="43570" xr:uid="{00000000-0005-0000-0000-000041AA0000}"/>
    <cellStyle name="Normal 36 5 2 2 2 4 3" xfId="43571" xr:uid="{00000000-0005-0000-0000-000042AA0000}"/>
    <cellStyle name="Normal 36 5 2 2 2 4 4" xfId="43572" xr:uid="{00000000-0005-0000-0000-000043AA0000}"/>
    <cellStyle name="Normal 36 5 2 2 2 5" xfId="43573" xr:uid="{00000000-0005-0000-0000-000044AA0000}"/>
    <cellStyle name="Normal 36 5 2 2 2 5 2" xfId="43574" xr:uid="{00000000-0005-0000-0000-000045AA0000}"/>
    <cellStyle name="Normal 36 5 2 2 2 5 3" xfId="43575" xr:uid="{00000000-0005-0000-0000-000046AA0000}"/>
    <cellStyle name="Normal 36 5 2 2 2 6" xfId="43576" xr:uid="{00000000-0005-0000-0000-000047AA0000}"/>
    <cellStyle name="Normal 36 5 2 2 2 7" xfId="43577" xr:uid="{00000000-0005-0000-0000-000048AA0000}"/>
    <cellStyle name="Normal 36 5 2 2 2_Schs" xfId="43578" xr:uid="{00000000-0005-0000-0000-000049AA0000}"/>
    <cellStyle name="Normal 36 5 2 2 3" xfId="43579" xr:uid="{00000000-0005-0000-0000-00004AAA0000}"/>
    <cellStyle name="Normal 36 5 2 2 4" xfId="43580" xr:uid="{00000000-0005-0000-0000-00004BAA0000}"/>
    <cellStyle name="Normal 36 5 2 2 4 2" xfId="43581" xr:uid="{00000000-0005-0000-0000-00004CAA0000}"/>
    <cellStyle name="Normal 36 5 2 2 4 2 2" xfId="43582" xr:uid="{00000000-0005-0000-0000-00004DAA0000}"/>
    <cellStyle name="Normal 36 5 2 2 4 2 2 2" xfId="43583" xr:uid="{00000000-0005-0000-0000-00004EAA0000}"/>
    <cellStyle name="Normal 36 5 2 2 4 2 2 3" xfId="43584" xr:uid="{00000000-0005-0000-0000-00004FAA0000}"/>
    <cellStyle name="Normal 36 5 2 2 4 2 3" xfId="43585" xr:uid="{00000000-0005-0000-0000-000050AA0000}"/>
    <cellStyle name="Normal 36 5 2 2 4 2 4" xfId="43586" xr:uid="{00000000-0005-0000-0000-000051AA0000}"/>
    <cellStyle name="Normal 36 5 2 2 4 3" xfId="43587" xr:uid="{00000000-0005-0000-0000-000052AA0000}"/>
    <cellStyle name="Normal 36 5 2 2 4 3 2" xfId="43588" xr:uid="{00000000-0005-0000-0000-000053AA0000}"/>
    <cellStyle name="Normal 36 5 2 2 4 3 3" xfId="43589" xr:uid="{00000000-0005-0000-0000-000054AA0000}"/>
    <cellStyle name="Normal 36 5 2 2 4 4" xfId="43590" xr:uid="{00000000-0005-0000-0000-000055AA0000}"/>
    <cellStyle name="Normal 36 5 2 2 4 5" xfId="43591" xr:uid="{00000000-0005-0000-0000-000056AA0000}"/>
    <cellStyle name="Normal 36 5 2 2 5" xfId="43592" xr:uid="{00000000-0005-0000-0000-000057AA0000}"/>
    <cellStyle name="Normal 36 5 2 2 5 2" xfId="43593" xr:uid="{00000000-0005-0000-0000-000058AA0000}"/>
    <cellStyle name="Normal 36 5 2 2 5 2 2" xfId="43594" xr:uid="{00000000-0005-0000-0000-000059AA0000}"/>
    <cellStyle name="Normal 36 5 2 2 5 2 3" xfId="43595" xr:uid="{00000000-0005-0000-0000-00005AAA0000}"/>
    <cellStyle name="Normal 36 5 2 2 5 3" xfId="43596" xr:uid="{00000000-0005-0000-0000-00005BAA0000}"/>
    <cellStyle name="Normal 36 5 2 2 5 4" xfId="43597" xr:uid="{00000000-0005-0000-0000-00005CAA0000}"/>
    <cellStyle name="Normal 36 5 2 2 6" xfId="43598" xr:uid="{00000000-0005-0000-0000-00005DAA0000}"/>
    <cellStyle name="Normal 36 5 2 2 6 2" xfId="43599" xr:uid="{00000000-0005-0000-0000-00005EAA0000}"/>
    <cellStyle name="Normal 36 5 2 2 6 3" xfId="43600" xr:uid="{00000000-0005-0000-0000-00005FAA0000}"/>
    <cellStyle name="Normal 36 5 2 2 7" xfId="43601" xr:uid="{00000000-0005-0000-0000-000060AA0000}"/>
    <cellStyle name="Normal 36 5 2 2 8" xfId="43602" xr:uid="{00000000-0005-0000-0000-000061AA0000}"/>
    <cellStyle name="Normal 36 5 2 2_Schs" xfId="43603" xr:uid="{00000000-0005-0000-0000-000062AA0000}"/>
    <cellStyle name="Normal 36 5 2 3" xfId="43604" xr:uid="{00000000-0005-0000-0000-000063AA0000}"/>
    <cellStyle name="Normal 36 5 2 3 2" xfId="43605" xr:uid="{00000000-0005-0000-0000-000064AA0000}"/>
    <cellStyle name="Normal 36 5 2 3 3" xfId="43606" xr:uid="{00000000-0005-0000-0000-000065AA0000}"/>
    <cellStyle name="Normal 36 5 2 3 3 2" xfId="43607" xr:uid="{00000000-0005-0000-0000-000066AA0000}"/>
    <cellStyle name="Normal 36 5 2 3 3 2 2" xfId="43608" xr:uid="{00000000-0005-0000-0000-000067AA0000}"/>
    <cellStyle name="Normal 36 5 2 3 3 2 2 2" xfId="43609" xr:uid="{00000000-0005-0000-0000-000068AA0000}"/>
    <cellStyle name="Normal 36 5 2 3 3 2 2 3" xfId="43610" xr:uid="{00000000-0005-0000-0000-000069AA0000}"/>
    <cellStyle name="Normal 36 5 2 3 3 2 3" xfId="43611" xr:uid="{00000000-0005-0000-0000-00006AAA0000}"/>
    <cellStyle name="Normal 36 5 2 3 3 2 4" xfId="43612" xr:uid="{00000000-0005-0000-0000-00006BAA0000}"/>
    <cellStyle name="Normal 36 5 2 3 3 3" xfId="43613" xr:uid="{00000000-0005-0000-0000-00006CAA0000}"/>
    <cellStyle name="Normal 36 5 2 3 3 3 2" xfId="43614" xr:uid="{00000000-0005-0000-0000-00006DAA0000}"/>
    <cellStyle name="Normal 36 5 2 3 3 3 3" xfId="43615" xr:uid="{00000000-0005-0000-0000-00006EAA0000}"/>
    <cellStyle name="Normal 36 5 2 3 3 4" xfId="43616" xr:uid="{00000000-0005-0000-0000-00006FAA0000}"/>
    <cellStyle name="Normal 36 5 2 3 3 5" xfId="43617" xr:uid="{00000000-0005-0000-0000-000070AA0000}"/>
    <cellStyle name="Normal 36 5 2 3 4" xfId="43618" xr:uid="{00000000-0005-0000-0000-000071AA0000}"/>
    <cellStyle name="Normal 36 5 2 3 4 2" xfId="43619" xr:uid="{00000000-0005-0000-0000-000072AA0000}"/>
    <cellStyle name="Normal 36 5 2 3 4 2 2" xfId="43620" xr:uid="{00000000-0005-0000-0000-000073AA0000}"/>
    <cellStyle name="Normal 36 5 2 3 4 2 3" xfId="43621" xr:uid="{00000000-0005-0000-0000-000074AA0000}"/>
    <cellStyle name="Normal 36 5 2 3 4 3" xfId="43622" xr:uid="{00000000-0005-0000-0000-000075AA0000}"/>
    <cellStyle name="Normal 36 5 2 3 4 4" xfId="43623" xr:uid="{00000000-0005-0000-0000-000076AA0000}"/>
    <cellStyle name="Normal 36 5 2 3 5" xfId="43624" xr:uid="{00000000-0005-0000-0000-000077AA0000}"/>
    <cellStyle name="Normal 36 5 2 3 5 2" xfId="43625" xr:uid="{00000000-0005-0000-0000-000078AA0000}"/>
    <cellStyle name="Normal 36 5 2 3 5 3" xfId="43626" xr:uid="{00000000-0005-0000-0000-000079AA0000}"/>
    <cellStyle name="Normal 36 5 2 3 6" xfId="43627" xr:uid="{00000000-0005-0000-0000-00007AAA0000}"/>
    <cellStyle name="Normal 36 5 2 3 7" xfId="43628" xr:uid="{00000000-0005-0000-0000-00007BAA0000}"/>
    <cellStyle name="Normal 36 5 2 3_Schs" xfId="43629" xr:uid="{00000000-0005-0000-0000-00007CAA0000}"/>
    <cellStyle name="Normal 36 5 2 4" xfId="43630" xr:uid="{00000000-0005-0000-0000-00007DAA0000}"/>
    <cellStyle name="Normal 36 5 2 5" xfId="43631" xr:uid="{00000000-0005-0000-0000-00007EAA0000}"/>
    <cellStyle name="Normal 36 5 2 5 2" xfId="43632" xr:uid="{00000000-0005-0000-0000-00007FAA0000}"/>
    <cellStyle name="Normal 36 5 2 5 2 2" xfId="43633" xr:uid="{00000000-0005-0000-0000-000080AA0000}"/>
    <cellStyle name="Normal 36 5 2 5 2 2 2" xfId="43634" xr:uid="{00000000-0005-0000-0000-000081AA0000}"/>
    <cellStyle name="Normal 36 5 2 5 2 2 3" xfId="43635" xr:uid="{00000000-0005-0000-0000-000082AA0000}"/>
    <cellStyle name="Normal 36 5 2 5 2 3" xfId="43636" xr:uid="{00000000-0005-0000-0000-000083AA0000}"/>
    <cellStyle name="Normal 36 5 2 5 2 4" xfId="43637" xr:uid="{00000000-0005-0000-0000-000084AA0000}"/>
    <cellStyle name="Normal 36 5 2 5 3" xfId="43638" xr:uid="{00000000-0005-0000-0000-000085AA0000}"/>
    <cellStyle name="Normal 36 5 2 5 3 2" xfId="43639" xr:uid="{00000000-0005-0000-0000-000086AA0000}"/>
    <cellStyle name="Normal 36 5 2 5 3 3" xfId="43640" xr:uid="{00000000-0005-0000-0000-000087AA0000}"/>
    <cellStyle name="Normal 36 5 2 5 4" xfId="43641" xr:uid="{00000000-0005-0000-0000-000088AA0000}"/>
    <cellStyle name="Normal 36 5 2 5 5" xfId="43642" xr:uid="{00000000-0005-0000-0000-000089AA0000}"/>
    <cellStyle name="Normal 36 5 2 6" xfId="43643" xr:uid="{00000000-0005-0000-0000-00008AAA0000}"/>
    <cellStyle name="Normal 36 5 2 6 2" xfId="43644" xr:uid="{00000000-0005-0000-0000-00008BAA0000}"/>
    <cellStyle name="Normal 36 5 2 6 2 2" xfId="43645" xr:uid="{00000000-0005-0000-0000-00008CAA0000}"/>
    <cellStyle name="Normal 36 5 2 6 2 3" xfId="43646" xr:uid="{00000000-0005-0000-0000-00008DAA0000}"/>
    <cellStyle name="Normal 36 5 2 6 3" xfId="43647" xr:uid="{00000000-0005-0000-0000-00008EAA0000}"/>
    <cellStyle name="Normal 36 5 2 6 4" xfId="43648" xr:uid="{00000000-0005-0000-0000-00008FAA0000}"/>
    <cellStyle name="Normal 36 5 2 7" xfId="43649" xr:uid="{00000000-0005-0000-0000-000090AA0000}"/>
    <cellStyle name="Normal 36 5 2 7 2" xfId="43650" xr:uid="{00000000-0005-0000-0000-000091AA0000}"/>
    <cellStyle name="Normal 36 5 2 7 3" xfId="43651" xr:uid="{00000000-0005-0000-0000-000092AA0000}"/>
    <cellStyle name="Normal 36 5 2 8" xfId="43652" xr:uid="{00000000-0005-0000-0000-000093AA0000}"/>
    <cellStyle name="Normal 36 5 2 9" xfId="43653" xr:uid="{00000000-0005-0000-0000-000094AA0000}"/>
    <cellStyle name="Normal 36 5 2_Schs" xfId="43654" xr:uid="{00000000-0005-0000-0000-000095AA0000}"/>
    <cellStyle name="Normal 36 5 3" xfId="43655" xr:uid="{00000000-0005-0000-0000-000096AA0000}"/>
    <cellStyle name="Normal 36 5 3 2" xfId="43656" xr:uid="{00000000-0005-0000-0000-000097AA0000}"/>
    <cellStyle name="Normal 36 5 3 2 2" xfId="43657" xr:uid="{00000000-0005-0000-0000-000098AA0000}"/>
    <cellStyle name="Normal 36 5 3 2 3" xfId="43658" xr:uid="{00000000-0005-0000-0000-000099AA0000}"/>
    <cellStyle name="Normal 36 5 3 2 3 2" xfId="43659" xr:uid="{00000000-0005-0000-0000-00009AAA0000}"/>
    <cellStyle name="Normal 36 5 3 2 3 2 2" xfId="43660" xr:uid="{00000000-0005-0000-0000-00009BAA0000}"/>
    <cellStyle name="Normal 36 5 3 2 3 2 2 2" xfId="43661" xr:uid="{00000000-0005-0000-0000-00009CAA0000}"/>
    <cellStyle name="Normal 36 5 3 2 3 2 2 3" xfId="43662" xr:uid="{00000000-0005-0000-0000-00009DAA0000}"/>
    <cellStyle name="Normal 36 5 3 2 3 2 3" xfId="43663" xr:uid="{00000000-0005-0000-0000-00009EAA0000}"/>
    <cellStyle name="Normal 36 5 3 2 3 2 4" xfId="43664" xr:uid="{00000000-0005-0000-0000-00009FAA0000}"/>
    <cellStyle name="Normal 36 5 3 2 3 3" xfId="43665" xr:uid="{00000000-0005-0000-0000-0000A0AA0000}"/>
    <cellStyle name="Normal 36 5 3 2 3 3 2" xfId="43666" xr:uid="{00000000-0005-0000-0000-0000A1AA0000}"/>
    <cellStyle name="Normal 36 5 3 2 3 3 3" xfId="43667" xr:uid="{00000000-0005-0000-0000-0000A2AA0000}"/>
    <cellStyle name="Normal 36 5 3 2 3 4" xfId="43668" xr:uid="{00000000-0005-0000-0000-0000A3AA0000}"/>
    <cellStyle name="Normal 36 5 3 2 3 5" xfId="43669" xr:uid="{00000000-0005-0000-0000-0000A4AA0000}"/>
    <cellStyle name="Normal 36 5 3 2 4" xfId="43670" xr:uid="{00000000-0005-0000-0000-0000A5AA0000}"/>
    <cellStyle name="Normal 36 5 3 2 4 2" xfId="43671" xr:uid="{00000000-0005-0000-0000-0000A6AA0000}"/>
    <cellStyle name="Normal 36 5 3 2 4 2 2" xfId="43672" xr:uid="{00000000-0005-0000-0000-0000A7AA0000}"/>
    <cellStyle name="Normal 36 5 3 2 4 2 3" xfId="43673" xr:uid="{00000000-0005-0000-0000-0000A8AA0000}"/>
    <cellStyle name="Normal 36 5 3 2 4 3" xfId="43674" xr:uid="{00000000-0005-0000-0000-0000A9AA0000}"/>
    <cellStyle name="Normal 36 5 3 2 4 4" xfId="43675" xr:uid="{00000000-0005-0000-0000-0000AAAA0000}"/>
    <cellStyle name="Normal 36 5 3 2 5" xfId="43676" xr:uid="{00000000-0005-0000-0000-0000ABAA0000}"/>
    <cellStyle name="Normal 36 5 3 2 5 2" xfId="43677" xr:uid="{00000000-0005-0000-0000-0000ACAA0000}"/>
    <cellStyle name="Normal 36 5 3 2 5 3" xfId="43678" xr:uid="{00000000-0005-0000-0000-0000ADAA0000}"/>
    <cellStyle name="Normal 36 5 3 2 6" xfId="43679" xr:uid="{00000000-0005-0000-0000-0000AEAA0000}"/>
    <cellStyle name="Normal 36 5 3 2 7" xfId="43680" xr:uid="{00000000-0005-0000-0000-0000AFAA0000}"/>
    <cellStyle name="Normal 36 5 3 2_Schs" xfId="43681" xr:uid="{00000000-0005-0000-0000-0000B0AA0000}"/>
    <cellStyle name="Normal 36 5 3 3" xfId="43682" xr:uid="{00000000-0005-0000-0000-0000B1AA0000}"/>
    <cellStyle name="Normal 36 5 3 4" xfId="43683" xr:uid="{00000000-0005-0000-0000-0000B2AA0000}"/>
    <cellStyle name="Normal 36 5 3 4 2" xfId="43684" xr:uid="{00000000-0005-0000-0000-0000B3AA0000}"/>
    <cellStyle name="Normal 36 5 3 4 2 2" xfId="43685" xr:uid="{00000000-0005-0000-0000-0000B4AA0000}"/>
    <cellStyle name="Normal 36 5 3 4 2 2 2" xfId="43686" xr:uid="{00000000-0005-0000-0000-0000B5AA0000}"/>
    <cellStyle name="Normal 36 5 3 4 2 2 3" xfId="43687" xr:uid="{00000000-0005-0000-0000-0000B6AA0000}"/>
    <cellStyle name="Normal 36 5 3 4 2 3" xfId="43688" xr:uid="{00000000-0005-0000-0000-0000B7AA0000}"/>
    <cellStyle name="Normal 36 5 3 4 2 4" xfId="43689" xr:uid="{00000000-0005-0000-0000-0000B8AA0000}"/>
    <cellStyle name="Normal 36 5 3 4 3" xfId="43690" xr:uid="{00000000-0005-0000-0000-0000B9AA0000}"/>
    <cellStyle name="Normal 36 5 3 4 3 2" xfId="43691" xr:uid="{00000000-0005-0000-0000-0000BAAA0000}"/>
    <cellStyle name="Normal 36 5 3 4 3 3" xfId="43692" xr:uid="{00000000-0005-0000-0000-0000BBAA0000}"/>
    <cellStyle name="Normal 36 5 3 4 4" xfId="43693" xr:uid="{00000000-0005-0000-0000-0000BCAA0000}"/>
    <cellStyle name="Normal 36 5 3 4 5" xfId="43694" xr:uid="{00000000-0005-0000-0000-0000BDAA0000}"/>
    <cellStyle name="Normal 36 5 3 5" xfId="43695" xr:uid="{00000000-0005-0000-0000-0000BEAA0000}"/>
    <cellStyle name="Normal 36 5 3 5 2" xfId="43696" xr:uid="{00000000-0005-0000-0000-0000BFAA0000}"/>
    <cellStyle name="Normal 36 5 3 5 2 2" xfId="43697" xr:uid="{00000000-0005-0000-0000-0000C0AA0000}"/>
    <cellStyle name="Normal 36 5 3 5 2 3" xfId="43698" xr:uid="{00000000-0005-0000-0000-0000C1AA0000}"/>
    <cellStyle name="Normal 36 5 3 5 3" xfId="43699" xr:uid="{00000000-0005-0000-0000-0000C2AA0000}"/>
    <cellStyle name="Normal 36 5 3 5 4" xfId="43700" xr:uid="{00000000-0005-0000-0000-0000C3AA0000}"/>
    <cellStyle name="Normal 36 5 3 6" xfId="43701" xr:uid="{00000000-0005-0000-0000-0000C4AA0000}"/>
    <cellStyle name="Normal 36 5 3 6 2" xfId="43702" xr:uid="{00000000-0005-0000-0000-0000C5AA0000}"/>
    <cellStyle name="Normal 36 5 3 6 3" xfId="43703" xr:uid="{00000000-0005-0000-0000-0000C6AA0000}"/>
    <cellStyle name="Normal 36 5 3 7" xfId="43704" xr:uid="{00000000-0005-0000-0000-0000C7AA0000}"/>
    <cellStyle name="Normal 36 5 3 8" xfId="43705" xr:uid="{00000000-0005-0000-0000-0000C8AA0000}"/>
    <cellStyle name="Normal 36 5 3_Schs" xfId="43706" xr:uid="{00000000-0005-0000-0000-0000C9AA0000}"/>
    <cellStyle name="Normal 36 5 4" xfId="43707" xr:uid="{00000000-0005-0000-0000-0000CAAA0000}"/>
    <cellStyle name="Normal 36 5 4 2" xfId="43708" xr:uid="{00000000-0005-0000-0000-0000CBAA0000}"/>
    <cellStyle name="Normal 36 5 4 3" xfId="43709" xr:uid="{00000000-0005-0000-0000-0000CCAA0000}"/>
    <cellStyle name="Normal 36 5 4 3 2" xfId="43710" xr:uid="{00000000-0005-0000-0000-0000CDAA0000}"/>
    <cellStyle name="Normal 36 5 4 3 2 2" xfId="43711" xr:uid="{00000000-0005-0000-0000-0000CEAA0000}"/>
    <cellStyle name="Normal 36 5 4 3 2 2 2" xfId="43712" xr:uid="{00000000-0005-0000-0000-0000CFAA0000}"/>
    <cellStyle name="Normal 36 5 4 3 2 2 3" xfId="43713" xr:uid="{00000000-0005-0000-0000-0000D0AA0000}"/>
    <cellStyle name="Normal 36 5 4 3 2 3" xfId="43714" xr:uid="{00000000-0005-0000-0000-0000D1AA0000}"/>
    <cellStyle name="Normal 36 5 4 3 2 4" xfId="43715" xr:uid="{00000000-0005-0000-0000-0000D2AA0000}"/>
    <cellStyle name="Normal 36 5 4 3 3" xfId="43716" xr:uid="{00000000-0005-0000-0000-0000D3AA0000}"/>
    <cellStyle name="Normal 36 5 4 3 3 2" xfId="43717" xr:uid="{00000000-0005-0000-0000-0000D4AA0000}"/>
    <cellStyle name="Normal 36 5 4 3 3 3" xfId="43718" xr:uid="{00000000-0005-0000-0000-0000D5AA0000}"/>
    <cellStyle name="Normal 36 5 4 3 4" xfId="43719" xr:uid="{00000000-0005-0000-0000-0000D6AA0000}"/>
    <cellStyle name="Normal 36 5 4 3 5" xfId="43720" xr:uid="{00000000-0005-0000-0000-0000D7AA0000}"/>
    <cellStyle name="Normal 36 5 4 4" xfId="43721" xr:uid="{00000000-0005-0000-0000-0000D8AA0000}"/>
    <cellStyle name="Normal 36 5 4 4 2" xfId="43722" xr:uid="{00000000-0005-0000-0000-0000D9AA0000}"/>
    <cellStyle name="Normal 36 5 4 4 2 2" xfId="43723" xr:uid="{00000000-0005-0000-0000-0000DAAA0000}"/>
    <cellStyle name="Normal 36 5 4 4 2 3" xfId="43724" xr:uid="{00000000-0005-0000-0000-0000DBAA0000}"/>
    <cellStyle name="Normal 36 5 4 4 3" xfId="43725" xr:uid="{00000000-0005-0000-0000-0000DCAA0000}"/>
    <cellStyle name="Normal 36 5 4 4 4" xfId="43726" xr:uid="{00000000-0005-0000-0000-0000DDAA0000}"/>
    <cellStyle name="Normal 36 5 4 5" xfId="43727" xr:uid="{00000000-0005-0000-0000-0000DEAA0000}"/>
    <cellStyle name="Normal 36 5 4 5 2" xfId="43728" xr:uid="{00000000-0005-0000-0000-0000DFAA0000}"/>
    <cellStyle name="Normal 36 5 4 5 3" xfId="43729" xr:uid="{00000000-0005-0000-0000-0000E0AA0000}"/>
    <cellStyle name="Normal 36 5 4 6" xfId="43730" xr:uid="{00000000-0005-0000-0000-0000E1AA0000}"/>
    <cellStyle name="Normal 36 5 4 7" xfId="43731" xr:uid="{00000000-0005-0000-0000-0000E2AA0000}"/>
    <cellStyle name="Normal 36 5 4_Schs" xfId="43732" xr:uid="{00000000-0005-0000-0000-0000E3AA0000}"/>
    <cellStyle name="Normal 36 5 5" xfId="43733" xr:uid="{00000000-0005-0000-0000-0000E4AA0000}"/>
    <cellStyle name="Normal 36 5 6" xfId="43734" xr:uid="{00000000-0005-0000-0000-0000E5AA0000}"/>
    <cellStyle name="Normal 36 5 6 2" xfId="43735" xr:uid="{00000000-0005-0000-0000-0000E6AA0000}"/>
    <cellStyle name="Normal 36 5 6 2 2" xfId="43736" xr:uid="{00000000-0005-0000-0000-0000E7AA0000}"/>
    <cellStyle name="Normal 36 5 6 2 2 2" xfId="43737" xr:uid="{00000000-0005-0000-0000-0000E8AA0000}"/>
    <cellStyle name="Normal 36 5 6 2 2 3" xfId="43738" xr:uid="{00000000-0005-0000-0000-0000E9AA0000}"/>
    <cellStyle name="Normal 36 5 6 2 3" xfId="43739" xr:uid="{00000000-0005-0000-0000-0000EAAA0000}"/>
    <cellStyle name="Normal 36 5 6 2 4" xfId="43740" xr:uid="{00000000-0005-0000-0000-0000EBAA0000}"/>
    <cellStyle name="Normal 36 5 6 3" xfId="43741" xr:uid="{00000000-0005-0000-0000-0000ECAA0000}"/>
    <cellStyle name="Normal 36 5 6 3 2" xfId="43742" xr:uid="{00000000-0005-0000-0000-0000EDAA0000}"/>
    <cellStyle name="Normal 36 5 6 3 3" xfId="43743" xr:uid="{00000000-0005-0000-0000-0000EEAA0000}"/>
    <cellStyle name="Normal 36 5 6 4" xfId="43744" xr:uid="{00000000-0005-0000-0000-0000EFAA0000}"/>
    <cellStyle name="Normal 36 5 6 5" xfId="43745" xr:uid="{00000000-0005-0000-0000-0000F0AA0000}"/>
    <cellStyle name="Normal 36 5 7" xfId="43746" xr:uid="{00000000-0005-0000-0000-0000F1AA0000}"/>
    <cellStyle name="Normal 36 5 7 2" xfId="43747" xr:uid="{00000000-0005-0000-0000-0000F2AA0000}"/>
    <cellStyle name="Normal 36 5 7 2 2" xfId="43748" xr:uid="{00000000-0005-0000-0000-0000F3AA0000}"/>
    <cellStyle name="Normal 36 5 7 2 3" xfId="43749" xr:uid="{00000000-0005-0000-0000-0000F4AA0000}"/>
    <cellStyle name="Normal 36 5 7 3" xfId="43750" xr:uid="{00000000-0005-0000-0000-0000F5AA0000}"/>
    <cellStyle name="Normal 36 5 7 4" xfId="43751" xr:uid="{00000000-0005-0000-0000-0000F6AA0000}"/>
    <cellStyle name="Normal 36 5 8" xfId="43752" xr:uid="{00000000-0005-0000-0000-0000F7AA0000}"/>
    <cellStyle name="Normal 36 5 8 2" xfId="43753" xr:uid="{00000000-0005-0000-0000-0000F8AA0000}"/>
    <cellStyle name="Normal 36 5 8 3" xfId="43754" xr:uid="{00000000-0005-0000-0000-0000F9AA0000}"/>
    <cellStyle name="Normal 36 5 9" xfId="43755" xr:uid="{00000000-0005-0000-0000-0000FAAA0000}"/>
    <cellStyle name="Normal 36 5_Schs" xfId="43756" xr:uid="{00000000-0005-0000-0000-0000FBAA0000}"/>
    <cellStyle name="Normal 36 6" xfId="43757" xr:uid="{00000000-0005-0000-0000-0000FCAA0000}"/>
    <cellStyle name="Normal 36 6 2" xfId="43758" xr:uid="{00000000-0005-0000-0000-0000FDAA0000}"/>
    <cellStyle name="Normal 36 6 2 2" xfId="43759" xr:uid="{00000000-0005-0000-0000-0000FEAA0000}"/>
    <cellStyle name="Normal 36 6 2 2 2" xfId="43760" xr:uid="{00000000-0005-0000-0000-0000FFAA0000}"/>
    <cellStyle name="Normal 36 6 2 2 3" xfId="43761" xr:uid="{00000000-0005-0000-0000-000000AB0000}"/>
    <cellStyle name="Normal 36 6 2 2 3 2" xfId="43762" xr:uid="{00000000-0005-0000-0000-000001AB0000}"/>
    <cellStyle name="Normal 36 6 2 2 3 2 2" xfId="43763" xr:uid="{00000000-0005-0000-0000-000002AB0000}"/>
    <cellStyle name="Normal 36 6 2 2 3 2 2 2" xfId="43764" xr:uid="{00000000-0005-0000-0000-000003AB0000}"/>
    <cellStyle name="Normal 36 6 2 2 3 2 2 3" xfId="43765" xr:uid="{00000000-0005-0000-0000-000004AB0000}"/>
    <cellStyle name="Normal 36 6 2 2 3 2 3" xfId="43766" xr:uid="{00000000-0005-0000-0000-000005AB0000}"/>
    <cellStyle name="Normal 36 6 2 2 3 2 4" xfId="43767" xr:uid="{00000000-0005-0000-0000-000006AB0000}"/>
    <cellStyle name="Normal 36 6 2 2 3 3" xfId="43768" xr:uid="{00000000-0005-0000-0000-000007AB0000}"/>
    <cellStyle name="Normal 36 6 2 2 3 3 2" xfId="43769" xr:uid="{00000000-0005-0000-0000-000008AB0000}"/>
    <cellStyle name="Normal 36 6 2 2 3 3 3" xfId="43770" xr:uid="{00000000-0005-0000-0000-000009AB0000}"/>
    <cellStyle name="Normal 36 6 2 2 3 4" xfId="43771" xr:uid="{00000000-0005-0000-0000-00000AAB0000}"/>
    <cellStyle name="Normal 36 6 2 2 3 5" xfId="43772" xr:uid="{00000000-0005-0000-0000-00000BAB0000}"/>
    <cellStyle name="Normal 36 6 2 2 4" xfId="43773" xr:uid="{00000000-0005-0000-0000-00000CAB0000}"/>
    <cellStyle name="Normal 36 6 2 2 4 2" xfId="43774" xr:uid="{00000000-0005-0000-0000-00000DAB0000}"/>
    <cellStyle name="Normal 36 6 2 2 4 2 2" xfId="43775" xr:uid="{00000000-0005-0000-0000-00000EAB0000}"/>
    <cellStyle name="Normal 36 6 2 2 4 2 3" xfId="43776" xr:uid="{00000000-0005-0000-0000-00000FAB0000}"/>
    <cellStyle name="Normal 36 6 2 2 4 3" xfId="43777" xr:uid="{00000000-0005-0000-0000-000010AB0000}"/>
    <cellStyle name="Normal 36 6 2 2 4 4" xfId="43778" xr:uid="{00000000-0005-0000-0000-000011AB0000}"/>
    <cellStyle name="Normal 36 6 2 2 5" xfId="43779" xr:uid="{00000000-0005-0000-0000-000012AB0000}"/>
    <cellStyle name="Normal 36 6 2 2 5 2" xfId="43780" xr:uid="{00000000-0005-0000-0000-000013AB0000}"/>
    <cellStyle name="Normal 36 6 2 2 5 3" xfId="43781" xr:uid="{00000000-0005-0000-0000-000014AB0000}"/>
    <cellStyle name="Normal 36 6 2 2 6" xfId="43782" xr:uid="{00000000-0005-0000-0000-000015AB0000}"/>
    <cellStyle name="Normal 36 6 2 2 7" xfId="43783" xr:uid="{00000000-0005-0000-0000-000016AB0000}"/>
    <cellStyle name="Normal 36 6 2 2_Schs" xfId="43784" xr:uid="{00000000-0005-0000-0000-000017AB0000}"/>
    <cellStyle name="Normal 36 6 2 3" xfId="43785" xr:uid="{00000000-0005-0000-0000-000018AB0000}"/>
    <cellStyle name="Normal 36 6 2 4" xfId="43786" xr:uid="{00000000-0005-0000-0000-000019AB0000}"/>
    <cellStyle name="Normal 36 6 2 4 2" xfId="43787" xr:uid="{00000000-0005-0000-0000-00001AAB0000}"/>
    <cellStyle name="Normal 36 6 2 4 2 2" xfId="43788" xr:uid="{00000000-0005-0000-0000-00001BAB0000}"/>
    <cellStyle name="Normal 36 6 2 4 2 2 2" xfId="43789" xr:uid="{00000000-0005-0000-0000-00001CAB0000}"/>
    <cellStyle name="Normal 36 6 2 4 2 2 3" xfId="43790" xr:uid="{00000000-0005-0000-0000-00001DAB0000}"/>
    <cellStyle name="Normal 36 6 2 4 2 3" xfId="43791" xr:uid="{00000000-0005-0000-0000-00001EAB0000}"/>
    <cellStyle name="Normal 36 6 2 4 2 4" xfId="43792" xr:uid="{00000000-0005-0000-0000-00001FAB0000}"/>
    <cellStyle name="Normal 36 6 2 4 3" xfId="43793" xr:uid="{00000000-0005-0000-0000-000020AB0000}"/>
    <cellStyle name="Normal 36 6 2 4 3 2" xfId="43794" xr:uid="{00000000-0005-0000-0000-000021AB0000}"/>
    <cellStyle name="Normal 36 6 2 4 3 3" xfId="43795" xr:uid="{00000000-0005-0000-0000-000022AB0000}"/>
    <cellStyle name="Normal 36 6 2 4 4" xfId="43796" xr:uid="{00000000-0005-0000-0000-000023AB0000}"/>
    <cellStyle name="Normal 36 6 2 4 5" xfId="43797" xr:uid="{00000000-0005-0000-0000-000024AB0000}"/>
    <cellStyle name="Normal 36 6 2 5" xfId="43798" xr:uid="{00000000-0005-0000-0000-000025AB0000}"/>
    <cellStyle name="Normal 36 6 2 5 2" xfId="43799" xr:uid="{00000000-0005-0000-0000-000026AB0000}"/>
    <cellStyle name="Normal 36 6 2 5 2 2" xfId="43800" xr:uid="{00000000-0005-0000-0000-000027AB0000}"/>
    <cellStyle name="Normal 36 6 2 5 2 3" xfId="43801" xr:uid="{00000000-0005-0000-0000-000028AB0000}"/>
    <cellStyle name="Normal 36 6 2 5 3" xfId="43802" xr:uid="{00000000-0005-0000-0000-000029AB0000}"/>
    <cellStyle name="Normal 36 6 2 5 4" xfId="43803" xr:uid="{00000000-0005-0000-0000-00002AAB0000}"/>
    <cellStyle name="Normal 36 6 2 6" xfId="43804" xr:uid="{00000000-0005-0000-0000-00002BAB0000}"/>
    <cellStyle name="Normal 36 6 2 6 2" xfId="43805" xr:uid="{00000000-0005-0000-0000-00002CAB0000}"/>
    <cellStyle name="Normal 36 6 2 6 3" xfId="43806" xr:uid="{00000000-0005-0000-0000-00002DAB0000}"/>
    <cellStyle name="Normal 36 6 2 7" xfId="43807" xr:uid="{00000000-0005-0000-0000-00002EAB0000}"/>
    <cellStyle name="Normal 36 6 2 8" xfId="43808" xr:uid="{00000000-0005-0000-0000-00002FAB0000}"/>
    <cellStyle name="Normal 36 6 2_Schs" xfId="43809" xr:uid="{00000000-0005-0000-0000-000030AB0000}"/>
    <cellStyle name="Normal 36 6 3" xfId="43810" xr:uid="{00000000-0005-0000-0000-000031AB0000}"/>
    <cellStyle name="Normal 36 6 3 2" xfId="43811" xr:uid="{00000000-0005-0000-0000-000032AB0000}"/>
    <cellStyle name="Normal 36 6 3 3" xfId="43812" xr:uid="{00000000-0005-0000-0000-000033AB0000}"/>
    <cellStyle name="Normal 36 6 3 3 2" xfId="43813" xr:uid="{00000000-0005-0000-0000-000034AB0000}"/>
    <cellStyle name="Normal 36 6 3 3 2 2" xfId="43814" xr:uid="{00000000-0005-0000-0000-000035AB0000}"/>
    <cellStyle name="Normal 36 6 3 3 2 2 2" xfId="43815" xr:uid="{00000000-0005-0000-0000-000036AB0000}"/>
    <cellStyle name="Normal 36 6 3 3 2 2 3" xfId="43816" xr:uid="{00000000-0005-0000-0000-000037AB0000}"/>
    <cellStyle name="Normal 36 6 3 3 2 3" xfId="43817" xr:uid="{00000000-0005-0000-0000-000038AB0000}"/>
    <cellStyle name="Normal 36 6 3 3 2 4" xfId="43818" xr:uid="{00000000-0005-0000-0000-000039AB0000}"/>
    <cellStyle name="Normal 36 6 3 3 3" xfId="43819" xr:uid="{00000000-0005-0000-0000-00003AAB0000}"/>
    <cellStyle name="Normal 36 6 3 3 3 2" xfId="43820" xr:uid="{00000000-0005-0000-0000-00003BAB0000}"/>
    <cellStyle name="Normal 36 6 3 3 3 3" xfId="43821" xr:uid="{00000000-0005-0000-0000-00003CAB0000}"/>
    <cellStyle name="Normal 36 6 3 3 4" xfId="43822" xr:uid="{00000000-0005-0000-0000-00003DAB0000}"/>
    <cellStyle name="Normal 36 6 3 3 5" xfId="43823" xr:uid="{00000000-0005-0000-0000-00003EAB0000}"/>
    <cellStyle name="Normal 36 6 3 4" xfId="43824" xr:uid="{00000000-0005-0000-0000-00003FAB0000}"/>
    <cellStyle name="Normal 36 6 3 4 2" xfId="43825" xr:uid="{00000000-0005-0000-0000-000040AB0000}"/>
    <cellStyle name="Normal 36 6 3 4 2 2" xfId="43826" xr:uid="{00000000-0005-0000-0000-000041AB0000}"/>
    <cellStyle name="Normal 36 6 3 4 2 3" xfId="43827" xr:uid="{00000000-0005-0000-0000-000042AB0000}"/>
    <cellStyle name="Normal 36 6 3 4 3" xfId="43828" xr:uid="{00000000-0005-0000-0000-000043AB0000}"/>
    <cellStyle name="Normal 36 6 3 4 4" xfId="43829" xr:uid="{00000000-0005-0000-0000-000044AB0000}"/>
    <cellStyle name="Normal 36 6 3 5" xfId="43830" xr:uid="{00000000-0005-0000-0000-000045AB0000}"/>
    <cellStyle name="Normal 36 6 3 5 2" xfId="43831" xr:uid="{00000000-0005-0000-0000-000046AB0000}"/>
    <cellStyle name="Normal 36 6 3 5 3" xfId="43832" xr:uid="{00000000-0005-0000-0000-000047AB0000}"/>
    <cellStyle name="Normal 36 6 3 6" xfId="43833" xr:uid="{00000000-0005-0000-0000-000048AB0000}"/>
    <cellStyle name="Normal 36 6 3 7" xfId="43834" xr:uid="{00000000-0005-0000-0000-000049AB0000}"/>
    <cellStyle name="Normal 36 6 3_Schs" xfId="43835" xr:uid="{00000000-0005-0000-0000-00004AAB0000}"/>
    <cellStyle name="Normal 36 6 4" xfId="43836" xr:uid="{00000000-0005-0000-0000-00004BAB0000}"/>
    <cellStyle name="Normal 36 6 5" xfId="43837" xr:uid="{00000000-0005-0000-0000-00004CAB0000}"/>
    <cellStyle name="Normal 36 6 5 2" xfId="43838" xr:uid="{00000000-0005-0000-0000-00004DAB0000}"/>
    <cellStyle name="Normal 36 6 5 2 2" xfId="43839" xr:uid="{00000000-0005-0000-0000-00004EAB0000}"/>
    <cellStyle name="Normal 36 6 5 2 2 2" xfId="43840" xr:uid="{00000000-0005-0000-0000-00004FAB0000}"/>
    <cellStyle name="Normal 36 6 5 2 2 3" xfId="43841" xr:uid="{00000000-0005-0000-0000-000050AB0000}"/>
    <cellStyle name="Normal 36 6 5 2 3" xfId="43842" xr:uid="{00000000-0005-0000-0000-000051AB0000}"/>
    <cellStyle name="Normal 36 6 5 2 4" xfId="43843" xr:uid="{00000000-0005-0000-0000-000052AB0000}"/>
    <cellStyle name="Normal 36 6 5 3" xfId="43844" xr:uid="{00000000-0005-0000-0000-000053AB0000}"/>
    <cellStyle name="Normal 36 6 5 3 2" xfId="43845" xr:uid="{00000000-0005-0000-0000-000054AB0000}"/>
    <cellStyle name="Normal 36 6 5 3 3" xfId="43846" xr:uid="{00000000-0005-0000-0000-000055AB0000}"/>
    <cellStyle name="Normal 36 6 5 4" xfId="43847" xr:uid="{00000000-0005-0000-0000-000056AB0000}"/>
    <cellStyle name="Normal 36 6 5 5" xfId="43848" xr:uid="{00000000-0005-0000-0000-000057AB0000}"/>
    <cellStyle name="Normal 36 6 6" xfId="43849" xr:uid="{00000000-0005-0000-0000-000058AB0000}"/>
    <cellStyle name="Normal 36 6 6 2" xfId="43850" xr:uid="{00000000-0005-0000-0000-000059AB0000}"/>
    <cellStyle name="Normal 36 6 6 2 2" xfId="43851" xr:uid="{00000000-0005-0000-0000-00005AAB0000}"/>
    <cellStyle name="Normal 36 6 6 2 3" xfId="43852" xr:uid="{00000000-0005-0000-0000-00005BAB0000}"/>
    <cellStyle name="Normal 36 6 6 3" xfId="43853" xr:uid="{00000000-0005-0000-0000-00005CAB0000}"/>
    <cellStyle name="Normal 36 6 6 4" xfId="43854" xr:uid="{00000000-0005-0000-0000-00005DAB0000}"/>
    <cellStyle name="Normal 36 6 7" xfId="43855" xr:uid="{00000000-0005-0000-0000-00005EAB0000}"/>
    <cellStyle name="Normal 36 6 7 2" xfId="43856" xr:uid="{00000000-0005-0000-0000-00005FAB0000}"/>
    <cellStyle name="Normal 36 6 7 3" xfId="43857" xr:uid="{00000000-0005-0000-0000-000060AB0000}"/>
    <cellStyle name="Normal 36 6 8" xfId="43858" xr:uid="{00000000-0005-0000-0000-000061AB0000}"/>
    <cellStyle name="Normal 36 6 9" xfId="43859" xr:uid="{00000000-0005-0000-0000-000062AB0000}"/>
    <cellStyle name="Normal 36 6_Schs" xfId="43860" xr:uid="{00000000-0005-0000-0000-000063AB0000}"/>
    <cellStyle name="Normal 36 7" xfId="43861" xr:uid="{00000000-0005-0000-0000-000064AB0000}"/>
    <cellStyle name="Normal 36 7 2" xfId="43862" xr:uid="{00000000-0005-0000-0000-000065AB0000}"/>
    <cellStyle name="Normal 36 7 2 2" xfId="43863" xr:uid="{00000000-0005-0000-0000-000066AB0000}"/>
    <cellStyle name="Normal 36 7 2 3" xfId="43864" xr:uid="{00000000-0005-0000-0000-000067AB0000}"/>
    <cellStyle name="Normal 36 7 2 3 2" xfId="43865" xr:uid="{00000000-0005-0000-0000-000068AB0000}"/>
    <cellStyle name="Normal 36 7 2 3 2 2" xfId="43866" xr:uid="{00000000-0005-0000-0000-000069AB0000}"/>
    <cellStyle name="Normal 36 7 2 3 2 2 2" xfId="43867" xr:uid="{00000000-0005-0000-0000-00006AAB0000}"/>
    <cellStyle name="Normal 36 7 2 3 2 2 3" xfId="43868" xr:uid="{00000000-0005-0000-0000-00006BAB0000}"/>
    <cellStyle name="Normal 36 7 2 3 2 3" xfId="43869" xr:uid="{00000000-0005-0000-0000-00006CAB0000}"/>
    <cellStyle name="Normal 36 7 2 3 2 4" xfId="43870" xr:uid="{00000000-0005-0000-0000-00006DAB0000}"/>
    <cellStyle name="Normal 36 7 2 3 3" xfId="43871" xr:uid="{00000000-0005-0000-0000-00006EAB0000}"/>
    <cellStyle name="Normal 36 7 2 3 3 2" xfId="43872" xr:uid="{00000000-0005-0000-0000-00006FAB0000}"/>
    <cellStyle name="Normal 36 7 2 3 3 3" xfId="43873" xr:uid="{00000000-0005-0000-0000-000070AB0000}"/>
    <cellStyle name="Normal 36 7 2 3 4" xfId="43874" xr:uid="{00000000-0005-0000-0000-000071AB0000}"/>
    <cellStyle name="Normal 36 7 2 3 5" xfId="43875" xr:uid="{00000000-0005-0000-0000-000072AB0000}"/>
    <cellStyle name="Normal 36 7 2 4" xfId="43876" xr:uid="{00000000-0005-0000-0000-000073AB0000}"/>
    <cellStyle name="Normal 36 7 2 4 2" xfId="43877" xr:uid="{00000000-0005-0000-0000-000074AB0000}"/>
    <cellStyle name="Normal 36 7 2 4 2 2" xfId="43878" xr:uid="{00000000-0005-0000-0000-000075AB0000}"/>
    <cellStyle name="Normal 36 7 2 4 2 3" xfId="43879" xr:uid="{00000000-0005-0000-0000-000076AB0000}"/>
    <cellStyle name="Normal 36 7 2 4 3" xfId="43880" xr:uid="{00000000-0005-0000-0000-000077AB0000}"/>
    <cellStyle name="Normal 36 7 2 4 4" xfId="43881" xr:uid="{00000000-0005-0000-0000-000078AB0000}"/>
    <cellStyle name="Normal 36 7 2 5" xfId="43882" xr:uid="{00000000-0005-0000-0000-000079AB0000}"/>
    <cellStyle name="Normal 36 7 2 5 2" xfId="43883" xr:uid="{00000000-0005-0000-0000-00007AAB0000}"/>
    <cellStyle name="Normal 36 7 2 5 3" xfId="43884" xr:uid="{00000000-0005-0000-0000-00007BAB0000}"/>
    <cellStyle name="Normal 36 7 2 6" xfId="43885" xr:uid="{00000000-0005-0000-0000-00007CAB0000}"/>
    <cellStyle name="Normal 36 7 2 7" xfId="43886" xr:uid="{00000000-0005-0000-0000-00007DAB0000}"/>
    <cellStyle name="Normal 36 7 2_Schs" xfId="43887" xr:uid="{00000000-0005-0000-0000-00007EAB0000}"/>
    <cellStyle name="Normal 36 7 3" xfId="43888" xr:uid="{00000000-0005-0000-0000-00007FAB0000}"/>
    <cellStyle name="Normal 36 7 4" xfId="43889" xr:uid="{00000000-0005-0000-0000-000080AB0000}"/>
    <cellStyle name="Normal 36 7 4 2" xfId="43890" xr:uid="{00000000-0005-0000-0000-000081AB0000}"/>
    <cellStyle name="Normal 36 7 4 2 2" xfId="43891" xr:uid="{00000000-0005-0000-0000-000082AB0000}"/>
    <cellStyle name="Normal 36 7 4 2 2 2" xfId="43892" xr:uid="{00000000-0005-0000-0000-000083AB0000}"/>
    <cellStyle name="Normal 36 7 4 2 2 3" xfId="43893" xr:uid="{00000000-0005-0000-0000-000084AB0000}"/>
    <cellStyle name="Normal 36 7 4 2 3" xfId="43894" xr:uid="{00000000-0005-0000-0000-000085AB0000}"/>
    <cellStyle name="Normal 36 7 4 2 4" xfId="43895" xr:uid="{00000000-0005-0000-0000-000086AB0000}"/>
    <cellStyle name="Normal 36 7 4 3" xfId="43896" xr:uid="{00000000-0005-0000-0000-000087AB0000}"/>
    <cellStyle name="Normal 36 7 4 3 2" xfId="43897" xr:uid="{00000000-0005-0000-0000-000088AB0000}"/>
    <cellStyle name="Normal 36 7 4 3 3" xfId="43898" xr:uid="{00000000-0005-0000-0000-000089AB0000}"/>
    <cellStyle name="Normal 36 7 4 4" xfId="43899" xr:uid="{00000000-0005-0000-0000-00008AAB0000}"/>
    <cellStyle name="Normal 36 7 4 5" xfId="43900" xr:uid="{00000000-0005-0000-0000-00008BAB0000}"/>
    <cellStyle name="Normal 36 7 5" xfId="43901" xr:uid="{00000000-0005-0000-0000-00008CAB0000}"/>
    <cellStyle name="Normal 36 7 5 2" xfId="43902" xr:uid="{00000000-0005-0000-0000-00008DAB0000}"/>
    <cellStyle name="Normal 36 7 5 2 2" xfId="43903" xr:uid="{00000000-0005-0000-0000-00008EAB0000}"/>
    <cellStyle name="Normal 36 7 5 2 3" xfId="43904" xr:uid="{00000000-0005-0000-0000-00008FAB0000}"/>
    <cellStyle name="Normal 36 7 5 3" xfId="43905" xr:uid="{00000000-0005-0000-0000-000090AB0000}"/>
    <cellStyle name="Normal 36 7 5 4" xfId="43906" xr:uid="{00000000-0005-0000-0000-000091AB0000}"/>
    <cellStyle name="Normal 36 7 6" xfId="43907" xr:uid="{00000000-0005-0000-0000-000092AB0000}"/>
    <cellStyle name="Normal 36 7 6 2" xfId="43908" xr:uid="{00000000-0005-0000-0000-000093AB0000}"/>
    <cellStyle name="Normal 36 7 6 3" xfId="43909" xr:uid="{00000000-0005-0000-0000-000094AB0000}"/>
    <cellStyle name="Normal 36 7 7" xfId="43910" xr:uid="{00000000-0005-0000-0000-000095AB0000}"/>
    <cellStyle name="Normal 36 7 8" xfId="43911" xr:uid="{00000000-0005-0000-0000-000096AB0000}"/>
    <cellStyle name="Normal 36 7_Schs" xfId="43912" xr:uid="{00000000-0005-0000-0000-000097AB0000}"/>
    <cellStyle name="Normal 36 8" xfId="43913" xr:uid="{00000000-0005-0000-0000-000098AB0000}"/>
    <cellStyle name="Normal 36 8 2" xfId="43914" xr:uid="{00000000-0005-0000-0000-000099AB0000}"/>
    <cellStyle name="Normal 36 8 3" xfId="43915" xr:uid="{00000000-0005-0000-0000-00009AAB0000}"/>
    <cellStyle name="Normal 36 8 3 2" xfId="43916" xr:uid="{00000000-0005-0000-0000-00009BAB0000}"/>
    <cellStyle name="Normal 36 8 3 2 2" xfId="43917" xr:uid="{00000000-0005-0000-0000-00009CAB0000}"/>
    <cellStyle name="Normal 36 8 3 2 2 2" xfId="43918" xr:uid="{00000000-0005-0000-0000-00009DAB0000}"/>
    <cellStyle name="Normal 36 8 3 2 2 3" xfId="43919" xr:uid="{00000000-0005-0000-0000-00009EAB0000}"/>
    <cellStyle name="Normal 36 8 3 2 3" xfId="43920" xr:uid="{00000000-0005-0000-0000-00009FAB0000}"/>
    <cellStyle name="Normal 36 8 3 2 4" xfId="43921" xr:uid="{00000000-0005-0000-0000-0000A0AB0000}"/>
    <cellStyle name="Normal 36 8 3 3" xfId="43922" xr:uid="{00000000-0005-0000-0000-0000A1AB0000}"/>
    <cellStyle name="Normal 36 8 3 3 2" xfId="43923" xr:uid="{00000000-0005-0000-0000-0000A2AB0000}"/>
    <cellStyle name="Normal 36 8 3 3 3" xfId="43924" xr:uid="{00000000-0005-0000-0000-0000A3AB0000}"/>
    <cellStyle name="Normal 36 8 3 4" xfId="43925" xr:uid="{00000000-0005-0000-0000-0000A4AB0000}"/>
    <cellStyle name="Normal 36 8 3 5" xfId="43926" xr:uid="{00000000-0005-0000-0000-0000A5AB0000}"/>
    <cellStyle name="Normal 36 8 4" xfId="43927" xr:uid="{00000000-0005-0000-0000-0000A6AB0000}"/>
    <cellStyle name="Normal 36 8 4 2" xfId="43928" xr:uid="{00000000-0005-0000-0000-0000A7AB0000}"/>
    <cellStyle name="Normal 36 8 4 2 2" xfId="43929" xr:uid="{00000000-0005-0000-0000-0000A8AB0000}"/>
    <cellStyle name="Normal 36 8 4 2 3" xfId="43930" xr:uid="{00000000-0005-0000-0000-0000A9AB0000}"/>
    <cellStyle name="Normal 36 8 4 3" xfId="43931" xr:uid="{00000000-0005-0000-0000-0000AAAB0000}"/>
    <cellStyle name="Normal 36 8 4 4" xfId="43932" xr:uid="{00000000-0005-0000-0000-0000ABAB0000}"/>
    <cellStyle name="Normal 36 8 5" xfId="43933" xr:uid="{00000000-0005-0000-0000-0000ACAB0000}"/>
    <cellStyle name="Normal 36 8 5 2" xfId="43934" xr:uid="{00000000-0005-0000-0000-0000ADAB0000}"/>
    <cellStyle name="Normal 36 8 5 3" xfId="43935" xr:uid="{00000000-0005-0000-0000-0000AEAB0000}"/>
    <cellStyle name="Normal 36 8 6" xfId="43936" xr:uid="{00000000-0005-0000-0000-0000AFAB0000}"/>
    <cellStyle name="Normal 36 8 7" xfId="43937" xr:uid="{00000000-0005-0000-0000-0000B0AB0000}"/>
    <cellStyle name="Normal 36 8_Schs" xfId="43938" xr:uid="{00000000-0005-0000-0000-0000B1AB0000}"/>
    <cellStyle name="Normal 36 9" xfId="43939" xr:uid="{00000000-0005-0000-0000-0000B2AB0000}"/>
    <cellStyle name="Normal 36 9 2" xfId="43940" xr:uid="{00000000-0005-0000-0000-0000B3AB0000}"/>
    <cellStyle name="Normal 36 9 2 2" xfId="43941" xr:uid="{00000000-0005-0000-0000-0000B4AB0000}"/>
    <cellStyle name="Normal 36 9 2 2 2" xfId="43942" xr:uid="{00000000-0005-0000-0000-0000B5AB0000}"/>
    <cellStyle name="Normal 36 9 2 2 3" xfId="43943" xr:uid="{00000000-0005-0000-0000-0000B6AB0000}"/>
    <cellStyle name="Normal 36 9 2 3" xfId="43944" xr:uid="{00000000-0005-0000-0000-0000B7AB0000}"/>
    <cellStyle name="Normal 36 9 2 4" xfId="43945" xr:uid="{00000000-0005-0000-0000-0000B8AB0000}"/>
    <cellStyle name="Normal 36 9 3" xfId="43946" xr:uid="{00000000-0005-0000-0000-0000B9AB0000}"/>
    <cellStyle name="Normal 36 9 3 2" xfId="43947" xr:uid="{00000000-0005-0000-0000-0000BAAB0000}"/>
    <cellStyle name="Normal 36 9 3 3" xfId="43948" xr:uid="{00000000-0005-0000-0000-0000BBAB0000}"/>
    <cellStyle name="Normal 36 9 4" xfId="43949" xr:uid="{00000000-0005-0000-0000-0000BCAB0000}"/>
    <cellStyle name="Normal 36 9 5" xfId="43950" xr:uid="{00000000-0005-0000-0000-0000BDAB0000}"/>
    <cellStyle name="Normal 36_Schs" xfId="43951" xr:uid="{00000000-0005-0000-0000-0000BEAB0000}"/>
    <cellStyle name="Normal 37" xfId="43952" xr:uid="{00000000-0005-0000-0000-0000BFAB0000}"/>
    <cellStyle name="Normal 37 2" xfId="43953" xr:uid="{00000000-0005-0000-0000-0000C0AB0000}"/>
    <cellStyle name="Normal 38" xfId="43954" xr:uid="{00000000-0005-0000-0000-0000C1AB0000}"/>
    <cellStyle name="Normal 38 2" xfId="43955" xr:uid="{00000000-0005-0000-0000-0000C2AB0000}"/>
    <cellStyle name="Normal 38 2 2" xfId="43956" xr:uid="{00000000-0005-0000-0000-0000C3AB0000}"/>
    <cellStyle name="Normal 38 2 2 2" xfId="43957" xr:uid="{00000000-0005-0000-0000-0000C4AB0000}"/>
    <cellStyle name="Normal 38 2 2 2 2" xfId="43958" xr:uid="{00000000-0005-0000-0000-0000C5AB0000}"/>
    <cellStyle name="Normal 38 2 2 2 3" xfId="43959" xr:uid="{00000000-0005-0000-0000-0000C6AB0000}"/>
    <cellStyle name="Normal 38 2 2 2 3 2" xfId="43960" xr:uid="{00000000-0005-0000-0000-0000C7AB0000}"/>
    <cellStyle name="Normal 38 2 2 2 3 2 2" xfId="43961" xr:uid="{00000000-0005-0000-0000-0000C8AB0000}"/>
    <cellStyle name="Normal 38 2 2 2 3 2 2 2" xfId="43962" xr:uid="{00000000-0005-0000-0000-0000C9AB0000}"/>
    <cellStyle name="Normal 38 2 2 2 3 2 2 3" xfId="43963" xr:uid="{00000000-0005-0000-0000-0000CAAB0000}"/>
    <cellStyle name="Normal 38 2 2 2 3 2 3" xfId="43964" xr:uid="{00000000-0005-0000-0000-0000CBAB0000}"/>
    <cellStyle name="Normal 38 2 2 2 3 2 4" xfId="43965" xr:uid="{00000000-0005-0000-0000-0000CCAB0000}"/>
    <cellStyle name="Normal 38 2 2 2 3 3" xfId="43966" xr:uid="{00000000-0005-0000-0000-0000CDAB0000}"/>
    <cellStyle name="Normal 38 2 2 2 3 3 2" xfId="43967" xr:uid="{00000000-0005-0000-0000-0000CEAB0000}"/>
    <cellStyle name="Normal 38 2 2 2 3 3 3" xfId="43968" xr:uid="{00000000-0005-0000-0000-0000CFAB0000}"/>
    <cellStyle name="Normal 38 2 2 2 3 4" xfId="43969" xr:uid="{00000000-0005-0000-0000-0000D0AB0000}"/>
    <cellStyle name="Normal 38 2 2 2 3 5" xfId="43970" xr:uid="{00000000-0005-0000-0000-0000D1AB0000}"/>
    <cellStyle name="Normal 38 2 2 2 4" xfId="43971" xr:uid="{00000000-0005-0000-0000-0000D2AB0000}"/>
    <cellStyle name="Normal 38 2 2 2 4 2" xfId="43972" xr:uid="{00000000-0005-0000-0000-0000D3AB0000}"/>
    <cellStyle name="Normal 38 2 2 2 4 2 2" xfId="43973" xr:uid="{00000000-0005-0000-0000-0000D4AB0000}"/>
    <cellStyle name="Normal 38 2 2 2 4 2 3" xfId="43974" xr:uid="{00000000-0005-0000-0000-0000D5AB0000}"/>
    <cellStyle name="Normal 38 2 2 2 4 3" xfId="43975" xr:uid="{00000000-0005-0000-0000-0000D6AB0000}"/>
    <cellStyle name="Normal 38 2 2 2 4 4" xfId="43976" xr:uid="{00000000-0005-0000-0000-0000D7AB0000}"/>
    <cellStyle name="Normal 38 2 2 2 5" xfId="43977" xr:uid="{00000000-0005-0000-0000-0000D8AB0000}"/>
    <cellStyle name="Normal 38 2 2 2 5 2" xfId="43978" xr:uid="{00000000-0005-0000-0000-0000D9AB0000}"/>
    <cellStyle name="Normal 38 2 2 2 5 3" xfId="43979" xr:uid="{00000000-0005-0000-0000-0000DAAB0000}"/>
    <cellStyle name="Normal 38 2 2 2 6" xfId="43980" xr:uid="{00000000-0005-0000-0000-0000DBAB0000}"/>
    <cellStyle name="Normal 38 2 2 2 7" xfId="43981" xr:uid="{00000000-0005-0000-0000-0000DCAB0000}"/>
    <cellStyle name="Normal 38 2 2 2_Schs" xfId="43982" xr:uid="{00000000-0005-0000-0000-0000DDAB0000}"/>
    <cellStyle name="Normal 38 2 2 3" xfId="43983" xr:uid="{00000000-0005-0000-0000-0000DEAB0000}"/>
    <cellStyle name="Normal 38 2 2 4" xfId="43984" xr:uid="{00000000-0005-0000-0000-0000DFAB0000}"/>
    <cellStyle name="Normal 38 2 2 4 2" xfId="43985" xr:uid="{00000000-0005-0000-0000-0000E0AB0000}"/>
    <cellStyle name="Normal 38 2 2 4 2 2" xfId="43986" xr:uid="{00000000-0005-0000-0000-0000E1AB0000}"/>
    <cellStyle name="Normal 38 2 2 4 2 2 2" xfId="43987" xr:uid="{00000000-0005-0000-0000-0000E2AB0000}"/>
    <cellStyle name="Normal 38 2 2 4 2 2 3" xfId="43988" xr:uid="{00000000-0005-0000-0000-0000E3AB0000}"/>
    <cellStyle name="Normal 38 2 2 4 2 3" xfId="43989" xr:uid="{00000000-0005-0000-0000-0000E4AB0000}"/>
    <cellStyle name="Normal 38 2 2 4 2 4" xfId="43990" xr:uid="{00000000-0005-0000-0000-0000E5AB0000}"/>
    <cellStyle name="Normal 38 2 2 4 3" xfId="43991" xr:uid="{00000000-0005-0000-0000-0000E6AB0000}"/>
    <cellStyle name="Normal 38 2 2 4 3 2" xfId="43992" xr:uid="{00000000-0005-0000-0000-0000E7AB0000}"/>
    <cellStyle name="Normal 38 2 2 4 3 3" xfId="43993" xr:uid="{00000000-0005-0000-0000-0000E8AB0000}"/>
    <cellStyle name="Normal 38 2 2 4 4" xfId="43994" xr:uid="{00000000-0005-0000-0000-0000E9AB0000}"/>
    <cellStyle name="Normal 38 2 2 4 5" xfId="43995" xr:uid="{00000000-0005-0000-0000-0000EAAB0000}"/>
    <cellStyle name="Normal 38 2 2 5" xfId="43996" xr:uid="{00000000-0005-0000-0000-0000EBAB0000}"/>
    <cellStyle name="Normal 38 2 2 5 2" xfId="43997" xr:uid="{00000000-0005-0000-0000-0000ECAB0000}"/>
    <cellStyle name="Normal 38 2 2 5 2 2" xfId="43998" xr:uid="{00000000-0005-0000-0000-0000EDAB0000}"/>
    <cellStyle name="Normal 38 2 2 5 2 3" xfId="43999" xr:uid="{00000000-0005-0000-0000-0000EEAB0000}"/>
    <cellStyle name="Normal 38 2 2 5 3" xfId="44000" xr:uid="{00000000-0005-0000-0000-0000EFAB0000}"/>
    <cellStyle name="Normal 38 2 2 5 4" xfId="44001" xr:uid="{00000000-0005-0000-0000-0000F0AB0000}"/>
    <cellStyle name="Normal 38 2 2 6" xfId="44002" xr:uid="{00000000-0005-0000-0000-0000F1AB0000}"/>
    <cellStyle name="Normal 38 2 2 6 2" xfId="44003" xr:uid="{00000000-0005-0000-0000-0000F2AB0000}"/>
    <cellStyle name="Normal 38 2 2 6 3" xfId="44004" xr:uid="{00000000-0005-0000-0000-0000F3AB0000}"/>
    <cellStyle name="Normal 38 2 2 7" xfId="44005" xr:uid="{00000000-0005-0000-0000-0000F4AB0000}"/>
    <cellStyle name="Normal 38 2 2 8" xfId="44006" xr:uid="{00000000-0005-0000-0000-0000F5AB0000}"/>
    <cellStyle name="Normal 38 2 2_Schs" xfId="44007" xr:uid="{00000000-0005-0000-0000-0000F6AB0000}"/>
    <cellStyle name="Normal 38 2 3" xfId="44008" xr:uid="{00000000-0005-0000-0000-0000F7AB0000}"/>
    <cellStyle name="Normal 38 2 3 2" xfId="44009" xr:uid="{00000000-0005-0000-0000-0000F8AB0000}"/>
    <cellStyle name="Normal 38 2 3 3" xfId="44010" xr:uid="{00000000-0005-0000-0000-0000F9AB0000}"/>
    <cellStyle name="Normal 38 2 3 3 2" xfId="44011" xr:uid="{00000000-0005-0000-0000-0000FAAB0000}"/>
    <cellStyle name="Normal 38 2 3 3 2 2" xfId="44012" xr:uid="{00000000-0005-0000-0000-0000FBAB0000}"/>
    <cellStyle name="Normal 38 2 3 3 2 2 2" xfId="44013" xr:uid="{00000000-0005-0000-0000-0000FCAB0000}"/>
    <cellStyle name="Normal 38 2 3 3 2 2 3" xfId="44014" xr:uid="{00000000-0005-0000-0000-0000FDAB0000}"/>
    <cellStyle name="Normal 38 2 3 3 2 3" xfId="44015" xr:uid="{00000000-0005-0000-0000-0000FEAB0000}"/>
    <cellStyle name="Normal 38 2 3 3 2 4" xfId="44016" xr:uid="{00000000-0005-0000-0000-0000FFAB0000}"/>
    <cellStyle name="Normal 38 2 3 3 3" xfId="44017" xr:uid="{00000000-0005-0000-0000-000000AC0000}"/>
    <cellStyle name="Normal 38 2 3 3 3 2" xfId="44018" xr:uid="{00000000-0005-0000-0000-000001AC0000}"/>
    <cellStyle name="Normal 38 2 3 3 3 3" xfId="44019" xr:uid="{00000000-0005-0000-0000-000002AC0000}"/>
    <cellStyle name="Normal 38 2 3 3 4" xfId="44020" xr:uid="{00000000-0005-0000-0000-000003AC0000}"/>
    <cellStyle name="Normal 38 2 3 3 5" xfId="44021" xr:uid="{00000000-0005-0000-0000-000004AC0000}"/>
    <cellStyle name="Normal 38 2 3 4" xfId="44022" xr:uid="{00000000-0005-0000-0000-000005AC0000}"/>
    <cellStyle name="Normal 38 2 3 4 2" xfId="44023" xr:uid="{00000000-0005-0000-0000-000006AC0000}"/>
    <cellStyle name="Normal 38 2 3 4 2 2" xfId="44024" xr:uid="{00000000-0005-0000-0000-000007AC0000}"/>
    <cellStyle name="Normal 38 2 3 4 2 3" xfId="44025" xr:uid="{00000000-0005-0000-0000-000008AC0000}"/>
    <cellStyle name="Normal 38 2 3 4 3" xfId="44026" xr:uid="{00000000-0005-0000-0000-000009AC0000}"/>
    <cellStyle name="Normal 38 2 3 4 4" xfId="44027" xr:uid="{00000000-0005-0000-0000-00000AAC0000}"/>
    <cellStyle name="Normal 38 2 3 5" xfId="44028" xr:uid="{00000000-0005-0000-0000-00000BAC0000}"/>
    <cellStyle name="Normal 38 2 3 5 2" xfId="44029" xr:uid="{00000000-0005-0000-0000-00000CAC0000}"/>
    <cellStyle name="Normal 38 2 3 5 3" xfId="44030" xr:uid="{00000000-0005-0000-0000-00000DAC0000}"/>
    <cellStyle name="Normal 38 2 3 6" xfId="44031" xr:uid="{00000000-0005-0000-0000-00000EAC0000}"/>
    <cellStyle name="Normal 38 2 3 7" xfId="44032" xr:uid="{00000000-0005-0000-0000-00000FAC0000}"/>
    <cellStyle name="Normal 38 2 3_Schs" xfId="44033" xr:uid="{00000000-0005-0000-0000-000010AC0000}"/>
    <cellStyle name="Normal 38 2 4" xfId="44034" xr:uid="{00000000-0005-0000-0000-000011AC0000}"/>
    <cellStyle name="Normal 38 2 5" xfId="44035" xr:uid="{00000000-0005-0000-0000-000012AC0000}"/>
    <cellStyle name="Normal 38 2 5 2" xfId="44036" xr:uid="{00000000-0005-0000-0000-000013AC0000}"/>
    <cellStyle name="Normal 38 2 5 2 2" xfId="44037" xr:uid="{00000000-0005-0000-0000-000014AC0000}"/>
    <cellStyle name="Normal 38 2 5 2 2 2" xfId="44038" xr:uid="{00000000-0005-0000-0000-000015AC0000}"/>
    <cellStyle name="Normal 38 2 5 2 2 3" xfId="44039" xr:uid="{00000000-0005-0000-0000-000016AC0000}"/>
    <cellStyle name="Normal 38 2 5 2 3" xfId="44040" xr:uid="{00000000-0005-0000-0000-000017AC0000}"/>
    <cellStyle name="Normal 38 2 5 2 4" xfId="44041" xr:uid="{00000000-0005-0000-0000-000018AC0000}"/>
    <cellStyle name="Normal 38 2 5 3" xfId="44042" xr:uid="{00000000-0005-0000-0000-000019AC0000}"/>
    <cellStyle name="Normal 38 2 5 3 2" xfId="44043" xr:uid="{00000000-0005-0000-0000-00001AAC0000}"/>
    <cellStyle name="Normal 38 2 5 3 3" xfId="44044" xr:uid="{00000000-0005-0000-0000-00001BAC0000}"/>
    <cellStyle name="Normal 38 2 5 4" xfId="44045" xr:uid="{00000000-0005-0000-0000-00001CAC0000}"/>
    <cellStyle name="Normal 38 2 5 5" xfId="44046" xr:uid="{00000000-0005-0000-0000-00001DAC0000}"/>
    <cellStyle name="Normal 38 2 6" xfId="44047" xr:uid="{00000000-0005-0000-0000-00001EAC0000}"/>
    <cellStyle name="Normal 38 2 6 2" xfId="44048" xr:uid="{00000000-0005-0000-0000-00001FAC0000}"/>
    <cellStyle name="Normal 38 2 6 2 2" xfId="44049" xr:uid="{00000000-0005-0000-0000-000020AC0000}"/>
    <cellStyle name="Normal 38 2 6 2 3" xfId="44050" xr:uid="{00000000-0005-0000-0000-000021AC0000}"/>
    <cellStyle name="Normal 38 2 6 3" xfId="44051" xr:uid="{00000000-0005-0000-0000-000022AC0000}"/>
    <cellStyle name="Normal 38 2 6 4" xfId="44052" xr:uid="{00000000-0005-0000-0000-000023AC0000}"/>
    <cellStyle name="Normal 38 2 7" xfId="44053" xr:uid="{00000000-0005-0000-0000-000024AC0000}"/>
    <cellStyle name="Normal 38 2 7 2" xfId="44054" xr:uid="{00000000-0005-0000-0000-000025AC0000}"/>
    <cellStyle name="Normal 38 2 7 3" xfId="44055" xr:uid="{00000000-0005-0000-0000-000026AC0000}"/>
    <cellStyle name="Normal 38 2 8" xfId="44056" xr:uid="{00000000-0005-0000-0000-000027AC0000}"/>
    <cellStyle name="Normal 38 2 9" xfId="44057" xr:uid="{00000000-0005-0000-0000-000028AC0000}"/>
    <cellStyle name="Normal 38 2_Schs" xfId="44058" xr:uid="{00000000-0005-0000-0000-000029AC0000}"/>
    <cellStyle name="Normal 38 3" xfId="44059" xr:uid="{00000000-0005-0000-0000-00002AAC0000}"/>
    <cellStyle name="Normal 38 3 2" xfId="44060" xr:uid="{00000000-0005-0000-0000-00002BAC0000}"/>
    <cellStyle name="Normal 38 3 2 2" xfId="44061" xr:uid="{00000000-0005-0000-0000-00002CAC0000}"/>
    <cellStyle name="Normal 38 3 2 2 2" xfId="44062" xr:uid="{00000000-0005-0000-0000-00002DAC0000}"/>
    <cellStyle name="Normal 38 3 2 2 3" xfId="44063" xr:uid="{00000000-0005-0000-0000-00002EAC0000}"/>
    <cellStyle name="Normal 38 3 2 2 3 2" xfId="44064" xr:uid="{00000000-0005-0000-0000-00002FAC0000}"/>
    <cellStyle name="Normal 38 3 2 2 3 2 2" xfId="44065" xr:uid="{00000000-0005-0000-0000-000030AC0000}"/>
    <cellStyle name="Normal 38 3 2 2 3 2 2 2" xfId="44066" xr:uid="{00000000-0005-0000-0000-000031AC0000}"/>
    <cellStyle name="Normal 38 3 2 2 3 2 2 3" xfId="44067" xr:uid="{00000000-0005-0000-0000-000032AC0000}"/>
    <cellStyle name="Normal 38 3 2 2 3 2 3" xfId="44068" xr:uid="{00000000-0005-0000-0000-000033AC0000}"/>
    <cellStyle name="Normal 38 3 2 2 3 2 4" xfId="44069" xr:uid="{00000000-0005-0000-0000-000034AC0000}"/>
    <cellStyle name="Normal 38 3 2 2 3 3" xfId="44070" xr:uid="{00000000-0005-0000-0000-000035AC0000}"/>
    <cellStyle name="Normal 38 3 2 2 3 3 2" xfId="44071" xr:uid="{00000000-0005-0000-0000-000036AC0000}"/>
    <cellStyle name="Normal 38 3 2 2 3 3 3" xfId="44072" xr:uid="{00000000-0005-0000-0000-000037AC0000}"/>
    <cellStyle name="Normal 38 3 2 2 3 4" xfId="44073" xr:uid="{00000000-0005-0000-0000-000038AC0000}"/>
    <cellStyle name="Normal 38 3 2 2 3 5" xfId="44074" xr:uid="{00000000-0005-0000-0000-000039AC0000}"/>
    <cellStyle name="Normal 38 3 2 2 4" xfId="44075" xr:uid="{00000000-0005-0000-0000-00003AAC0000}"/>
    <cellStyle name="Normal 38 3 2 2 4 2" xfId="44076" xr:uid="{00000000-0005-0000-0000-00003BAC0000}"/>
    <cellStyle name="Normal 38 3 2 2 4 2 2" xfId="44077" xr:uid="{00000000-0005-0000-0000-00003CAC0000}"/>
    <cellStyle name="Normal 38 3 2 2 4 2 3" xfId="44078" xr:uid="{00000000-0005-0000-0000-00003DAC0000}"/>
    <cellStyle name="Normal 38 3 2 2 4 3" xfId="44079" xr:uid="{00000000-0005-0000-0000-00003EAC0000}"/>
    <cellStyle name="Normal 38 3 2 2 4 4" xfId="44080" xr:uid="{00000000-0005-0000-0000-00003FAC0000}"/>
    <cellStyle name="Normal 38 3 2 2 5" xfId="44081" xr:uid="{00000000-0005-0000-0000-000040AC0000}"/>
    <cellStyle name="Normal 38 3 2 2 5 2" xfId="44082" xr:uid="{00000000-0005-0000-0000-000041AC0000}"/>
    <cellStyle name="Normal 38 3 2 2 5 3" xfId="44083" xr:uid="{00000000-0005-0000-0000-000042AC0000}"/>
    <cellStyle name="Normal 38 3 2 2 6" xfId="44084" xr:uid="{00000000-0005-0000-0000-000043AC0000}"/>
    <cellStyle name="Normal 38 3 2 2 7" xfId="44085" xr:uid="{00000000-0005-0000-0000-000044AC0000}"/>
    <cellStyle name="Normal 38 3 2 2_Schs" xfId="44086" xr:uid="{00000000-0005-0000-0000-000045AC0000}"/>
    <cellStyle name="Normal 38 3 2 3" xfId="44087" xr:uid="{00000000-0005-0000-0000-000046AC0000}"/>
    <cellStyle name="Normal 38 3 2 4" xfId="44088" xr:uid="{00000000-0005-0000-0000-000047AC0000}"/>
    <cellStyle name="Normal 38 3 2 4 2" xfId="44089" xr:uid="{00000000-0005-0000-0000-000048AC0000}"/>
    <cellStyle name="Normal 38 3 2 4 2 2" xfId="44090" xr:uid="{00000000-0005-0000-0000-000049AC0000}"/>
    <cellStyle name="Normal 38 3 2 4 2 2 2" xfId="44091" xr:uid="{00000000-0005-0000-0000-00004AAC0000}"/>
    <cellStyle name="Normal 38 3 2 4 2 2 3" xfId="44092" xr:uid="{00000000-0005-0000-0000-00004BAC0000}"/>
    <cellStyle name="Normal 38 3 2 4 2 3" xfId="44093" xr:uid="{00000000-0005-0000-0000-00004CAC0000}"/>
    <cellStyle name="Normal 38 3 2 4 2 4" xfId="44094" xr:uid="{00000000-0005-0000-0000-00004DAC0000}"/>
    <cellStyle name="Normal 38 3 2 4 3" xfId="44095" xr:uid="{00000000-0005-0000-0000-00004EAC0000}"/>
    <cellStyle name="Normal 38 3 2 4 3 2" xfId="44096" xr:uid="{00000000-0005-0000-0000-00004FAC0000}"/>
    <cellStyle name="Normal 38 3 2 4 3 3" xfId="44097" xr:uid="{00000000-0005-0000-0000-000050AC0000}"/>
    <cellStyle name="Normal 38 3 2 4 4" xfId="44098" xr:uid="{00000000-0005-0000-0000-000051AC0000}"/>
    <cellStyle name="Normal 38 3 2 4 5" xfId="44099" xr:uid="{00000000-0005-0000-0000-000052AC0000}"/>
    <cellStyle name="Normal 38 3 2 5" xfId="44100" xr:uid="{00000000-0005-0000-0000-000053AC0000}"/>
    <cellStyle name="Normal 38 3 2 5 2" xfId="44101" xr:uid="{00000000-0005-0000-0000-000054AC0000}"/>
    <cellStyle name="Normal 38 3 2 5 2 2" xfId="44102" xr:uid="{00000000-0005-0000-0000-000055AC0000}"/>
    <cellStyle name="Normal 38 3 2 5 2 3" xfId="44103" xr:uid="{00000000-0005-0000-0000-000056AC0000}"/>
    <cellStyle name="Normal 38 3 2 5 3" xfId="44104" xr:uid="{00000000-0005-0000-0000-000057AC0000}"/>
    <cellStyle name="Normal 38 3 2 5 4" xfId="44105" xr:uid="{00000000-0005-0000-0000-000058AC0000}"/>
    <cellStyle name="Normal 38 3 2 6" xfId="44106" xr:uid="{00000000-0005-0000-0000-000059AC0000}"/>
    <cellStyle name="Normal 38 3 2 6 2" xfId="44107" xr:uid="{00000000-0005-0000-0000-00005AAC0000}"/>
    <cellStyle name="Normal 38 3 2 6 3" xfId="44108" xr:uid="{00000000-0005-0000-0000-00005BAC0000}"/>
    <cellStyle name="Normal 38 3 2 7" xfId="44109" xr:uid="{00000000-0005-0000-0000-00005CAC0000}"/>
    <cellStyle name="Normal 38 3 2 8" xfId="44110" xr:uid="{00000000-0005-0000-0000-00005DAC0000}"/>
    <cellStyle name="Normal 38 3 2_Schs" xfId="44111" xr:uid="{00000000-0005-0000-0000-00005EAC0000}"/>
    <cellStyle name="Normal 38 3 3" xfId="44112" xr:uid="{00000000-0005-0000-0000-00005FAC0000}"/>
    <cellStyle name="Normal 38 3 3 2" xfId="44113" xr:uid="{00000000-0005-0000-0000-000060AC0000}"/>
    <cellStyle name="Normal 38 3 3 3" xfId="44114" xr:uid="{00000000-0005-0000-0000-000061AC0000}"/>
    <cellStyle name="Normal 38 3 3 3 2" xfId="44115" xr:uid="{00000000-0005-0000-0000-000062AC0000}"/>
    <cellStyle name="Normal 38 3 3 3 2 2" xfId="44116" xr:uid="{00000000-0005-0000-0000-000063AC0000}"/>
    <cellStyle name="Normal 38 3 3 3 2 2 2" xfId="44117" xr:uid="{00000000-0005-0000-0000-000064AC0000}"/>
    <cellStyle name="Normal 38 3 3 3 2 2 3" xfId="44118" xr:uid="{00000000-0005-0000-0000-000065AC0000}"/>
    <cellStyle name="Normal 38 3 3 3 2 3" xfId="44119" xr:uid="{00000000-0005-0000-0000-000066AC0000}"/>
    <cellStyle name="Normal 38 3 3 3 2 4" xfId="44120" xr:uid="{00000000-0005-0000-0000-000067AC0000}"/>
    <cellStyle name="Normal 38 3 3 3 3" xfId="44121" xr:uid="{00000000-0005-0000-0000-000068AC0000}"/>
    <cellStyle name="Normal 38 3 3 3 3 2" xfId="44122" xr:uid="{00000000-0005-0000-0000-000069AC0000}"/>
    <cellStyle name="Normal 38 3 3 3 3 3" xfId="44123" xr:uid="{00000000-0005-0000-0000-00006AAC0000}"/>
    <cellStyle name="Normal 38 3 3 3 4" xfId="44124" xr:uid="{00000000-0005-0000-0000-00006BAC0000}"/>
    <cellStyle name="Normal 38 3 3 3 5" xfId="44125" xr:uid="{00000000-0005-0000-0000-00006CAC0000}"/>
    <cellStyle name="Normal 38 3 3 4" xfId="44126" xr:uid="{00000000-0005-0000-0000-00006DAC0000}"/>
    <cellStyle name="Normal 38 3 3 4 2" xfId="44127" xr:uid="{00000000-0005-0000-0000-00006EAC0000}"/>
    <cellStyle name="Normal 38 3 3 4 2 2" xfId="44128" xr:uid="{00000000-0005-0000-0000-00006FAC0000}"/>
    <cellStyle name="Normal 38 3 3 4 2 3" xfId="44129" xr:uid="{00000000-0005-0000-0000-000070AC0000}"/>
    <cellStyle name="Normal 38 3 3 4 3" xfId="44130" xr:uid="{00000000-0005-0000-0000-000071AC0000}"/>
    <cellStyle name="Normal 38 3 3 4 4" xfId="44131" xr:uid="{00000000-0005-0000-0000-000072AC0000}"/>
    <cellStyle name="Normal 38 3 3 5" xfId="44132" xr:uid="{00000000-0005-0000-0000-000073AC0000}"/>
    <cellStyle name="Normal 38 3 3 5 2" xfId="44133" xr:uid="{00000000-0005-0000-0000-000074AC0000}"/>
    <cellStyle name="Normal 38 3 3 5 3" xfId="44134" xr:uid="{00000000-0005-0000-0000-000075AC0000}"/>
    <cellStyle name="Normal 38 3 3 6" xfId="44135" xr:uid="{00000000-0005-0000-0000-000076AC0000}"/>
    <cellStyle name="Normal 38 3 3 7" xfId="44136" xr:uid="{00000000-0005-0000-0000-000077AC0000}"/>
    <cellStyle name="Normal 38 3 3_Schs" xfId="44137" xr:uid="{00000000-0005-0000-0000-000078AC0000}"/>
    <cellStyle name="Normal 38 3 4" xfId="44138" xr:uid="{00000000-0005-0000-0000-000079AC0000}"/>
    <cellStyle name="Normal 38 3 5" xfId="44139" xr:uid="{00000000-0005-0000-0000-00007AAC0000}"/>
    <cellStyle name="Normal 38 3 5 2" xfId="44140" xr:uid="{00000000-0005-0000-0000-00007BAC0000}"/>
    <cellStyle name="Normal 38 3 5 2 2" xfId="44141" xr:uid="{00000000-0005-0000-0000-00007CAC0000}"/>
    <cellStyle name="Normal 38 3 5 2 2 2" xfId="44142" xr:uid="{00000000-0005-0000-0000-00007DAC0000}"/>
    <cellStyle name="Normal 38 3 5 2 2 3" xfId="44143" xr:uid="{00000000-0005-0000-0000-00007EAC0000}"/>
    <cellStyle name="Normal 38 3 5 2 3" xfId="44144" xr:uid="{00000000-0005-0000-0000-00007FAC0000}"/>
    <cellStyle name="Normal 38 3 5 2 4" xfId="44145" xr:uid="{00000000-0005-0000-0000-000080AC0000}"/>
    <cellStyle name="Normal 38 3 5 3" xfId="44146" xr:uid="{00000000-0005-0000-0000-000081AC0000}"/>
    <cellStyle name="Normal 38 3 5 3 2" xfId="44147" xr:uid="{00000000-0005-0000-0000-000082AC0000}"/>
    <cellStyle name="Normal 38 3 5 3 3" xfId="44148" xr:uid="{00000000-0005-0000-0000-000083AC0000}"/>
    <cellStyle name="Normal 38 3 5 4" xfId="44149" xr:uid="{00000000-0005-0000-0000-000084AC0000}"/>
    <cellStyle name="Normal 38 3 5 5" xfId="44150" xr:uid="{00000000-0005-0000-0000-000085AC0000}"/>
    <cellStyle name="Normal 38 3 6" xfId="44151" xr:uid="{00000000-0005-0000-0000-000086AC0000}"/>
    <cellStyle name="Normal 38 3 6 2" xfId="44152" xr:uid="{00000000-0005-0000-0000-000087AC0000}"/>
    <cellStyle name="Normal 38 3 6 2 2" xfId="44153" xr:uid="{00000000-0005-0000-0000-000088AC0000}"/>
    <cellStyle name="Normal 38 3 6 2 3" xfId="44154" xr:uid="{00000000-0005-0000-0000-000089AC0000}"/>
    <cellStyle name="Normal 38 3 6 3" xfId="44155" xr:uid="{00000000-0005-0000-0000-00008AAC0000}"/>
    <cellStyle name="Normal 38 3 6 4" xfId="44156" xr:uid="{00000000-0005-0000-0000-00008BAC0000}"/>
    <cellStyle name="Normal 38 3 7" xfId="44157" xr:uid="{00000000-0005-0000-0000-00008CAC0000}"/>
    <cellStyle name="Normal 38 3 7 2" xfId="44158" xr:uid="{00000000-0005-0000-0000-00008DAC0000}"/>
    <cellStyle name="Normal 38 3 7 3" xfId="44159" xr:uid="{00000000-0005-0000-0000-00008EAC0000}"/>
    <cellStyle name="Normal 38 3 8" xfId="44160" xr:uid="{00000000-0005-0000-0000-00008FAC0000}"/>
    <cellStyle name="Normal 38 3 9" xfId="44161" xr:uid="{00000000-0005-0000-0000-000090AC0000}"/>
    <cellStyle name="Normal 38 3_Schs" xfId="44162" xr:uid="{00000000-0005-0000-0000-000091AC0000}"/>
    <cellStyle name="Normal 39" xfId="44163" xr:uid="{00000000-0005-0000-0000-000092AC0000}"/>
    <cellStyle name="Normal 39 2" xfId="44164" xr:uid="{00000000-0005-0000-0000-000093AC0000}"/>
    <cellStyle name="Normal 4" xfId="44165" xr:uid="{00000000-0005-0000-0000-000094AC0000}"/>
    <cellStyle name="Normal 4 10" xfId="44166" xr:uid="{00000000-0005-0000-0000-000095AC0000}"/>
    <cellStyle name="Normal 4 11" xfId="44167" xr:uid="{00000000-0005-0000-0000-000096AC0000}"/>
    <cellStyle name="Normal 4 12" xfId="44168" xr:uid="{00000000-0005-0000-0000-000097AC0000}"/>
    <cellStyle name="Normal 4 13" xfId="44169" xr:uid="{00000000-0005-0000-0000-000098AC0000}"/>
    <cellStyle name="Normal 4 14" xfId="44170" xr:uid="{00000000-0005-0000-0000-000099AC0000}"/>
    <cellStyle name="Normal 4 14 2" xfId="44171" xr:uid="{00000000-0005-0000-0000-00009AAC0000}"/>
    <cellStyle name="Normal 4 14_Schs" xfId="44172" xr:uid="{00000000-0005-0000-0000-00009BAC0000}"/>
    <cellStyle name="Normal 4 15" xfId="44173" xr:uid="{00000000-0005-0000-0000-00009CAC0000}"/>
    <cellStyle name="Normal 4 15 2" xfId="44174" xr:uid="{00000000-0005-0000-0000-00009DAC0000}"/>
    <cellStyle name="Normal 4 15_Schs" xfId="44175" xr:uid="{00000000-0005-0000-0000-00009EAC0000}"/>
    <cellStyle name="Normal 4 2" xfId="44176" xr:uid="{00000000-0005-0000-0000-00009FAC0000}"/>
    <cellStyle name="Normal 4 2 10" xfId="44177" xr:uid="{00000000-0005-0000-0000-0000A0AC0000}"/>
    <cellStyle name="Normal 4 2 11" xfId="44178" xr:uid="{00000000-0005-0000-0000-0000A1AC0000}"/>
    <cellStyle name="Normal 4 2 12" xfId="44179" xr:uid="{00000000-0005-0000-0000-0000A2AC0000}"/>
    <cellStyle name="Normal 4 2 13" xfId="44180" xr:uid="{00000000-0005-0000-0000-0000A3AC0000}"/>
    <cellStyle name="Normal 4 2 13 2" xfId="44181" xr:uid="{00000000-0005-0000-0000-0000A4AC0000}"/>
    <cellStyle name="Normal 4 2 13_Schs" xfId="44182" xr:uid="{00000000-0005-0000-0000-0000A5AC0000}"/>
    <cellStyle name="Normal 4 2 14" xfId="44183" xr:uid="{00000000-0005-0000-0000-0000A6AC0000}"/>
    <cellStyle name="Normal 4 2 14 2" xfId="44184" xr:uid="{00000000-0005-0000-0000-0000A7AC0000}"/>
    <cellStyle name="Normal 4 2 14_Schs" xfId="44185" xr:uid="{00000000-0005-0000-0000-0000A8AC0000}"/>
    <cellStyle name="Normal 4 2 2" xfId="3" xr:uid="{00000000-0005-0000-0000-0000A9AC0000}"/>
    <cellStyle name="Normal 4 2 2 2" xfId="44186" xr:uid="{00000000-0005-0000-0000-0000AAAC0000}"/>
    <cellStyle name="Normal 4 2 2 2 2" xfId="44187" xr:uid="{00000000-0005-0000-0000-0000ABAC0000}"/>
    <cellStyle name="Normal 4 2 2 2 2 2" xfId="44188" xr:uid="{00000000-0005-0000-0000-0000ACAC0000}"/>
    <cellStyle name="Normal 4 2 2 2 2_Schs" xfId="44189" xr:uid="{00000000-0005-0000-0000-0000ADAC0000}"/>
    <cellStyle name="Normal 4 2 2 2 3" xfId="44190" xr:uid="{00000000-0005-0000-0000-0000AEAC0000}"/>
    <cellStyle name="Normal 4 2 2 3" xfId="44191" xr:uid="{00000000-0005-0000-0000-0000AFAC0000}"/>
    <cellStyle name="Normal 4 2 2 4" xfId="44192" xr:uid="{00000000-0005-0000-0000-0000B0AC0000}"/>
    <cellStyle name="Normal 4 2 2 5" xfId="44193" xr:uid="{00000000-0005-0000-0000-0000B1AC0000}"/>
    <cellStyle name="Normal 4 2 2 5 2" xfId="44194" xr:uid="{00000000-0005-0000-0000-0000B2AC0000}"/>
    <cellStyle name="Normal 4 2 2 5 2 2" xfId="44195" xr:uid="{00000000-0005-0000-0000-0000B3AC0000}"/>
    <cellStyle name="Normal 4 2 2 5 2_Schs" xfId="44196" xr:uid="{00000000-0005-0000-0000-0000B4AC0000}"/>
    <cellStyle name="Normal 4 2 2 6" xfId="44197" xr:uid="{00000000-0005-0000-0000-0000B5AC0000}"/>
    <cellStyle name="Normal 4 2 2 6 2" xfId="44198" xr:uid="{00000000-0005-0000-0000-0000B6AC0000}"/>
    <cellStyle name="Normal 4 2 2 6_Schs" xfId="44199" xr:uid="{00000000-0005-0000-0000-0000B7AC0000}"/>
    <cellStyle name="Normal 4 2 3" xfId="44200" xr:uid="{00000000-0005-0000-0000-0000B8AC0000}"/>
    <cellStyle name="Normal 4 2 4" xfId="44201" xr:uid="{00000000-0005-0000-0000-0000B9AC0000}"/>
    <cellStyle name="Normal 4 2 5" xfId="44202" xr:uid="{00000000-0005-0000-0000-0000BAAC0000}"/>
    <cellStyle name="Normal 4 2 6" xfId="44203" xr:uid="{00000000-0005-0000-0000-0000BBAC0000}"/>
    <cellStyle name="Normal 4 2 7" xfId="44204" xr:uid="{00000000-0005-0000-0000-0000BCAC0000}"/>
    <cellStyle name="Normal 4 2 8" xfId="44205" xr:uid="{00000000-0005-0000-0000-0000BDAC0000}"/>
    <cellStyle name="Normal 4 2 9" xfId="44206" xr:uid="{00000000-0005-0000-0000-0000BEAC0000}"/>
    <cellStyle name="Normal 4 2_Company Information" xfId="44207" xr:uid="{00000000-0005-0000-0000-0000BFAC0000}"/>
    <cellStyle name="Normal 4 3" xfId="44208" xr:uid="{00000000-0005-0000-0000-0000C0AC0000}"/>
    <cellStyle name="Normal 4 3 2" xfId="44209" xr:uid="{00000000-0005-0000-0000-0000C1AC0000}"/>
    <cellStyle name="Normal 4 3 2 2" xfId="44210" xr:uid="{00000000-0005-0000-0000-0000C2AC0000}"/>
    <cellStyle name="Normal 4 3 2 2 2" xfId="44211" xr:uid="{00000000-0005-0000-0000-0000C3AC0000}"/>
    <cellStyle name="Normal 4 3 2 2_Schs" xfId="44212" xr:uid="{00000000-0005-0000-0000-0000C4AC0000}"/>
    <cellStyle name="Normal 4 3 2 3" xfId="44213" xr:uid="{00000000-0005-0000-0000-0000C5AC0000}"/>
    <cellStyle name="Normal 4 3 3" xfId="44214" xr:uid="{00000000-0005-0000-0000-0000C6AC0000}"/>
    <cellStyle name="Normal 4 3 4" xfId="44215" xr:uid="{00000000-0005-0000-0000-0000C7AC0000}"/>
    <cellStyle name="Normal 4 3 5" xfId="44216" xr:uid="{00000000-0005-0000-0000-0000C8AC0000}"/>
    <cellStyle name="Normal 4 3 6" xfId="44217" xr:uid="{00000000-0005-0000-0000-0000C9AC0000}"/>
    <cellStyle name="Normal 4 3 6 2" xfId="44218" xr:uid="{00000000-0005-0000-0000-0000CAAC0000}"/>
    <cellStyle name="Normal 4 3 6 2 2" xfId="44219" xr:uid="{00000000-0005-0000-0000-0000CBAC0000}"/>
    <cellStyle name="Normal 4 3 6 2_Schs" xfId="44220" xr:uid="{00000000-0005-0000-0000-0000CCAC0000}"/>
    <cellStyle name="Normal 4 3 7" xfId="44221" xr:uid="{00000000-0005-0000-0000-0000CDAC0000}"/>
    <cellStyle name="Normal 4 3 7 2" xfId="44222" xr:uid="{00000000-0005-0000-0000-0000CEAC0000}"/>
    <cellStyle name="Normal 4 3 7_Schs" xfId="44223" xr:uid="{00000000-0005-0000-0000-0000CFAC0000}"/>
    <cellStyle name="Normal 4 4" xfId="44224" xr:uid="{00000000-0005-0000-0000-0000D0AC0000}"/>
    <cellStyle name="Normal 4 4 2" xfId="44225" xr:uid="{00000000-0005-0000-0000-0000D1AC0000}"/>
    <cellStyle name="Normal 4 4 2 2" xfId="44226" xr:uid="{00000000-0005-0000-0000-0000D2AC0000}"/>
    <cellStyle name="Normal 4 4 2_Schs" xfId="44227" xr:uid="{00000000-0005-0000-0000-0000D3AC0000}"/>
    <cellStyle name="Normal 4 5" xfId="44228" xr:uid="{00000000-0005-0000-0000-0000D4AC0000}"/>
    <cellStyle name="Normal 4 6" xfId="44229" xr:uid="{00000000-0005-0000-0000-0000D5AC0000}"/>
    <cellStyle name="Normal 4 6 2" xfId="44230" xr:uid="{00000000-0005-0000-0000-0000D6AC0000}"/>
    <cellStyle name="Normal 4 6 2 2" xfId="44231" xr:uid="{00000000-0005-0000-0000-0000D7AC0000}"/>
    <cellStyle name="Normal 4 6 2_Schs" xfId="44232" xr:uid="{00000000-0005-0000-0000-0000D8AC0000}"/>
    <cellStyle name="Normal 4 7" xfId="44233" xr:uid="{00000000-0005-0000-0000-0000D9AC0000}"/>
    <cellStyle name="Normal 4 7 2" xfId="44234" xr:uid="{00000000-0005-0000-0000-0000DAAC0000}"/>
    <cellStyle name="Normal 4 7 2 2" xfId="44235" xr:uid="{00000000-0005-0000-0000-0000DBAC0000}"/>
    <cellStyle name="Normal 4 7 2_Schs" xfId="44236" xr:uid="{00000000-0005-0000-0000-0000DCAC0000}"/>
    <cellStyle name="Normal 4 8" xfId="44237" xr:uid="{00000000-0005-0000-0000-0000DDAC0000}"/>
    <cellStyle name="Normal 4 8 2" xfId="44238" xr:uid="{00000000-0005-0000-0000-0000DEAC0000}"/>
    <cellStyle name="Normal 4 8 2 2" xfId="44239" xr:uid="{00000000-0005-0000-0000-0000DFAC0000}"/>
    <cellStyle name="Normal 4 8 2_Schs" xfId="44240" xr:uid="{00000000-0005-0000-0000-0000E0AC0000}"/>
    <cellStyle name="Normal 4 9" xfId="44241" xr:uid="{00000000-0005-0000-0000-0000E1AC0000}"/>
    <cellStyle name="Normal 4_Attachments" xfId="44242" xr:uid="{00000000-0005-0000-0000-0000E2AC0000}"/>
    <cellStyle name="Normal 40" xfId="44243" xr:uid="{00000000-0005-0000-0000-0000E3AC0000}"/>
    <cellStyle name="Normal 40 10" xfId="44244" xr:uid="{00000000-0005-0000-0000-0000E4AC0000}"/>
    <cellStyle name="Normal 40 10 2" xfId="44245" xr:uid="{00000000-0005-0000-0000-0000E5AC0000}"/>
    <cellStyle name="Normal 40 10 2 2" xfId="44246" xr:uid="{00000000-0005-0000-0000-0000E6AC0000}"/>
    <cellStyle name="Normal 40 10 2 2 2" xfId="44247" xr:uid="{00000000-0005-0000-0000-0000E7AC0000}"/>
    <cellStyle name="Normal 40 10 2 2 3" xfId="44248" xr:uid="{00000000-0005-0000-0000-0000E8AC0000}"/>
    <cellStyle name="Normal 40 10 2 3" xfId="44249" xr:uid="{00000000-0005-0000-0000-0000E9AC0000}"/>
    <cellStyle name="Normal 40 10 2 4" xfId="44250" xr:uid="{00000000-0005-0000-0000-0000EAAC0000}"/>
    <cellStyle name="Normal 40 10 3" xfId="44251" xr:uid="{00000000-0005-0000-0000-0000EBAC0000}"/>
    <cellStyle name="Normal 40 10 3 2" xfId="44252" xr:uid="{00000000-0005-0000-0000-0000ECAC0000}"/>
    <cellStyle name="Normal 40 10 3 3" xfId="44253" xr:uid="{00000000-0005-0000-0000-0000EDAC0000}"/>
    <cellStyle name="Normal 40 10 4" xfId="44254" xr:uid="{00000000-0005-0000-0000-0000EEAC0000}"/>
    <cellStyle name="Normal 40 10 5" xfId="44255" xr:uid="{00000000-0005-0000-0000-0000EFAC0000}"/>
    <cellStyle name="Normal 40 11" xfId="44256" xr:uid="{00000000-0005-0000-0000-0000F0AC0000}"/>
    <cellStyle name="Normal 40 11 2" xfId="44257" xr:uid="{00000000-0005-0000-0000-0000F1AC0000}"/>
    <cellStyle name="Normal 40 11 2 2" xfId="44258" xr:uid="{00000000-0005-0000-0000-0000F2AC0000}"/>
    <cellStyle name="Normal 40 11 2 3" xfId="44259" xr:uid="{00000000-0005-0000-0000-0000F3AC0000}"/>
    <cellStyle name="Normal 40 11 3" xfId="44260" xr:uid="{00000000-0005-0000-0000-0000F4AC0000}"/>
    <cellStyle name="Normal 40 11 4" xfId="44261" xr:uid="{00000000-0005-0000-0000-0000F5AC0000}"/>
    <cellStyle name="Normal 40 12" xfId="44262" xr:uid="{00000000-0005-0000-0000-0000F6AC0000}"/>
    <cellStyle name="Normal 40 12 2" xfId="44263" xr:uid="{00000000-0005-0000-0000-0000F7AC0000}"/>
    <cellStyle name="Normal 40 12 3" xfId="44264" xr:uid="{00000000-0005-0000-0000-0000F8AC0000}"/>
    <cellStyle name="Normal 40 13" xfId="44265" xr:uid="{00000000-0005-0000-0000-0000F9AC0000}"/>
    <cellStyle name="Normal 40 14" xfId="44266" xr:uid="{00000000-0005-0000-0000-0000FAAC0000}"/>
    <cellStyle name="Normal 40 15" xfId="44267" xr:uid="{00000000-0005-0000-0000-0000FBAC0000}"/>
    <cellStyle name="Normal 40 2" xfId="44268" xr:uid="{00000000-0005-0000-0000-0000FCAC0000}"/>
    <cellStyle name="Normal 40 2 10" xfId="44269" xr:uid="{00000000-0005-0000-0000-0000FDAC0000}"/>
    <cellStyle name="Normal 40 2 11" xfId="44270" xr:uid="{00000000-0005-0000-0000-0000FEAC0000}"/>
    <cellStyle name="Normal 40 2 12" xfId="44271" xr:uid="{00000000-0005-0000-0000-0000FFAC0000}"/>
    <cellStyle name="Normal 40 2 2" xfId="44272" xr:uid="{00000000-0005-0000-0000-000000AD0000}"/>
    <cellStyle name="Normal 40 2 2 10" xfId="44273" xr:uid="{00000000-0005-0000-0000-000001AD0000}"/>
    <cellStyle name="Normal 40 2 2 2" xfId="44274" xr:uid="{00000000-0005-0000-0000-000002AD0000}"/>
    <cellStyle name="Normal 40 2 2 2 2" xfId="44275" xr:uid="{00000000-0005-0000-0000-000003AD0000}"/>
    <cellStyle name="Normal 40 2 2 2 2 2" xfId="44276" xr:uid="{00000000-0005-0000-0000-000004AD0000}"/>
    <cellStyle name="Normal 40 2 2 2 2 2 2" xfId="44277" xr:uid="{00000000-0005-0000-0000-000005AD0000}"/>
    <cellStyle name="Normal 40 2 2 2 2 2 3" xfId="44278" xr:uid="{00000000-0005-0000-0000-000006AD0000}"/>
    <cellStyle name="Normal 40 2 2 2 2 2 3 2" xfId="44279" xr:uid="{00000000-0005-0000-0000-000007AD0000}"/>
    <cellStyle name="Normal 40 2 2 2 2 2 3 2 2" xfId="44280" xr:uid="{00000000-0005-0000-0000-000008AD0000}"/>
    <cellStyle name="Normal 40 2 2 2 2 2 3 2 2 2" xfId="44281" xr:uid="{00000000-0005-0000-0000-000009AD0000}"/>
    <cellStyle name="Normal 40 2 2 2 2 2 3 2 2 3" xfId="44282" xr:uid="{00000000-0005-0000-0000-00000AAD0000}"/>
    <cellStyle name="Normal 40 2 2 2 2 2 3 2 3" xfId="44283" xr:uid="{00000000-0005-0000-0000-00000BAD0000}"/>
    <cellStyle name="Normal 40 2 2 2 2 2 3 2 4" xfId="44284" xr:uid="{00000000-0005-0000-0000-00000CAD0000}"/>
    <cellStyle name="Normal 40 2 2 2 2 2 3 3" xfId="44285" xr:uid="{00000000-0005-0000-0000-00000DAD0000}"/>
    <cellStyle name="Normal 40 2 2 2 2 2 3 3 2" xfId="44286" xr:uid="{00000000-0005-0000-0000-00000EAD0000}"/>
    <cellStyle name="Normal 40 2 2 2 2 2 3 3 3" xfId="44287" xr:uid="{00000000-0005-0000-0000-00000FAD0000}"/>
    <cellStyle name="Normal 40 2 2 2 2 2 3 4" xfId="44288" xr:uid="{00000000-0005-0000-0000-000010AD0000}"/>
    <cellStyle name="Normal 40 2 2 2 2 2 3 5" xfId="44289" xr:uid="{00000000-0005-0000-0000-000011AD0000}"/>
    <cellStyle name="Normal 40 2 2 2 2 2 4" xfId="44290" xr:uid="{00000000-0005-0000-0000-000012AD0000}"/>
    <cellStyle name="Normal 40 2 2 2 2 2 4 2" xfId="44291" xr:uid="{00000000-0005-0000-0000-000013AD0000}"/>
    <cellStyle name="Normal 40 2 2 2 2 2 4 2 2" xfId="44292" xr:uid="{00000000-0005-0000-0000-000014AD0000}"/>
    <cellStyle name="Normal 40 2 2 2 2 2 4 2 3" xfId="44293" xr:uid="{00000000-0005-0000-0000-000015AD0000}"/>
    <cellStyle name="Normal 40 2 2 2 2 2 4 3" xfId="44294" xr:uid="{00000000-0005-0000-0000-000016AD0000}"/>
    <cellStyle name="Normal 40 2 2 2 2 2 4 4" xfId="44295" xr:uid="{00000000-0005-0000-0000-000017AD0000}"/>
    <cellStyle name="Normal 40 2 2 2 2 2 5" xfId="44296" xr:uid="{00000000-0005-0000-0000-000018AD0000}"/>
    <cellStyle name="Normal 40 2 2 2 2 2 5 2" xfId="44297" xr:uid="{00000000-0005-0000-0000-000019AD0000}"/>
    <cellStyle name="Normal 40 2 2 2 2 2 5 3" xfId="44298" xr:uid="{00000000-0005-0000-0000-00001AAD0000}"/>
    <cellStyle name="Normal 40 2 2 2 2 2 6" xfId="44299" xr:uid="{00000000-0005-0000-0000-00001BAD0000}"/>
    <cellStyle name="Normal 40 2 2 2 2 2 7" xfId="44300" xr:uid="{00000000-0005-0000-0000-00001CAD0000}"/>
    <cellStyle name="Normal 40 2 2 2 2 2_Schs" xfId="44301" xr:uid="{00000000-0005-0000-0000-00001DAD0000}"/>
    <cellStyle name="Normal 40 2 2 2 2 3" xfId="44302" xr:uid="{00000000-0005-0000-0000-00001EAD0000}"/>
    <cellStyle name="Normal 40 2 2 2 2 4" xfId="44303" xr:uid="{00000000-0005-0000-0000-00001FAD0000}"/>
    <cellStyle name="Normal 40 2 2 2 2 4 2" xfId="44304" xr:uid="{00000000-0005-0000-0000-000020AD0000}"/>
    <cellStyle name="Normal 40 2 2 2 2 4 2 2" xfId="44305" xr:uid="{00000000-0005-0000-0000-000021AD0000}"/>
    <cellStyle name="Normal 40 2 2 2 2 4 2 2 2" xfId="44306" xr:uid="{00000000-0005-0000-0000-000022AD0000}"/>
    <cellStyle name="Normal 40 2 2 2 2 4 2 2 3" xfId="44307" xr:uid="{00000000-0005-0000-0000-000023AD0000}"/>
    <cellStyle name="Normal 40 2 2 2 2 4 2 3" xfId="44308" xr:uid="{00000000-0005-0000-0000-000024AD0000}"/>
    <cellStyle name="Normal 40 2 2 2 2 4 2 4" xfId="44309" xr:uid="{00000000-0005-0000-0000-000025AD0000}"/>
    <cellStyle name="Normal 40 2 2 2 2 4 3" xfId="44310" xr:uid="{00000000-0005-0000-0000-000026AD0000}"/>
    <cellStyle name="Normal 40 2 2 2 2 4 3 2" xfId="44311" xr:uid="{00000000-0005-0000-0000-000027AD0000}"/>
    <cellStyle name="Normal 40 2 2 2 2 4 3 3" xfId="44312" xr:uid="{00000000-0005-0000-0000-000028AD0000}"/>
    <cellStyle name="Normal 40 2 2 2 2 4 4" xfId="44313" xr:uid="{00000000-0005-0000-0000-000029AD0000}"/>
    <cellStyle name="Normal 40 2 2 2 2 4 5" xfId="44314" xr:uid="{00000000-0005-0000-0000-00002AAD0000}"/>
    <cellStyle name="Normal 40 2 2 2 2 5" xfId="44315" xr:uid="{00000000-0005-0000-0000-00002BAD0000}"/>
    <cellStyle name="Normal 40 2 2 2 2 5 2" xfId="44316" xr:uid="{00000000-0005-0000-0000-00002CAD0000}"/>
    <cellStyle name="Normal 40 2 2 2 2 5 2 2" xfId="44317" xr:uid="{00000000-0005-0000-0000-00002DAD0000}"/>
    <cellStyle name="Normal 40 2 2 2 2 5 2 3" xfId="44318" xr:uid="{00000000-0005-0000-0000-00002EAD0000}"/>
    <cellStyle name="Normal 40 2 2 2 2 5 3" xfId="44319" xr:uid="{00000000-0005-0000-0000-00002FAD0000}"/>
    <cellStyle name="Normal 40 2 2 2 2 5 4" xfId="44320" xr:uid="{00000000-0005-0000-0000-000030AD0000}"/>
    <cellStyle name="Normal 40 2 2 2 2 6" xfId="44321" xr:uid="{00000000-0005-0000-0000-000031AD0000}"/>
    <cellStyle name="Normal 40 2 2 2 2 6 2" xfId="44322" xr:uid="{00000000-0005-0000-0000-000032AD0000}"/>
    <cellStyle name="Normal 40 2 2 2 2 6 3" xfId="44323" xr:uid="{00000000-0005-0000-0000-000033AD0000}"/>
    <cellStyle name="Normal 40 2 2 2 2 7" xfId="44324" xr:uid="{00000000-0005-0000-0000-000034AD0000}"/>
    <cellStyle name="Normal 40 2 2 2 2 8" xfId="44325" xr:uid="{00000000-0005-0000-0000-000035AD0000}"/>
    <cellStyle name="Normal 40 2 2 2 2_Schs" xfId="44326" xr:uid="{00000000-0005-0000-0000-000036AD0000}"/>
    <cellStyle name="Normal 40 2 2 2 3" xfId="44327" xr:uid="{00000000-0005-0000-0000-000037AD0000}"/>
    <cellStyle name="Normal 40 2 2 2 3 2" xfId="44328" xr:uid="{00000000-0005-0000-0000-000038AD0000}"/>
    <cellStyle name="Normal 40 2 2 2 3 3" xfId="44329" xr:uid="{00000000-0005-0000-0000-000039AD0000}"/>
    <cellStyle name="Normal 40 2 2 2 3 3 2" xfId="44330" xr:uid="{00000000-0005-0000-0000-00003AAD0000}"/>
    <cellStyle name="Normal 40 2 2 2 3 3 2 2" xfId="44331" xr:uid="{00000000-0005-0000-0000-00003BAD0000}"/>
    <cellStyle name="Normal 40 2 2 2 3 3 2 2 2" xfId="44332" xr:uid="{00000000-0005-0000-0000-00003CAD0000}"/>
    <cellStyle name="Normal 40 2 2 2 3 3 2 2 3" xfId="44333" xr:uid="{00000000-0005-0000-0000-00003DAD0000}"/>
    <cellStyle name="Normal 40 2 2 2 3 3 2 3" xfId="44334" xr:uid="{00000000-0005-0000-0000-00003EAD0000}"/>
    <cellStyle name="Normal 40 2 2 2 3 3 2 4" xfId="44335" xr:uid="{00000000-0005-0000-0000-00003FAD0000}"/>
    <cellStyle name="Normal 40 2 2 2 3 3 3" xfId="44336" xr:uid="{00000000-0005-0000-0000-000040AD0000}"/>
    <cellStyle name="Normal 40 2 2 2 3 3 3 2" xfId="44337" xr:uid="{00000000-0005-0000-0000-000041AD0000}"/>
    <cellStyle name="Normal 40 2 2 2 3 3 3 3" xfId="44338" xr:uid="{00000000-0005-0000-0000-000042AD0000}"/>
    <cellStyle name="Normal 40 2 2 2 3 3 4" xfId="44339" xr:uid="{00000000-0005-0000-0000-000043AD0000}"/>
    <cellStyle name="Normal 40 2 2 2 3 3 5" xfId="44340" xr:uid="{00000000-0005-0000-0000-000044AD0000}"/>
    <cellStyle name="Normal 40 2 2 2 3 4" xfId="44341" xr:uid="{00000000-0005-0000-0000-000045AD0000}"/>
    <cellStyle name="Normal 40 2 2 2 3 4 2" xfId="44342" xr:uid="{00000000-0005-0000-0000-000046AD0000}"/>
    <cellStyle name="Normal 40 2 2 2 3 4 2 2" xfId="44343" xr:uid="{00000000-0005-0000-0000-000047AD0000}"/>
    <cellStyle name="Normal 40 2 2 2 3 4 2 3" xfId="44344" xr:uid="{00000000-0005-0000-0000-000048AD0000}"/>
    <cellStyle name="Normal 40 2 2 2 3 4 3" xfId="44345" xr:uid="{00000000-0005-0000-0000-000049AD0000}"/>
    <cellStyle name="Normal 40 2 2 2 3 4 4" xfId="44346" xr:uid="{00000000-0005-0000-0000-00004AAD0000}"/>
    <cellStyle name="Normal 40 2 2 2 3 5" xfId="44347" xr:uid="{00000000-0005-0000-0000-00004BAD0000}"/>
    <cellStyle name="Normal 40 2 2 2 3 5 2" xfId="44348" xr:uid="{00000000-0005-0000-0000-00004CAD0000}"/>
    <cellStyle name="Normal 40 2 2 2 3 5 3" xfId="44349" xr:uid="{00000000-0005-0000-0000-00004DAD0000}"/>
    <cellStyle name="Normal 40 2 2 2 3 6" xfId="44350" xr:uid="{00000000-0005-0000-0000-00004EAD0000}"/>
    <cellStyle name="Normal 40 2 2 2 3 7" xfId="44351" xr:uid="{00000000-0005-0000-0000-00004FAD0000}"/>
    <cellStyle name="Normal 40 2 2 2 3_Schs" xfId="44352" xr:uid="{00000000-0005-0000-0000-000050AD0000}"/>
    <cellStyle name="Normal 40 2 2 2 4" xfId="44353" xr:uid="{00000000-0005-0000-0000-000051AD0000}"/>
    <cellStyle name="Normal 40 2 2 2 5" xfId="44354" xr:uid="{00000000-0005-0000-0000-000052AD0000}"/>
    <cellStyle name="Normal 40 2 2 2 5 2" xfId="44355" xr:uid="{00000000-0005-0000-0000-000053AD0000}"/>
    <cellStyle name="Normal 40 2 2 2 5 2 2" xfId="44356" xr:uid="{00000000-0005-0000-0000-000054AD0000}"/>
    <cellStyle name="Normal 40 2 2 2 5 2 2 2" xfId="44357" xr:uid="{00000000-0005-0000-0000-000055AD0000}"/>
    <cellStyle name="Normal 40 2 2 2 5 2 2 3" xfId="44358" xr:uid="{00000000-0005-0000-0000-000056AD0000}"/>
    <cellStyle name="Normal 40 2 2 2 5 2 3" xfId="44359" xr:uid="{00000000-0005-0000-0000-000057AD0000}"/>
    <cellStyle name="Normal 40 2 2 2 5 2 4" xfId="44360" xr:uid="{00000000-0005-0000-0000-000058AD0000}"/>
    <cellStyle name="Normal 40 2 2 2 5 3" xfId="44361" xr:uid="{00000000-0005-0000-0000-000059AD0000}"/>
    <cellStyle name="Normal 40 2 2 2 5 3 2" xfId="44362" xr:uid="{00000000-0005-0000-0000-00005AAD0000}"/>
    <cellStyle name="Normal 40 2 2 2 5 3 3" xfId="44363" xr:uid="{00000000-0005-0000-0000-00005BAD0000}"/>
    <cellStyle name="Normal 40 2 2 2 5 4" xfId="44364" xr:uid="{00000000-0005-0000-0000-00005CAD0000}"/>
    <cellStyle name="Normal 40 2 2 2 5 5" xfId="44365" xr:uid="{00000000-0005-0000-0000-00005DAD0000}"/>
    <cellStyle name="Normal 40 2 2 2 6" xfId="44366" xr:uid="{00000000-0005-0000-0000-00005EAD0000}"/>
    <cellStyle name="Normal 40 2 2 2 6 2" xfId="44367" xr:uid="{00000000-0005-0000-0000-00005FAD0000}"/>
    <cellStyle name="Normal 40 2 2 2 6 2 2" xfId="44368" xr:uid="{00000000-0005-0000-0000-000060AD0000}"/>
    <cellStyle name="Normal 40 2 2 2 6 2 3" xfId="44369" xr:uid="{00000000-0005-0000-0000-000061AD0000}"/>
    <cellStyle name="Normal 40 2 2 2 6 3" xfId="44370" xr:uid="{00000000-0005-0000-0000-000062AD0000}"/>
    <cellStyle name="Normal 40 2 2 2 6 4" xfId="44371" xr:uid="{00000000-0005-0000-0000-000063AD0000}"/>
    <cellStyle name="Normal 40 2 2 2 7" xfId="44372" xr:uid="{00000000-0005-0000-0000-000064AD0000}"/>
    <cellStyle name="Normal 40 2 2 2 7 2" xfId="44373" xr:uid="{00000000-0005-0000-0000-000065AD0000}"/>
    <cellStyle name="Normal 40 2 2 2 7 3" xfId="44374" xr:uid="{00000000-0005-0000-0000-000066AD0000}"/>
    <cellStyle name="Normal 40 2 2 2 8" xfId="44375" xr:uid="{00000000-0005-0000-0000-000067AD0000}"/>
    <cellStyle name="Normal 40 2 2 2 9" xfId="44376" xr:uid="{00000000-0005-0000-0000-000068AD0000}"/>
    <cellStyle name="Normal 40 2 2 2_Schs" xfId="44377" xr:uid="{00000000-0005-0000-0000-000069AD0000}"/>
    <cellStyle name="Normal 40 2 2 3" xfId="44378" xr:uid="{00000000-0005-0000-0000-00006AAD0000}"/>
    <cellStyle name="Normal 40 2 2 3 2" xfId="44379" xr:uid="{00000000-0005-0000-0000-00006BAD0000}"/>
    <cellStyle name="Normal 40 2 2 3 2 2" xfId="44380" xr:uid="{00000000-0005-0000-0000-00006CAD0000}"/>
    <cellStyle name="Normal 40 2 2 3 2 3" xfId="44381" xr:uid="{00000000-0005-0000-0000-00006DAD0000}"/>
    <cellStyle name="Normal 40 2 2 3 2 3 2" xfId="44382" xr:uid="{00000000-0005-0000-0000-00006EAD0000}"/>
    <cellStyle name="Normal 40 2 2 3 2 3 2 2" xfId="44383" xr:uid="{00000000-0005-0000-0000-00006FAD0000}"/>
    <cellStyle name="Normal 40 2 2 3 2 3 2 2 2" xfId="44384" xr:uid="{00000000-0005-0000-0000-000070AD0000}"/>
    <cellStyle name="Normal 40 2 2 3 2 3 2 2 3" xfId="44385" xr:uid="{00000000-0005-0000-0000-000071AD0000}"/>
    <cellStyle name="Normal 40 2 2 3 2 3 2 3" xfId="44386" xr:uid="{00000000-0005-0000-0000-000072AD0000}"/>
    <cellStyle name="Normal 40 2 2 3 2 3 2 4" xfId="44387" xr:uid="{00000000-0005-0000-0000-000073AD0000}"/>
    <cellStyle name="Normal 40 2 2 3 2 3 3" xfId="44388" xr:uid="{00000000-0005-0000-0000-000074AD0000}"/>
    <cellStyle name="Normal 40 2 2 3 2 3 3 2" xfId="44389" xr:uid="{00000000-0005-0000-0000-000075AD0000}"/>
    <cellStyle name="Normal 40 2 2 3 2 3 3 3" xfId="44390" xr:uid="{00000000-0005-0000-0000-000076AD0000}"/>
    <cellStyle name="Normal 40 2 2 3 2 3 4" xfId="44391" xr:uid="{00000000-0005-0000-0000-000077AD0000}"/>
    <cellStyle name="Normal 40 2 2 3 2 3 5" xfId="44392" xr:uid="{00000000-0005-0000-0000-000078AD0000}"/>
    <cellStyle name="Normal 40 2 2 3 2 4" xfId="44393" xr:uid="{00000000-0005-0000-0000-000079AD0000}"/>
    <cellStyle name="Normal 40 2 2 3 2 4 2" xfId="44394" xr:uid="{00000000-0005-0000-0000-00007AAD0000}"/>
    <cellStyle name="Normal 40 2 2 3 2 4 2 2" xfId="44395" xr:uid="{00000000-0005-0000-0000-00007BAD0000}"/>
    <cellStyle name="Normal 40 2 2 3 2 4 2 3" xfId="44396" xr:uid="{00000000-0005-0000-0000-00007CAD0000}"/>
    <cellStyle name="Normal 40 2 2 3 2 4 3" xfId="44397" xr:uid="{00000000-0005-0000-0000-00007DAD0000}"/>
    <cellStyle name="Normal 40 2 2 3 2 4 4" xfId="44398" xr:uid="{00000000-0005-0000-0000-00007EAD0000}"/>
    <cellStyle name="Normal 40 2 2 3 2 5" xfId="44399" xr:uid="{00000000-0005-0000-0000-00007FAD0000}"/>
    <cellStyle name="Normal 40 2 2 3 2 5 2" xfId="44400" xr:uid="{00000000-0005-0000-0000-000080AD0000}"/>
    <cellStyle name="Normal 40 2 2 3 2 5 3" xfId="44401" xr:uid="{00000000-0005-0000-0000-000081AD0000}"/>
    <cellStyle name="Normal 40 2 2 3 2 6" xfId="44402" xr:uid="{00000000-0005-0000-0000-000082AD0000}"/>
    <cellStyle name="Normal 40 2 2 3 2 7" xfId="44403" xr:uid="{00000000-0005-0000-0000-000083AD0000}"/>
    <cellStyle name="Normal 40 2 2 3 2_Schs" xfId="44404" xr:uid="{00000000-0005-0000-0000-000084AD0000}"/>
    <cellStyle name="Normal 40 2 2 3 3" xfId="44405" xr:uid="{00000000-0005-0000-0000-000085AD0000}"/>
    <cellStyle name="Normal 40 2 2 3 4" xfId="44406" xr:uid="{00000000-0005-0000-0000-000086AD0000}"/>
    <cellStyle name="Normal 40 2 2 3 4 2" xfId="44407" xr:uid="{00000000-0005-0000-0000-000087AD0000}"/>
    <cellStyle name="Normal 40 2 2 3 4 2 2" xfId="44408" xr:uid="{00000000-0005-0000-0000-000088AD0000}"/>
    <cellStyle name="Normal 40 2 2 3 4 2 2 2" xfId="44409" xr:uid="{00000000-0005-0000-0000-000089AD0000}"/>
    <cellStyle name="Normal 40 2 2 3 4 2 2 3" xfId="44410" xr:uid="{00000000-0005-0000-0000-00008AAD0000}"/>
    <cellStyle name="Normal 40 2 2 3 4 2 3" xfId="44411" xr:uid="{00000000-0005-0000-0000-00008BAD0000}"/>
    <cellStyle name="Normal 40 2 2 3 4 2 4" xfId="44412" xr:uid="{00000000-0005-0000-0000-00008CAD0000}"/>
    <cellStyle name="Normal 40 2 2 3 4 3" xfId="44413" xr:uid="{00000000-0005-0000-0000-00008DAD0000}"/>
    <cellStyle name="Normal 40 2 2 3 4 3 2" xfId="44414" xr:uid="{00000000-0005-0000-0000-00008EAD0000}"/>
    <cellStyle name="Normal 40 2 2 3 4 3 3" xfId="44415" xr:uid="{00000000-0005-0000-0000-00008FAD0000}"/>
    <cellStyle name="Normal 40 2 2 3 4 4" xfId="44416" xr:uid="{00000000-0005-0000-0000-000090AD0000}"/>
    <cellStyle name="Normal 40 2 2 3 4 5" xfId="44417" xr:uid="{00000000-0005-0000-0000-000091AD0000}"/>
    <cellStyle name="Normal 40 2 2 3 5" xfId="44418" xr:uid="{00000000-0005-0000-0000-000092AD0000}"/>
    <cellStyle name="Normal 40 2 2 3 5 2" xfId="44419" xr:uid="{00000000-0005-0000-0000-000093AD0000}"/>
    <cellStyle name="Normal 40 2 2 3 5 2 2" xfId="44420" xr:uid="{00000000-0005-0000-0000-000094AD0000}"/>
    <cellStyle name="Normal 40 2 2 3 5 2 3" xfId="44421" xr:uid="{00000000-0005-0000-0000-000095AD0000}"/>
    <cellStyle name="Normal 40 2 2 3 5 3" xfId="44422" xr:uid="{00000000-0005-0000-0000-000096AD0000}"/>
    <cellStyle name="Normal 40 2 2 3 5 4" xfId="44423" xr:uid="{00000000-0005-0000-0000-000097AD0000}"/>
    <cellStyle name="Normal 40 2 2 3 6" xfId="44424" xr:uid="{00000000-0005-0000-0000-000098AD0000}"/>
    <cellStyle name="Normal 40 2 2 3 6 2" xfId="44425" xr:uid="{00000000-0005-0000-0000-000099AD0000}"/>
    <cellStyle name="Normal 40 2 2 3 6 3" xfId="44426" xr:uid="{00000000-0005-0000-0000-00009AAD0000}"/>
    <cellStyle name="Normal 40 2 2 3 7" xfId="44427" xr:uid="{00000000-0005-0000-0000-00009BAD0000}"/>
    <cellStyle name="Normal 40 2 2 3 8" xfId="44428" xr:uid="{00000000-0005-0000-0000-00009CAD0000}"/>
    <cellStyle name="Normal 40 2 2 3_Schs" xfId="44429" xr:uid="{00000000-0005-0000-0000-00009DAD0000}"/>
    <cellStyle name="Normal 40 2 2 4" xfId="44430" xr:uid="{00000000-0005-0000-0000-00009EAD0000}"/>
    <cellStyle name="Normal 40 2 2 4 2" xfId="44431" xr:uid="{00000000-0005-0000-0000-00009FAD0000}"/>
    <cellStyle name="Normal 40 2 2 4 3" xfId="44432" xr:uid="{00000000-0005-0000-0000-0000A0AD0000}"/>
    <cellStyle name="Normal 40 2 2 4 3 2" xfId="44433" xr:uid="{00000000-0005-0000-0000-0000A1AD0000}"/>
    <cellStyle name="Normal 40 2 2 4 3 2 2" xfId="44434" xr:uid="{00000000-0005-0000-0000-0000A2AD0000}"/>
    <cellStyle name="Normal 40 2 2 4 3 2 2 2" xfId="44435" xr:uid="{00000000-0005-0000-0000-0000A3AD0000}"/>
    <cellStyle name="Normal 40 2 2 4 3 2 2 3" xfId="44436" xr:uid="{00000000-0005-0000-0000-0000A4AD0000}"/>
    <cellStyle name="Normal 40 2 2 4 3 2 3" xfId="44437" xr:uid="{00000000-0005-0000-0000-0000A5AD0000}"/>
    <cellStyle name="Normal 40 2 2 4 3 2 4" xfId="44438" xr:uid="{00000000-0005-0000-0000-0000A6AD0000}"/>
    <cellStyle name="Normal 40 2 2 4 3 3" xfId="44439" xr:uid="{00000000-0005-0000-0000-0000A7AD0000}"/>
    <cellStyle name="Normal 40 2 2 4 3 3 2" xfId="44440" xr:uid="{00000000-0005-0000-0000-0000A8AD0000}"/>
    <cellStyle name="Normal 40 2 2 4 3 3 3" xfId="44441" xr:uid="{00000000-0005-0000-0000-0000A9AD0000}"/>
    <cellStyle name="Normal 40 2 2 4 3 4" xfId="44442" xr:uid="{00000000-0005-0000-0000-0000AAAD0000}"/>
    <cellStyle name="Normal 40 2 2 4 3 5" xfId="44443" xr:uid="{00000000-0005-0000-0000-0000ABAD0000}"/>
    <cellStyle name="Normal 40 2 2 4 4" xfId="44444" xr:uid="{00000000-0005-0000-0000-0000ACAD0000}"/>
    <cellStyle name="Normal 40 2 2 4 4 2" xfId="44445" xr:uid="{00000000-0005-0000-0000-0000ADAD0000}"/>
    <cellStyle name="Normal 40 2 2 4 4 2 2" xfId="44446" xr:uid="{00000000-0005-0000-0000-0000AEAD0000}"/>
    <cellStyle name="Normal 40 2 2 4 4 2 3" xfId="44447" xr:uid="{00000000-0005-0000-0000-0000AFAD0000}"/>
    <cellStyle name="Normal 40 2 2 4 4 3" xfId="44448" xr:uid="{00000000-0005-0000-0000-0000B0AD0000}"/>
    <cellStyle name="Normal 40 2 2 4 4 4" xfId="44449" xr:uid="{00000000-0005-0000-0000-0000B1AD0000}"/>
    <cellStyle name="Normal 40 2 2 4 5" xfId="44450" xr:uid="{00000000-0005-0000-0000-0000B2AD0000}"/>
    <cellStyle name="Normal 40 2 2 4 5 2" xfId="44451" xr:uid="{00000000-0005-0000-0000-0000B3AD0000}"/>
    <cellStyle name="Normal 40 2 2 4 5 3" xfId="44452" xr:uid="{00000000-0005-0000-0000-0000B4AD0000}"/>
    <cellStyle name="Normal 40 2 2 4 6" xfId="44453" xr:uid="{00000000-0005-0000-0000-0000B5AD0000}"/>
    <cellStyle name="Normal 40 2 2 4 7" xfId="44454" xr:uid="{00000000-0005-0000-0000-0000B6AD0000}"/>
    <cellStyle name="Normal 40 2 2 4_Schs" xfId="44455" xr:uid="{00000000-0005-0000-0000-0000B7AD0000}"/>
    <cellStyle name="Normal 40 2 2 5" xfId="44456" xr:uid="{00000000-0005-0000-0000-0000B8AD0000}"/>
    <cellStyle name="Normal 40 2 2 6" xfId="44457" xr:uid="{00000000-0005-0000-0000-0000B9AD0000}"/>
    <cellStyle name="Normal 40 2 2 6 2" xfId="44458" xr:uid="{00000000-0005-0000-0000-0000BAAD0000}"/>
    <cellStyle name="Normal 40 2 2 6 2 2" xfId="44459" xr:uid="{00000000-0005-0000-0000-0000BBAD0000}"/>
    <cellStyle name="Normal 40 2 2 6 2 2 2" xfId="44460" xr:uid="{00000000-0005-0000-0000-0000BCAD0000}"/>
    <cellStyle name="Normal 40 2 2 6 2 2 3" xfId="44461" xr:uid="{00000000-0005-0000-0000-0000BDAD0000}"/>
    <cellStyle name="Normal 40 2 2 6 2 3" xfId="44462" xr:uid="{00000000-0005-0000-0000-0000BEAD0000}"/>
    <cellStyle name="Normal 40 2 2 6 2 4" xfId="44463" xr:uid="{00000000-0005-0000-0000-0000BFAD0000}"/>
    <cellStyle name="Normal 40 2 2 6 3" xfId="44464" xr:uid="{00000000-0005-0000-0000-0000C0AD0000}"/>
    <cellStyle name="Normal 40 2 2 6 3 2" xfId="44465" xr:uid="{00000000-0005-0000-0000-0000C1AD0000}"/>
    <cellStyle name="Normal 40 2 2 6 3 3" xfId="44466" xr:uid="{00000000-0005-0000-0000-0000C2AD0000}"/>
    <cellStyle name="Normal 40 2 2 6 4" xfId="44467" xr:uid="{00000000-0005-0000-0000-0000C3AD0000}"/>
    <cellStyle name="Normal 40 2 2 6 5" xfId="44468" xr:uid="{00000000-0005-0000-0000-0000C4AD0000}"/>
    <cellStyle name="Normal 40 2 2 7" xfId="44469" xr:uid="{00000000-0005-0000-0000-0000C5AD0000}"/>
    <cellStyle name="Normal 40 2 2 7 2" xfId="44470" xr:uid="{00000000-0005-0000-0000-0000C6AD0000}"/>
    <cellStyle name="Normal 40 2 2 7 2 2" xfId="44471" xr:uid="{00000000-0005-0000-0000-0000C7AD0000}"/>
    <cellStyle name="Normal 40 2 2 7 2 3" xfId="44472" xr:uid="{00000000-0005-0000-0000-0000C8AD0000}"/>
    <cellStyle name="Normal 40 2 2 7 3" xfId="44473" xr:uid="{00000000-0005-0000-0000-0000C9AD0000}"/>
    <cellStyle name="Normal 40 2 2 7 4" xfId="44474" xr:uid="{00000000-0005-0000-0000-0000CAAD0000}"/>
    <cellStyle name="Normal 40 2 2 8" xfId="44475" xr:uid="{00000000-0005-0000-0000-0000CBAD0000}"/>
    <cellStyle name="Normal 40 2 2 8 2" xfId="44476" xr:uid="{00000000-0005-0000-0000-0000CCAD0000}"/>
    <cellStyle name="Normal 40 2 2 8 3" xfId="44477" xr:uid="{00000000-0005-0000-0000-0000CDAD0000}"/>
    <cellStyle name="Normal 40 2 2 9" xfId="44478" xr:uid="{00000000-0005-0000-0000-0000CEAD0000}"/>
    <cellStyle name="Normal 40 2 2_Schs" xfId="44479" xr:uid="{00000000-0005-0000-0000-0000CFAD0000}"/>
    <cellStyle name="Normal 40 2 3" xfId="44480" xr:uid="{00000000-0005-0000-0000-0000D0AD0000}"/>
    <cellStyle name="Normal 40 2 3 2" xfId="44481" xr:uid="{00000000-0005-0000-0000-0000D1AD0000}"/>
    <cellStyle name="Normal 40 2 3 2 2" xfId="44482" xr:uid="{00000000-0005-0000-0000-0000D2AD0000}"/>
    <cellStyle name="Normal 40 2 3 2 2 2" xfId="44483" xr:uid="{00000000-0005-0000-0000-0000D3AD0000}"/>
    <cellStyle name="Normal 40 2 3 2 2 3" xfId="44484" xr:uid="{00000000-0005-0000-0000-0000D4AD0000}"/>
    <cellStyle name="Normal 40 2 3 2 2 3 2" xfId="44485" xr:uid="{00000000-0005-0000-0000-0000D5AD0000}"/>
    <cellStyle name="Normal 40 2 3 2 2 3 2 2" xfId="44486" xr:uid="{00000000-0005-0000-0000-0000D6AD0000}"/>
    <cellStyle name="Normal 40 2 3 2 2 3 2 2 2" xfId="44487" xr:uid="{00000000-0005-0000-0000-0000D7AD0000}"/>
    <cellStyle name="Normal 40 2 3 2 2 3 2 2 3" xfId="44488" xr:uid="{00000000-0005-0000-0000-0000D8AD0000}"/>
    <cellStyle name="Normal 40 2 3 2 2 3 2 3" xfId="44489" xr:uid="{00000000-0005-0000-0000-0000D9AD0000}"/>
    <cellStyle name="Normal 40 2 3 2 2 3 2 4" xfId="44490" xr:uid="{00000000-0005-0000-0000-0000DAAD0000}"/>
    <cellStyle name="Normal 40 2 3 2 2 3 3" xfId="44491" xr:uid="{00000000-0005-0000-0000-0000DBAD0000}"/>
    <cellStyle name="Normal 40 2 3 2 2 3 3 2" xfId="44492" xr:uid="{00000000-0005-0000-0000-0000DCAD0000}"/>
    <cellStyle name="Normal 40 2 3 2 2 3 3 3" xfId="44493" xr:uid="{00000000-0005-0000-0000-0000DDAD0000}"/>
    <cellStyle name="Normal 40 2 3 2 2 3 4" xfId="44494" xr:uid="{00000000-0005-0000-0000-0000DEAD0000}"/>
    <cellStyle name="Normal 40 2 3 2 2 3 5" xfId="44495" xr:uid="{00000000-0005-0000-0000-0000DFAD0000}"/>
    <cellStyle name="Normal 40 2 3 2 2 4" xfId="44496" xr:uid="{00000000-0005-0000-0000-0000E0AD0000}"/>
    <cellStyle name="Normal 40 2 3 2 2 4 2" xfId="44497" xr:uid="{00000000-0005-0000-0000-0000E1AD0000}"/>
    <cellStyle name="Normal 40 2 3 2 2 4 2 2" xfId="44498" xr:uid="{00000000-0005-0000-0000-0000E2AD0000}"/>
    <cellStyle name="Normal 40 2 3 2 2 4 2 3" xfId="44499" xr:uid="{00000000-0005-0000-0000-0000E3AD0000}"/>
    <cellStyle name="Normal 40 2 3 2 2 4 3" xfId="44500" xr:uid="{00000000-0005-0000-0000-0000E4AD0000}"/>
    <cellStyle name="Normal 40 2 3 2 2 4 4" xfId="44501" xr:uid="{00000000-0005-0000-0000-0000E5AD0000}"/>
    <cellStyle name="Normal 40 2 3 2 2 5" xfId="44502" xr:uid="{00000000-0005-0000-0000-0000E6AD0000}"/>
    <cellStyle name="Normal 40 2 3 2 2 5 2" xfId="44503" xr:uid="{00000000-0005-0000-0000-0000E7AD0000}"/>
    <cellStyle name="Normal 40 2 3 2 2 5 3" xfId="44504" xr:uid="{00000000-0005-0000-0000-0000E8AD0000}"/>
    <cellStyle name="Normal 40 2 3 2 2 6" xfId="44505" xr:uid="{00000000-0005-0000-0000-0000E9AD0000}"/>
    <cellStyle name="Normal 40 2 3 2 2 7" xfId="44506" xr:uid="{00000000-0005-0000-0000-0000EAAD0000}"/>
    <cellStyle name="Normal 40 2 3 2 2_Schs" xfId="44507" xr:uid="{00000000-0005-0000-0000-0000EBAD0000}"/>
    <cellStyle name="Normal 40 2 3 2 3" xfId="44508" xr:uid="{00000000-0005-0000-0000-0000ECAD0000}"/>
    <cellStyle name="Normal 40 2 3 2 4" xfId="44509" xr:uid="{00000000-0005-0000-0000-0000EDAD0000}"/>
    <cellStyle name="Normal 40 2 3 2 4 2" xfId="44510" xr:uid="{00000000-0005-0000-0000-0000EEAD0000}"/>
    <cellStyle name="Normal 40 2 3 2 4 2 2" xfId="44511" xr:uid="{00000000-0005-0000-0000-0000EFAD0000}"/>
    <cellStyle name="Normal 40 2 3 2 4 2 2 2" xfId="44512" xr:uid="{00000000-0005-0000-0000-0000F0AD0000}"/>
    <cellStyle name="Normal 40 2 3 2 4 2 2 3" xfId="44513" xr:uid="{00000000-0005-0000-0000-0000F1AD0000}"/>
    <cellStyle name="Normal 40 2 3 2 4 2 3" xfId="44514" xr:uid="{00000000-0005-0000-0000-0000F2AD0000}"/>
    <cellStyle name="Normal 40 2 3 2 4 2 4" xfId="44515" xr:uid="{00000000-0005-0000-0000-0000F3AD0000}"/>
    <cellStyle name="Normal 40 2 3 2 4 3" xfId="44516" xr:uid="{00000000-0005-0000-0000-0000F4AD0000}"/>
    <cellStyle name="Normal 40 2 3 2 4 3 2" xfId="44517" xr:uid="{00000000-0005-0000-0000-0000F5AD0000}"/>
    <cellStyle name="Normal 40 2 3 2 4 3 3" xfId="44518" xr:uid="{00000000-0005-0000-0000-0000F6AD0000}"/>
    <cellStyle name="Normal 40 2 3 2 4 4" xfId="44519" xr:uid="{00000000-0005-0000-0000-0000F7AD0000}"/>
    <cellStyle name="Normal 40 2 3 2 4 5" xfId="44520" xr:uid="{00000000-0005-0000-0000-0000F8AD0000}"/>
    <cellStyle name="Normal 40 2 3 2 5" xfId="44521" xr:uid="{00000000-0005-0000-0000-0000F9AD0000}"/>
    <cellStyle name="Normal 40 2 3 2 5 2" xfId="44522" xr:uid="{00000000-0005-0000-0000-0000FAAD0000}"/>
    <cellStyle name="Normal 40 2 3 2 5 2 2" xfId="44523" xr:uid="{00000000-0005-0000-0000-0000FBAD0000}"/>
    <cellStyle name="Normal 40 2 3 2 5 2 3" xfId="44524" xr:uid="{00000000-0005-0000-0000-0000FCAD0000}"/>
    <cellStyle name="Normal 40 2 3 2 5 3" xfId="44525" xr:uid="{00000000-0005-0000-0000-0000FDAD0000}"/>
    <cellStyle name="Normal 40 2 3 2 5 4" xfId="44526" xr:uid="{00000000-0005-0000-0000-0000FEAD0000}"/>
    <cellStyle name="Normal 40 2 3 2 6" xfId="44527" xr:uid="{00000000-0005-0000-0000-0000FFAD0000}"/>
    <cellStyle name="Normal 40 2 3 2 6 2" xfId="44528" xr:uid="{00000000-0005-0000-0000-000000AE0000}"/>
    <cellStyle name="Normal 40 2 3 2 6 3" xfId="44529" xr:uid="{00000000-0005-0000-0000-000001AE0000}"/>
    <cellStyle name="Normal 40 2 3 2 7" xfId="44530" xr:uid="{00000000-0005-0000-0000-000002AE0000}"/>
    <cellStyle name="Normal 40 2 3 2 8" xfId="44531" xr:uid="{00000000-0005-0000-0000-000003AE0000}"/>
    <cellStyle name="Normal 40 2 3 2_Schs" xfId="44532" xr:uid="{00000000-0005-0000-0000-000004AE0000}"/>
    <cellStyle name="Normal 40 2 3 3" xfId="44533" xr:uid="{00000000-0005-0000-0000-000005AE0000}"/>
    <cellStyle name="Normal 40 2 3 3 2" xfId="44534" xr:uid="{00000000-0005-0000-0000-000006AE0000}"/>
    <cellStyle name="Normal 40 2 3 3 3" xfId="44535" xr:uid="{00000000-0005-0000-0000-000007AE0000}"/>
    <cellStyle name="Normal 40 2 3 3 3 2" xfId="44536" xr:uid="{00000000-0005-0000-0000-000008AE0000}"/>
    <cellStyle name="Normal 40 2 3 3 3 2 2" xfId="44537" xr:uid="{00000000-0005-0000-0000-000009AE0000}"/>
    <cellStyle name="Normal 40 2 3 3 3 2 2 2" xfId="44538" xr:uid="{00000000-0005-0000-0000-00000AAE0000}"/>
    <cellStyle name="Normal 40 2 3 3 3 2 2 3" xfId="44539" xr:uid="{00000000-0005-0000-0000-00000BAE0000}"/>
    <cellStyle name="Normal 40 2 3 3 3 2 3" xfId="44540" xr:uid="{00000000-0005-0000-0000-00000CAE0000}"/>
    <cellStyle name="Normal 40 2 3 3 3 2 4" xfId="44541" xr:uid="{00000000-0005-0000-0000-00000DAE0000}"/>
    <cellStyle name="Normal 40 2 3 3 3 3" xfId="44542" xr:uid="{00000000-0005-0000-0000-00000EAE0000}"/>
    <cellStyle name="Normal 40 2 3 3 3 3 2" xfId="44543" xr:uid="{00000000-0005-0000-0000-00000FAE0000}"/>
    <cellStyle name="Normal 40 2 3 3 3 3 3" xfId="44544" xr:uid="{00000000-0005-0000-0000-000010AE0000}"/>
    <cellStyle name="Normal 40 2 3 3 3 4" xfId="44545" xr:uid="{00000000-0005-0000-0000-000011AE0000}"/>
    <cellStyle name="Normal 40 2 3 3 3 5" xfId="44546" xr:uid="{00000000-0005-0000-0000-000012AE0000}"/>
    <cellStyle name="Normal 40 2 3 3 4" xfId="44547" xr:uid="{00000000-0005-0000-0000-000013AE0000}"/>
    <cellStyle name="Normal 40 2 3 3 4 2" xfId="44548" xr:uid="{00000000-0005-0000-0000-000014AE0000}"/>
    <cellStyle name="Normal 40 2 3 3 4 2 2" xfId="44549" xr:uid="{00000000-0005-0000-0000-000015AE0000}"/>
    <cellStyle name="Normal 40 2 3 3 4 2 3" xfId="44550" xr:uid="{00000000-0005-0000-0000-000016AE0000}"/>
    <cellStyle name="Normal 40 2 3 3 4 3" xfId="44551" xr:uid="{00000000-0005-0000-0000-000017AE0000}"/>
    <cellStyle name="Normal 40 2 3 3 4 4" xfId="44552" xr:uid="{00000000-0005-0000-0000-000018AE0000}"/>
    <cellStyle name="Normal 40 2 3 3 5" xfId="44553" xr:uid="{00000000-0005-0000-0000-000019AE0000}"/>
    <cellStyle name="Normal 40 2 3 3 5 2" xfId="44554" xr:uid="{00000000-0005-0000-0000-00001AAE0000}"/>
    <cellStyle name="Normal 40 2 3 3 5 3" xfId="44555" xr:uid="{00000000-0005-0000-0000-00001BAE0000}"/>
    <cellStyle name="Normal 40 2 3 3 6" xfId="44556" xr:uid="{00000000-0005-0000-0000-00001CAE0000}"/>
    <cellStyle name="Normal 40 2 3 3 7" xfId="44557" xr:uid="{00000000-0005-0000-0000-00001DAE0000}"/>
    <cellStyle name="Normal 40 2 3 3_Schs" xfId="44558" xr:uid="{00000000-0005-0000-0000-00001EAE0000}"/>
    <cellStyle name="Normal 40 2 3 4" xfId="44559" xr:uid="{00000000-0005-0000-0000-00001FAE0000}"/>
    <cellStyle name="Normal 40 2 3 5" xfId="44560" xr:uid="{00000000-0005-0000-0000-000020AE0000}"/>
    <cellStyle name="Normal 40 2 3 5 2" xfId="44561" xr:uid="{00000000-0005-0000-0000-000021AE0000}"/>
    <cellStyle name="Normal 40 2 3 5 2 2" xfId="44562" xr:uid="{00000000-0005-0000-0000-000022AE0000}"/>
    <cellStyle name="Normal 40 2 3 5 2 2 2" xfId="44563" xr:uid="{00000000-0005-0000-0000-000023AE0000}"/>
    <cellStyle name="Normal 40 2 3 5 2 2 3" xfId="44564" xr:uid="{00000000-0005-0000-0000-000024AE0000}"/>
    <cellStyle name="Normal 40 2 3 5 2 3" xfId="44565" xr:uid="{00000000-0005-0000-0000-000025AE0000}"/>
    <cellStyle name="Normal 40 2 3 5 2 4" xfId="44566" xr:uid="{00000000-0005-0000-0000-000026AE0000}"/>
    <cellStyle name="Normal 40 2 3 5 3" xfId="44567" xr:uid="{00000000-0005-0000-0000-000027AE0000}"/>
    <cellStyle name="Normal 40 2 3 5 3 2" xfId="44568" xr:uid="{00000000-0005-0000-0000-000028AE0000}"/>
    <cellStyle name="Normal 40 2 3 5 3 3" xfId="44569" xr:uid="{00000000-0005-0000-0000-000029AE0000}"/>
    <cellStyle name="Normal 40 2 3 5 4" xfId="44570" xr:uid="{00000000-0005-0000-0000-00002AAE0000}"/>
    <cellStyle name="Normal 40 2 3 5 5" xfId="44571" xr:uid="{00000000-0005-0000-0000-00002BAE0000}"/>
    <cellStyle name="Normal 40 2 3 6" xfId="44572" xr:uid="{00000000-0005-0000-0000-00002CAE0000}"/>
    <cellStyle name="Normal 40 2 3 6 2" xfId="44573" xr:uid="{00000000-0005-0000-0000-00002DAE0000}"/>
    <cellStyle name="Normal 40 2 3 6 2 2" xfId="44574" xr:uid="{00000000-0005-0000-0000-00002EAE0000}"/>
    <cellStyle name="Normal 40 2 3 6 2 3" xfId="44575" xr:uid="{00000000-0005-0000-0000-00002FAE0000}"/>
    <cellStyle name="Normal 40 2 3 6 3" xfId="44576" xr:uid="{00000000-0005-0000-0000-000030AE0000}"/>
    <cellStyle name="Normal 40 2 3 6 4" xfId="44577" xr:uid="{00000000-0005-0000-0000-000031AE0000}"/>
    <cellStyle name="Normal 40 2 3 7" xfId="44578" xr:uid="{00000000-0005-0000-0000-000032AE0000}"/>
    <cellStyle name="Normal 40 2 3 7 2" xfId="44579" xr:uid="{00000000-0005-0000-0000-000033AE0000}"/>
    <cellStyle name="Normal 40 2 3 7 3" xfId="44580" xr:uid="{00000000-0005-0000-0000-000034AE0000}"/>
    <cellStyle name="Normal 40 2 3 8" xfId="44581" xr:uid="{00000000-0005-0000-0000-000035AE0000}"/>
    <cellStyle name="Normal 40 2 3 9" xfId="44582" xr:uid="{00000000-0005-0000-0000-000036AE0000}"/>
    <cellStyle name="Normal 40 2 3_Schs" xfId="44583" xr:uid="{00000000-0005-0000-0000-000037AE0000}"/>
    <cellStyle name="Normal 40 2 4" xfId="44584" xr:uid="{00000000-0005-0000-0000-000038AE0000}"/>
    <cellStyle name="Normal 40 2 4 2" xfId="44585" xr:uid="{00000000-0005-0000-0000-000039AE0000}"/>
    <cellStyle name="Normal 40 2 4 2 2" xfId="44586" xr:uid="{00000000-0005-0000-0000-00003AAE0000}"/>
    <cellStyle name="Normal 40 2 4 2 3" xfId="44587" xr:uid="{00000000-0005-0000-0000-00003BAE0000}"/>
    <cellStyle name="Normal 40 2 4 2 3 2" xfId="44588" xr:uid="{00000000-0005-0000-0000-00003CAE0000}"/>
    <cellStyle name="Normal 40 2 4 2 3 2 2" xfId="44589" xr:uid="{00000000-0005-0000-0000-00003DAE0000}"/>
    <cellStyle name="Normal 40 2 4 2 3 2 2 2" xfId="44590" xr:uid="{00000000-0005-0000-0000-00003EAE0000}"/>
    <cellStyle name="Normal 40 2 4 2 3 2 2 3" xfId="44591" xr:uid="{00000000-0005-0000-0000-00003FAE0000}"/>
    <cellStyle name="Normal 40 2 4 2 3 2 3" xfId="44592" xr:uid="{00000000-0005-0000-0000-000040AE0000}"/>
    <cellStyle name="Normal 40 2 4 2 3 2 4" xfId="44593" xr:uid="{00000000-0005-0000-0000-000041AE0000}"/>
    <cellStyle name="Normal 40 2 4 2 3 3" xfId="44594" xr:uid="{00000000-0005-0000-0000-000042AE0000}"/>
    <cellStyle name="Normal 40 2 4 2 3 3 2" xfId="44595" xr:uid="{00000000-0005-0000-0000-000043AE0000}"/>
    <cellStyle name="Normal 40 2 4 2 3 3 3" xfId="44596" xr:uid="{00000000-0005-0000-0000-000044AE0000}"/>
    <cellStyle name="Normal 40 2 4 2 3 4" xfId="44597" xr:uid="{00000000-0005-0000-0000-000045AE0000}"/>
    <cellStyle name="Normal 40 2 4 2 3 5" xfId="44598" xr:uid="{00000000-0005-0000-0000-000046AE0000}"/>
    <cellStyle name="Normal 40 2 4 2 4" xfId="44599" xr:uid="{00000000-0005-0000-0000-000047AE0000}"/>
    <cellStyle name="Normal 40 2 4 2 4 2" xfId="44600" xr:uid="{00000000-0005-0000-0000-000048AE0000}"/>
    <cellStyle name="Normal 40 2 4 2 4 2 2" xfId="44601" xr:uid="{00000000-0005-0000-0000-000049AE0000}"/>
    <cellStyle name="Normal 40 2 4 2 4 2 3" xfId="44602" xr:uid="{00000000-0005-0000-0000-00004AAE0000}"/>
    <cellStyle name="Normal 40 2 4 2 4 3" xfId="44603" xr:uid="{00000000-0005-0000-0000-00004BAE0000}"/>
    <cellStyle name="Normal 40 2 4 2 4 4" xfId="44604" xr:uid="{00000000-0005-0000-0000-00004CAE0000}"/>
    <cellStyle name="Normal 40 2 4 2 5" xfId="44605" xr:uid="{00000000-0005-0000-0000-00004DAE0000}"/>
    <cellStyle name="Normal 40 2 4 2 5 2" xfId="44606" xr:uid="{00000000-0005-0000-0000-00004EAE0000}"/>
    <cellStyle name="Normal 40 2 4 2 5 3" xfId="44607" xr:uid="{00000000-0005-0000-0000-00004FAE0000}"/>
    <cellStyle name="Normal 40 2 4 2 6" xfId="44608" xr:uid="{00000000-0005-0000-0000-000050AE0000}"/>
    <cellStyle name="Normal 40 2 4 2 7" xfId="44609" xr:uid="{00000000-0005-0000-0000-000051AE0000}"/>
    <cellStyle name="Normal 40 2 4 2_Schs" xfId="44610" xr:uid="{00000000-0005-0000-0000-000052AE0000}"/>
    <cellStyle name="Normal 40 2 4 3" xfId="44611" xr:uid="{00000000-0005-0000-0000-000053AE0000}"/>
    <cellStyle name="Normal 40 2 4 4" xfId="44612" xr:uid="{00000000-0005-0000-0000-000054AE0000}"/>
    <cellStyle name="Normal 40 2 4 4 2" xfId="44613" xr:uid="{00000000-0005-0000-0000-000055AE0000}"/>
    <cellStyle name="Normal 40 2 4 4 2 2" xfId="44614" xr:uid="{00000000-0005-0000-0000-000056AE0000}"/>
    <cellStyle name="Normal 40 2 4 4 2 2 2" xfId="44615" xr:uid="{00000000-0005-0000-0000-000057AE0000}"/>
    <cellStyle name="Normal 40 2 4 4 2 2 3" xfId="44616" xr:uid="{00000000-0005-0000-0000-000058AE0000}"/>
    <cellStyle name="Normal 40 2 4 4 2 3" xfId="44617" xr:uid="{00000000-0005-0000-0000-000059AE0000}"/>
    <cellStyle name="Normal 40 2 4 4 2 4" xfId="44618" xr:uid="{00000000-0005-0000-0000-00005AAE0000}"/>
    <cellStyle name="Normal 40 2 4 4 3" xfId="44619" xr:uid="{00000000-0005-0000-0000-00005BAE0000}"/>
    <cellStyle name="Normal 40 2 4 4 3 2" xfId="44620" xr:uid="{00000000-0005-0000-0000-00005CAE0000}"/>
    <cellStyle name="Normal 40 2 4 4 3 3" xfId="44621" xr:uid="{00000000-0005-0000-0000-00005DAE0000}"/>
    <cellStyle name="Normal 40 2 4 4 4" xfId="44622" xr:uid="{00000000-0005-0000-0000-00005EAE0000}"/>
    <cellStyle name="Normal 40 2 4 4 5" xfId="44623" xr:uid="{00000000-0005-0000-0000-00005FAE0000}"/>
    <cellStyle name="Normal 40 2 4 5" xfId="44624" xr:uid="{00000000-0005-0000-0000-000060AE0000}"/>
    <cellStyle name="Normal 40 2 4 5 2" xfId="44625" xr:uid="{00000000-0005-0000-0000-000061AE0000}"/>
    <cellStyle name="Normal 40 2 4 5 2 2" xfId="44626" xr:uid="{00000000-0005-0000-0000-000062AE0000}"/>
    <cellStyle name="Normal 40 2 4 5 2 3" xfId="44627" xr:uid="{00000000-0005-0000-0000-000063AE0000}"/>
    <cellStyle name="Normal 40 2 4 5 3" xfId="44628" xr:uid="{00000000-0005-0000-0000-000064AE0000}"/>
    <cellStyle name="Normal 40 2 4 5 4" xfId="44629" xr:uid="{00000000-0005-0000-0000-000065AE0000}"/>
    <cellStyle name="Normal 40 2 4 6" xfId="44630" xr:uid="{00000000-0005-0000-0000-000066AE0000}"/>
    <cellStyle name="Normal 40 2 4 6 2" xfId="44631" xr:uid="{00000000-0005-0000-0000-000067AE0000}"/>
    <cellStyle name="Normal 40 2 4 6 3" xfId="44632" xr:uid="{00000000-0005-0000-0000-000068AE0000}"/>
    <cellStyle name="Normal 40 2 4 7" xfId="44633" xr:uid="{00000000-0005-0000-0000-000069AE0000}"/>
    <cellStyle name="Normal 40 2 4 8" xfId="44634" xr:uid="{00000000-0005-0000-0000-00006AAE0000}"/>
    <cellStyle name="Normal 40 2 4_Schs" xfId="44635" xr:uid="{00000000-0005-0000-0000-00006BAE0000}"/>
    <cellStyle name="Normal 40 2 5" xfId="44636" xr:uid="{00000000-0005-0000-0000-00006CAE0000}"/>
    <cellStyle name="Normal 40 2 5 2" xfId="44637" xr:uid="{00000000-0005-0000-0000-00006DAE0000}"/>
    <cellStyle name="Normal 40 2 5 3" xfId="44638" xr:uid="{00000000-0005-0000-0000-00006EAE0000}"/>
    <cellStyle name="Normal 40 2 5 3 2" xfId="44639" xr:uid="{00000000-0005-0000-0000-00006FAE0000}"/>
    <cellStyle name="Normal 40 2 5 3 2 2" xfId="44640" xr:uid="{00000000-0005-0000-0000-000070AE0000}"/>
    <cellStyle name="Normal 40 2 5 3 2 2 2" xfId="44641" xr:uid="{00000000-0005-0000-0000-000071AE0000}"/>
    <cellStyle name="Normal 40 2 5 3 2 2 3" xfId="44642" xr:uid="{00000000-0005-0000-0000-000072AE0000}"/>
    <cellStyle name="Normal 40 2 5 3 2 3" xfId="44643" xr:uid="{00000000-0005-0000-0000-000073AE0000}"/>
    <cellStyle name="Normal 40 2 5 3 2 4" xfId="44644" xr:uid="{00000000-0005-0000-0000-000074AE0000}"/>
    <cellStyle name="Normal 40 2 5 3 3" xfId="44645" xr:uid="{00000000-0005-0000-0000-000075AE0000}"/>
    <cellStyle name="Normal 40 2 5 3 3 2" xfId="44646" xr:uid="{00000000-0005-0000-0000-000076AE0000}"/>
    <cellStyle name="Normal 40 2 5 3 3 3" xfId="44647" xr:uid="{00000000-0005-0000-0000-000077AE0000}"/>
    <cellStyle name="Normal 40 2 5 3 4" xfId="44648" xr:uid="{00000000-0005-0000-0000-000078AE0000}"/>
    <cellStyle name="Normal 40 2 5 3 5" xfId="44649" xr:uid="{00000000-0005-0000-0000-000079AE0000}"/>
    <cellStyle name="Normal 40 2 5 4" xfId="44650" xr:uid="{00000000-0005-0000-0000-00007AAE0000}"/>
    <cellStyle name="Normal 40 2 5 4 2" xfId="44651" xr:uid="{00000000-0005-0000-0000-00007BAE0000}"/>
    <cellStyle name="Normal 40 2 5 4 2 2" xfId="44652" xr:uid="{00000000-0005-0000-0000-00007CAE0000}"/>
    <cellStyle name="Normal 40 2 5 4 2 3" xfId="44653" xr:uid="{00000000-0005-0000-0000-00007DAE0000}"/>
    <cellStyle name="Normal 40 2 5 4 3" xfId="44654" xr:uid="{00000000-0005-0000-0000-00007EAE0000}"/>
    <cellStyle name="Normal 40 2 5 4 4" xfId="44655" xr:uid="{00000000-0005-0000-0000-00007FAE0000}"/>
    <cellStyle name="Normal 40 2 5 5" xfId="44656" xr:uid="{00000000-0005-0000-0000-000080AE0000}"/>
    <cellStyle name="Normal 40 2 5 5 2" xfId="44657" xr:uid="{00000000-0005-0000-0000-000081AE0000}"/>
    <cellStyle name="Normal 40 2 5 5 3" xfId="44658" xr:uid="{00000000-0005-0000-0000-000082AE0000}"/>
    <cellStyle name="Normal 40 2 5 6" xfId="44659" xr:uid="{00000000-0005-0000-0000-000083AE0000}"/>
    <cellStyle name="Normal 40 2 5 7" xfId="44660" xr:uid="{00000000-0005-0000-0000-000084AE0000}"/>
    <cellStyle name="Normal 40 2 5_Schs" xfId="44661" xr:uid="{00000000-0005-0000-0000-000085AE0000}"/>
    <cellStyle name="Normal 40 2 6" xfId="44662" xr:uid="{00000000-0005-0000-0000-000086AE0000}"/>
    <cellStyle name="Normal 40 2 7" xfId="44663" xr:uid="{00000000-0005-0000-0000-000087AE0000}"/>
    <cellStyle name="Normal 40 2 7 2" xfId="44664" xr:uid="{00000000-0005-0000-0000-000088AE0000}"/>
    <cellStyle name="Normal 40 2 7 2 2" xfId="44665" xr:uid="{00000000-0005-0000-0000-000089AE0000}"/>
    <cellStyle name="Normal 40 2 7 2 2 2" xfId="44666" xr:uid="{00000000-0005-0000-0000-00008AAE0000}"/>
    <cellStyle name="Normal 40 2 7 2 2 3" xfId="44667" xr:uid="{00000000-0005-0000-0000-00008BAE0000}"/>
    <cellStyle name="Normal 40 2 7 2 3" xfId="44668" xr:uid="{00000000-0005-0000-0000-00008CAE0000}"/>
    <cellStyle name="Normal 40 2 7 2 4" xfId="44669" xr:uid="{00000000-0005-0000-0000-00008DAE0000}"/>
    <cellStyle name="Normal 40 2 7 3" xfId="44670" xr:uid="{00000000-0005-0000-0000-00008EAE0000}"/>
    <cellStyle name="Normal 40 2 7 3 2" xfId="44671" xr:uid="{00000000-0005-0000-0000-00008FAE0000}"/>
    <cellStyle name="Normal 40 2 7 3 3" xfId="44672" xr:uid="{00000000-0005-0000-0000-000090AE0000}"/>
    <cellStyle name="Normal 40 2 7 4" xfId="44673" xr:uid="{00000000-0005-0000-0000-000091AE0000}"/>
    <cellStyle name="Normal 40 2 7 5" xfId="44674" xr:uid="{00000000-0005-0000-0000-000092AE0000}"/>
    <cellStyle name="Normal 40 2 8" xfId="44675" xr:uid="{00000000-0005-0000-0000-000093AE0000}"/>
    <cellStyle name="Normal 40 2 8 2" xfId="44676" xr:uid="{00000000-0005-0000-0000-000094AE0000}"/>
    <cellStyle name="Normal 40 2 8 2 2" xfId="44677" xr:uid="{00000000-0005-0000-0000-000095AE0000}"/>
    <cellStyle name="Normal 40 2 8 2 3" xfId="44678" xr:uid="{00000000-0005-0000-0000-000096AE0000}"/>
    <cellStyle name="Normal 40 2 8 3" xfId="44679" xr:uid="{00000000-0005-0000-0000-000097AE0000}"/>
    <cellStyle name="Normal 40 2 8 4" xfId="44680" xr:uid="{00000000-0005-0000-0000-000098AE0000}"/>
    <cellStyle name="Normal 40 2 9" xfId="44681" xr:uid="{00000000-0005-0000-0000-000099AE0000}"/>
    <cellStyle name="Normal 40 2 9 2" xfId="44682" xr:uid="{00000000-0005-0000-0000-00009AAE0000}"/>
    <cellStyle name="Normal 40 2 9 3" xfId="44683" xr:uid="{00000000-0005-0000-0000-00009BAE0000}"/>
    <cellStyle name="Normal 40 2_Schs" xfId="44684" xr:uid="{00000000-0005-0000-0000-00009CAE0000}"/>
    <cellStyle name="Normal 40 3" xfId="44685" xr:uid="{00000000-0005-0000-0000-00009DAE0000}"/>
    <cellStyle name="Normal 40 3 10" xfId="44686" xr:uid="{00000000-0005-0000-0000-00009EAE0000}"/>
    <cellStyle name="Normal 40 3 2" xfId="44687" xr:uid="{00000000-0005-0000-0000-00009FAE0000}"/>
    <cellStyle name="Normal 40 3 2 2" xfId="44688" xr:uid="{00000000-0005-0000-0000-0000A0AE0000}"/>
    <cellStyle name="Normal 40 3 2 2 2" xfId="44689" xr:uid="{00000000-0005-0000-0000-0000A1AE0000}"/>
    <cellStyle name="Normal 40 3 2 2 2 2" xfId="44690" xr:uid="{00000000-0005-0000-0000-0000A2AE0000}"/>
    <cellStyle name="Normal 40 3 2 2 2 3" xfId="44691" xr:uid="{00000000-0005-0000-0000-0000A3AE0000}"/>
    <cellStyle name="Normal 40 3 2 2 2 3 2" xfId="44692" xr:uid="{00000000-0005-0000-0000-0000A4AE0000}"/>
    <cellStyle name="Normal 40 3 2 2 2 3 2 2" xfId="44693" xr:uid="{00000000-0005-0000-0000-0000A5AE0000}"/>
    <cellStyle name="Normal 40 3 2 2 2 3 2 2 2" xfId="44694" xr:uid="{00000000-0005-0000-0000-0000A6AE0000}"/>
    <cellStyle name="Normal 40 3 2 2 2 3 2 2 3" xfId="44695" xr:uid="{00000000-0005-0000-0000-0000A7AE0000}"/>
    <cellStyle name="Normal 40 3 2 2 2 3 2 3" xfId="44696" xr:uid="{00000000-0005-0000-0000-0000A8AE0000}"/>
    <cellStyle name="Normal 40 3 2 2 2 3 2 4" xfId="44697" xr:uid="{00000000-0005-0000-0000-0000A9AE0000}"/>
    <cellStyle name="Normal 40 3 2 2 2 3 3" xfId="44698" xr:uid="{00000000-0005-0000-0000-0000AAAE0000}"/>
    <cellStyle name="Normal 40 3 2 2 2 3 3 2" xfId="44699" xr:uid="{00000000-0005-0000-0000-0000ABAE0000}"/>
    <cellStyle name="Normal 40 3 2 2 2 3 3 3" xfId="44700" xr:uid="{00000000-0005-0000-0000-0000ACAE0000}"/>
    <cellStyle name="Normal 40 3 2 2 2 3 4" xfId="44701" xr:uid="{00000000-0005-0000-0000-0000ADAE0000}"/>
    <cellStyle name="Normal 40 3 2 2 2 3 5" xfId="44702" xr:uid="{00000000-0005-0000-0000-0000AEAE0000}"/>
    <cellStyle name="Normal 40 3 2 2 2 4" xfId="44703" xr:uid="{00000000-0005-0000-0000-0000AFAE0000}"/>
    <cellStyle name="Normal 40 3 2 2 2 4 2" xfId="44704" xr:uid="{00000000-0005-0000-0000-0000B0AE0000}"/>
    <cellStyle name="Normal 40 3 2 2 2 4 2 2" xfId="44705" xr:uid="{00000000-0005-0000-0000-0000B1AE0000}"/>
    <cellStyle name="Normal 40 3 2 2 2 4 2 3" xfId="44706" xr:uid="{00000000-0005-0000-0000-0000B2AE0000}"/>
    <cellStyle name="Normal 40 3 2 2 2 4 3" xfId="44707" xr:uid="{00000000-0005-0000-0000-0000B3AE0000}"/>
    <cellStyle name="Normal 40 3 2 2 2 4 4" xfId="44708" xr:uid="{00000000-0005-0000-0000-0000B4AE0000}"/>
    <cellStyle name="Normal 40 3 2 2 2 5" xfId="44709" xr:uid="{00000000-0005-0000-0000-0000B5AE0000}"/>
    <cellStyle name="Normal 40 3 2 2 2 5 2" xfId="44710" xr:uid="{00000000-0005-0000-0000-0000B6AE0000}"/>
    <cellStyle name="Normal 40 3 2 2 2 5 3" xfId="44711" xr:uid="{00000000-0005-0000-0000-0000B7AE0000}"/>
    <cellStyle name="Normal 40 3 2 2 2 6" xfId="44712" xr:uid="{00000000-0005-0000-0000-0000B8AE0000}"/>
    <cellStyle name="Normal 40 3 2 2 2 7" xfId="44713" xr:uid="{00000000-0005-0000-0000-0000B9AE0000}"/>
    <cellStyle name="Normal 40 3 2 2 2_Schs" xfId="44714" xr:uid="{00000000-0005-0000-0000-0000BAAE0000}"/>
    <cellStyle name="Normal 40 3 2 2 3" xfId="44715" xr:uid="{00000000-0005-0000-0000-0000BBAE0000}"/>
    <cellStyle name="Normal 40 3 2 2 4" xfId="44716" xr:uid="{00000000-0005-0000-0000-0000BCAE0000}"/>
    <cellStyle name="Normal 40 3 2 2 4 2" xfId="44717" xr:uid="{00000000-0005-0000-0000-0000BDAE0000}"/>
    <cellStyle name="Normal 40 3 2 2 4 2 2" xfId="44718" xr:uid="{00000000-0005-0000-0000-0000BEAE0000}"/>
    <cellStyle name="Normal 40 3 2 2 4 2 2 2" xfId="44719" xr:uid="{00000000-0005-0000-0000-0000BFAE0000}"/>
    <cellStyle name="Normal 40 3 2 2 4 2 2 3" xfId="44720" xr:uid="{00000000-0005-0000-0000-0000C0AE0000}"/>
    <cellStyle name="Normal 40 3 2 2 4 2 3" xfId="44721" xr:uid="{00000000-0005-0000-0000-0000C1AE0000}"/>
    <cellStyle name="Normal 40 3 2 2 4 2 4" xfId="44722" xr:uid="{00000000-0005-0000-0000-0000C2AE0000}"/>
    <cellStyle name="Normal 40 3 2 2 4 3" xfId="44723" xr:uid="{00000000-0005-0000-0000-0000C3AE0000}"/>
    <cellStyle name="Normal 40 3 2 2 4 3 2" xfId="44724" xr:uid="{00000000-0005-0000-0000-0000C4AE0000}"/>
    <cellStyle name="Normal 40 3 2 2 4 3 3" xfId="44725" xr:uid="{00000000-0005-0000-0000-0000C5AE0000}"/>
    <cellStyle name="Normal 40 3 2 2 4 4" xfId="44726" xr:uid="{00000000-0005-0000-0000-0000C6AE0000}"/>
    <cellStyle name="Normal 40 3 2 2 4 5" xfId="44727" xr:uid="{00000000-0005-0000-0000-0000C7AE0000}"/>
    <cellStyle name="Normal 40 3 2 2 5" xfId="44728" xr:uid="{00000000-0005-0000-0000-0000C8AE0000}"/>
    <cellStyle name="Normal 40 3 2 2 5 2" xfId="44729" xr:uid="{00000000-0005-0000-0000-0000C9AE0000}"/>
    <cellStyle name="Normal 40 3 2 2 5 2 2" xfId="44730" xr:uid="{00000000-0005-0000-0000-0000CAAE0000}"/>
    <cellStyle name="Normal 40 3 2 2 5 2 3" xfId="44731" xr:uid="{00000000-0005-0000-0000-0000CBAE0000}"/>
    <cellStyle name="Normal 40 3 2 2 5 3" xfId="44732" xr:uid="{00000000-0005-0000-0000-0000CCAE0000}"/>
    <cellStyle name="Normal 40 3 2 2 5 4" xfId="44733" xr:uid="{00000000-0005-0000-0000-0000CDAE0000}"/>
    <cellStyle name="Normal 40 3 2 2 6" xfId="44734" xr:uid="{00000000-0005-0000-0000-0000CEAE0000}"/>
    <cellStyle name="Normal 40 3 2 2 6 2" xfId="44735" xr:uid="{00000000-0005-0000-0000-0000CFAE0000}"/>
    <cellStyle name="Normal 40 3 2 2 6 3" xfId="44736" xr:uid="{00000000-0005-0000-0000-0000D0AE0000}"/>
    <cellStyle name="Normal 40 3 2 2 7" xfId="44737" xr:uid="{00000000-0005-0000-0000-0000D1AE0000}"/>
    <cellStyle name="Normal 40 3 2 2 8" xfId="44738" xr:uid="{00000000-0005-0000-0000-0000D2AE0000}"/>
    <cellStyle name="Normal 40 3 2 2_Schs" xfId="44739" xr:uid="{00000000-0005-0000-0000-0000D3AE0000}"/>
    <cellStyle name="Normal 40 3 2 3" xfId="44740" xr:uid="{00000000-0005-0000-0000-0000D4AE0000}"/>
    <cellStyle name="Normal 40 3 2 3 2" xfId="44741" xr:uid="{00000000-0005-0000-0000-0000D5AE0000}"/>
    <cellStyle name="Normal 40 3 2 3 3" xfId="44742" xr:uid="{00000000-0005-0000-0000-0000D6AE0000}"/>
    <cellStyle name="Normal 40 3 2 3 3 2" xfId="44743" xr:uid="{00000000-0005-0000-0000-0000D7AE0000}"/>
    <cellStyle name="Normal 40 3 2 3 3 2 2" xfId="44744" xr:uid="{00000000-0005-0000-0000-0000D8AE0000}"/>
    <cellStyle name="Normal 40 3 2 3 3 2 2 2" xfId="44745" xr:uid="{00000000-0005-0000-0000-0000D9AE0000}"/>
    <cellStyle name="Normal 40 3 2 3 3 2 2 3" xfId="44746" xr:uid="{00000000-0005-0000-0000-0000DAAE0000}"/>
    <cellStyle name="Normal 40 3 2 3 3 2 3" xfId="44747" xr:uid="{00000000-0005-0000-0000-0000DBAE0000}"/>
    <cellStyle name="Normal 40 3 2 3 3 2 4" xfId="44748" xr:uid="{00000000-0005-0000-0000-0000DCAE0000}"/>
    <cellStyle name="Normal 40 3 2 3 3 3" xfId="44749" xr:uid="{00000000-0005-0000-0000-0000DDAE0000}"/>
    <cellStyle name="Normal 40 3 2 3 3 3 2" xfId="44750" xr:uid="{00000000-0005-0000-0000-0000DEAE0000}"/>
    <cellStyle name="Normal 40 3 2 3 3 3 3" xfId="44751" xr:uid="{00000000-0005-0000-0000-0000DFAE0000}"/>
    <cellStyle name="Normal 40 3 2 3 3 4" xfId="44752" xr:uid="{00000000-0005-0000-0000-0000E0AE0000}"/>
    <cellStyle name="Normal 40 3 2 3 3 5" xfId="44753" xr:uid="{00000000-0005-0000-0000-0000E1AE0000}"/>
    <cellStyle name="Normal 40 3 2 3 4" xfId="44754" xr:uid="{00000000-0005-0000-0000-0000E2AE0000}"/>
    <cellStyle name="Normal 40 3 2 3 4 2" xfId="44755" xr:uid="{00000000-0005-0000-0000-0000E3AE0000}"/>
    <cellStyle name="Normal 40 3 2 3 4 2 2" xfId="44756" xr:uid="{00000000-0005-0000-0000-0000E4AE0000}"/>
    <cellStyle name="Normal 40 3 2 3 4 2 3" xfId="44757" xr:uid="{00000000-0005-0000-0000-0000E5AE0000}"/>
    <cellStyle name="Normal 40 3 2 3 4 3" xfId="44758" xr:uid="{00000000-0005-0000-0000-0000E6AE0000}"/>
    <cellStyle name="Normal 40 3 2 3 4 4" xfId="44759" xr:uid="{00000000-0005-0000-0000-0000E7AE0000}"/>
    <cellStyle name="Normal 40 3 2 3 5" xfId="44760" xr:uid="{00000000-0005-0000-0000-0000E8AE0000}"/>
    <cellStyle name="Normal 40 3 2 3 5 2" xfId="44761" xr:uid="{00000000-0005-0000-0000-0000E9AE0000}"/>
    <cellStyle name="Normal 40 3 2 3 5 3" xfId="44762" xr:uid="{00000000-0005-0000-0000-0000EAAE0000}"/>
    <cellStyle name="Normal 40 3 2 3 6" xfId="44763" xr:uid="{00000000-0005-0000-0000-0000EBAE0000}"/>
    <cellStyle name="Normal 40 3 2 3 7" xfId="44764" xr:uid="{00000000-0005-0000-0000-0000ECAE0000}"/>
    <cellStyle name="Normal 40 3 2 3_Schs" xfId="44765" xr:uid="{00000000-0005-0000-0000-0000EDAE0000}"/>
    <cellStyle name="Normal 40 3 2 4" xfId="44766" xr:uid="{00000000-0005-0000-0000-0000EEAE0000}"/>
    <cellStyle name="Normal 40 3 2 5" xfId="44767" xr:uid="{00000000-0005-0000-0000-0000EFAE0000}"/>
    <cellStyle name="Normal 40 3 2 5 2" xfId="44768" xr:uid="{00000000-0005-0000-0000-0000F0AE0000}"/>
    <cellStyle name="Normal 40 3 2 5 2 2" xfId="44769" xr:uid="{00000000-0005-0000-0000-0000F1AE0000}"/>
    <cellStyle name="Normal 40 3 2 5 2 2 2" xfId="44770" xr:uid="{00000000-0005-0000-0000-0000F2AE0000}"/>
    <cellStyle name="Normal 40 3 2 5 2 2 3" xfId="44771" xr:uid="{00000000-0005-0000-0000-0000F3AE0000}"/>
    <cellStyle name="Normal 40 3 2 5 2 3" xfId="44772" xr:uid="{00000000-0005-0000-0000-0000F4AE0000}"/>
    <cellStyle name="Normal 40 3 2 5 2 4" xfId="44773" xr:uid="{00000000-0005-0000-0000-0000F5AE0000}"/>
    <cellStyle name="Normal 40 3 2 5 3" xfId="44774" xr:uid="{00000000-0005-0000-0000-0000F6AE0000}"/>
    <cellStyle name="Normal 40 3 2 5 3 2" xfId="44775" xr:uid="{00000000-0005-0000-0000-0000F7AE0000}"/>
    <cellStyle name="Normal 40 3 2 5 3 3" xfId="44776" xr:uid="{00000000-0005-0000-0000-0000F8AE0000}"/>
    <cellStyle name="Normal 40 3 2 5 4" xfId="44777" xr:uid="{00000000-0005-0000-0000-0000F9AE0000}"/>
    <cellStyle name="Normal 40 3 2 5 5" xfId="44778" xr:uid="{00000000-0005-0000-0000-0000FAAE0000}"/>
    <cellStyle name="Normal 40 3 2 6" xfId="44779" xr:uid="{00000000-0005-0000-0000-0000FBAE0000}"/>
    <cellStyle name="Normal 40 3 2 6 2" xfId="44780" xr:uid="{00000000-0005-0000-0000-0000FCAE0000}"/>
    <cellStyle name="Normal 40 3 2 6 2 2" xfId="44781" xr:uid="{00000000-0005-0000-0000-0000FDAE0000}"/>
    <cellStyle name="Normal 40 3 2 6 2 3" xfId="44782" xr:uid="{00000000-0005-0000-0000-0000FEAE0000}"/>
    <cellStyle name="Normal 40 3 2 6 3" xfId="44783" xr:uid="{00000000-0005-0000-0000-0000FFAE0000}"/>
    <cellStyle name="Normal 40 3 2 6 4" xfId="44784" xr:uid="{00000000-0005-0000-0000-000000AF0000}"/>
    <cellStyle name="Normal 40 3 2 7" xfId="44785" xr:uid="{00000000-0005-0000-0000-000001AF0000}"/>
    <cellStyle name="Normal 40 3 2 7 2" xfId="44786" xr:uid="{00000000-0005-0000-0000-000002AF0000}"/>
    <cellStyle name="Normal 40 3 2 7 3" xfId="44787" xr:uid="{00000000-0005-0000-0000-000003AF0000}"/>
    <cellStyle name="Normal 40 3 2 8" xfId="44788" xr:uid="{00000000-0005-0000-0000-000004AF0000}"/>
    <cellStyle name="Normal 40 3 2 9" xfId="44789" xr:uid="{00000000-0005-0000-0000-000005AF0000}"/>
    <cellStyle name="Normal 40 3 2_Schs" xfId="44790" xr:uid="{00000000-0005-0000-0000-000006AF0000}"/>
    <cellStyle name="Normal 40 3 3" xfId="44791" xr:uid="{00000000-0005-0000-0000-000007AF0000}"/>
    <cellStyle name="Normal 40 3 3 2" xfId="44792" xr:uid="{00000000-0005-0000-0000-000008AF0000}"/>
    <cellStyle name="Normal 40 3 3 2 2" xfId="44793" xr:uid="{00000000-0005-0000-0000-000009AF0000}"/>
    <cellStyle name="Normal 40 3 3 2 3" xfId="44794" xr:uid="{00000000-0005-0000-0000-00000AAF0000}"/>
    <cellStyle name="Normal 40 3 3 2 3 2" xfId="44795" xr:uid="{00000000-0005-0000-0000-00000BAF0000}"/>
    <cellStyle name="Normal 40 3 3 2 3 2 2" xfId="44796" xr:uid="{00000000-0005-0000-0000-00000CAF0000}"/>
    <cellStyle name="Normal 40 3 3 2 3 2 2 2" xfId="44797" xr:uid="{00000000-0005-0000-0000-00000DAF0000}"/>
    <cellStyle name="Normal 40 3 3 2 3 2 2 3" xfId="44798" xr:uid="{00000000-0005-0000-0000-00000EAF0000}"/>
    <cellStyle name="Normal 40 3 3 2 3 2 3" xfId="44799" xr:uid="{00000000-0005-0000-0000-00000FAF0000}"/>
    <cellStyle name="Normal 40 3 3 2 3 2 4" xfId="44800" xr:uid="{00000000-0005-0000-0000-000010AF0000}"/>
    <cellStyle name="Normal 40 3 3 2 3 3" xfId="44801" xr:uid="{00000000-0005-0000-0000-000011AF0000}"/>
    <cellStyle name="Normal 40 3 3 2 3 3 2" xfId="44802" xr:uid="{00000000-0005-0000-0000-000012AF0000}"/>
    <cellStyle name="Normal 40 3 3 2 3 3 3" xfId="44803" xr:uid="{00000000-0005-0000-0000-000013AF0000}"/>
    <cellStyle name="Normal 40 3 3 2 3 4" xfId="44804" xr:uid="{00000000-0005-0000-0000-000014AF0000}"/>
    <cellStyle name="Normal 40 3 3 2 3 5" xfId="44805" xr:uid="{00000000-0005-0000-0000-000015AF0000}"/>
    <cellStyle name="Normal 40 3 3 2 4" xfId="44806" xr:uid="{00000000-0005-0000-0000-000016AF0000}"/>
    <cellStyle name="Normal 40 3 3 2 4 2" xfId="44807" xr:uid="{00000000-0005-0000-0000-000017AF0000}"/>
    <cellStyle name="Normal 40 3 3 2 4 2 2" xfId="44808" xr:uid="{00000000-0005-0000-0000-000018AF0000}"/>
    <cellStyle name="Normal 40 3 3 2 4 2 3" xfId="44809" xr:uid="{00000000-0005-0000-0000-000019AF0000}"/>
    <cellStyle name="Normal 40 3 3 2 4 3" xfId="44810" xr:uid="{00000000-0005-0000-0000-00001AAF0000}"/>
    <cellStyle name="Normal 40 3 3 2 4 4" xfId="44811" xr:uid="{00000000-0005-0000-0000-00001BAF0000}"/>
    <cellStyle name="Normal 40 3 3 2 5" xfId="44812" xr:uid="{00000000-0005-0000-0000-00001CAF0000}"/>
    <cellStyle name="Normal 40 3 3 2 5 2" xfId="44813" xr:uid="{00000000-0005-0000-0000-00001DAF0000}"/>
    <cellStyle name="Normal 40 3 3 2 5 3" xfId="44814" xr:uid="{00000000-0005-0000-0000-00001EAF0000}"/>
    <cellStyle name="Normal 40 3 3 2 6" xfId="44815" xr:uid="{00000000-0005-0000-0000-00001FAF0000}"/>
    <cellStyle name="Normal 40 3 3 2 7" xfId="44816" xr:uid="{00000000-0005-0000-0000-000020AF0000}"/>
    <cellStyle name="Normal 40 3 3 2_Schs" xfId="44817" xr:uid="{00000000-0005-0000-0000-000021AF0000}"/>
    <cellStyle name="Normal 40 3 3 3" xfId="44818" xr:uid="{00000000-0005-0000-0000-000022AF0000}"/>
    <cellStyle name="Normal 40 3 3 4" xfId="44819" xr:uid="{00000000-0005-0000-0000-000023AF0000}"/>
    <cellStyle name="Normal 40 3 3 4 2" xfId="44820" xr:uid="{00000000-0005-0000-0000-000024AF0000}"/>
    <cellStyle name="Normal 40 3 3 4 2 2" xfId="44821" xr:uid="{00000000-0005-0000-0000-000025AF0000}"/>
    <cellStyle name="Normal 40 3 3 4 2 2 2" xfId="44822" xr:uid="{00000000-0005-0000-0000-000026AF0000}"/>
    <cellStyle name="Normal 40 3 3 4 2 2 3" xfId="44823" xr:uid="{00000000-0005-0000-0000-000027AF0000}"/>
    <cellStyle name="Normal 40 3 3 4 2 3" xfId="44824" xr:uid="{00000000-0005-0000-0000-000028AF0000}"/>
    <cellStyle name="Normal 40 3 3 4 2 4" xfId="44825" xr:uid="{00000000-0005-0000-0000-000029AF0000}"/>
    <cellStyle name="Normal 40 3 3 4 3" xfId="44826" xr:uid="{00000000-0005-0000-0000-00002AAF0000}"/>
    <cellStyle name="Normal 40 3 3 4 3 2" xfId="44827" xr:uid="{00000000-0005-0000-0000-00002BAF0000}"/>
    <cellStyle name="Normal 40 3 3 4 3 3" xfId="44828" xr:uid="{00000000-0005-0000-0000-00002CAF0000}"/>
    <cellStyle name="Normal 40 3 3 4 4" xfId="44829" xr:uid="{00000000-0005-0000-0000-00002DAF0000}"/>
    <cellStyle name="Normal 40 3 3 4 5" xfId="44830" xr:uid="{00000000-0005-0000-0000-00002EAF0000}"/>
    <cellStyle name="Normal 40 3 3 5" xfId="44831" xr:uid="{00000000-0005-0000-0000-00002FAF0000}"/>
    <cellStyle name="Normal 40 3 3 5 2" xfId="44832" xr:uid="{00000000-0005-0000-0000-000030AF0000}"/>
    <cellStyle name="Normal 40 3 3 5 2 2" xfId="44833" xr:uid="{00000000-0005-0000-0000-000031AF0000}"/>
    <cellStyle name="Normal 40 3 3 5 2 3" xfId="44834" xr:uid="{00000000-0005-0000-0000-000032AF0000}"/>
    <cellStyle name="Normal 40 3 3 5 3" xfId="44835" xr:uid="{00000000-0005-0000-0000-000033AF0000}"/>
    <cellStyle name="Normal 40 3 3 5 4" xfId="44836" xr:uid="{00000000-0005-0000-0000-000034AF0000}"/>
    <cellStyle name="Normal 40 3 3 6" xfId="44837" xr:uid="{00000000-0005-0000-0000-000035AF0000}"/>
    <cellStyle name="Normal 40 3 3 6 2" xfId="44838" xr:uid="{00000000-0005-0000-0000-000036AF0000}"/>
    <cellStyle name="Normal 40 3 3 6 3" xfId="44839" xr:uid="{00000000-0005-0000-0000-000037AF0000}"/>
    <cellStyle name="Normal 40 3 3 7" xfId="44840" xr:uid="{00000000-0005-0000-0000-000038AF0000}"/>
    <cellStyle name="Normal 40 3 3 8" xfId="44841" xr:uid="{00000000-0005-0000-0000-000039AF0000}"/>
    <cellStyle name="Normal 40 3 3_Schs" xfId="44842" xr:uid="{00000000-0005-0000-0000-00003AAF0000}"/>
    <cellStyle name="Normal 40 3 4" xfId="44843" xr:uid="{00000000-0005-0000-0000-00003BAF0000}"/>
    <cellStyle name="Normal 40 3 4 2" xfId="44844" xr:uid="{00000000-0005-0000-0000-00003CAF0000}"/>
    <cellStyle name="Normal 40 3 4 3" xfId="44845" xr:uid="{00000000-0005-0000-0000-00003DAF0000}"/>
    <cellStyle name="Normal 40 3 4 3 2" xfId="44846" xr:uid="{00000000-0005-0000-0000-00003EAF0000}"/>
    <cellStyle name="Normal 40 3 4 3 2 2" xfId="44847" xr:uid="{00000000-0005-0000-0000-00003FAF0000}"/>
    <cellStyle name="Normal 40 3 4 3 2 2 2" xfId="44848" xr:uid="{00000000-0005-0000-0000-000040AF0000}"/>
    <cellStyle name="Normal 40 3 4 3 2 2 3" xfId="44849" xr:uid="{00000000-0005-0000-0000-000041AF0000}"/>
    <cellStyle name="Normal 40 3 4 3 2 3" xfId="44850" xr:uid="{00000000-0005-0000-0000-000042AF0000}"/>
    <cellStyle name="Normal 40 3 4 3 2 4" xfId="44851" xr:uid="{00000000-0005-0000-0000-000043AF0000}"/>
    <cellStyle name="Normal 40 3 4 3 3" xfId="44852" xr:uid="{00000000-0005-0000-0000-000044AF0000}"/>
    <cellStyle name="Normal 40 3 4 3 3 2" xfId="44853" xr:uid="{00000000-0005-0000-0000-000045AF0000}"/>
    <cellStyle name="Normal 40 3 4 3 3 3" xfId="44854" xr:uid="{00000000-0005-0000-0000-000046AF0000}"/>
    <cellStyle name="Normal 40 3 4 3 4" xfId="44855" xr:uid="{00000000-0005-0000-0000-000047AF0000}"/>
    <cellStyle name="Normal 40 3 4 3 5" xfId="44856" xr:uid="{00000000-0005-0000-0000-000048AF0000}"/>
    <cellStyle name="Normal 40 3 4 4" xfId="44857" xr:uid="{00000000-0005-0000-0000-000049AF0000}"/>
    <cellStyle name="Normal 40 3 4 4 2" xfId="44858" xr:uid="{00000000-0005-0000-0000-00004AAF0000}"/>
    <cellStyle name="Normal 40 3 4 4 2 2" xfId="44859" xr:uid="{00000000-0005-0000-0000-00004BAF0000}"/>
    <cellStyle name="Normal 40 3 4 4 2 3" xfId="44860" xr:uid="{00000000-0005-0000-0000-00004CAF0000}"/>
    <cellStyle name="Normal 40 3 4 4 3" xfId="44861" xr:uid="{00000000-0005-0000-0000-00004DAF0000}"/>
    <cellStyle name="Normal 40 3 4 4 4" xfId="44862" xr:uid="{00000000-0005-0000-0000-00004EAF0000}"/>
    <cellStyle name="Normal 40 3 4 5" xfId="44863" xr:uid="{00000000-0005-0000-0000-00004FAF0000}"/>
    <cellStyle name="Normal 40 3 4 5 2" xfId="44864" xr:uid="{00000000-0005-0000-0000-000050AF0000}"/>
    <cellStyle name="Normal 40 3 4 5 3" xfId="44865" xr:uid="{00000000-0005-0000-0000-000051AF0000}"/>
    <cellStyle name="Normal 40 3 4 6" xfId="44866" xr:uid="{00000000-0005-0000-0000-000052AF0000}"/>
    <cellStyle name="Normal 40 3 4 7" xfId="44867" xr:uid="{00000000-0005-0000-0000-000053AF0000}"/>
    <cellStyle name="Normal 40 3 4_Schs" xfId="44868" xr:uid="{00000000-0005-0000-0000-000054AF0000}"/>
    <cellStyle name="Normal 40 3 5" xfId="44869" xr:uid="{00000000-0005-0000-0000-000055AF0000}"/>
    <cellStyle name="Normal 40 3 6" xfId="44870" xr:uid="{00000000-0005-0000-0000-000056AF0000}"/>
    <cellStyle name="Normal 40 3 6 2" xfId="44871" xr:uid="{00000000-0005-0000-0000-000057AF0000}"/>
    <cellStyle name="Normal 40 3 6 2 2" xfId="44872" xr:uid="{00000000-0005-0000-0000-000058AF0000}"/>
    <cellStyle name="Normal 40 3 6 2 2 2" xfId="44873" xr:uid="{00000000-0005-0000-0000-000059AF0000}"/>
    <cellStyle name="Normal 40 3 6 2 2 3" xfId="44874" xr:uid="{00000000-0005-0000-0000-00005AAF0000}"/>
    <cellStyle name="Normal 40 3 6 2 3" xfId="44875" xr:uid="{00000000-0005-0000-0000-00005BAF0000}"/>
    <cellStyle name="Normal 40 3 6 2 4" xfId="44876" xr:uid="{00000000-0005-0000-0000-00005CAF0000}"/>
    <cellStyle name="Normal 40 3 6 3" xfId="44877" xr:uid="{00000000-0005-0000-0000-00005DAF0000}"/>
    <cellStyle name="Normal 40 3 6 3 2" xfId="44878" xr:uid="{00000000-0005-0000-0000-00005EAF0000}"/>
    <cellStyle name="Normal 40 3 6 3 3" xfId="44879" xr:uid="{00000000-0005-0000-0000-00005FAF0000}"/>
    <cellStyle name="Normal 40 3 6 4" xfId="44880" xr:uid="{00000000-0005-0000-0000-000060AF0000}"/>
    <cellStyle name="Normal 40 3 6 5" xfId="44881" xr:uid="{00000000-0005-0000-0000-000061AF0000}"/>
    <cellStyle name="Normal 40 3 7" xfId="44882" xr:uid="{00000000-0005-0000-0000-000062AF0000}"/>
    <cellStyle name="Normal 40 3 7 2" xfId="44883" xr:uid="{00000000-0005-0000-0000-000063AF0000}"/>
    <cellStyle name="Normal 40 3 7 2 2" xfId="44884" xr:uid="{00000000-0005-0000-0000-000064AF0000}"/>
    <cellStyle name="Normal 40 3 7 2 3" xfId="44885" xr:uid="{00000000-0005-0000-0000-000065AF0000}"/>
    <cellStyle name="Normal 40 3 7 3" xfId="44886" xr:uid="{00000000-0005-0000-0000-000066AF0000}"/>
    <cellStyle name="Normal 40 3 7 4" xfId="44887" xr:uid="{00000000-0005-0000-0000-000067AF0000}"/>
    <cellStyle name="Normal 40 3 8" xfId="44888" xr:uid="{00000000-0005-0000-0000-000068AF0000}"/>
    <cellStyle name="Normal 40 3 8 2" xfId="44889" xr:uid="{00000000-0005-0000-0000-000069AF0000}"/>
    <cellStyle name="Normal 40 3 8 3" xfId="44890" xr:uid="{00000000-0005-0000-0000-00006AAF0000}"/>
    <cellStyle name="Normal 40 3 9" xfId="44891" xr:uid="{00000000-0005-0000-0000-00006BAF0000}"/>
    <cellStyle name="Normal 40 3_Schs" xfId="44892" xr:uid="{00000000-0005-0000-0000-00006CAF0000}"/>
    <cellStyle name="Normal 40 4" xfId="44893" xr:uid="{00000000-0005-0000-0000-00006DAF0000}"/>
    <cellStyle name="Normal 40 4 2" xfId="44894" xr:uid="{00000000-0005-0000-0000-00006EAF0000}"/>
    <cellStyle name="Normal 40 4 2 2" xfId="44895" xr:uid="{00000000-0005-0000-0000-00006FAF0000}"/>
    <cellStyle name="Normal 40 4 2 2 2" xfId="44896" xr:uid="{00000000-0005-0000-0000-000070AF0000}"/>
    <cellStyle name="Normal 40 4 2 2 3" xfId="44897" xr:uid="{00000000-0005-0000-0000-000071AF0000}"/>
    <cellStyle name="Normal 40 4 2 2 3 2" xfId="44898" xr:uid="{00000000-0005-0000-0000-000072AF0000}"/>
    <cellStyle name="Normal 40 4 2 2 3 2 2" xfId="44899" xr:uid="{00000000-0005-0000-0000-000073AF0000}"/>
    <cellStyle name="Normal 40 4 2 2 3 2 2 2" xfId="44900" xr:uid="{00000000-0005-0000-0000-000074AF0000}"/>
    <cellStyle name="Normal 40 4 2 2 3 2 2 3" xfId="44901" xr:uid="{00000000-0005-0000-0000-000075AF0000}"/>
    <cellStyle name="Normal 40 4 2 2 3 2 3" xfId="44902" xr:uid="{00000000-0005-0000-0000-000076AF0000}"/>
    <cellStyle name="Normal 40 4 2 2 3 2 4" xfId="44903" xr:uid="{00000000-0005-0000-0000-000077AF0000}"/>
    <cellStyle name="Normal 40 4 2 2 3 3" xfId="44904" xr:uid="{00000000-0005-0000-0000-000078AF0000}"/>
    <cellStyle name="Normal 40 4 2 2 3 3 2" xfId="44905" xr:uid="{00000000-0005-0000-0000-000079AF0000}"/>
    <cellStyle name="Normal 40 4 2 2 3 3 3" xfId="44906" xr:uid="{00000000-0005-0000-0000-00007AAF0000}"/>
    <cellStyle name="Normal 40 4 2 2 3 4" xfId="44907" xr:uid="{00000000-0005-0000-0000-00007BAF0000}"/>
    <cellStyle name="Normal 40 4 2 2 3 5" xfId="44908" xr:uid="{00000000-0005-0000-0000-00007CAF0000}"/>
    <cellStyle name="Normal 40 4 2 2 4" xfId="44909" xr:uid="{00000000-0005-0000-0000-00007DAF0000}"/>
    <cellStyle name="Normal 40 4 2 2 4 2" xfId="44910" xr:uid="{00000000-0005-0000-0000-00007EAF0000}"/>
    <cellStyle name="Normal 40 4 2 2 4 2 2" xfId="44911" xr:uid="{00000000-0005-0000-0000-00007FAF0000}"/>
    <cellStyle name="Normal 40 4 2 2 4 2 3" xfId="44912" xr:uid="{00000000-0005-0000-0000-000080AF0000}"/>
    <cellStyle name="Normal 40 4 2 2 4 3" xfId="44913" xr:uid="{00000000-0005-0000-0000-000081AF0000}"/>
    <cellStyle name="Normal 40 4 2 2 4 4" xfId="44914" xr:uid="{00000000-0005-0000-0000-000082AF0000}"/>
    <cellStyle name="Normal 40 4 2 2 5" xfId="44915" xr:uid="{00000000-0005-0000-0000-000083AF0000}"/>
    <cellStyle name="Normal 40 4 2 2 5 2" xfId="44916" xr:uid="{00000000-0005-0000-0000-000084AF0000}"/>
    <cellStyle name="Normal 40 4 2 2 5 3" xfId="44917" xr:uid="{00000000-0005-0000-0000-000085AF0000}"/>
    <cellStyle name="Normal 40 4 2 2 6" xfId="44918" xr:uid="{00000000-0005-0000-0000-000086AF0000}"/>
    <cellStyle name="Normal 40 4 2 2 7" xfId="44919" xr:uid="{00000000-0005-0000-0000-000087AF0000}"/>
    <cellStyle name="Normal 40 4 2 2_Schs" xfId="44920" xr:uid="{00000000-0005-0000-0000-000088AF0000}"/>
    <cellStyle name="Normal 40 4 2 3" xfId="44921" xr:uid="{00000000-0005-0000-0000-000089AF0000}"/>
    <cellStyle name="Normal 40 4 2 4" xfId="44922" xr:uid="{00000000-0005-0000-0000-00008AAF0000}"/>
    <cellStyle name="Normal 40 4 2 4 2" xfId="44923" xr:uid="{00000000-0005-0000-0000-00008BAF0000}"/>
    <cellStyle name="Normal 40 4 2 4 2 2" xfId="44924" xr:uid="{00000000-0005-0000-0000-00008CAF0000}"/>
    <cellStyle name="Normal 40 4 2 4 2 2 2" xfId="44925" xr:uid="{00000000-0005-0000-0000-00008DAF0000}"/>
    <cellStyle name="Normal 40 4 2 4 2 2 3" xfId="44926" xr:uid="{00000000-0005-0000-0000-00008EAF0000}"/>
    <cellStyle name="Normal 40 4 2 4 2 3" xfId="44927" xr:uid="{00000000-0005-0000-0000-00008FAF0000}"/>
    <cellStyle name="Normal 40 4 2 4 2 4" xfId="44928" xr:uid="{00000000-0005-0000-0000-000090AF0000}"/>
    <cellStyle name="Normal 40 4 2 4 3" xfId="44929" xr:uid="{00000000-0005-0000-0000-000091AF0000}"/>
    <cellStyle name="Normal 40 4 2 4 3 2" xfId="44930" xr:uid="{00000000-0005-0000-0000-000092AF0000}"/>
    <cellStyle name="Normal 40 4 2 4 3 3" xfId="44931" xr:uid="{00000000-0005-0000-0000-000093AF0000}"/>
    <cellStyle name="Normal 40 4 2 4 4" xfId="44932" xr:uid="{00000000-0005-0000-0000-000094AF0000}"/>
    <cellStyle name="Normal 40 4 2 4 5" xfId="44933" xr:uid="{00000000-0005-0000-0000-000095AF0000}"/>
    <cellStyle name="Normal 40 4 2 5" xfId="44934" xr:uid="{00000000-0005-0000-0000-000096AF0000}"/>
    <cellStyle name="Normal 40 4 2 5 2" xfId="44935" xr:uid="{00000000-0005-0000-0000-000097AF0000}"/>
    <cellStyle name="Normal 40 4 2 5 2 2" xfId="44936" xr:uid="{00000000-0005-0000-0000-000098AF0000}"/>
    <cellStyle name="Normal 40 4 2 5 2 3" xfId="44937" xr:uid="{00000000-0005-0000-0000-000099AF0000}"/>
    <cellStyle name="Normal 40 4 2 5 3" xfId="44938" xr:uid="{00000000-0005-0000-0000-00009AAF0000}"/>
    <cellStyle name="Normal 40 4 2 5 4" xfId="44939" xr:uid="{00000000-0005-0000-0000-00009BAF0000}"/>
    <cellStyle name="Normal 40 4 2 6" xfId="44940" xr:uid="{00000000-0005-0000-0000-00009CAF0000}"/>
    <cellStyle name="Normal 40 4 2 6 2" xfId="44941" xr:uid="{00000000-0005-0000-0000-00009DAF0000}"/>
    <cellStyle name="Normal 40 4 2 6 3" xfId="44942" xr:uid="{00000000-0005-0000-0000-00009EAF0000}"/>
    <cellStyle name="Normal 40 4 2 7" xfId="44943" xr:uid="{00000000-0005-0000-0000-00009FAF0000}"/>
    <cellStyle name="Normal 40 4 2 8" xfId="44944" xr:uid="{00000000-0005-0000-0000-0000A0AF0000}"/>
    <cellStyle name="Normal 40 4 2_Schs" xfId="44945" xr:uid="{00000000-0005-0000-0000-0000A1AF0000}"/>
    <cellStyle name="Normal 40 4 3" xfId="44946" xr:uid="{00000000-0005-0000-0000-0000A2AF0000}"/>
    <cellStyle name="Normal 40 4 3 2" xfId="44947" xr:uid="{00000000-0005-0000-0000-0000A3AF0000}"/>
    <cellStyle name="Normal 40 4 3 3" xfId="44948" xr:uid="{00000000-0005-0000-0000-0000A4AF0000}"/>
    <cellStyle name="Normal 40 4 3 3 2" xfId="44949" xr:uid="{00000000-0005-0000-0000-0000A5AF0000}"/>
    <cellStyle name="Normal 40 4 3 3 2 2" xfId="44950" xr:uid="{00000000-0005-0000-0000-0000A6AF0000}"/>
    <cellStyle name="Normal 40 4 3 3 2 2 2" xfId="44951" xr:uid="{00000000-0005-0000-0000-0000A7AF0000}"/>
    <cellStyle name="Normal 40 4 3 3 2 2 3" xfId="44952" xr:uid="{00000000-0005-0000-0000-0000A8AF0000}"/>
    <cellStyle name="Normal 40 4 3 3 2 3" xfId="44953" xr:uid="{00000000-0005-0000-0000-0000A9AF0000}"/>
    <cellStyle name="Normal 40 4 3 3 2 4" xfId="44954" xr:uid="{00000000-0005-0000-0000-0000AAAF0000}"/>
    <cellStyle name="Normal 40 4 3 3 3" xfId="44955" xr:uid="{00000000-0005-0000-0000-0000ABAF0000}"/>
    <cellStyle name="Normal 40 4 3 3 3 2" xfId="44956" xr:uid="{00000000-0005-0000-0000-0000ACAF0000}"/>
    <cellStyle name="Normal 40 4 3 3 3 3" xfId="44957" xr:uid="{00000000-0005-0000-0000-0000ADAF0000}"/>
    <cellStyle name="Normal 40 4 3 3 4" xfId="44958" xr:uid="{00000000-0005-0000-0000-0000AEAF0000}"/>
    <cellStyle name="Normal 40 4 3 3 5" xfId="44959" xr:uid="{00000000-0005-0000-0000-0000AFAF0000}"/>
    <cellStyle name="Normal 40 4 3 4" xfId="44960" xr:uid="{00000000-0005-0000-0000-0000B0AF0000}"/>
    <cellStyle name="Normal 40 4 3 4 2" xfId="44961" xr:uid="{00000000-0005-0000-0000-0000B1AF0000}"/>
    <cellStyle name="Normal 40 4 3 4 2 2" xfId="44962" xr:uid="{00000000-0005-0000-0000-0000B2AF0000}"/>
    <cellStyle name="Normal 40 4 3 4 2 3" xfId="44963" xr:uid="{00000000-0005-0000-0000-0000B3AF0000}"/>
    <cellStyle name="Normal 40 4 3 4 3" xfId="44964" xr:uid="{00000000-0005-0000-0000-0000B4AF0000}"/>
    <cellStyle name="Normal 40 4 3 4 4" xfId="44965" xr:uid="{00000000-0005-0000-0000-0000B5AF0000}"/>
    <cellStyle name="Normal 40 4 3 5" xfId="44966" xr:uid="{00000000-0005-0000-0000-0000B6AF0000}"/>
    <cellStyle name="Normal 40 4 3 5 2" xfId="44967" xr:uid="{00000000-0005-0000-0000-0000B7AF0000}"/>
    <cellStyle name="Normal 40 4 3 5 3" xfId="44968" xr:uid="{00000000-0005-0000-0000-0000B8AF0000}"/>
    <cellStyle name="Normal 40 4 3 6" xfId="44969" xr:uid="{00000000-0005-0000-0000-0000B9AF0000}"/>
    <cellStyle name="Normal 40 4 3 7" xfId="44970" xr:uid="{00000000-0005-0000-0000-0000BAAF0000}"/>
    <cellStyle name="Normal 40 4 3_Schs" xfId="44971" xr:uid="{00000000-0005-0000-0000-0000BBAF0000}"/>
    <cellStyle name="Normal 40 4 4" xfId="44972" xr:uid="{00000000-0005-0000-0000-0000BCAF0000}"/>
    <cellStyle name="Normal 40 4 5" xfId="44973" xr:uid="{00000000-0005-0000-0000-0000BDAF0000}"/>
    <cellStyle name="Normal 40 4 5 2" xfId="44974" xr:uid="{00000000-0005-0000-0000-0000BEAF0000}"/>
    <cellStyle name="Normal 40 4 5 2 2" xfId="44975" xr:uid="{00000000-0005-0000-0000-0000BFAF0000}"/>
    <cellStyle name="Normal 40 4 5 2 2 2" xfId="44976" xr:uid="{00000000-0005-0000-0000-0000C0AF0000}"/>
    <cellStyle name="Normal 40 4 5 2 2 3" xfId="44977" xr:uid="{00000000-0005-0000-0000-0000C1AF0000}"/>
    <cellStyle name="Normal 40 4 5 2 3" xfId="44978" xr:uid="{00000000-0005-0000-0000-0000C2AF0000}"/>
    <cellStyle name="Normal 40 4 5 2 4" xfId="44979" xr:uid="{00000000-0005-0000-0000-0000C3AF0000}"/>
    <cellStyle name="Normal 40 4 5 3" xfId="44980" xr:uid="{00000000-0005-0000-0000-0000C4AF0000}"/>
    <cellStyle name="Normal 40 4 5 3 2" xfId="44981" xr:uid="{00000000-0005-0000-0000-0000C5AF0000}"/>
    <cellStyle name="Normal 40 4 5 3 3" xfId="44982" xr:uid="{00000000-0005-0000-0000-0000C6AF0000}"/>
    <cellStyle name="Normal 40 4 5 4" xfId="44983" xr:uid="{00000000-0005-0000-0000-0000C7AF0000}"/>
    <cellStyle name="Normal 40 4 5 5" xfId="44984" xr:uid="{00000000-0005-0000-0000-0000C8AF0000}"/>
    <cellStyle name="Normal 40 4 6" xfId="44985" xr:uid="{00000000-0005-0000-0000-0000C9AF0000}"/>
    <cellStyle name="Normal 40 4 6 2" xfId="44986" xr:uid="{00000000-0005-0000-0000-0000CAAF0000}"/>
    <cellStyle name="Normal 40 4 6 2 2" xfId="44987" xr:uid="{00000000-0005-0000-0000-0000CBAF0000}"/>
    <cellStyle name="Normal 40 4 6 2 3" xfId="44988" xr:uid="{00000000-0005-0000-0000-0000CCAF0000}"/>
    <cellStyle name="Normal 40 4 6 3" xfId="44989" xr:uid="{00000000-0005-0000-0000-0000CDAF0000}"/>
    <cellStyle name="Normal 40 4 6 4" xfId="44990" xr:uid="{00000000-0005-0000-0000-0000CEAF0000}"/>
    <cellStyle name="Normal 40 4 7" xfId="44991" xr:uid="{00000000-0005-0000-0000-0000CFAF0000}"/>
    <cellStyle name="Normal 40 4 7 2" xfId="44992" xr:uid="{00000000-0005-0000-0000-0000D0AF0000}"/>
    <cellStyle name="Normal 40 4 7 3" xfId="44993" xr:uid="{00000000-0005-0000-0000-0000D1AF0000}"/>
    <cellStyle name="Normal 40 4 8" xfId="44994" xr:uid="{00000000-0005-0000-0000-0000D2AF0000}"/>
    <cellStyle name="Normal 40 4 9" xfId="44995" xr:uid="{00000000-0005-0000-0000-0000D3AF0000}"/>
    <cellStyle name="Normal 40 4_Schs" xfId="44996" xr:uid="{00000000-0005-0000-0000-0000D4AF0000}"/>
    <cellStyle name="Normal 40 5" xfId="44997" xr:uid="{00000000-0005-0000-0000-0000D5AF0000}"/>
    <cellStyle name="Normal 40 5 2" xfId="44998" xr:uid="{00000000-0005-0000-0000-0000D6AF0000}"/>
    <cellStyle name="Normal 40 5 2 2" xfId="44999" xr:uid="{00000000-0005-0000-0000-0000D7AF0000}"/>
    <cellStyle name="Normal 40 5 2 2 2" xfId="45000" xr:uid="{00000000-0005-0000-0000-0000D8AF0000}"/>
    <cellStyle name="Normal 40 5 2 2 3" xfId="45001" xr:uid="{00000000-0005-0000-0000-0000D9AF0000}"/>
    <cellStyle name="Normal 40 5 2 2 3 2" xfId="45002" xr:uid="{00000000-0005-0000-0000-0000DAAF0000}"/>
    <cellStyle name="Normal 40 5 2 2 3 2 2" xfId="45003" xr:uid="{00000000-0005-0000-0000-0000DBAF0000}"/>
    <cellStyle name="Normal 40 5 2 2 3 2 2 2" xfId="45004" xr:uid="{00000000-0005-0000-0000-0000DCAF0000}"/>
    <cellStyle name="Normal 40 5 2 2 3 2 2 3" xfId="45005" xr:uid="{00000000-0005-0000-0000-0000DDAF0000}"/>
    <cellStyle name="Normal 40 5 2 2 3 2 3" xfId="45006" xr:uid="{00000000-0005-0000-0000-0000DEAF0000}"/>
    <cellStyle name="Normal 40 5 2 2 3 2 4" xfId="45007" xr:uid="{00000000-0005-0000-0000-0000DFAF0000}"/>
    <cellStyle name="Normal 40 5 2 2 3 3" xfId="45008" xr:uid="{00000000-0005-0000-0000-0000E0AF0000}"/>
    <cellStyle name="Normal 40 5 2 2 3 3 2" xfId="45009" xr:uid="{00000000-0005-0000-0000-0000E1AF0000}"/>
    <cellStyle name="Normal 40 5 2 2 3 3 3" xfId="45010" xr:uid="{00000000-0005-0000-0000-0000E2AF0000}"/>
    <cellStyle name="Normal 40 5 2 2 3 4" xfId="45011" xr:uid="{00000000-0005-0000-0000-0000E3AF0000}"/>
    <cellStyle name="Normal 40 5 2 2 3 5" xfId="45012" xr:uid="{00000000-0005-0000-0000-0000E4AF0000}"/>
    <cellStyle name="Normal 40 5 2 2 4" xfId="45013" xr:uid="{00000000-0005-0000-0000-0000E5AF0000}"/>
    <cellStyle name="Normal 40 5 2 2 4 2" xfId="45014" xr:uid="{00000000-0005-0000-0000-0000E6AF0000}"/>
    <cellStyle name="Normal 40 5 2 2 4 2 2" xfId="45015" xr:uid="{00000000-0005-0000-0000-0000E7AF0000}"/>
    <cellStyle name="Normal 40 5 2 2 4 2 3" xfId="45016" xr:uid="{00000000-0005-0000-0000-0000E8AF0000}"/>
    <cellStyle name="Normal 40 5 2 2 4 3" xfId="45017" xr:uid="{00000000-0005-0000-0000-0000E9AF0000}"/>
    <cellStyle name="Normal 40 5 2 2 4 4" xfId="45018" xr:uid="{00000000-0005-0000-0000-0000EAAF0000}"/>
    <cellStyle name="Normal 40 5 2 2 5" xfId="45019" xr:uid="{00000000-0005-0000-0000-0000EBAF0000}"/>
    <cellStyle name="Normal 40 5 2 2 5 2" xfId="45020" xr:uid="{00000000-0005-0000-0000-0000ECAF0000}"/>
    <cellStyle name="Normal 40 5 2 2 5 3" xfId="45021" xr:uid="{00000000-0005-0000-0000-0000EDAF0000}"/>
    <cellStyle name="Normal 40 5 2 2 6" xfId="45022" xr:uid="{00000000-0005-0000-0000-0000EEAF0000}"/>
    <cellStyle name="Normal 40 5 2 2 7" xfId="45023" xr:uid="{00000000-0005-0000-0000-0000EFAF0000}"/>
    <cellStyle name="Normal 40 5 2 2_Schs" xfId="45024" xr:uid="{00000000-0005-0000-0000-0000F0AF0000}"/>
    <cellStyle name="Normal 40 5 2 3" xfId="45025" xr:uid="{00000000-0005-0000-0000-0000F1AF0000}"/>
    <cellStyle name="Normal 40 5 2 4" xfId="45026" xr:uid="{00000000-0005-0000-0000-0000F2AF0000}"/>
    <cellStyle name="Normal 40 5 2 4 2" xfId="45027" xr:uid="{00000000-0005-0000-0000-0000F3AF0000}"/>
    <cellStyle name="Normal 40 5 2 4 2 2" xfId="45028" xr:uid="{00000000-0005-0000-0000-0000F4AF0000}"/>
    <cellStyle name="Normal 40 5 2 4 2 2 2" xfId="45029" xr:uid="{00000000-0005-0000-0000-0000F5AF0000}"/>
    <cellStyle name="Normal 40 5 2 4 2 2 3" xfId="45030" xr:uid="{00000000-0005-0000-0000-0000F6AF0000}"/>
    <cellStyle name="Normal 40 5 2 4 2 3" xfId="45031" xr:uid="{00000000-0005-0000-0000-0000F7AF0000}"/>
    <cellStyle name="Normal 40 5 2 4 2 4" xfId="45032" xr:uid="{00000000-0005-0000-0000-0000F8AF0000}"/>
    <cellStyle name="Normal 40 5 2 4 3" xfId="45033" xr:uid="{00000000-0005-0000-0000-0000F9AF0000}"/>
    <cellStyle name="Normal 40 5 2 4 3 2" xfId="45034" xr:uid="{00000000-0005-0000-0000-0000FAAF0000}"/>
    <cellStyle name="Normal 40 5 2 4 3 3" xfId="45035" xr:uid="{00000000-0005-0000-0000-0000FBAF0000}"/>
    <cellStyle name="Normal 40 5 2 4 4" xfId="45036" xr:uid="{00000000-0005-0000-0000-0000FCAF0000}"/>
    <cellStyle name="Normal 40 5 2 4 5" xfId="45037" xr:uid="{00000000-0005-0000-0000-0000FDAF0000}"/>
    <cellStyle name="Normal 40 5 2 5" xfId="45038" xr:uid="{00000000-0005-0000-0000-0000FEAF0000}"/>
    <cellStyle name="Normal 40 5 2 5 2" xfId="45039" xr:uid="{00000000-0005-0000-0000-0000FFAF0000}"/>
    <cellStyle name="Normal 40 5 2 5 2 2" xfId="45040" xr:uid="{00000000-0005-0000-0000-000000B00000}"/>
    <cellStyle name="Normal 40 5 2 5 2 3" xfId="45041" xr:uid="{00000000-0005-0000-0000-000001B00000}"/>
    <cellStyle name="Normal 40 5 2 5 3" xfId="45042" xr:uid="{00000000-0005-0000-0000-000002B00000}"/>
    <cellStyle name="Normal 40 5 2 5 4" xfId="45043" xr:uid="{00000000-0005-0000-0000-000003B00000}"/>
    <cellStyle name="Normal 40 5 2 6" xfId="45044" xr:uid="{00000000-0005-0000-0000-000004B00000}"/>
    <cellStyle name="Normal 40 5 2 6 2" xfId="45045" xr:uid="{00000000-0005-0000-0000-000005B00000}"/>
    <cellStyle name="Normal 40 5 2 6 3" xfId="45046" xr:uid="{00000000-0005-0000-0000-000006B00000}"/>
    <cellStyle name="Normal 40 5 2 7" xfId="45047" xr:uid="{00000000-0005-0000-0000-000007B00000}"/>
    <cellStyle name="Normal 40 5 2 8" xfId="45048" xr:uid="{00000000-0005-0000-0000-000008B00000}"/>
    <cellStyle name="Normal 40 5 2_Schs" xfId="45049" xr:uid="{00000000-0005-0000-0000-000009B00000}"/>
    <cellStyle name="Normal 40 5 3" xfId="45050" xr:uid="{00000000-0005-0000-0000-00000AB00000}"/>
    <cellStyle name="Normal 40 5 3 2" xfId="45051" xr:uid="{00000000-0005-0000-0000-00000BB00000}"/>
    <cellStyle name="Normal 40 5 3 3" xfId="45052" xr:uid="{00000000-0005-0000-0000-00000CB00000}"/>
    <cellStyle name="Normal 40 5 3 3 2" xfId="45053" xr:uid="{00000000-0005-0000-0000-00000DB00000}"/>
    <cellStyle name="Normal 40 5 3 3 2 2" xfId="45054" xr:uid="{00000000-0005-0000-0000-00000EB00000}"/>
    <cellStyle name="Normal 40 5 3 3 2 2 2" xfId="45055" xr:uid="{00000000-0005-0000-0000-00000FB00000}"/>
    <cellStyle name="Normal 40 5 3 3 2 2 3" xfId="45056" xr:uid="{00000000-0005-0000-0000-000010B00000}"/>
    <cellStyle name="Normal 40 5 3 3 2 3" xfId="45057" xr:uid="{00000000-0005-0000-0000-000011B00000}"/>
    <cellStyle name="Normal 40 5 3 3 2 4" xfId="45058" xr:uid="{00000000-0005-0000-0000-000012B00000}"/>
    <cellStyle name="Normal 40 5 3 3 3" xfId="45059" xr:uid="{00000000-0005-0000-0000-000013B00000}"/>
    <cellStyle name="Normal 40 5 3 3 3 2" xfId="45060" xr:uid="{00000000-0005-0000-0000-000014B00000}"/>
    <cellStyle name="Normal 40 5 3 3 3 3" xfId="45061" xr:uid="{00000000-0005-0000-0000-000015B00000}"/>
    <cellStyle name="Normal 40 5 3 3 4" xfId="45062" xr:uid="{00000000-0005-0000-0000-000016B00000}"/>
    <cellStyle name="Normal 40 5 3 3 5" xfId="45063" xr:uid="{00000000-0005-0000-0000-000017B00000}"/>
    <cellStyle name="Normal 40 5 3 4" xfId="45064" xr:uid="{00000000-0005-0000-0000-000018B00000}"/>
    <cellStyle name="Normal 40 5 3 4 2" xfId="45065" xr:uid="{00000000-0005-0000-0000-000019B00000}"/>
    <cellStyle name="Normal 40 5 3 4 2 2" xfId="45066" xr:uid="{00000000-0005-0000-0000-00001AB00000}"/>
    <cellStyle name="Normal 40 5 3 4 2 3" xfId="45067" xr:uid="{00000000-0005-0000-0000-00001BB00000}"/>
    <cellStyle name="Normal 40 5 3 4 3" xfId="45068" xr:uid="{00000000-0005-0000-0000-00001CB00000}"/>
    <cellStyle name="Normal 40 5 3 4 4" xfId="45069" xr:uid="{00000000-0005-0000-0000-00001DB00000}"/>
    <cellStyle name="Normal 40 5 3 5" xfId="45070" xr:uid="{00000000-0005-0000-0000-00001EB00000}"/>
    <cellStyle name="Normal 40 5 3 5 2" xfId="45071" xr:uid="{00000000-0005-0000-0000-00001FB00000}"/>
    <cellStyle name="Normal 40 5 3 5 3" xfId="45072" xr:uid="{00000000-0005-0000-0000-000020B00000}"/>
    <cellStyle name="Normal 40 5 3 6" xfId="45073" xr:uid="{00000000-0005-0000-0000-000021B00000}"/>
    <cellStyle name="Normal 40 5 3 7" xfId="45074" xr:uid="{00000000-0005-0000-0000-000022B00000}"/>
    <cellStyle name="Normal 40 5 3_Schs" xfId="45075" xr:uid="{00000000-0005-0000-0000-000023B00000}"/>
    <cellStyle name="Normal 40 5 4" xfId="45076" xr:uid="{00000000-0005-0000-0000-000024B00000}"/>
    <cellStyle name="Normal 40 5 5" xfId="45077" xr:uid="{00000000-0005-0000-0000-000025B00000}"/>
    <cellStyle name="Normal 40 5 5 2" xfId="45078" xr:uid="{00000000-0005-0000-0000-000026B00000}"/>
    <cellStyle name="Normal 40 5 5 2 2" xfId="45079" xr:uid="{00000000-0005-0000-0000-000027B00000}"/>
    <cellStyle name="Normal 40 5 5 2 2 2" xfId="45080" xr:uid="{00000000-0005-0000-0000-000028B00000}"/>
    <cellStyle name="Normal 40 5 5 2 2 3" xfId="45081" xr:uid="{00000000-0005-0000-0000-000029B00000}"/>
    <cellStyle name="Normal 40 5 5 2 3" xfId="45082" xr:uid="{00000000-0005-0000-0000-00002AB00000}"/>
    <cellStyle name="Normal 40 5 5 2 4" xfId="45083" xr:uid="{00000000-0005-0000-0000-00002BB00000}"/>
    <cellStyle name="Normal 40 5 5 3" xfId="45084" xr:uid="{00000000-0005-0000-0000-00002CB00000}"/>
    <cellStyle name="Normal 40 5 5 3 2" xfId="45085" xr:uid="{00000000-0005-0000-0000-00002DB00000}"/>
    <cellStyle name="Normal 40 5 5 3 3" xfId="45086" xr:uid="{00000000-0005-0000-0000-00002EB00000}"/>
    <cellStyle name="Normal 40 5 5 4" xfId="45087" xr:uid="{00000000-0005-0000-0000-00002FB00000}"/>
    <cellStyle name="Normal 40 5 5 5" xfId="45088" xr:uid="{00000000-0005-0000-0000-000030B00000}"/>
    <cellStyle name="Normal 40 5 6" xfId="45089" xr:uid="{00000000-0005-0000-0000-000031B00000}"/>
    <cellStyle name="Normal 40 5 6 2" xfId="45090" xr:uid="{00000000-0005-0000-0000-000032B00000}"/>
    <cellStyle name="Normal 40 5 6 2 2" xfId="45091" xr:uid="{00000000-0005-0000-0000-000033B00000}"/>
    <cellStyle name="Normal 40 5 6 2 3" xfId="45092" xr:uid="{00000000-0005-0000-0000-000034B00000}"/>
    <cellStyle name="Normal 40 5 6 3" xfId="45093" xr:uid="{00000000-0005-0000-0000-000035B00000}"/>
    <cellStyle name="Normal 40 5 6 4" xfId="45094" xr:uid="{00000000-0005-0000-0000-000036B00000}"/>
    <cellStyle name="Normal 40 5 7" xfId="45095" xr:uid="{00000000-0005-0000-0000-000037B00000}"/>
    <cellStyle name="Normal 40 5 7 2" xfId="45096" xr:uid="{00000000-0005-0000-0000-000038B00000}"/>
    <cellStyle name="Normal 40 5 7 3" xfId="45097" xr:uid="{00000000-0005-0000-0000-000039B00000}"/>
    <cellStyle name="Normal 40 5 8" xfId="45098" xr:uid="{00000000-0005-0000-0000-00003AB00000}"/>
    <cellStyle name="Normal 40 5 9" xfId="45099" xr:uid="{00000000-0005-0000-0000-00003BB00000}"/>
    <cellStyle name="Normal 40 5_Schs" xfId="45100" xr:uid="{00000000-0005-0000-0000-00003CB00000}"/>
    <cellStyle name="Normal 40 6" xfId="45101" xr:uid="{00000000-0005-0000-0000-00003DB00000}"/>
    <cellStyle name="Normal 40 6 2" xfId="45102" xr:uid="{00000000-0005-0000-0000-00003EB00000}"/>
    <cellStyle name="Normal 40 6 2 2" xfId="45103" xr:uid="{00000000-0005-0000-0000-00003FB00000}"/>
    <cellStyle name="Normal 40 6 2 3" xfId="45104" xr:uid="{00000000-0005-0000-0000-000040B00000}"/>
    <cellStyle name="Normal 40 6 2 3 2" xfId="45105" xr:uid="{00000000-0005-0000-0000-000041B00000}"/>
    <cellStyle name="Normal 40 6 2 3 2 2" xfId="45106" xr:uid="{00000000-0005-0000-0000-000042B00000}"/>
    <cellStyle name="Normal 40 6 2 3 2 2 2" xfId="45107" xr:uid="{00000000-0005-0000-0000-000043B00000}"/>
    <cellStyle name="Normal 40 6 2 3 2 2 3" xfId="45108" xr:uid="{00000000-0005-0000-0000-000044B00000}"/>
    <cellStyle name="Normal 40 6 2 3 2 3" xfId="45109" xr:uid="{00000000-0005-0000-0000-000045B00000}"/>
    <cellStyle name="Normal 40 6 2 3 2 4" xfId="45110" xr:uid="{00000000-0005-0000-0000-000046B00000}"/>
    <cellStyle name="Normal 40 6 2 3 3" xfId="45111" xr:uid="{00000000-0005-0000-0000-000047B00000}"/>
    <cellStyle name="Normal 40 6 2 3 3 2" xfId="45112" xr:uid="{00000000-0005-0000-0000-000048B00000}"/>
    <cellStyle name="Normal 40 6 2 3 3 3" xfId="45113" xr:uid="{00000000-0005-0000-0000-000049B00000}"/>
    <cellStyle name="Normal 40 6 2 3 4" xfId="45114" xr:uid="{00000000-0005-0000-0000-00004AB00000}"/>
    <cellStyle name="Normal 40 6 2 3 5" xfId="45115" xr:uid="{00000000-0005-0000-0000-00004BB00000}"/>
    <cellStyle name="Normal 40 6 2 4" xfId="45116" xr:uid="{00000000-0005-0000-0000-00004CB00000}"/>
    <cellStyle name="Normal 40 6 2 4 2" xfId="45117" xr:uid="{00000000-0005-0000-0000-00004DB00000}"/>
    <cellStyle name="Normal 40 6 2 4 2 2" xfId="45118" xr:uid="{00000000-0005-0000-0000-00004EB00000}"/>
    <cellStyle name="Normal 40 6 2 4 2 3" xfId="45119" xr:uid="{00000000-0005-0000-0000-00004FB00000}"/>
    <cellStyle name="Normal 40 6 2 4 3" xfId="45120" xr:uid="{00000000-0005-0000-0000-000050B00000}"/>
    <cellStyle name="Normal 40 6 2 4 4" xfId="45121" xr:uid="{00000000-0005-0000-0000-000051B00000}"/>
    <cellStyle name="Normal 40 6 2 5" xfId="45122" xr:uid="{00000000-0005-0000-0000-000052B00000}"/>
    <cellStyle name="Normal 40 6 2 5 2" xfId="45123" xr:uid="{00000000-0005-0000-0000-000053B00000}"/>
    <cellStyle name="Normal 40 6 2 5 3" xfId="45124" xr:uid="{00000000-0005-0000-0000-000054B00000}"/>
    <cellStyle name="Normal 40 6 2 6" xfId="45125" xr:uid="{00000000-0005-0000-0000-000055B00000}"/>
    <cellStyle name="Normal 40 6 2 7" xfId="45126" xr:uid="{00000000-0005-0000-0000-000056B00000}"/>
    <cellStyle name="Normal 40 6 2_Schs" xfId="45127" xr:uid="{00000000-0005-0000-0000-000057B00000}"/>
    <cellStyle name="Normal 40 6 3" xfId="45128" xr:uid="{00000000-0005-0000-0000-000058B00000}"/>
    <cellStyle name="Normal 40 6 4" xfId="45129" xr:uid="{00000000-0005-0000-0000-000059B00000}"/>
    <cellStyle name="Normal 40 6 4 2" xfId="45130" xr:uid="{00000000-0005-0000-0000-00005AB00000}"/>
    <cellStyle name="Normal 40 6 4 2 2" xfId="45131" xr:uid="{00000000-0005-0000-0000-00005BB00000}"/>
    <cellStyle name="Normal 40 6 4 2 2 2" xfId="45132" xr:uid="{00000000-0005-0000-0000-00005CB00000}"/>
    <cellStyle name="Normal 40 6 4 2 2 3" xfId="45133" xr:uid="{00000000-0005-0000-0000-00005DB00000}"/>
    <cellStyle name="Normal 40 6 4 2 3" xfId="45134" xr:uid="{00000000-0005-0000-0000-00005EB00000}"/>
    <cellStyle name="Normal 40 6 4 2 4" xfId="45135" xr:uid="{00000000-0005-0000-0000-00005FB00000}"/>
    <cellStyle name="Normal 40 6 4 3" xfId="45136" xr:uid="{00000000-0005-0000-0000-000060B00000}"/>
    <cellStyle name="Normal 40 6 4 3 2" xfId="45137" xr:uid="{00000000-0005-0000-0000-000061B00000}"/>
    <cellStyle name="Normal 40 6 4 3 3" xfId="45138" xr:uid="{00000000-0005-0000-0000-000062B00000}"/>
    <cellStyle name="Normal 40 6 4 4" xfId="45139" xr:uid="{00000000-0005-0000-0000-000063B00000}"/>
    <cellStyle name="Normal 40 6 4 5" xfId="45140" xr:uid="{00000000-0005-0000-0000-000064B00000}"/>
    <cellStyle name="Normal 40 6 5" xfId="45141" xr:uid="{00000000-0005-0000-0000-000065B00000}"/>
    <cellStyle name="Normal 40 6 5 2" xfId="45142" xr:uid="{00000000-0005-0000-0000-000066B00000}"/>
    <cellStyle name="Normal 40 6 5 2 2" xfId="45143" xr:uid="{00000000-0005-0000-0000-000067B00000}"/>
    <cellStyle name="Normal 40 6 5 2 3" xfId="45144" xr:uid="{00000000-0005-0000-0000-000068B00000}"/>
    <cellStyle name="Normal 40 6 5 3" xfId="45145" xr:uid="{00000000-0005-0000-0000-000069B00000}"/>
    <cellStyle name="Normal 40 6 5 4" xfId="45146" xr:uid="{00000000-0005-0000-0000-00006AB00000}"/>
    <cellStyle name="Normal 40 6 6" xfId="45147" xr:uid="{00000000-0005-0000-0000-00006BB00000}"/>
    <cellStyle name="Normal 40 6 6 2" xfId="45148" xr:uid="{00000000-0005-0000-0000-00006CB00000}"/>
    <cellStyle name="Normal 40 6 6 3" xfId="45149" xr:uid="{00000000-0005-0000-0000-00006DB00000}"/>
    <cellStyle name="Normal 40 6 7" xfId="45150" xr:uid="{00000000-0005-0000-0000-00006EB00000}"/>
    <cellStyle name="Normal 40 6 8" xfId="45151" xr:uid="{00000000-0005-0000-0000-00006FB00000}"/>
    <cellStyle name="Normal 40 6_Schs" xfId="45152" xr:uid="{00000000-0005-0000-0000-000070B00000}"/>
    <cellStyle name="Normal 40 7" xfId="45153" xr:uid="{00000000-0005-0000-0000-000071B00000}"/>
    <cellStyle name="Normal 40 7 2" xfId="45154" xr:uid="{00000000-0005-0000-0000-000072B00000}"/>
    <cellStyle name="Normal 40 7 3" xfId="45155" xr:uid="{00000000-0005-0000-0000-000073B00000}"/>
    <cellStyle name="Normal 40 7 3 2" xfId="45156" xr:uid="{00000000-0005-0000-0000-000074B00000}"/>
    <cellStyle name="Normal 40 7 3 2 2" xfId="45157" xr:uid="{00000000-0005-0000-0000-000075B00000}"/>
    <cellStyle name="Normal 40 7 3 2 2 2" xfId="45158" xr:uid="{00000000-0005-0000-0000-000076B00000}"/>
    <cellStyle name="Normal 40 7 3 2 2 3" xfId="45159" xr:uid="{00000000-0005-0000-0000-000077B00000}"/>
    <cellStyle name="Normal 40 7 3 2 3" xfId="45160" xr:uid="{00000000-0005-0000-0000-000078B00000}"/>
    <cellStyle name="Normal 40 7 3 2 4" xfId="45161" xr:uid="{00000000-0005-0000-0000-000079B00000}"/>
    <cellStyle name="Normal 40 7 3 3" xfId="45162" xr:uid="{00000000-0005-0000-0000-00007AB00000}"/>
    <cellStyle name="Normal 40 7 3 3 2" xfId="45163" xr:uid="{00000000-0005-0000-0000-00007BB00000}"/>
    <cellStyle name="Normal 40 7 3 3 3" xfId="45164" xr:uid="{00000000-0005-0000-0000-00007CB00000}"/>
    <cellStyle name="Normal 40 7 3 4" xfId="45165" xr:uid="{00000000-0005-0000-0000-00007DB00000}"/>
    <cellStyle name="Normal 40 7 3 5" xfId="45166" xr:uid="{00000000-0005-0000-0000-00007EB00000}"/>
    <cellStyle name="Normal 40 7 4" xfId="45167" xr:uid="{00000000-0005-0000-0000-00007FB00000}"/>
    <cellStyle name="Normal 40 7 4 2" xfId="45168" xr:uid="{00000000-0005-0000-0000-000080B00000}"/>
    <cellStyle name="Normal 40 7 4 2 2" xfId="45169" xr:uid="{00000000-0005-0000-0000-000081B00000}"/>
    <cellStyle name="Normal 40 7 4 2 3" xfId="45170" xr:uid="{00000000-0005-0000-0000-000082B00000}"/>
    <cellStyle name="Normal 40 7 4 3" xfId="45171" xr:uid="{00000000-0005-0000-0000-000083B00000}"/>
    <cellStyle name="Normal 40 7 4 4" xfId="45172" xr:uid="{00000000-0005-0000-0000-000084B00000}"/>
    <cellStyle name="Normal 40 7 5" xfId="45173" xr:uid="{00000000-0005-0000-0000-000085B00000}"/>
    <cellStyle name="Normal 40 7 5 2" xfId="45174" xr:uid="{00000000-0005-0000-0000-000086B00000}"/>
    <cellStyle name="Normal 40 7 5 3" xfId="45175" xr:uid="{00000000-0005-0000-0000-000087B00000}"/>
    <cellStyle name="Normal 40 7 6" xfId="45176" xr:uid="{00000000-0005-0000-0000-000088B00000}"/>
    <cellStyle name="Normal 40 7 7" xfId="45177" xr:uid="{00000000-0005-0000-0000-000089B00000}"/>
    <cellStyle name="Normal 40 7_Schs" xfId="45178" xr:uid="{00000000-0005-0000-0000-00008AB00000}"/>
    <cellStyle name="Normal 40 8" xfId="45179" xr:uid="{00000000-0005-0000-0000-00008BB00000}"/>
    <cellStyle name="Normal 40 9" xfId="45180" xr:uid="{00000000-0005-0000-0000-00008CB00000}"/>
    <cellStyle name="Normal 40_Schs" xfId="45181" xr:uid="{00000000-0005-0000-0000-00008DB00000}"/>
    <cellStyle name="Normal 41" xfId="45182" xr:uid="{00000000-0005-0000-0000-00008EB00000}"/>
    <cellStyle name="Normal 41 10" xfId="45183" xr:uid="{00000000-0005-0000-0000-00008FB00000}"/>
    <cellStyle name="Normal 41 10 2" xfId="45184" xr:uid="{00000000-0005-0000-0000-000090B00000}"/>
    <cellStyle name="Normal 41 10 2 2" xfId="45185" xr:uid="{00000000-0005-0000-0000-000091B00000}"/>
    <cellStyle name="Normal 41 10 2 3" xfId="45186" xr:uid="{00000000-0005-0000-0000-000092B00000}"/>
    <cellStyle name="Normal 41 10 3" xfId="45187" xr:uid="{00000000-0005-0000-0000-000093B00000}"/>
    <cellStyle name="Normal 41 10 4" xfId="45188" xr:uid="{00000000-0005-0000-0000-000094B00000}"/>
    <cellStyle name="Normal 41 11" xfId="45189" xr:uid="{00000000-0005-0000-0000-000095B00000}"/>
    <cellStyle name="Normal 41 11 2" xfId="45190" xr:uid="{00000000-0005-0000-0000-000096B00000}"/>
    <cellStyle name="Normal 41 11 3" xfId="45191" xr:uid="{00000000-0005-0000-0000-000097B00000}"/>
    <cellStyle name="Normal 41 12" xfId="45192" xr:uid="{00000000-0005-0000-0000-000098B00000}"/>
    <cellStyle name="Normal 41 13" xfId="45193" xr:uid="{00000000-0005-0000-0000-000099B00000}"/>
    <cellStyle name="Normal 41 14" xfId="45194" xr:uid="{00000000-0005-0000-0000-00009AB00000}"/>
    <cellStyle name="Normal 41 2" xfId="45195" xr:uid="{00000000-0005-0000-0000-00009BB00000}"/>
    <cellStyle name="Normal 41 2 10" xfId="45196" xr:uid="{00000000-0005-0000-0000-00009CB00000}"/>
    <cellStyle name="Normal 41 2 11" xfId="45197" xr:uid="{00000000-0005-0000-0000-00009DB00000}"/>
    <cellStyle name="Normal 41 2 12" xfId="45198" xr:uid="{00000000-0005-0000-0000-00009EB00000}"/>
    <cellStyle name="Normal 41 2 2" xfId="45199" xr:uid="{00000000-0005-0000-0000-00009FB00000}"/>
    <cellStyle name="Normal 41 2 2 10" xfId="45200" xr:uid="{00000000-0005-0000-0000-0000A0B00000}"/>
    <cellStyle name="Normal 41 2 2 2" xfId="45201" xr:uid="{00000000-0005-0000-0000-0000A1B00000}"/>
    <cellStyle name="Normal 41 2 2 2 2" xfId="45202" xr:uid="{00000000-0005-0000-0000-0000A2B00000}"/>
    <cellStyle name="Normal 41 2 2 2 2 2" xfId="45203" xr:uid="{00000000-0005-0000-0000-0000A3B00000}"/>
    <cellStyle name="Normal 41 2 2 2 2 2 2" xfId="45204" xr:uid="{00000000-0005-0000-0000-0000A4B00000}"/>
    <cellStyle name="Normal 41 2 2 2 2 2 3" xfId="45205" xr:uid="{00000000-0005-0000-0000-0000A5B00000}"/>
    <cellStyle name="Normal 41 2 2 2 2 2 3 2" xfId="45206" xr:uid="{00000000-0005-0000-0000-0000A6B00000}"/>
    <cellStyle name="Normal 41 2 2 2 2 2 3 2 2" xfId="45207" xr:uid="{00000000-0005-0000-0000-0000A7B00000}"/>
    <cellStyle name="Normal 41 2 2 2 2 2 3 2 2 2" xfId="45208" xr:uid="{00000000-0005-0000-0000-0000A8B00000}"/>
    <cellStyle name="Normal 41 2 2 2 2 2 3 2 2 3" xfId="45209" xr:uid="{00000000-0005-0000-0000-0000A9B00000}"/>
    <cellStyle name="Normal 41 2 2 2 2 2 3 2 3" xfId="45210" xr:uid="{00000000-0005-0000-0000-0000AAB00000}"/>
    <cellStyle name="Normal 41 2 2 2 2 2 3 2 4" xfId="45211" xr:uid="{00000000-0005-0000-0000-0000ABB00000}"/>
    <cellStyle name="Normal 41 2 2 2 2 2 3 3" xfId="45212" xr:uid="{00000000-0005-0000-0000-0000ACB00000}"/>
    <cellStyle name="Normal 41 2 2 2 2 2 3 3 2" xfId="45213" xr:uid="{00000000-0005-0000-0000-0000ADB00000}"/>
    <cellStyle name="Normal 41 2 2 2 2 2 3 3 3" xfId="45214" xr:uid="{00000000-0005-0000-0000-0000AEB00000}"/>
    <cellStyle name="Normal 41 2 2 2 2 2 3 4" xfId="45215" xr:uid="{00000000-0005-0000-0000-0000AFB00000}"/>
    <cellStyle name="Normal 41 2 2 2 2 2 3 5" xfId="45216" xr:uid="{00000000-0005-0000-0000-0000B0B00000}"/>
    <cellStyle name="Normal 41 2 2 2 2 2 4" xfId="45217" xr:uid="{00000000-0005-0000-0000-0000B1B00000}"/>
    <cellStyle name="Normal 41 2 2 2 2 2 4 2" xfId="45218" xr:uid="{00000000-0005-0000-0000-0000B2B00000}"/>
    <cellStyle name="Normal 41 2 2 2 2 2 4 2 2" xfId="45219" xr:uid="{00000000-0005-0000-0000-0000B3B00000}"/>
    <cellStyle name="Normal 41 2 2 2 2 2 4 2 3" xfId="45220" xr:uid="{00000000-0005-0000-0000-0000B4B00000}"/>
    <cellStyle name="Normal 41 2 2 2 2 2 4 3" xfId="45221" xr:uid="{00000000-0005-0000-0000-0000B5B00000}"/>
    <cellStyle name="Normal 41 2 2 2 2 2 4 4" xfId="45222" xr:uid="{00000000-0005-0000-0000-0000B6B00000}"/>
    <cellStyle name="Normal 41 2 2 2 2 2 5" xfId="45223" xr:uid="{00000000-0005-0000-0000-0000B7B00000}"/>
    <cellStyle name="Normal 41 2 2 2 2 2 5 2" xfId="45224" xr:uid="{00000000-0005-0000-0000-0000B8B00000}"/>
    <cellStyle name="Normal 41 2 2 2 2 2 5 3" xfId="45225" xr:uid="{00000000-0005-0000-0000-0000B9B00000}"/>
    <cellStyle name="Normal 41 2 2 2 2 2 6" xfId="45226" xr:uid="{00000000-0005-0000-0000-0000BAB00000}"/>
    <cellStyle name="Normal 41 2 2 2 2 2 7" xfId="45227" xr:uid="{00000000-0005-0000-0000-0000BBB00000}"/>
    <cellStyle name="Normal 41 2 2 2 2 2_Schs" xfId="45228" xr:uid="{00000000-0005-0000-0000-0000BCB00000}"/>
    <cellStyle name="Normal 41 2 2 2 2 3" xfId="45229" xr:uid="{00000000-0005-0000-0000-0000BDB00000}"/>
    <cellStyle name="Normal 41 2 2 2 2 4" xfId="45230" xr:uid="{00000000-0005-0000-0000-0000BEB00000}"/>
    <cellStyle name="Normal 41 2 2 2 2 4 2" xfId="45231" xr:uid="{00000000-0005-0000-0000-0000BFB00000}"/>
    <cellStyle name="Normal 41 2 2 2 2 4 2 2" xfId="45232" xr:uid="{00000000-0005-0000-0000-0000C0B00000}"/>
    <cellStyle name="Normal 41 2 2 2 2 4 2 2 2" xfId="45233" xr:uid="{00000000-0005-0000-0000-0000C1B00000}"/>
    <cellStyle name="Normal 41 2 2 2 2 4 2 2 3" xfId="45234" xr:uid="{00000000-0005-0000-0000-0000C2B00000}"/>
    <cellStyle name="Normal 41 2 2 2 2 4 2 3" xfId="45235" xr:uid="{00000000-0005-0000-0000-0000C3B00000}"/>
    <cellStyle name="Normal 41 2 2 2 2 4 2 4" xfId="45236" xr:uid="{00000000-0005-0000-0000-0000C4B00000}"/>
    <cellStyle name="Normal 41 2 2 2 2 4 3" xfId="45237" xr:uid="{00000000-0005-0000-0000-0000C5B00000}"/>
    <cellStyle name="Normal 41 2 2 2 2 4 3 2" xfId="45238" xr:uid="{00000000-0005-0000-0000-0000C6B00000}"/>
    <cellStyle name="Normal 41 2 2 2 2 4 3 3" xfId="45239" xr:uid="{00000000-0005-0000-0000-0000C7B00000}"/>
    <cellStyle name="Normal 41 2 2 2 2 4 4" xfId="45240" xr:uid="{00000000-0005-0000-0000-0000C8B00000}"/>
    <cellStyle name="Normal 41 2 2 2 2 4 5" xfId="45241" xr:uid="{00000000-0005-0000-0000-0000C9B00000}"/>
    <cellStyle name="Normal 41 2 2 2 2 5" xfId="45242" xr:uid="{00000000-0005-0000-0000-0000CAB00000}"/>
    <cellStyle name="Normal 41 2 2 2 2 5 2" xfId="45243" xr:uid="{00000000-0005-0000-0000-0000CBB00000}"/>
    <cellStyle name="Normal 41 2 2 2 2 5 2 2" xfId="45244" xr:uid="{00000000-0005-0000-0000-0000CCB00000}"/>
    <cellStyle name="Normal 41 2 2 2 2 5 2 3" xfId="45245" xr:uid="{00000000-0005-0000-0000-0000CDB00000}"/>
    <cellStyle name="Normal 41 2 2 2 2 5 3" xfId="45246" xr:uid="{00000000-0005-0000-0000-0000CEB00000}"/>
    <cellStyle name="Normal 41 2 2 2 2 5 4" xfId="45247" xr:uid="{00000000-0005-0000-0000-0000CFB00000}"/>
    <cellStyle name="Normal 41 2 2 2 2 6" xfId="45248" xr:uid="{00000000-0005-0000-0000-0000D0B00000}"/>
    <cellStyle name="Normal 41 2 2 2 2 6 2" xfId="45249" xr:uid="{00000000-0005-0000-0000-0000D1B00000}"/>
    <cellStyle name="Normal 41 2 2 2 2 6 3" xfId="45250" xr:uid="{00000000-0005-0000-0000-0000D2B00000}"/>
    <cellStyle name="Normal 41 2 2 2 2 7" xfId="45251" xr:uid="{00000000-0005-0000-0000-0000D3B00000}"/>
    <cellStyle name="Normal 41 2 2 2 2 8" xfId="45252" xr:uid="{00000000-0005-0000-0000-0000D4B00000}"/>
    <cellStyle name="Normal 41 2 2 2 2_Schs" xfId="45253" xr:uid="{00000000-0005-0000-0000-0000D5B00000}"/>
    <cellStyle name="Normal 41 2 2 2 3" xfId="45254" xr:uid="{00000000-0005-0000-0000-0000D6B00000}"/>
    <cellStyle name="Normal 41 2 2 2 3 2" xfId="45255" xr:uid="{00000000-0005-0000-0000-0000D7B00000}"/>
    <cellStyle name="Normal 41 2 2 2 3 3" xfId="45256" xr:uid="{00000000-0005-0000-0000-0000D8B00000}"/>
    <cellStyle name="Normal 41 2 2 2 3 3 2" xfId="45257" xr:uid="{00000000-0005-0000-0000-0000D9B00000}"/>
    <cellStyle name="Normal 41 2 2 2 3 3 2 2" xfId="45258" xr:uid="{00000000-0005-0000-0000-0000DAB00000}"/>
    <cellStyle name="Normal 41 2 2 2 3 3 2 2 2" xfId="45259" xr:uid="{00000000-0005-0000-0000-0000DBB00000}"/>
    <cellStyle name="Normal 41 2 2 2 3 3 2 2 3" xfId="45260" xr:uid="{00000000-0005-0000-0000-0000DCB00000}"/>
    <cellStyle name="Normal 41 2 2 2 3 3 2 3" xfId="45261" xr:uid="{00000000-0005-0000-0000-0000DDB00000}"/>
    <cellStyle name="Normal 41 2 2 2 3 3 2 4" xfId="45262" xr:uid="{00000000-0005-0000-0000-0000DEB00000}"/>
    <cellStyle name="Normal 41 2 2 2 3 3 3" xfId="45263" xr:uid="{00000000-0005-0000-0000-0000DFB00000}"/>
    <cellStyle name="Normal 41 2 2 2 3 3 3 2" xfId="45264" xr:uid="{00000000-0005-0000-0000-0000E0B00000}"/>
    <cellStyle name="Normal 41 2 2 2 3 3 3 3" xfId="45265" xr:uid="{00000000-0005-0000-0000-0000E1B00000}"/>
    <cellStyle name="Normal 41 2 2 2 3 3 4" xfId="45266" xr:uid="{00000000-0005-0000-0000-0000E2B00000}"/>
    <cellStyle name="Normal 41 2 2 2 3 3 5" xfId="45267" xr:uid="{00000000-0005-0000-0000-0000E3B00000}"/>
    <cellStyle name="Normal 41 2 2 2 3 4" xfId="45268" xr:uid="{00000000-0005-0000-0000-0000E4B00000}"/>
    <cellStyle name="Normal 41 2 2 2 3 4 2" xfId="45269" xr:uid="{00000000-0005-0000-0000-0000E5B00000}"/>
    <cellStyle name="Normal 41 2 2 2 3 4 2 2" xfId="45270" xr:uid="{00000000-0005-0000-0000-0000E6B00000}"/>
    <cellStyle name="Normal 41 2 2 2 3 4 2 3" xfId="45271" xr:uid="{00000000-0005-0000-0000-0000E7B00000}"/>
    <cellStyle name="Normal 41 2 2 2 3 4 3" xfId="45272" xr:uid="{00000000-0005-0000-0000-0000E8B00000}"/>
    <cellStyle name="Normal 41 2 2 2 3 4 4" xfId="45273" xr:uid="{00000000-0005-0000-0000-0000E9B00000}"/>
    <cellStyle name="Normal 41 2 2 2 3 5" xfId="45274" xr:uid="{00000000-0005-0000-0000-0000EAB00000}"/>
    <cellStyle name="Normal 41 2 2 2 3 5 2" xfId="45275" xr:uid="{00000000-0005-0000-0000-0000EBB00000}"/>
    <cellStyle name="Normal 41 2 2 2 3 5 3" xfId="45276" xr:uid="{00000000-0005-0000-0000-0000ECB00000}"/>
    <cellStyle name="Normal 41 2 2 2 3 6" xfId="45277" xr:uid="{00000000-0005-0000-0000-0000EDB00000}"/>
    <cellStyle name="Normal 41 2 2 2 3 7" xfId="45278" xr:uid="{00000000-0005-0000-0000-0000EEB00000}"/>
    <cellStyle name="Normal 41 2 2 2 3_Schs" xfId="45279" xr:uid="{00000000-0005-0000-0000-0000EFB00000}"/>
    <cellStyle name="Normal 41 2 2 2 4" xfId="45280" xr:uid="{00000000-0005-0000-0000-0000F0B00000}"/>
    <cellStyle name="Normal 41 2 2 2 5" xfId="45281" xr:uid="{00000000-0005-0000-0000-0000F1B00000}"/>
    <cellStyle name="Normal 41 2 2 2 5 2" xfId="45282" xr:uid="{00000000-0005-0000-0000-0000F2B00000}"/>
    <cellStyle name="Normal 41 2 2 2 5 2 2" xfId="45283" xr:uid="{00000000-0005-0000-0000-0000F3B00000}"/>
    <cellStyle name="Normal 41 2 2 2 5 2 2 2" xfId="45284" xr:uid="{00000000-0005-0000-0000-0000F4B00000}"/>
    <cellStyle name="Normal 41 2 2 2 5 2 2 3" xfId="45285" xr:uid="{00000000-0005-0000-0000-0000F5B00000}"/>
    <cellStyle name="Normal 41 2 2 2 5 2 3" xfId="45286" xr:uid="{00000000-0005-0000-0000-0000F6B00000}"/>
    <cellStyle name="Normal 41 2 2 2 5 2 4" xfId="45287" xr:uid="{00000000-0005-0000-0000-0000F7B00000}"/>
    <cellStyle name="Normal 41 2 2 2 5 3" xfId="45288" xr:uid="{00000000-0005-0000-0000-0000F8B00000}"/>
    <cellStyle name="Normal 41 2 2 2 5 3 2" xfId="45289" xr:uid="{00000000-0005-0000-0000-0000F9B00000}"/>
    <cellStyle name="Normal 41 2 2 2 5 3 3" xfId="45290" xr:uid="{00000000-0005-0000-0000-0000FAB00000}"/>
    <cellStyle name="Normal 41 2 2 2 5 4" xfId="45291" xr:uid="{00000000-0005-0000-0000-0000FBB00000}"/>
    <cellStyle name="Normal 41 2 2 2 5 5" xfId="45292" xr:uid="{00000000-0005-0000-0000-0000FCB00000}"/>
    <cellStyle name="Normal 41 2 2 2 6" xfId="45293" xr:uid="{00000000-0005-0000-0000-0000FDB00000}"/>
    <cellStyle name="Normal 41 2 2 2 6 2" xfId="45294" xr:uid="{00000000-0005-0000-0000-0000FEB00000}"/>
    <cellStyle name="Normal 41 2 2 2 6 2 2" xfId="45295" xr:uid="{00000000-0005-0000-0000-0000FFB00000}"/>
    <cellStyle name="Normal 41 2 2 2 6 2 3" xfId="45296" xr:uid="{00000000-0005-0000-0000-000000B10000}"/>
    <cellStyle name="Normal 41 2 2 2 6 3" xfId="45297" xr:uid="{00000000-0005-0000-0000-000001B10000}"/>
    <cellStyle name="Normal 41 2 2 2 6 4" xfId="45298" xr:uid="{00000000-0005-0000-0000-000002B10000}"/>
    <cellStyle name="Normal 41 2 2 2 7" xfId="45299" xr:uid="{00000000-0005-0000-0000-000003B10000}"/>
    <cellStyle name="Normal 41 2 2 2 7 2" xfId="45300" xr:uid="{00000000-0005-0000-0000-000004B10000}"/>
    <cellStyle name="Normal 41 2 2 2 7 3" xfId="45301" xr:uid="{00000000-0005-0000-0000-000005B10000}"/>
    <cellStyle name="Normal 41 2 2 2 8" xfId="45302" xr:uid="{00000000-0005-0000-0000-000006B10000}"/>
    <cellStyle name="Normal 41 2 2 2 9" xfId="45303" xr:uid="{00000000-0005-0000-0000-000007B10000}"/>
    <cellStyle name="Normal 41 2 2 2_Schs" xfId="45304" xr:uid="{00000000-0005-0000-0000-000008B10000}"/>
    <cellStyle name="Normal 41 2 2 3" xfId="45305" xr:uid="{00000000-0005-0000-0000-000009B10000}"/>
    <cellStyle name="Normal 41 2 2 3 2" xfId="45306" xr:uid="{00000000-0005-0000-0000-00000AB10000}"/>
    <cellStyle name="Normal 41 2 2 3 2 2" xfId="45307" xr:uid="{00000000-0005-0000-0000-00000BB10000}"/>
    <cellStyle name="Normal 41 2 2 3 2 3" xfId="45308" xr:uid="{00000000-0005-0000-0000-00000CB10000}"/>
    <cellStyle name="Normal 41 2 2 3 2 3 2" xfId="45309" xr:uid="{00000000-0005-0000-0000-00000DB10000}"/>
    <cellStyle name="Normal 41 2 2 3 2 3 2 2" xfId="45310" xr:uid="{00000000-0005-0000-0000-00000EB10000}"/>
    <cellStyle name="Normal 41 2 2 3 2 3 2 2 2" xfId="45311" xr:uid="{00000000-0005-0000-0000-00000FB10000}"/>
    <cellStyle name="Normal 41 2 2 3 2 3 2 2 3" xfId="45312" xr:uid="{00000000-0005-0000-0000-000010B10000}"/>
    <cellStyle name="Normal 41 2 2 3 2 3 2 3" xfId="45313" xr:uid="{00000000-0005-0000-0000-000011B10000}"/>
    <cellStyle name="Normal 41 2 2 3 2 3 2 4" xfId="45314" xr:uid="{00000000-0005-0000-0000-000012B10000}"/>
    <cellStyle name="Normal 41 2 2 3 2 3 3" xfId="45315" xr:uid="{00000000-0005-0000-0000-000013B10000}"/>
    <cellStyle name="Normal 41 2 2 3 2 3 3 2" xfId="45316" xr:uid="{00000000-0005-0000-0000-000014B10000}"/>
    <cellStyle name="Normal 41 2 2 3 2 3 3 3" xfId="45317" xr:uid="{00000000-0005-0000-0000-000015B10000}"/>
    <cellStyle name="Normal 41 2 2 3 2 3 4" xfId="45318" xr:uid="{00000000-0005-0000-0000-000016B10000}"/>
    <cellStyle name="Normal 41 2 2 3 2 3 5" xfId="45319" xr:uid="{00000000-0005-0000-0000-000017B10000}"/>
    <cellStyle name="Normal 41 2 2 3 2 4" xfId="45320" xr:uid="{00000000-0005-0000-0000-000018B10000}"/>
    <cellStyle name="Normal 41 2 2 3 2 4 2" xfId="45321" xr:uid="{00000000-0005-0000-0000-000019B10000}"/>
    <cellStyle name="Normal 41 2 2 3 2 4 2 2" xfId="45322" xr:uid="{00000000-0005-0000-0000-00001AB10000}"/>
    <cellStyle name="Normal 41 2 2 3 2 4 2 3" xfId="45323" xr:uid="{00000000-0005-0000-0000-00001BB10000}"/>
    <cellStyle name="Normal 41 2 2 3 2 4 3" xfId="45324" xr:uid="{00000000-0005-0000-0000-00001CB10000}"/>
    <cellStyle name="Normal 41 2 2 3 2 4 4" xfId="45325" xr:uid="{00000000-0005-0000-0000-00001DB10000}"/>
    <cellStyle name="Normal 41 2 2 3 2 5" xfId="45326" xr:uid="{00000000-0005-0000-0000-00001EB10000}"/>
    <cellStyle name="Normal 41 2 2 3 2 5 2" xfId="45327" xr:uid="{00000000-0005-0000-0000-00001FB10000}"/>
    <cellStyle name="Normal 41 2 2 3 2 5 3" xfId="45328" xr:uid="{00000000-0005-0000-0000-000020B10000}"/>
    <cellStyle name="Normal 41 2 2 3 2 6" xfId="45329" xr:uid="{00000000-0005-0000-0000-000021B10000}"/>
    <cellStyle name="Normal 41 2 2 3 2 7" xfId="45330" xr:uid="{00000000-0005-0000-0000-000022B10000}"/>
    <cellStyle name="Normal 41 2 2 3 2_Schs" xfId="45331" xr:uid="{00000000-0005-0000-0000-000023B10000}"/>
    <cellStyle name="Normal 41 2 2 3 3" xfId="45332" xr:uid="{00000000-0005-0000-0000-000024B10000}"/>
    <cellStyle name="Normal 41 2 2 3 4" xfId="45333" xr:uid="{00000000-0005-0000-0000-000025B10000}"/>
    <cellStyle name="Normal 41 2 2 3 4 2" xfId="45334" xr:uid="{00000000-0005-0000-0000-000026B10000}"/>
    <cellStyle name="Normal 41 2 2 3 4 2 2" xfId="45335" xr:uid="{00000000-0005-0000-0000-000027B10000}"/>
    <cellStyle name="Normal 41 2 2 3 4 2 2 2" xfId="45336" xr:uid="{00000000-0005-0000-0000-000028B10000}"/>
    <cellStyle name="Normal 41 2 2 3 4 2 2 3" xfId="45337" xr:uid="{00000000-0005-0000-0000-000029B10000}"/>
    <cellStyle name="Normal 41 2 2 3 4 2 3" xfId="45338" xr:uid="{00000000-0005-0000-0000-00002AB10000}"/>
    <cellStyle name="Normal 41 2 2 3 4 2 4" xfId="45339" xr:uid="{00000000-0005-0000-0000-00002BB10000}"/>
    <cellStyle name="Normal 41 2 2 3 4 3" xfId="45340" xr:uid="{00000000-0005-0000-0000-00002CB10000}"/>
    <cellStyle name="Normal 41 2 2 3 4 3 2" xfId="45341" xr:uid="{00000000-0005-0000-0000-00002DB10000}"/>
    <cellStyle name="Normal 41 2 2 3 4 3 3" xfId="45342" xr:uid="{00000000-0005-0000-0000-00002EB10000}"/>
    <cellStyle name="Normal 41 2 2 3 4 4" xfId="45343" xr:uid="{00000000-0005-0000-0000-00002FB10000}"/>
    <cellStyle name="Normal 41 2 2 3 4 5" xfId="45344" xr:uid="{00000000-0005-0000-0000-000030B10000}"/>
    <cellStyle name="Normal 41 2 2 3 5" xfId="45345" xr:uid="{00000000-0005-0000-0000-000031B10000}"/>
    <cellStyle name="Normal 41 2 2 3 5 2" xfId="45346" xr:uid="{00000000-0005-0000-0000-000032B10000}"/>
    <cellStyle name="Normal 41 2 2 3 5 2 2" xfId="45347" xr:uid="{00000000-0005-0000-0000-000033B10000}"/>
    <cellStyle name="Normal 41 2 2 3 5 2 3" xfId="45348" xr:uid="{00000000-0005-0000-0000-000034B10000}"/>
    <cellStyle name="Normal 41 2 2 3 5 3" xfId="45349" xr:uid="{00000000-0005-0000-0000-000035B10000}"/>
    <cellStyle name="Normal 41 2 2 3 5 4" xfId="45350" xr:uid="{00000000-0005-0000-0000-000036B10000}"/>
    <cellStyle name="Normal 41 2 2 3 6" xfId="45351" xr:uid="{00000000-0005-0000-0000-000037B10000}"/>
    <cellStyle name="Normal 41 2 2 3 6 2" xfId="45352" xr:uid="{00000000-0005-0000-0000-000038B10000}"/>
    <cellStyle name="Normal 41 2 2 3 6 3" xfId="45353" xr:uid="{00000000-0005-0000-0000-000039B10000}"/>
    <cellStyle name="Normal 41 2 2 3 7" xfId="45354" xr:uid="{00000000-0005-0000-0000-00003AB10000}"/>
    <cellStyle name="Normal 41 2 2 3 8" xfId="45355" xr:uid="{00000000-0005-0000-0000-00003BB10000}"/>
    <cellStyle name="Normal 41 2 2 3_Schs" xfId="45356" xr:uid="{00000000-0005-0000-0000-00003CB10000}"/>
    <cellStyle name="Normal 41 2 2 4" xfId="45357" xr:uid="{00000000-0005-0000-0000-00003DB10000}"/>
    <cellStyle name="Normal 41 2 2 4 2" xfId="45358" xr:uid="{00000000-0005-0000-0000-00003EB10000}"/>
    <cellStyle name="Normal 41 2 2 4 3" xfId="45359" xr:uid="{00000000-0005-0000-0000-00003FB10000}"/>
    <cellStyle name="Normal 41 2 2 4 3 2" xfId="45360" xr:uid="{00000000-0005-0000-0000-000040B10000}"/>
    <cellStyle name="Normal 41 2 2 4 3 2 2" xfId="45361" xr:uid="{00000000-0005-0000-0000-000041B10000}"/>
    <cellStyle name="Normal 41 2 2 4 3 2 2 2" xfId="45362" xr:uid="{00000000-0005-0000-0000-000042B10000}"/>
    <cellStyle name="Normal 41 2 2 4 3 2 2 3" xfId="45363" xr:uid="{00000000-0005-0000-0000-000043B10000}"/>
    <cellStyle name="Normal 41 2 2 4 3 2 3" xfId="45364" xr:uid="{00000000-0005-0000-0000-000044B10000}"/>
    <cellStyle name="Normal 41 2 2 4 3 2 4" xfId="45365" xr:uid="{00000000-0005-0000-0000-000045B10000}"/>
    <cellStyle name="Normal 41 2 2 4 3 3" xfId="45366" xr:uid="{00000000-0005-0000-0000-000046B10000}"/>
    <cellStyle name="Normal 41 2 2 4 3 3 2" xfId="45367" xr:uid="{00000000-0005-0000-0000-000047B10000}"/>
    <cellStyle name="Normal 41 2 2 4 3 3 3" xfId="45368" xr:uid="{00000000-0005-0000-0000-000048B10000}"/>
    <cellStyle name="Normal 41 2 2 4 3 4" xfId="45369" xr:uid="{00000000-0005-0000-0000-000049B10000}"/>
    <cellStyle name="Normal 41 2 2 4 3 5" xfId="45370" xr:uid="{00000000-0005-0000-0000-00004AB10000}"/>
    <cellStyle name="Normal 41 2 2 4 4" xfId="45371" xr:uid="{00000000-0005-0000-0000-00004BB10000}"/>
    <cellStyle name="Normal 41 2 2 4 4 2" xfId="45372" xr:uid="{00000000-0005-0000-0000-00004CB10000}"/>
    <cellStyle name="Normal 41 2 2 4 4 2 2" xfId="45373" xr:uid="{00000000-0005-0000-0000-00004DB10000}"/>
    <cellStyle name="Normal 41 2 2 4 4 2 3" xfId="45374" xr:uid="{00000000-0005-0000-0000-00004EB10000}"/>
    <cellStyle name="Normal 41 2 2 4 4 3" xfId="45375" xr:uid="{00000000-0005-0000-0000-00004FB10000}"/>
    <cellStyle name="Normal 41 2 2 4 4 4" xfId="45376" xr:uid="{00000000-0005-0000-0000-000050B10000}"/>
    <cellStyle name="Normal 41 2 2 4 5" xfId="45377" xr:uid="{00000000-0005-0000-0000-000051B10000}"/>
    <cellStyle name="Normal 41 2 2 4 5 2" xfId="45378" xr:uid="{00000000-0005-0000-0000-000052B10000}"/>
    <cellStyle name="Normal 41 2 2 4 5 3" xfId="45379" xr:uid="{00000000-0005-0000-0000-000053B10000}"/>
    <cellStyle name="Normal 41 2 2 4 6" xfId="45380" xr:uid="{00000000-0005-0000-0000-000054B10000}"/>
    <cellStyle name="Normal 41 2 2 4 7" xfId="45381" xr:uid="{00000000-0005-0000-0000-000055B10000}"/>
    <cellStyle name="Normal 41 2 2 4_Schs" xfId="45382" xr:uid="{00000000-0005-0000-0000-000056B10000}"/>
    <cellStyle name="Normal 41 2 2 5" xfId="45383" xr:uid="{00000000-0005-0000-0000-000057B10000}"/>
    <cellStyle name="Normal 41 2 2 6" xfId="45384" xr:uid="{00000000-0005-0000-0000-000058B10000}"/>
    <cellStyle name="Normal 41 2 2 6 2" xfId="45385" xr:uid="{00000000-0005-0000-0000-000059B10000}"/>
    <cellStyle name="Normal 41 2 2 6 2 2" xfId="45386" xr:uid="{00000000-0005-0000-0000-00005AB10000}"/>
    <cellStyle name="Normal 41 2 2 6 2 2 2" xfId="45387" xr:uid="{00000000-0005-0000-0000-00005BB10000}"/>
    <cellStyle name="Normal 41 2 2 6 2 2 3" xfId="45388" xr:uid="{00000000-0005-0000-0000-00005CB10000}"/>
    <cellStyle name="Normal 41 2 2 6 2 3" xfId="45389" xr:uid="{00000000-0005-0000-0000-00005DB10000}"/>
    <cellStyle name="Normal 41 2 2 6 2 4" xfId="45390" xr:uid="{00000000-0005-0000-0000-00005EB10000}"/>
    <cellStyle name="Normal 41 2 2 6 3" xfId="45391" xr:uid="{00000000-0005-0000-0000-00005FB10000}"/>
    <cellStyle name="Normal 41 2 2 6 3 2" xfId="45392" xr:uid="{00000000-0005-0000-0000-000060B10000}"/>
    <cellStyle name="Normal 41 2 2 6 3 3" xfId="45393" xr:uid="{00000000-0005-0000-0000-000061B10000}"/>
    <cellStyle name="Normal 41 2 2 6 4" xfId="45394" xr:uid="{00000000-0005-0000-0000-000062B10000}"/>
    <cellStyle name="Normal 41 2 2 6 5" xfId="45395" xr:uid="{00000000-0005-0000-0000-000063B10000}"/>
    <cellStyle name="Normal 41 2 2 7" xfId="45396" xr:uid="{00000000-0005-0000-0000-000064B10000}"/>
    <cellStyle name="Normal 41 2 2 7 2" xfId="45397" xr:uid="{00000000-0005-0000-0000-000065B10000}"/>
    <cellStyle name="Normal 41 2 2 7 2 2" xfId="45398" xr:uid="{00000000-0005-0000-0000-000066B10000}"/>
    <cellStyle name="Normal 41 2 2 7 2 3" xfId="45399" xr:uid="{00000000-0005-0000-0000-000067B10000}"/>
    <cellStyle name="Normal 41 2 2 7 3" xfId="45400" xr:uid="{00000000-0005-0000-0000-000068B10000}"/>
    <cellStyle name="Normal 41 2 2 7 4" xfId="45401" xr:uid="{00000000-0005-0000-0000-000069B10000}"/>
    <cellStyle name="Normal 41 2 2 8" xfId="45402" xr:uid="{00000000-0005-0000-0000-00006AB10000}"/>
    <cellStyle name="Normal 41 2 2 8 2" xfId="45403" xr:uid="{00000000-0005-0000-0000-00006BB10000}"/>
    <cellStyle name="Normal 41 2 2 8 3" xfId="45404" xr:uid="{00000000-0005-0000-0000-00006CB10000}"/>
    <cellStyle name="Normal 41 2 2 9" xfId="45405" xr:uid="{00000000-0005-0000-0000-00006DB10000}"/>
    <cellStyle name="Normal 41 2 2_Schs" xfId="45406" xr:uid="{00000000-0005-0000-0000-00006EB10000}"/>
    <cellStyle name="Normal 41 2 3" xfId="45407" xr:uid="{00000000-0005-0000-0000-00006FB10000}"/>
    <cellStyle name="Normal 41 2 3 2" xfId="45408" xr:uid="{00000000-0005-0000-0000-000070B10000}"/>
    <cellStyle name="Normal 41 2 3 2 2" xfId="45409" xr:uid="{00000000-0005-0000-0000-000071B10000}"/>
    <cellStyle name="Normal 41 2 3 2 2 2" xfId="45410" xr:uid="{00000000-0005-0000-0000-000072B10000}"/>
    <cellStyle name="Normal 41 2 3 2 2 3" xfId="45411" xr:uid="{00000000-0005-0000-0000-000073B10000}"/>
    <cellStyle name="Normal 41 2 3 2 2 3 2" xfId="45412" xr:uid="{00000000-0005-0000-0000-000074B10000}"/>
    <cellStyle name="Normal 41 2 3 2 2 3 2 2" xfId="45413" xr:uid="{00000000-0005-0000-0000-000075B10000}"/>
    <cellStyle name="Normal 41 2 3 2 2 3 2 2 2" xfId="45414" xr:uid="{00000000-0005-0000-0000-000076B10000}"/>
    <cellStyle name="Normal 41 2 3 2 2 3 2 2 3" xfId="45415" xr:uid="{00000000-0005-0000-0000-000077B10000}"/>
    <cellStyle name="Normal 41 2 3 2 2 3 2 3" xfId="45416" xr:uid="{00000000-0005-0000-0000-000078B10000}"/>
    <cellStyle name="Normal 41 2 3 2 2 3 2 4" xfId="45417" xr:uid="{00000000-0005-0000-0000-000079B10000}"/>
    <cellStyle name="Normal 41 2 3 2 2 3 3" xfId="45418" xr:uid="{00000000-0005-0000-0000-00007AB10000}"/>
    <cellStyle name="Normal 41 2 3 2 2 3 3 2" xfId="45419" xr:uid="{00000000-0005-0000-0000-00007BB10000}"/>
    <cellStyle name="Normal 41 2 3 2 2 3 3 3" xfId="45420" xr:uid="{00000000-0005-0000-0000-00007CB10000}"/>
    <cellStyle name="Normal 41 2 3 2 2 3 4" xfId="45421" xr:uid="{00000000-0005-0000-0000-00007DB10000}"/>
    <cellStyle name="Normal 41 2 3 2 2 3 5" xfId="45422" xr:uid="{00000000-0005-0000-0000-00007EB10000}"/>
    <cellStyle name="Normal 41 2 3 2 2 4" xfId="45423" xr:uid="{00000000-0005-0000-0000-00007FB10000}"/>
    <cellStyle name="Normal 41 2 3 2 2 4 2" xfId="45424" xr:uid="{00000000-0005-0000-0000-000080B10000}"/>
    <cellStyle name="Normal 41 2 3 2 2 4 2 2" xfId="45425" xr:uid="{00000000-0005-0000-0000-000081B10000}"/>
    <cellStyle name="Normal 41 2 3 2 2 4 2 3" xfId="45426" xr:uid="{00000000-0005-0000-0000-000082B10000}"/>
    <cellStyle name="Normal 41 2 3 2 2 4 3" xfId="45427" xr:uid="{00000000-0005-0000-0000-000083B10000}"/>
    <cellStyle name="Normal 41 2 3 2 2 4 4" xfId="45428" xr:uid="{00000000-0005-0000-0000-000084B10000}"/>
    <cellStyle name="Normal 41 2 3 2 2 5" xfId="45429" xr:uid="{00000000-0005-0000-0000-000085B10000}"/>
    <cellStyle name="Normal 41 2 3 2 2 5 2" xfId="45430" xr:uid="{00000000-0005-0000-0000-000086B10000}"/>
    <cellStyle name="Normal 41 2 3 2 2 5 3" xfId="45431" xr:uid="{00000000-0005-0000-0000-000087B10000}"/>
    <cellStyle name="Normal 41 2 3 2 2 6" xfId="45432" xr:uid="{00000000-0005-0000-0000-000088B10000}"/>
    <cellStyle name="Normal 41 2 3 2 2 7" xfId="45433" xr:uid="{00000000-0005-0000-0000-000089B10000}"/>
    <cellStyle name="Normal 41 2 3 2 2_Schs" xfId="45434" xr:uid="{00000000-0005-0000-0000-00008AB10000}"/>
    <cellStyle name="Normal 41 2 3 2 3" xfId="45435" xr:uid="{00000000-0005-0000-0000-00008BB10000}"/>
    <cellStyle name="Normal 41 2 3 2 4" xfId="45436" xr:uid="{00000000-0005-0000-0000-00008CB10000}"/>
    <cellStyle name="Normal 41 2 3 2 4 2" xfId="45437" xr:uid="{00000000-0005-0000-0000-00008DB10000}"/>
    <cellStyle name="Normal 41 2 3 2 4 2 2" xfId="45438" xr:uid="{00000000-0005-0000-0000-00008EB10000}"/>
    <cellStyle name="Normal 41 2 3 2 4 2 2 2" xfId="45439" xr:uid="{00000000-0005-0000-0000-00008FB10000}"/>
    <cellStyle name="Normal 41 2 3 2 4 2 2 3" xfId="45440" xr:uid="{00000000-0005-0000-0000-000090B10000}"/>
    <cellStyle name="Normal 41 2 3 2 4 2 3" xfId="45441" xr:uid="{00000000-0005-0000-0000-000091B10000}"/>
    <cellStyle name="Normal 41 2 3 2 4 2 4" xfId="45442" xr:uid="{00000000-0005-0000-0000-000092B10000}"/>
    <cellStyle name="Normal 41 2 3 2 4 3" xfId="45443" xr:uid="{00000000-0005-0000-0000-000093B10000}"/>
    <cellStyle name="Normal 41 2 3 2 4 3 2" xfId="45444" xr:uid="{00000000-0005-0000-0000-000094B10000}"/>
    <cellStyle name="Normal 41 2 3 2 4 3 3" xfId="45445" xr:uid="{00000000-0005-0000-0000-000095B10000}"/>
    <cellStyle name="Normal 41 2 3 2 4 4" xfId="45446" xr:uid="{00000000-0005-0000-0000-000096B10000}"/>
    <cellStyle name="Normal 41 2 3 2 4 5" xfId="45447" xr:uid="{00000000-0005-0000-0000-000097B10000}"/>
    <cellStyle name="Normal 41 2 3 2 5" xfId="45448" xr:uid="{00000000-0005-0000-0000-000098B10000}"/>
    <cellStyle name="Normal 41 2 3 2 5 2" xfId="45449" xr:uid="{00000000-0005-0000-0000-000099B10000}"/>
    <cellStyle name="Normal 41 2 3 2 5 2 2" xfId="45450" xr:uid="{00000000-0005-0000-0000-00009AB10000}"/>
    <cellStyle name="Normal 41 2 3 2 5 2 3" xfId="45451" xr:uid="{00000000-0005-0000-0000-00009BB10000}"/>
    <cellStyle name="Normal 41 2 3 2 5 3" xfId="45452" xr:uid="{00000000-0005-0000-0000-00009CB10000}"/>
    <cellStyle name="Normal 41 2 3 2 5 4" xfId="45453" xr:uid="{00000000-0005-0000-0000-00009DB10000}"/>
    <cellStyle name="Normal 41 2 3 2 6" xfId="45454" xr:uid="{00000000-0005-0000-0000-00009EB10000}"/>
    <cellStyle name="Normal 41 2 3 2 6 2" xfId="45455" xr:uid="{00000000-0005-0000-0000-00009FB10000}"/>
    <cellStyle name="Normal 41 2 3 2 6 3" xfId="45456" xr:uid="{00000000-0005-0000-0000-0000A0B10000}"/>
    <cellStyle name="Normal 41 2 3 2 7" xfId="45457" xr:uid="{00000000-0005-0000-0000-0000A1B10000}"/>
    <cellStyle name="Normal 41 2 3 2 8" xfId="45458" xr:uid="{00000000-0005-0000-0000-0000A2B10000}"/>
    <cellStyle name="Normal 41 2 3 2_Schs" xfId="45459" xr:uid="{00000000-0005-0000-0000-0000A3B10000}"/>
    <cellStyle name="Normal 41 2 3 3" xfId="45460" xr:uid="{00000000-0005-0000-0000-0000A4B10000}"/>
    <cellStyle name="Normal 41 2 3 3 2" xfId="45461" xr:uid="{00000000-0005-0000-0000-0000A5B10000}"/>
    <cellStyle name="Normal 41 2 3 3 3" xfId="45462" xr:uid="{00000000-0005-0000-0000-0000A6B10000}"/>
    <cellStyle name="Normal 41 2 3 3 3 2" xfId="45463" xr:uid="{00000000-0005-0000-0000-0000A7B10000}"/>
    <cellStyle name="Normal 41 2 3 3 3 2 2" xfId="45464" xr:uid="{00000000-0005-0000-0000-0000A8B10000}"/>
    <cellStyle name="Normal 41 2 3 3 3 2 2 2" xfId="45465" xr:uid="{00000000-0005-0000-0000-0000A9B10000}"/>
    <cellStyle name="Normal 41 2 3 3 3 2 2 3" xfId="45466" xr:uid="{00000000-0005-0000-0000-0000AAB10000}"/>
    <cellStyle name="Normal 41 2 3 3 3 2 3" xfId="45467" xr:uid="{00000000-0005-0000-0000-0000ABB10000}"/>
    <cellStyle name="Normal 41 2 3 3 3 2 4" xfId="45468" xr:uid="{00000000-0005-0000-0000-0000ACB10000}"/>
    <cellStyle name="Normal 41 2 3 3 3 3" xfId="45469" xr:uid="{00000000-0005-0000-0000-0000ADB10000}"/>
    <cellStyle name="Normal 41 2 3 3 3 3 2" xfId="45470" xr:uid="{00000000-0005-0000-0000-0000AEB10000}"/>
    <cellStyle name="Normal 41 2 3 3 3 3 3" xfId="45471" xr:uid="{00000000-0005-0000-0000-0000AFB10000}"/>
    <cellStyle name="Normal 41 2 3 3 3 4" xfId="45472" xr:uid="{00000000-0005-0000-0000-0000B0B10000}"/>
    <cellStyle name="Normal 41 2 3 3 3 5" xfId="45473" xr:uid="{00000000-0005-0000-0000-0000B1B10000}"/>
    <cellStyle name="Normal 41 2 3 3 4" xfId="45474" xr:uid="{00000000-0005-0000-0000-0000B2B10000}"/>
    <cellStyle name="Normal 41 2 3 3 4 2" xfId="45475" xr:uid="{00000000-0005-0000-0000-0000B3B10000}"/>
    <cellStyle name="Normal 41 2 3 3 4 2 2" xfId="45476" xr:uid="{00000000-0005-0000-0000-0000B4B10000}"/>
    <cellStyle name="Normal 41 2 3 3 4 2 3" xfId="45477" xr:uid="{00000000-0005-0000-0000-0000B5B10000}"/>
    <cellStyle name="Normal 41 2 3 3 4 3" xfId="45478" xr:uid="{00000000-0005-0000-0000-0000B6B10000}"/>
    <cellStyle name="Normal 41 2 3 3 4 4" xfId="45479" xr:uid="{00000000-0005-0000-0000-0000B7B10000}"/>
    <cellStyle name="Normal 41 2 3 3 5" xfId="45480" xr:uid="{00000000-0005-0000-0000-0000B8B10000}"/>
    <cellStyle name="Normal 41 2 3 3 5 2" xfId="45481" xr:uid="{00000000-0005-0000-0000-0000B9B10000}"/>
    <cellStyle name="Normal 41 2 3 3 5 3" xfId="45482" xr:uid="{00000000-0005-0000-0000-0000BAB10000}"/>
    <cellStyle name="Normal 41 2 3 3 6" xfId="45483" xr:uid="{00000000-0005-0000-0000-0000BBB10000}"/>
    <cellStyle name="Normal 41 2 3 3 7" xfId="45484" xr:uid="{00000000-0005-0000-0000-0000BCB10000}"/>
    <cellStyle name="Normal 41 2 3 3_Schs" xfId="45485" xr:uid="{00000000-0005-0000-0000-0000BDB10000}"/>
    <cellStyle name="Normal 41 2 3 4" xfId="45486" xr:uid="{00000000-0005-0000-0000-0000BEB10000}"/>
    <cellStyle name="Normal 41 2 3 5" xfId="45487" xr:uid="{00000000-0005-0000-0000-0000BFB10000}"/>
    <cellStyle name="Normal 41 2 3 5 2" xfId="45488" xr:uid="{00000000-0005-0000-0000-0000C0B10000}"/>
    <cellStyle name="Normal 41 2 3 5 2 2" xfId="45489" xr:uid="{00000000-0005-0000-0000-0000C1B10000}"/>
    <cellStyle name="Normal 41 2 3 5 2 2 2" xfId="45490" xr:uid="{00000000-0005-0000-0000-0000C2B10000}"/>
    <cellStyle name="Normal 41 2 3 5 2 2 3" xfId="45491" xr:uid="{00000000-0005-0000-0000-0000C3B10000}"/>
    <cellStyle name="Normal 41 2 3 5 2 3" xfId="45492" xr:uid="{00000000-0005-0000-0000-0000C4B10000}"/>
    <cellStyle name="Normal 41 2 3 5 2 4" xfId="45493" xr:uid="{00000000-0005-0000-0000-0000C5B10000}"/>
    <cellStyle name="Normal 41 2 3 5 3" xfId="45494" xr:uid="{00000000-0005-0000-0000-0000C6B10000}"/>
    <cellStyle name="Normal 41 2 3 5 3 2" xfId="45495" xr:uid="{00000000-0005-0000-0000-0000C7B10000}"/>
    <cellStyle name="Normal 41 2 3 5 3 3" xfId="45496" xr:uid="{00000000-0005-0000-0000-0000C8B10000}"/>
    <cellStyle name="Normal 41 2 3 5 4" xfId="45497" xr:uid="{00000000-0005-0000-0000-0000C9B10000}"/>
    <cellStyle name="Normal 41 2 3 5 5" xfId="45498" xr:uid="{00000000-0005-0000-0000-0000CAB10000}"/>
    <cellStyle name="Normal 41 2 3 6" xfId="45499" xr:uid="{00000000-0005-0000-0000-0000CBB10000}"/>
    <cellStyle name="Normal 41 2 3 6 2" xfId="45500" xr:uid="{00000000-0005-0000-0000-0000CCB10000}"/>
    <cellStyle name="Normal 41 2 3 6 2 2" xfId="45501" xr:uid="{00000000-0005-0000-0000-0000CDB10000}"/>
    <cellStyle name="Normal 41 2 3 6 2 3" xfId="45502" xr:uid="{00000000-0005-0000-0000-0000CEB10000}"/>
    <cellStyle name="Normal 41 2 3 6 3" xfId="45503" xr:uid="{00000000-0005-0000-0000-0000CFB10000}"/>
    <cellStyle name="Normal 41 2 3 6 4" xfId="45504" xr:uid="{00000000-0005-0000-0000-0000D0B10000}"/>
    <cellStyle name="Normal 41 2 3 7" xfId="45505" xr:uid="{00000000-0005-0000-0000-0000D1B10000}"/>
    <cellStyle name="Normal 41 2 3 7 2" xfId="45506" xr:uid="{00000000-0005-0000-0000-0000D2B10000}"/>
    <cellStyle name="Normal 41 2 3 7 3" xfId="45507" xr:uid="{00000000-0005-0000-0000-0000D3B10000}"/>
    <cellStyle name="Normal 41 2 3 8" xfId="45508" xr:uid="{00000000-0005-0000-0000-0000D4B10000}"/>
    <cellStyle name="Normal 41 2 3 9" xfId="45509" xr:uid="{00000000-0005-0000-0000-0000D5B10000}"/>
    <cellStyle name="Normal 41 2 3_Schs" xfId="45510" xr:uid="{00000000-0005-0000-0000-0000D6B10000}"/>
    <cellStyle name="Normal 41 2 4" xfId="45511" xr:uid="{00000000-0005-0000-0000-0000D7B10000}"/>
    <cellStyle name="Normal 41 2 4 2" xfId="45512" xr:uid="{00000000-0005-0000-0000-0000D8B10000}"/>
    <cellStyle name="Normal 41 2 4 2 2" xfId="45513" xr:uid="{00000000-0005-0000-0000-0000D9B10000}"/>
    <cellStyle name="Normal 41 2 4 2 3" xfId="45514" xr:uid="{00000000-0005-0000-0000-0000DAB10000}"/>
    <cellStyle name="Normal 41 2 4 2 3 2" xfId="45515" xr:uid="{00000000-0005-0000-0000-0000DBB10000}"/>
    <cellStyle name="Normal 41 2 4 2 3 2 2" xfId="45516" xr:uid="{00000000-0005-0000-0000-0000DCB10000}"/>
    <cellStyle name="Normal 41 2 4 2 3 2 2 2" xfId="45517" xr:uid="{00000000-0005-0000-0000-0000DDB10000}"/>
    <cellStyle name="Normal 41 2 4 2 3 2 2 3" xfId="45518" xr:uid="{00000000-0005-0000-0000-0000DEB10000}"/>
    <cellStyle name="Normal 41 2 4 2 3 2 3" xfId="45519" xr:uid="{00000000-0005-0000-0000-0000DFB10000}"/>
    <cellStyle name="Normal 41 2 4 2 3 2 4" xfId="45520" xr:uid="{00000000-0005-0000-0000-0000E0B10000}"/>
    <cellStyle name="Normal 41 2 4 2 3 3" xfId="45521" xr:uid="{00000000-0005-0000-0000-0000E1B10000}"/>
    <cellStyle name="Normal 41 2 4 2 3 3 2" xfId="45522" xr:uid="{00000000-0005-0000-0000-0000E2B10000}"/>
    <cellStyle name="Normal 41 2 4 2 3 3 3" xfId="45523" xr:uid="{00000000-0005-0000-0000-0000E3B10000}"/>
    <cellStyle name="Normal 41 2 4 2 3 4" xfId="45524" xr:uid="{00000000-0005-0000-0000-0000E4B10000}"/>
    <cellStyle name="Normal 41 2 4 2 3 5" xfId="45525" xr:uid="{00000000-0005-0000-0000-0000E5B10000}"/>
    <cellStyle name="Normal 41 2 4 2 4" xfId="45526" xr:uid="{00000000-0005-0000-0000-0000E6B10000}"/>
    <cellStyle name="Normal 41 2 4 2 4 2" xfId="45527" xr:uid="{00000000-0005-0000-0000-0000E7B10000}"/>
    <cellStyle name="Normal 41 2 4 2 4 2 2" xfId="45528" xr:uid="{00000000-0005-0000-0000-0000E8B10000}"/>
    <cellStyle name="Normal 41 2 4 2 4 2 3" xfId="45529" xr:uid="{00000000-0005-0000-0000-0000E9B10000}"/>
    <cellStyle name="Normal 41 2 4 2 4 3" xfId="45530" xr:uid="{00000000-0005-0000-0000-0000EAB10000}"/>
    <cellStyle name="Normal 41 2 4 2 4 4" xfId="45531" xr:uid="{00000000-0005-0000-0000-0000EBB10000}"/>
    <cellStyle name="Normal 41 2 4 2 5" xfId="45532" xr:uid="{00000000-0005-0000-0000-0000ECB10000}"/>
    <cellStyle name="Normal 41 2 4 2 5 2" xfId="45533" xr:uid="{00000000-0005-0000-0000-0000EDB10000}"/>
    <cellStyle name="Normal 41 2 4 2 5 3" xfId="45534" xr:uid="{00000000-0005-0000-0000-0000EEB10000}"/>
    <cellStyle name="Normal 41 2 4 2 6" xfId="45535" xr:uid="{00000000-0005-0000-0000-0000EFB10000}"/>
    <cellStyle name="Normal 41 2 4 2 7" xfId="45536" xr:uid="{00000000-0005-0000-0000-0000F0B10000}"/>
    <cellStyle name="Normal 41 2 4 2_Schs" xfId="45537" xr:uid="{00000000-0005-0000-0000-0000F1B10000}"/>
    <cellStyle name="Normal 41 2 4 3" xfId="45538" xr:uid="{00000000-0005-0000-0000-0000F2B10000}"/>
    <cellStyle name="Normal 41 2 4 4" xfId="45539" xr:uid="{00000000-0005-0000-0000-0000F3B10000}"/>
    <cellStyle name="Normal 41 2 4 4 2" xfId="45540" xr:uid="{00000000-0005-0000-0000-0000F4B10000}"/>
    <cellStyle name="Normal 41 2 4 4 2 2" xfId="45541" xr:uid="{00000000-0005-0000-0000-0000F5B10000}"/>
    <cellStyle name="Normal 41 2 4 4 2 2 2" xfId="45542" xr:uid="{00000000-0005-0000-0000-0000F6B10000}"/>
    <cellStyle name="Normal 41 2 4 4 2 2 3" xfId="45543" xr:uid="{00000000-0005-0000-0000-0000F7B10000}"/>
    <cellStyle name="Normal 41 2 4 4 2 3" xfId="45544" xr:uid="{00000000-0005-0000-0000-0000F8B10000}"/>
    <cellStyle name="Normal 41 2 4 4 2 4" xfId="45545" xr:uid="{00000000-0005-0000-0000-0000F9B10000}"/>
    <cellStyle name="Normal 41 2 4 4 3" xfId="45546" xr:uid="{00000000-0005-0000-0000-0000FAB10000}"/>
    <cellStyle name="Normal 41 2 4 4 3 2" xfId="45547" xr:uid="{00000000-0005-0000-0000-0000FBB10000}"/>
    <cellStyle name="Normal 41 2 4 4 3 3" xfId="45548" xr:uid="{00000000-0005-0000-0000-0000FCB10000}"/>
    <cellStyle name="Normal 41 2 4 4 4" xfId="45549" xr:uid="{00000000-0005-0000-0000-0000FDB10000}"/>
    <cellStyle name="Normal 41 2 4 4 5" xfId="45550" xr:uid="{00000000-0005-0000-0000-0000FEB10000}"/>
    <cellStyle name="Normal 41 2 4 5" xfId="45551" xr:uid="{00000000-0005-0000-0000-0000FFB10000}"/>
    <cellStyle name="Normal 41 2 4 5 2" xfId="45552" xr:uid="{00000000-0005-0000-0000-000000B20000}"/>
    <cellStyle name="Normal 41 2 4 5 2 2" xfId="45553" xr:uid="{00000000-0005-0000-0000-000001B20000}"/>
    <cellStyle name="Normal 41 2 4 5 2 3" xfId="45554" xr:uid="{00000000-0005-0000-0000-000002B20000}"/>
    <cellStyle name="Normal 41 2 4 5 3" xfId="45555" xr:uid="{00000000-0005-0000-0000-000003B20000}"/>
    <cellStyle name="Normal 41 2 4 5 4" xfId="45556" xr:uid="{00000000-0005-0000-0000-000004B20000}"/>
    <cellStyle name="Normal 41 2 4 6" xfId="45557" xr:uid="{00000000-0005-0000-0000-000005B20000}"/>
    <cellStyle name="Normal 41 2 4 6 2" xfId="45558" xr:uid="{00000000-0005-0000-0000-000006B20000}"/>
    <cellStyle name="Normal 41 2 4 6 3" xfId="45559" xr:uid="{00000000-0005-0000-0000-000007B20000}"/>
    <cellStyle name="Normal 41 2 4 7" xfId="45560" xr:uid="{00000000-0005-0000-0000-000008B20000}"/>
    <cellStyle name="Normal 41 2 4 8" xfId="45561" xr:uid="{00000000-0005-0000-0000-000009B20000}"/>
    <cellStyle name="Normal 41 2 4_Schs" xfId="45562" xr:uid="{00000000-0005-0000-0000-00000AB20000}"/>
    <cellStyle name="Normal 41 2 5" xfId="45563" xr:uid="{00000000-0005-0000-0000-00000BB20000}"/>
    <cellStyle name="Normal 41 2 5 2" xfId="45564" xr:uid="{00000000-0005-0000-0000-00000CB20000}"/>
    <cellStyle name="Normal 41 2 5 3" xfId="45565" xr:uid="{00000000-0005-0000-0000-00000DB20000}"/>
    <cellStyle name="Normal 41 2 5 3 2" xfId="45566" xr:uid="{00000000-0005-0000-0000-00000EB20000}"/>
    <cellStyle name="Normal 41 2 5 3 2 2" xfId="45567" xr:uid="{00000000-0005-0000-0000-00000FB20000}"/>
    <cellStyle name="Normal 41 2 5 3 2 2 2" xfId="45568" xr:uid="{00000000-0005-0000-0000-000010B20000}"/>
    <cellStyle name="Normal 41 2 5 3 2 2 3" xfId="45569" xr:uid="{00000000-0005-0000-0000-000011B20000}"/>
    <cellStyle name="Normal 41 2 5 3 2 3" xfId="45570" xr:uid="{00000000-0005-0000-0000-000012B20000}"/>
    <cellStyle name="Normal 41 2 5 3 2 4" xfId="45571" xr:uid="{00000000-0005-0000-0000-000013B20000}"/>
    <cellStyle name="Normal 41 2 5 3 3" xfId="45572" xr:uid="{00000000-0005-0000-0000-000014B20000}"/>
    <cellStyle name="Normal 41 2 5 3 3 2" xfId="45573" xr:uid="{00000000-0005-0000-0000-000015B20000}"/>
    <cellStyle name="Normal 41 2 5 3 3 3" xfId="45574" xr:uid="{00000000-0005-0000-0000-000016B20000}"/>
    <cellStyle name="Normal 41 2 5 3 4" xfId="45575" xr:uid="{00000000-0005-0000-0000-000017B20000}"/>
    <cellStyle name="Normal 41 2 5 3 5" xfId="45576" xr:uid="{00000000-0005-0000-0000-000018B20000}"/>
    <cellStyle name="Normal 41 2 5 4" xfId="45577" xr:uid="{00000000-0005-0000-0000-000019B20000}"/>
    <cellStyle name="Normal 41 2 5 4 2" xfId="45578" xr:uid="{00000000-0005-0000-0000-00001AB20000}"/>
    <cellStyle name="Normal 41 2 5 4 2 2" xfId="45579" xr:uid="{00000000-0005-0000-0000-00001BB20000}"/>
    <cellStyle name="Normal 41 2 5 4 2 3" xfId="45580" xr:uid="{00000000-0005-0000-0000-00001CB20000}"/>
    <cellStyle name="Normal 41 2 5 4 3" xfId="45581" xr:uid="{00000000-0005-0000-0000-00001DB20000}"/>
    <cellStyle name="Normal 41 2 5 4 4" xfId="45582" xr:uid="{00000000-0005-0000-0000-00001EB20000}"/>
    <cellStyle name="Normal 41 2 5 5" xfId="45583" xr:uid="{00000000-0005-0000-0000-00001FB20000}"/>
    <cellStyle name="Normal 41 2 5 5 2" xfId="45584" xr:uid="{00000000-0005-0000-0000-000020B20000}"/>
    <cellStyle name="Normal 41 2 5 5 3" xfId="45585" xr:uid="{00000000-0005-0000-0000-000021B20000}"/>
    <cellStyle name="Normal 41 2 5 6" xfId="45586" xr:uid="{00000000-0005-0000-0000-000022B20000}"/>
    <cellStyle name="Normal 41 2 5 7" xfId="45587" xr:uid="{00000000-0005-0000-0000-000023B20000}"/>
    <cellStyle name="Normal 41 2 5_Schs" xfId="45588" xr:uid="{00000000-0005-0000-0000-000024B20000}"/>
    <cellStyle name="Normal 41 2 6" xfId="45589" xr:uid="{00000000-0005-0000-0000-000025B20000}"/>
    <cellStyle name="Normal 41 2 7" xfId="45590" xr:uid="{00000000-0005-0000-0000-000026B20000}"/>
    <cellStyle name="Normal 41 2 7 2" xfId="45591" xr:uid="{00000000-0005-0000-0000-000027B20000}"/>
    <cellStyle name="Normal 41 2 7 2 2" xfId="45592" xr:uid="{00000000-0005-0000-0000-000028B20000}"/>
    <cellStyle name="Normal 41 2 7 2 2 2" xfId="45593" xr:uid="{00000000-0005-0000-0000-000029B20000}"/>
    <cellStyle name="Normal 41 2 7 2 2 3" xfId="45594" xr:uid="{00000000-0005-0000-0000-00002AB20000}"/>
    <cellStyle name="Normal 41 2 7 2 3" xfId="45595" xr:uid="{00000000-0005-0000-0000-00002BB20000}"/>
    <cellStyle name="Normal 41 2 7 2 4" xfId="45596" xr:uid="{00000000-0005-0000-0000-00002CB20000}"/>
    <cellStyle name="Normal 41 2 7 3" xfId="45597" xr:uid="{00000000-0005-0000-0000-00002DB20000}"/>
    <cellStyle name="Normal 41 2 7 3 2" xfId="45598" xr:uid="{00000000-0005-0000-0000-00002EB20000}"/>
    <cellStyle name="Normal 41 2 7 3 3" xfId="45599" xr:uid="{00000000-0005-0000-0000-00002FB20000}"/>
    <cellStyle name="Normal 41 2 7 4" xfId="45600" xr:uid="{00000000-0005-0000-0000-000030B20000}"/>
    <cellStyle name="Normal 41 2 7 5" xfId="45601" xr:uid="{00000000-0005-0000-0000-000031B20000}"/>
    <cellStyle name="Normal 41 2 8" xfId="45602" xr:uid="{00000000-0005-0000-0000-000032B20000}"/>
    <cellStyle name="Normal 41 2 8 2" xfId="45603" xr:uid="{00000000-0005-0000-0000-000033B20000}"/>
    <cellStyle name="Normal 41 2 8 2 2" xfId="45604" xr:uid="{00000000-0005-0000-0000-000034B20000}"/>
    <cellStyle name="Normal 41 2 8 2 3" xfId="45605" xr:uid="{00000000-0005-0000-0000-000035B20000}"/>
    <cellStyle name="Normal 41 2 8 3" xfId="45606" xr:uid="{00000000-0005-0000-0000-000036B20000}"/>
    <cellStyle name="Normal 41 2 8 4" xfId="45607" xr:uid="{00000000-0005-0000-0000-000037B20000}"/>
    <cellStyle name="Normal 41 2 9" xfId="45608" xr:uid="{00000000-0005-0000-0000-000038B20000}"/>
    <cellStyle name="Normal 41 2 9 2" xfId="45609" xr:uid="{00000000-0005-0000-0000-000039B20000}"/>
    <cellStyle name="Normal 41 2 9 3" xfId="45610" xr:uid="{00000000-0005-0000-0000-00003AB20000}"/>
    <cellStyle name="Normal 41 2_Schs" xfId="45611" xr:uid="{00000000-0005-0000-0000-00003BB20000}"/>
    <cellStyle name="Normal 41 3" xfId="45612" xr:uid="{00000000-0005-0000-0000-00003CB20000}"/>
    <cellStyle name="Normal 41 3 10" xfId="45613" xr:uid="{00000000-0005-0000-0000-00003DB20000}"/>
    <cellStyle name="Normal 41 3 2" xfId="45614" xr:uid="{00000000-0005-0000-0000-00003EB20000}"/>
    <cellStyle name="Normal 41 3 2 2" xfId="45615" xr:uid="{00000000-0005-0000-0000-00003FB20000}"/>
    <cellStyle name="Normal 41 3 2 2 2" xfId="45616" xr:uid="{00000000-0005-0000-0000-000040B20000}"/>
    <cellStyle name="Normal 41 3 2 2 2 2" xfId="45617" xr:uid="{00000000-0005-0000-0000-000041B20000}"/>
    <cellStyle name="Normal 41 3 2 2 2 3" xfId="45618" xr:uid="{00000000-0005-0000-0000-000042B20000}"/>
    <cellStyle name="Normal 41 3 2 2 2 3 2" xfId="45619" xr:uid="{00000000-0005-0000-0000-000043B20000}"/>
    <cellStyle name="Normal 41 3 2 2 2 3 2 2" xfId="45620" xr:uid="{00000000-0005-0000-0000-000044B20000}"/>
    <cellStyle name="Normal 41 3 2 2 2 3 2 2 2" xfId="45621" xr:uid="{00000000-0005-0000-0000-000045B20000}"/>
    <cellStyle name="Normal 41 3 2 2 2 3 2 2 3" xfId="45622" xr:uid="{00000000-0005-0000-0000-000046B20000}"/>
    <cellStyle name="Normal 41 3 2 2 2 3 2 3" xfId="45623" xr:uid="{00000000-0005-0000-0000-000047B20000}"/>
    <cellStyle name="Normal 41 3 2 2 2 3 2 4" xfId="45624" xr:uid="{00000000-0005-0000-0000-000048B20000}"/>
    <cellStyle name="Normal 41 3 2 2 2 3 3" xfId="45625" xr:uid="{00000000-0005-0000-0000-000049B20000}"/>
    <cellStyle name="Normal 41 3 2 2 2 3 3 2" xfId="45626" xr:uid="{00000000-0005-0000-0000-00004AB20000}"/>
    <cellStyle name="Normal 41 3 2 2 2 3 3 3" xfId="45627" xr:uid="{00000000-0005-0000-0000-00004BB20000}"/>
    <cellStyle name="Normal 41 3 2 2 2 3 4" xfId="45628" xr:uid="{00000000-0005-0000-0000-00004CB20000}"/>
    <cellStyle name="Normal 41 3 2 2 2 3 5" xfId="45629" xr:uid="{00000000-0005-0000-0000-00004DB20000}"/>
    <cellStyle name="Normal 41 3 2 2 2 4" xfId="45630" xr:uid="{00000000-0005-0000-0000-00004EB20000}"/>
    <cellStyle name="Normal 41 3 2 2 2 4 2" xfId="45631" xr:uid="{00000000-0005-0000-0000-00004FB20000}"/>
    <cellStyle name="Normal 41 3 2 2 2 4 2 2" xfId="45632" xr:uid="{00000000-0005-0000-0000-000050B20000}"/>
    <cellStyle name="Normal 41 3 2 2 2 4 2 3" xfId="45633" xr:uid="{00000000-0005-0000-0000-000051B20000}"/>
    <cellStyle name="Normal 41 3 2 2 2 4 3" xfId="45634" xr:uid="{00000000-0005-0000-0000-000052B20000}"/>
    <cellStyle name="Normal 41 3 2 2 2 4 4" xfId="45635" xr:uid="{00000000-0005-0000-0000-000053B20000}"/>
    <cellStyle name="Normal 41 3 2 2 2 5" xfId="45636" xr:uid="{00000000-0005-0000-0000-000054B20000}"/>
    <cellStyle name="Normal 41 3 2 2 2 5 2" xfId="45637" xr:uid="{00000000-0005-0000-0000-000055B20000}"/>
    <cellStyle name="Normal 41 3 2 2 2 5 3" xfId="45638" xr:uid="{00000000-0005-0000-0000-000056B20000}"/>
    <cellStyle name="Normal 41 3 2 2 2 6" xfId="45639" xr:uid="{00000000-0005-0000-0000-000057B20000}"/>
    <cellStyle name="Normal 41 3 2 2 2 7" xfId="45640" xr:uid="{00000000-0005-0000-0000-000058B20000}"/>
    <cellStyle name="Normal 41 3 2 2 2_Schs" xfId="45641" xr:uid="{00000000-0005-0000-0000-000059B20000}"/>
    <cellStyle name="Normal 41 3 2 2 3" xfId="45642" xr:uid="{00000000-0005-0000-0000-00005AB20000}"/>
    <cellStyle name="Normal 41 3 2 2 4" xfId="45643" xr:uid="{00000000-0005-0000-0000-00005BB20000}"/>
    <cellStyle name="Normal 41 3 2 2 4 2" xfId="45644" xr:uid="{00000000-0005-0000-0000-00005CB20000}"/>
    <cellStyle name="Normal 41 3 2 2 4 2 2" xfId="45645" xr:uid="{00000000-0005-0000-0000-00005DB20000}"/>
    <cellStyle name="Normal 41 3 2 2 4 2 2 2" xfId="45646" xr:uid="{00000000-0005-0000-0000-00005EB20000}"/>
    <cellStyle name="Normal 41 3 2 2 4 2 2 3" xfId="45647" xr:uid="{00000000-0005-0000-0000-00005FB20000}"/>
    <cellStyle name="Normal 41 3 2 2 4 2 3" xfId="45648" xr:uid="{00000000-0005-0000-0000-000060B20000}"/>
    <cellStyle name="Normal 41 3 2 2 4 2 4" xfId="45649" xr:uid="{00000000-0005-0000-0000-000061B20000}"/>
    <cellStyle name="Normal 41 3 2 2 4 3" xfId="45650" xr:uid="{00000000-0005-0000-0000-000062B20000}"/>
    <cellStyle name="Normal 41 3 2 2 4 3 2" xfId="45651" xr:uid="{00000000-0005-0000-0000-000063B20000}"/>
    <cellStyle name="Normal 41 3 2 2 4 3 3" xfId="45652" xr:uid="{00000000-0005-0000-0000-000064B20000}"/>
    <cellStyle name="Normal 41 3 2 2 4 4" xfId="45653" xr:uid="{00000000-0005-0000-0000-000065B20000}"/>
    <cellStyle name="Normal 41 3 2 2 4 5" xfId="45654" xr:uid="{00000000-0005-0000-0000-000066B20000}"/>
    <cellStyle name="Normal 41 3 2 2 5" xfId="45655" xr:uid="{00000000-0005-0000-0000-000067B20000}"/>
    <cellStyle name="Normal 41 3 2 2 5 2" xfId="45656" xr:uid="{00000000-0005-0000-0000-000068B20000}"/>
    <cellStyle name="Normal 41 3 2 2 5 2 2" xfId="45657" xr:uid="{00000000-0005-0000-0000-000069B20000}"/>
    <cellStyle name="Normal 41 3 2 2 5 2 3" xfId="45658" xr:uid="{00000000-0005-0000-0000-00006AB20000}"/>
    <cellStyle name="Normal 41 3 2 2 5 3" xfId="45659" xr:uid="{00000000-0005-0000-0000-00006BB20000}"/>
    <cellStyle name="Normal 41 3 2 2 5 4" xfId="45660" xr:uid="{00000000-0005-0000-0000-00006CB20000}"/>
    <cellStyle name="Normal 41 3 2 2 6" xfId="45661" xr:uid="{00000000-0005-0000-0000-00006DB20000}"/>
    <cellStyle name="Normal 41 3 2 2 6 2" xfId="45662" xr:uid="{00000000-0005-0000-0000-00006EB20000}"/>
    <cellStyle name="Normal 41 3 2 2 6 3" xfId="45663" xr:uid="{00000000-0005-0000-0000-00006FB20000}"/>
    <cellStyle name="Normal 41 3 2 2 7" xfId="45664" xr:uid="{00000000-0005-0000-0000-000070B20000}"/>
    <cellStyle name="Normal 41 3 2 2 8" xfId="45665" xr:uid="{00000000-0005-0000-0000-000071B20000}"/>
    <cellStyle name="Normal 41 3 2 2_Schs" xfId="45666" xr:uid="{00000000-0005-0000-0000-000072B20000}"/>
    <cellStyle name="Normal 41 3 2 3" xfId="45667" xr:uid="{00000000-0005-0000-0000-000073B20000}"/>
    <cellStyle name="Normal 41 3 2 3 2" xfId="45668" xr:uid="{00000000-0005-0000-0000-000074B20000}"/>
    <cellStyle name="Normal 41 3 2 3 3" xfId="45669" xr:uid="{00000000-0005-0000-0000-000075B20000}"/>
    <cellStyle name="Normal 41 3 2 3 3 2" xfId="45670" xr:uid="{00000000-0005-0000-0000-000076B20000}"/>
    <cellStyle name="Normal 41 3 2 3 3 2 2" xfId="45671" xr:uid="{00000000-0005-0000-0000-000077B20000}"/>
    <cellStyle name="Normal 41 3 2 3 3 2 2 2" xfId="45672" xr:uid="{00000000-0005-0000-0000-000078B20000}"/>
    <cellStyle name="Normal 41 3 2 3 3 2 2 3" xfId="45673" xr:uid="{00000000-0005-0000-0000-000079B20000}"/>
    <cellStyle name="Normal 41 3 2 3 3 2 3" xfId="45674" xr:uid="{00000000-0005-0000-0000-00007AB20000}"/>
    <cellStyle name="Normal 41 3 2 3 3 2 4" xfId="45675" xr:uid="{00000000-0005-0000-0000-00007BB20000}"/>
    <cellStyle name="Normal 41 3 2 3 3 3" xfId="45676" xr:uid="{00000000-0005-0000-0000-00007CB20000}"/>
    <cellStyle name="Normal 41 3 2 3 3 3 2" xfId="45677" xr:uid="{00000000-0005-0000-0000-00007DB20000}"/>
    <cellStyle name="Normal 41 3 2 3 3 3 3" xfId="45678" xr:uid="{00000000-0005-0000-0000-00007EB20000}"/>
    <cellStyle name="Normal 41 3 2 3 3 4" xfId="45679" xr:uid="{00000000-0005-0000-0000-00007FB20000}"/>
    <cellStyle name="Normal 41 3 2 3 3 5" xfId="45680" xr:uid="{00000000-0005-0000-0000-000080B20000}"/>
    <cellStyle name="Normal 41 3 2 3 4" xfId="45681" xr:uid="{00000000-0005-0000-0000-000081B20000}"/>
    <cellStyle name="Normal 41 3 2 3 4 2" xfId="45682" xr:uid="{00000000-0005-0000-0000-000082B20000}"/>
    <cellStyle name="Normal 41 3 2 3 4 2 2" xfId="45683" xr:uid="{00000000-0005-0000-0000-000083B20000}"/>
    <cellStyle name="Normal 41 3 2 3 4 2 3" xfId="45684" xr:uid="{00000000-0005-0000-0000-000084B20000}"/>
    <cellStyle name="Normal 41 3 2 3 4 3" xfId="45685" xr:uid="{00000000-0005-0000-0000-000085B20000}"/>
    <cellStyle name="Normal 41 3 2 3 4 4" xfId="45686" xr:uid="{00000000-0005-0000-0000-000086B20000}"/>
    <cellStyle name="Normal 41 3 2 3 5" xfId="45687" xr:uid="{00000000-0005-0000-0000-000087B20000}"/>
    <cellStyle name="Normal 41 3 2 3 5 2" xfId="45688" xr:uid="{00000000-0005-0000-0000-000088B20000}"/>
    <cellStyle name="Normal 41 3 2 3 5 3" xfId="45689" xr:uid="{00000000-0005-0000-0000-000089B20000}"/>
    <cellStyle name="Normal 41 3 2 3 6" xfId="45690" xr:uid="{00000000-0005-0000-0000-00008AB20000}"/>
    <cellStyle name="Normal 41 3 2 3 7" xfId="45691" xr:uid="{00000000-0005-0000-0000-00008BB20000}"/>
    <cellStyle name="Normal 41 3 2 3_Schs" xfId="45692" xr:uid="{00000000-0005-0000-0000-00008CB20000}"/>
    <cellStyle name="Normal 41 3 2 4" xfId="45693" xr:uid="{00000000-0005-0000-0000-00008DB20000}"/>
    <cellStyle name="Normal 41 3 2 5" xfId="45694" xr:uid="{00000000-0005-0000-0000-00008EB20000}"/>
    <cellStyle name="Normal 41 3 2 5 2" xfId="45695" xr:uid="{00000000-0005-0000-0000-00008FB20000}"/>
    <cellStyle name="Normal 41 3 2 5 2 2" xfId="45696" xr:uid="{00000000-0005-0000-0000-000090B20000}"/>
    <cellStyle name="Normal 41 3 2 5 2 2 2" xfId="45697" xr:uid="{00000000-0005-0000-0000-000091B20000}"/>
    <cellStyle name="Normal 41 3 2 5 2 2 3" xfId="45698" xr:uid="{00000000-0005-0000-0000-000092B20000}"/>
    <cellStyle name="Normal 41 3 2 5 2 3" xfId="45699" xr:uid="{00000000-0005-0000-0000-000093B20000}"/>
    <cellStyle name="Normal 41 3 2 5 2 4" xfId="45700" xr:uid="{00000000-0005-0000-0000-000094B20000}"/>
    <cellStyle name="Normal 41 3 2 5 3" xfId="45701" xr:uid="{00000000-0005-0000-0000-000095B20000}"/>
    <cellStyle name="Normal 41 3 2 5 3 2" xfId="45702" xr:uid="{00000000-0005-0000-0000-000096B20000}"/>
    <cellStyle name="Normal 41 3 2 5 3 3" xfId="45703" xr:uid="{00000000-0005-0000-0000-000097B20000}"/>
    <cellStyle name="Normal 41 3 2 5 4" xfId="45704" xr:uid="{00000000-0005-0000-0000-000098B20000}"/>
    <cellStyle name="Normal 41 3 2 5 5" xfId="45705" xr:uid="{00000000-0005-0000-0000-000099B20000}"/>
    <cellStyle name="Normal 41 3 2 6" xfId="45706" xr:uid="{00000000-0005-0000-0000-00009AB20000}"/>
    <cellStyle name="Normal 41 3 2 6 2" xfId="45707" xr:uid="{00000000-0005-0000-0000-00009BB20000}"/>
    <cellStyle name="Normal 41 3 2 6 2 2" xfId="45708" xr:uid="{00000000-0005-0000-0000-00009CB20000}"/>
    <cellStyle name="Normal 41 3 2 6 2 3" xfId="45709" xr:uid="{00000000-0005-0000-0000-00009DB20000}"/>
    <cellStyle name="Normal 41 3 2 6 3" xfId="45710" xr:uid="{00000000-0005-0000-0000-00009EB20000}"/>
    <cellStyle name="Normal 41 3 2 6 4" xfId="45711" xr:uid="{00000000-0005-0000-0000-00009FB20000}"/>
    <cellStyle name="Normal 41 3 2 7" xfId="45712" xr:uid="{00000000-0005-0000-0000-0000A0B20000}"/>
    <cellStyle name="Normal 41 3 2 7 2" xfId="45713" xr:uid="{00000000-0005-0000-0000-0000A1B20000}"/>
    <cellStyle name="Normal 41 3 2 7 3" xfId="45714" xr:uid="{00000000-0005-0000-0000-0000A2B20000}"/>
    <cellStyle name="Normal 41 3 2 8" xfId="45715" xr:uid="{00000000-0005-0000-0000-0000A3B20000}"/>
    <cellStyle name="Normal 41 3 2 9" xfId="45716" xr:uid="{00000000-0005-0000-0000-0000A4B20000}"/>
    <cellStyle name="Normal 41 3 2_Schs" xfId="45717" xr:uid="{00000000-0005-0000-0000-0000A5B20000}"/>
    <cellStyle name="Normal 41 3 3" xfId="45718" xr:uid="{00000000-0005-0000-0000-0000A6B20000}"/>
    <cellStyle name="Normal 41 3 3 2" xfId="45719" xr:uid="{00000000-0005-0000-0000-0000A7B20000}"/>
    <cellStyle name="Normal 41 3 3 2 2" xfId="45720" xr:uid="{00000000-0005-0000-0000-0000A8B20000}"/>
    <cellStyle name="Normal 41 3 3 2 3" xfId="45721" xr:uid="{00000000-0005-0000-0000-0000A9B20000}"/>
    <cellStyle name="Normal 41 3 3 2 3 2" xfId="45722" xr:uid="{00000000-0005-0000-0000-0000AAB20000}"/>
    <cellStyle name="Normal 41 3 3 2 3 2 2" xfId="45723" xr:uid="{00000000-0005-0000-0000-0000ABB20000}"/>
    <cellStyle name="Normal 41 3 3 2 3 2 2 2" xfId="45724" xr:uid="{00000000-0005-0000-0000-0000ACB20000}"/>
    <cellStyle name="Normal 41 3 3 2 3 2 2 3" xfId="45725" xr:uid="{00000000-0005-0000-0000-0000ADB20000}"/>
    <cellStyle name="Normal 41 3 3 2 3 2 3" xfId="45726" xr:uid="{00000000-0005-0000-0000-0000AEB20000}"/>
    <cellStyle name="Normal 41 3 3 2 3 2 4" xfId="45727" xr:uid="{00000000-0005-0000-0000-0000AFB20000}"/>
    <cellStyle name="Normal 41 3 3 2 3 3" xfId="45728" xr:uid="{00000000-0005-0000-0000-0000B0B20000}"/>
    <cellStyle name="Normal 41 3 3 2 3 3 2" xfId="45729" xr:uid="{00000000-0005-0000-0000-0000B1B20000}"/>
    <cellStyle name="Normal 41 3 3 2 3 3 3" xfId="45730" xr:uid="{00000000-0005-0000-0000-0000B2B20000}"/>
    <cellStyle name="Normal 41 3 3 2 3 4" xfId="45731" xr:uid="{00000000-0005-0000-0000-0000B3B20000}"/>
    <cellStyle name="Normal 41 3 3 2 3 5" xfId="45732" xr:uid="{00000000-0005-0000-0000-0000B4B20000}"/>
    <cellStyle name="Normal 41 3 3 2 4" xfId="45733" xr:uid="{00000000-0005-0000-0000-0000B5B20000}"/>
    <cellStyle name="Normal 41 3 3 2 4 2" xfId="45734" xr:uid="{00000000-0005-0000-0000-0000B6B20000}"/>
    <cellStyle name="Normal 41 3 3 2 4 2 2" xfId="45735" xr:uid="{00000000-0005-0000-0000-0000B7B20000}"/>
    <cellStyle name="Normal 41 3 3 2 4 2 3" xfId="45736" xr:uid="{00000000-0005-0000-0000-0000B8B20000}"/>
    <cellStyle name="Normal 41 3 3 2 4 3" xfId="45737" xr:uid="{00000000-0005-0000-0000-0000B9B20000}"/>
    <cellStyle name="Normal 41 3 3 2 4 4" xfId="45738" xr:uid="{00000000-0005-0000-0000-0000BAB20000}"/>
    <cellStyle name="Normal 41 3 3 2 5" xfId="45739" xr:uid="{00000000-0005-0000-0000-0000BBB20000}"/>
    <cellStyle name="Normal 41 3 3 2 5 2" xfId="45740" xr:uid="{00000000-0005-0000-0000-0000BCB20000}"/>
    <cellStyle name="Normal 41 3 3 2 5 3" xfId="45741" xr:uid="{00000000-0005-0000-0000-0000BDB20000}"/>
    <cellStyle name="Normal 41 3 3 2 6" xfId="45742" xr:uid="{00000000-0005-0000-0000-0000BEB20000}"/>
    <cellStyle name="Normal 41 3 3 2 7" xfId="45743" xr:uid="{00000000-0005-0000-0000-0000BFB20000}"/>
    <cellStyle name="Normal 41 3 3 2_Schs" xfId="45744" xr:uid="{00000000-0005-0000-0000-0000C0B20000}"/>
    <cellStyle name="Normal 41 3 3 3" xfId="45745" xr:uid="{00000000-0005-0000-0000-0000C1B20000}"/>
    <cellStyle name="Normal 41 3 3 4" xfId="45746" xr:uid="{00000000-0005-0000-0000-0000C2B20000}"/>
    <cellStyle name="Normal 41 3 3 4 2" xfId="45747" xr:uid="{00000000-0005-0000-0000-0000C3B20000}"/>
    <cellStyle name="Normal 41 3 3 4 2 2" xfId="45748" xr:uid="{00000000-0005-0000-0000-0000C4B20000}"/>
    <cellStyle name="Normal 41 3 3 4 2 2 2" xfId="45749" xr:uid="{00000000-0005-0000-0000-0000C5B20000}"/>
    <cellStyle name="Normal 41 3 3 4 2 2 3" xfId="45750" xr:uid="{00000000-0005-0000-0000-0000C6B20000}"/>
    <cellStyle name="Normal 41 3 3 4 2 3" xfId="45751" xr:uid="{00000000-0005-0000-0000-0000C7B20000}"/>
    <cellStyle name="Normal 41 3 3 4 2 4" xfId="45752" xr:uid="{00000000-0005-0000-0000-0000C8B20000}"/>
    <cellStyle name="Normal 41 3 3 4 3" xfId="45753" xr:uid="{00000000-0005-0000-0000-0000C9B20000}"/>
    <cellStyle name="Normal 41 3 3 4 3 2" xfId="45754" xr:uid="{00000000-0005-0000-0000-0000CAB20000}"/>
    <cellStyle name="Normal 41 3 3 4 3 3" xfId="45755" xr:uid="{00000000-0005-0000-0000-0000CBB20000}"/>
    <cellStyle name="Normal 41 3 3 4 4" xfId="45756" xr:uid="{00000000-0005-0000-0000-0000CCB20000}"/>
    <cellStyle name="Normal 41 3 3 4 5" xfId="45757" xr:uid="{00000000-0005-0000-0000-0000CDB20000}"/>
    <cellStyle name="Normal 41 3 3 5" xfId="45758" xr:uid="{00000000-0005-0000-0000-0000CEB20000}"/>
    <cellStyle name="Normal 41 3 3 5 2" xfId="45759" xr:uid="{00000000-0005-0000-0000-0000CFB20000}"/>
    <cellStyle name="Normal 41 3 3 5 2 2" xfId="45760" xr:uid="{00000000-0005-0000-0000-0000D0B20000}"/>
    <cellStyle name="Normal 41 3 3 5 2 3" xfId="45761" xr:uid="{00000000-0005-0000-0000-0000D1B20000}"/>
    <cellStyle name="Normal 41 3 3 5 3" xfId="45762" xr:uid="{00000000-0005-0000-0000-0000D2B20000}"/>
    <cellStyle name="Normal 41 3 3 5 4" xfId="45763" xr:uid="{00000000-0005-0000-0000-0000D3B20000}"/>
    <cellStyle name="Normal 41 3 3 6" xfId="45764" xr:uid="{00000000-0005-0000-0000-0000D4B20000}"/>
    <cellStyle name="Normal 41 3 3 6 2" xfId="45765" xr:uid="{00000000-0005-0000-0000-0000D5B20000}"/>
    <cellStyle name="Normal 41 3 3 6 3" xfId="45766" xr:uid="{00000000-0005-0000-0000-0000D6B20000}"/>
    <cellStyle name="Normal 41 3 3 7" xfId="45767" xr:uid="{00000000-0005-0000-0000-0000D7B20000}"/>
    <cellStyle name="Normal 41 3 3 8" xfId="45768" xr:uid="{00000000-0005-0000-0000-0000D8B20000}"/>
    <cellStyle name="Normal 41 3 3_Schs" xfId="45769" xr:uid="{00000000-0005-0000-0000-0000D9B20000}"/>
    <cellStyle name="Normal 41 3 4" xfId="45770" xr:uid="{00000000-0005-0000-0000-0000DAB20000}"/>
    <cellStyle name="Normal 41 3 4 2" xfId="45771" xr:uid="{00000000-0005-0000-0000-0000DBB20000}"/>
    <cellStyle name="Normal 41 3 4 3" xfId="45772" xr:uid="{00000000-0005-0000-0000-0000DCB20000}"/>
    <cellStyle name="Normal 41 3 4 3 2" xfId="45773" xr:uid="{00000000-0005-0000-0000-0000DDB20000}"/>
    <cellStyle name="Normal 41 3 4 3 2 2" xfId="45774" xr:uid="{00000000-0005-0000-0000-0000DEB20000}"/>
    <cellStyle name="Normal 41 3 4 3 2 2 2" xfId="45775" xr:uid="{00000000-0005-0000-0000-0000DFB20000}"/>
    <cellStyle name="Normal 41 3 4 3 2 2 3" xfId="45776" xr:uid="{00000000-0005-0000-0000-0000E0B20000}"/>
    <cellStyle name="Normal 41 3 4 3 2 3" xfId="45777" xr:uid="{00000000-0005-0000-0000-0000E1B20000}"/>
    <cellStyle name="Normal 41 3 4 3 2 4" xfId="45778" xr:uid="{00000000-0005-0000-0000-0000E2B20000}"/>
    <cellStyle name="Normal 41 3 4 3 3" xfId="45779" xr:uid="{00000000-0005-0000-0000-0000E3B20000}"/>
    <cellStyle name="Normal 41 3 4 3 3 2" xfId="45780" xr:uid="{00000000-0005-0000-0000-0000E4B20000}"/>
    <cellStyle name="Normal 41 3 4 3 3 3" xfId="45781" xr:uid="{00000000-0005-0000-0000-0000E5B20000}"/>
    <cellStyle name="Normal 41 3 4 3 4" xfId="45782" xr:uid="{00000000-0005-0000-0000-0000E6B20000}"/>
    <cellStyle name="Normal 41 3 4 3 5" xfId="45783" xr:uid="{00000000-0005-0000-0000-0000E7B20000}"/>
    <cellStyle name="Normal 41 3 4 4" xfId="45784" xr:uid="{00000000-0005-0000-0000-0000E8B20000}"/>
    <cellStyle name="Normal 41 3 4 4 2" xfId="45785" xr:uid="{00000000-0005-0000-0000-0000E9B20000}"/>
    <cellStyle name="Normal 41 3 4 4 2 2" xfId="45786" xr:uid="{00000000-0005-0000-0000-0000EAB20000}"/>
    <cellStyle name="Normal 41 3 4 4 2 3" xfId="45787" xr:uid="{00000000-0005-0000-0000-0000EBB20000}"/>
    <cellStyle name="Normal 41 3 4 4 3" xfId="45788" xr:uid="{00000000-0005-0000-0000-0000ECB20000}"/>
    <cellStyle name="Normal 41 3 4 4 4" xfId="45789" xr:uid="{00000000-0005-0000-0000-0000EDB20000}"/>
    <cellStyle name="Normal 41 3 4 5" xfId="45790" xr:uid="{00000000-0005-0000-0000-0000EEB20000}"/>
    <cellStyle name="Normal 41 3 4 5 2" xfId="45791" xr:uid="{00000000-0005-0000-0000-0000EFB20000}"/>
    <cellStyle name="Normal 41 3 4 5 3" xfId="45792" xr:uid="{00000000-0005-0000-0000-0000F0B20000}"/>
    <cellStyle name="Normal 41 3 4 6" xfId="45793" xr:uid="{00000000-0005-0000-0000-0000F1B20000}"/>
    <cellStyle name="Normal 41 3 4 7" xfId="45794" xr:uid="{00000000-0005-0000-0000-0000F2B20000}"/>
    <cellStyle name="Normal 41 3 4_Schs" xfId="45795" xr:uid="{00000000-0005-0000-0000-0000F3B20000}"/>
    <cellStyle name="Normal 41 3 5" xfId="45796" xr:uid="{00000000-0005-0000-0000-0000F4B20000}"/>
    <cellStyle name="Normal 41 3 6" xfId="45797" xr:uid="{00000000-0005-0000-0000-0000F5B20000}"/>
    <cellStyle name="Normal 41 3 6 2" xfId="45798" xr:uid="{00000000-0005-0000-0000-0000F6B20000}"/>
    <cellStyle name="Normal 41 3 6 2 2" xfId="45799" xr:uid="{00000000-0005-0000-0000-0000F7B20000}"/>
    <cellStyle name="Normal 41 3 6 2 2 2" xfId="45800" xr:uid="{00000000-0005-0000-0000-0000F8B20000}"/>
    <cellStyle name="Normal 41 3 6 2 2 3" xfId="45801" xr:uid="{00000000-0005-0000-0000-0000F9B20000}"/>
    <cellStyle name="Normal 41 3 6 2 3" xfId="45802" xr:uid="{00000000-0005-0000-0000-0000FAB20000}"/>
    <cellStyle name="Normal 41 3 6 2 4" xfId="45803" xr:uid="{00000000-0005-0000-0000-0000FBB20000}"/>
    <cellStyle name="Normal 41 3 6 3" xfId="45804" xr:uid="{00000000-0005-0000-0000-0000FCB20000}"/>
    <cellStyle name="Normal 41 3 6 3 2" xfId="45805" xr:uid="{00000000-0005-0000-0000-0000FDB20000}"/>
    <cellStyle name="Normal 41 3 6 3 3" xfId="45806" xr:uid="{00000000-0005-0000-0000-0000FEB20000}"/>
    <cellStyle name="Normal 41 3 6 4" xfId="45807" xr:uid="{00000000-0005-0000-0000-0000FFB20000}"/>
    <cellStyle name="Normal 41 3 6 5" xfId="45808" xr:uid="{00000000-0005-0000-0000-000000B30000}"/>
    <cellStyle name="Normal 41 3 7" xfId="45809" xr:uid="{00000000-0005-0000-0000-000001B30000}"/>
    <cellStyle name="Normal 41 3 7 2" xfId="45810" xr:uid="{00000000-0005-0000-0000-000002B30000}"/>
    <cellStyle name="Normal 41 3 7 2 2" xfId="45811" xr:uid="{00000000-0005-0000-0000-000003B30000}"/>
    <cellStyle name="Normal 41 3 7 2 3" xfId="45812" xr:uid="{00000000-0005-0000-0000-000004B30000}"/>
    <cellStyle name="Normal 41 3 7 3" xfId="45813" xr:uid="{00000000-0005-0000-0000-000005B30000}"/>
    <cellStyle name="Normal 41 3 7 4" xfId="45814" xr:uid="{00000000-0005-0000-0000-000006B30000}"/>
    <cellStyle name="Normal 41 3 8" xfId="45815" xr:uid="{00000000-0005-0000-0000-000007B30000}"/>
    <cellStyle name="Normal 41 3 8 2" xfId="45816" xr:uid="{00000000-0005-0000-0000-000008B30000}"/>
    <cellStyle name="Normal 41 3 8 3" xfId="45817" xr:uid="{00000000-0005-0000-0000-000009B30000}"/>
    <cellStyle name="Normal 41 3 9" xfId="45818" xr:uid="{00000000-0005-0000-0000-00000AB30000}"/>
    <cellStyle name="Normal 41 3_Schs" xfId="45819" xr:uid="{00000000-0005-0000-0000-00000BB30000}"/>
    <cellStyle name="Normal 41 4" xfId="45820" xr:uid="{00000000-0005-0000-0000-00000CB30000}"/>
    <cellStyle name="Normal 41 4 2" xfId="45821" xr:uid="{00000000-0005-0000-0000-00000DB30000}"/>
    <cellStyle name="Normal 41 4 2 2" xfId="45822" xr:uid="{00000000-0005-0000-0000-00000EB30000}"/>
    <cellStyle name="Normal 41 4 2 2 2" xfId="45823" xr:uid="{00000000-0005-0000-0000-00000FB30000}"/>
    <cellStyle name="Normal 41 4 2 2 3" xfId="45824" xr:uid="{00000000-0005-0000-0000-000010B30000}"/>
    <cellStyle name="Normal 41 4 2 2 3 2" xfId="45825" xr:uid="{00000000-0005-0000-0000-000011B30000}"/>
    <cellStyle name="Normal 41 4 2 2 3 2 2" xfId="45826" xr:uid="{00000000-0005-0000-0000-000012B30000}"/>
    <cellStyle name="Normal 41 4 2 2 3 2 2 2" xfId="45827" xr:uid="{00000000-0005-0000-0000-000013B30000}"/>
    <cellStyle name="Normal 41 4 2 2 3 2 2 3" xfId="45828" xr:uid="{00000000-0005-0000-0000-000014B30000}"/>
    <cellStyle name="Normal 41 4 2 2 3 2 3" xfId="45829" xr:uid="{00000000-0005-0000-0000-000015B30000}"/>
    <cellStyle name="Normal 41 4 2 2 3 2 4" xfId="45830" xr:uid="{00000000-0005-0000-0000-000016B30000}"/>
    <cellStyle name="Normal 41 4 2 2 3 3" xfId="45831" xr:uid="{00000000-0005-0000-0000-000017B30000}"/>
    <cellStyle name="Normal 41 4 2 2 3 3 2" xfId="45832" xr:uid="{00000000-0005-0000-0000-000018B30000}"/>
    <cellStyle name="Normal 41 4 2 2 3 3 3" xfId="45833" xr:uid="{00000000-0005-0000-0000-000019B30000}"/>
    <cellStyle name="Normal 41 4 2 2 3 4" xfId="45834" xr:uid="{00000000-0005-0000-0000-00001AB30000}"/>
    <cellStyle name="Normal 41 4 2 2 3 5" xfId="45835" xr:uid="{00000000-0005-0000-0000-00001BB30000}"/>
    <cellStyle name="Normal 41 4 2 2 4" xfId="45836" xr:uid="{00000000-0005-0000-0000-00001CB30000}"/>
    <cellStyle name="Normal 41 4 2 2 4 2" xfId="45837" xr:uid="{00000000-0005-0000-0000-00001DB30000}"/>
    <cellStyle name="Normal 41 4 2 2 4 2 2" xfId="45838" xr:uid="{00000000-0005-0000-0000-00001EB30000}"/>
    <cellStyle name="Normal 41 4 2 2 4 2 3" xfId="45839" xr:uid="{00000000-0005-0000-0000-00001FB30000}"/>
    <cellStyle name="Normal 41 4 2 2 4 3" xfId="45840" xr:uid="{00000000-0005-0000-0000-000020B30000}"/>
    <cellStyle name="Normal 41 4 2 2 4 4" xfId="45841" xr:uid="{00000000-0005-0000-0000-000021B30000}"/>
    <cellStyle name="Normal 41 4 2 2 5" xfId="45842" xr:uid="{00000000-0005-0000-0000-000022B30000}"/>
    <cellStyle name="Normal 41 4 2 2 5 2" xfId="45843" xr:uid="{00000000-0005-0000-0000-000023B30000}"/>
    <cellStyle name="Normal 41 4 2 2 5 3" xfId="45844" xr:uid="{00000000-0005-0000-0000-000024B30000}"/>
    <cellStyle name="Normal 41 4 2 2 6" xfId="45845" xr:uid="{00000000-0005-0000-0000-000025B30000}"/>
    <cellStyle name="Normal 41 4 2 2 7" xfId="45846" xr:uid="{00000000-0005-0000-0000-000026B30000}"/>
    <cellStyle name="Normal 41 4 2 2_Schs" xfId="45847" xr:uid="{00000000-0005-0000-0000-000027B30000}"/>
    <cellStyle name="Normal 41 4 2 3" xfId="45848" xr:uid="{00000000-0005-0000-0000-000028B30000}"/>
    <cellStyle name="Normal 41 4 2 4" xfId="45849" xr:uid="{00000000-0005-0000-0000-000029B30000}"/>
    <cellStyle name="Normal 41 4 2 4 2" xfId="45850" xr:uid="{00000000-0005-0000-0000-00002AB30000}"/>
    <cellStyle name="Normal 41 4 2 4 2 2" xfId="45851" xr:uid="{00000000-0005-0000-0000-00002BB30000}"/>
    <cellStyle name="Normal 41 4 2 4 2 2 2" xfId="45852" xr:uid="{00000000-0005-0000-0000-00002CB30000}"/>
    <cellStyle name="Normal 41 4 2 4 2 2 3" xfId="45853" xr:uid="{00000000-0005-0000-0000-00002DB30000}"/>
    <cellStyle name="Normal 41 4 2 4 2 3" xfId="45854" xr:uid="{00000000-0005-0000-0000-00002EB30000}"/>
    <cellStyle name="Normal 41 4 2 4 2 4" xfId="45855" xr:uid="{00000000-0005-0000-0000-00002FB30000}"/>
    <cellStyle name="Normal 41 4 2 4 3" xfId="45856" xr:uid="{00000000-0005-0000-0000-000030B30000}"/>
    <cellStyle name="Normal 41 4 2 4 3 2" xfId="45857" xr:uid="{00000000-0005-0000-0000-000031B30000}"/>
    <cellStyle name="Normal 41 4 2 4 3 3" xfId="45858" xr:uid="{00000000-0005-0000-0000-000032B30000}"/>
    <cellStyle name="Normal 41 4 2 4 4" xfId="45859" xr:uid="{00000000-0005-0000-0000-000033B30000}"/>
    <cellStyle name="Normal 41 4 2 4 5" xfId="45860" xr:uid="{00000000-0005-0000-0000-000034B30000}"/>
    <cellStyle name="Normal 41 4 2 5" xfId="45861" xr:uid="{00000000-0005-0000-0000-000035B30000}"/>
    <cellStyle name="Normal 41 4 2 5 2" xfId="45862" xr:uid="{00000000-0005-0000-0000-000036B30000}"/>
    <cellStyle name="Normal 41 4 2 5 2 2" xfId="45863" xr:uid="{00000000-0005-0000-0000-000037B30000}"/>
    <cellStyle name="Normal 41 4 2 5 2 3" xfId="45864" xr:uid="{00000000-0005-0000-0000-000038B30000}"/>
    <cellStyle name="Normal 41 4 2 5 3" xfId="45865" xr:uid="{00000000-0005-0000-0000-000039B30000}"/>
    <cellStyle name="Normal 41 4 2 5 4" xfId="45866" xr:uid="{00000000-0005-0000-0000-00003AB30000}"/>
    <cellStyle name="Normal 41 4 2 6" xfId="45867" xr:uid="{00000000-0005-0000-0000-00003BB30000}"/>
    <cellStyle name="Normal 41 4 2 6 2" xfId="45868" xr:uid="{00000000-0005-0000-0000-00003CB30000}"/>
    <cellStyle name="Normal 41 4 2 6 3" xfId="45869" xr:uid="{00000000-0005-0000-0000-00003DB30000}"/>
    <cellStyle name="Normal 41 4 2 7" xfId="45870" xr:uid="{00000000-0005-0000-0000-00003EB30000}"/>
    <cellStyle name="Normal 41 4 2 8" xfId="45871" xr:uid="{00000000-0005-0000-0000-00003FB30000}"/>
    <cellStyle name="Normal 41 4 2_Schs" xfId="45872" xr:uid="{00000000-0005-0000-0000-000040B30000}"/>
    <cellStyle name="Normal 41 4 3" xfId="45873" xr:uid="{00000000-0005-0000-0000-000041B30000}"/>
    <cellStyle name="Normal 41 4 3 2" xfId="45874" xr:uid="{00000000-0005-0000-0000-000042B30000}"/>
    <cellStyle name="Normal 41 4 3 3" xfId="45875" xr:uid="{00000000-0005-0000-0000-000043B30000}"/>
    <cellStyle name="Normal 41 4 3 3 2" xfId="45876" xr:uid="{00000000-0005-0000-0000-000044B30000}"/>
    <cellStyle name="Normal 41 4 3 3 2 2" xfId="45877" xr:uid="{00000000-0005-0000-0000-000045B30000}"/>
    <cellStyle name="Normal 41 4 3 3 2 2 2" xfId="45878" xr:uid="{00000000-0005-0000-0000-000046B30000}"/>
    <cellStyle name="Normal 41 4 3 3 2 2 3" xfId="45879" xr:uid="{00000000-0005-0000-0000-000047B30000}"/>
    <cellStyle name="Normal 41 4 3 3 2 3" xfId="45880" xr:uid="{00000000-0005-0000-0000-000048B30000}"/>
    <cellStyle name="Normal 41 4 3 3 2 4" xfId="45881" xr:uid="{00000000-0005-0000-0000-000049B30000}"/>
    <cellStyle name="Normal 41 4 3 3 3" xfId="45882" xr:uid="{00000000-0005-0000-0000-00004AB30000}"/>
    <cellStyle name="Normal 41 4 3 3 3 2" xfId="45883" xr:uid="{00000000-0005-0000-0000-00004BB30000}"/>
    <cellStyle name="Normal 41 4 3 3 3 3" xfId="45884" xr:uid="{00000000-0005-0000-0000-00004CB30000}"/>
    <cellStyle name="Normal 41 4 3 3 4" xfId="45885" xr:uid="{00000000-0005-0000-0000-00004DB30000}"/>
    <cellStyle name="Normal 41 4 3 3 5" xfId="45886" xr:uid="{00000000-0005-0000-0000-00004EB30000}"/>
    <cellStyle name="Normal 41 4 3 4" xfId="45887" xr:uid="{00000000-0005-0000-0000-00004FB30000}"/>
    <cellStyle name="Normal 41 4 3 4 2" xfId="45888" xr:uid="{00000000-0005-0000-0000-000050B30000}"/>
    <cellStyle name="Normal 41 4 3 4 2 2" xfId="45889" xr:uid="{00000000-0005-0000-0000-000051B30000}"/>
    <cellStyle name="Normal 41 4 3 4 2 3" xfId="45890" xr:uid="{00000000-0005-0000-0000-000052B30000}"/>
    <cellStyle name="Normal 41 4 3 4 3" xfId="45891" xr:uid="{00000000-0005-0000-0000-000053B30000}"/>
    <cellStyle name="Normal 41 4 3 4 4" xfId="45892" xr:uid="{00000000-0005-0000-0000-000054B30000}"/>
    <cellStyle name="Normal 41 4 3 5" xfId="45893" xr:uid="{00000000-0005-0000-0000-000055B30000}"/>
    <cellStyle name="Normal 41 4 3 5 2" xfId="45894" xr:uid="{00000000-0005-0000-0000-000056B30000}"/>
    <cellStyle name="Normal 41 4 3 5 3" xfId="45895" xr:uid="{00000000-0005-0000-0000-000057B30000}"/>
    <cellStyle name="Normal 41 4 3 6" xfId="45896" xr:uid="{00000000-0005-0000-0000-000058B30000}"/>
    <cellStyle name="Normal 41 4 3 7" xfId="45897" xr:uid="{00000000-0005-0000-0000-000059B30000}"/>
    <cellStyle name="Normal 41 4 3_Schs" xfId="45898" xr:uid="{00000000-0005-0000-0000-00005AB30000}"/>
    <cellStyle name="Normal 41 4 4" xfId="45899" xr:uid="{00000000-0005-0000-0000-00005BB30000}"/>
    <cellStyle name="Normal 41 4 5" xfId="45900" xr:uid="{00000000-0005-0000-0000-00005CB30000}"/>
    <cellStyle name="Normal 41 4 5 2" xfId="45901" xr:uid="{00000000-0005-0000-0000-00005DB30000}"/>
    <cellStyle name="Normal 41 4 5 2 2" xfId="45902" xr:uid="{00000000-0005-0000-0000-00005EB30000}"/>
    <cellStyle name="Normal 41 4 5 2 2 2" xfId="45903" xr:uid="{00000000-0005-0000-0000-00005FB30000}"/>
    <cellStyle name="Normal 41 4 5 2 2 3" xfId="45904" xr:uid="{00000000-0005-0000-0000-000060B30000}"/>
    <cellStyle name="Normal 41 4 5 2 3" xfId="45905" xr:uid="{00000000-0005-0000-0000-000061B30000}"/>
    <cellStyle name="Normal 41 4 5 2 4" xfId="45906" xr:uid="{00000000-0005-0000-0000-000062B30000}"/>
    <cellStyle name="Normal 41 4 5 3" xfId="45907" xr:uid="{00000000-0005-0000-0000-000063B30000}"/>
    <cellStyle name="Normal 41 4 5 3 2" xfId="45908" xr:uid="{00000000-0005-0000-0000-000064B30000}"/>
    <cellStyle name="Normal 41 4 5 3 3" xfId="45909" xr:uid="{00000000-0005-0000-0000-000065B30000}"/>
    <cellStyle name="Normal 41 4 5 4" xfId="45910" xr:uid="{00000000-0005-0000-0000-000066B30000}"/>
    <cellStyle name="Normal 41 4 5 5" xfId="45911" xr:uid="{00000000-0005-0000-0000-000067B30000}"/>
    <cellStyle name="Normal 41 4 6" xfId="45912" xr:uid="{00000000-0005-0000-0000-000068B30000}"/>
    <cellStyle name="Normal 41 4 6 2" xfId="45913" xr:uid="{00000000-0005-0000-0000-000069B30000}"/>
    <cellStyle name="Normal 41 4 6 2 2" xfId="45914" xr:uid="{00000000-0005-0000-0000-00006AB30000}"/>
    <cellStyle name="Normal 41 4 6 2 3" xfId="45915" xr:uid="{00000000-0005-0000-0000-00006BB30000}"/>
    <cellStyle name="Normal 41 4 6 3" xfId="45916" xr:uid="{00000000-0005-0000-0000-00006CB30000}"/>
    <cellStyle name="Normal 41 4 6 4" xfId="45917" xr:uid="{00000000-0005-0000-0000-00006DB30000}"/>
    <cellStyle name="Normal 41 4 7" xfId="45918" xr:uid="{00000000-0005-0000-0000-00006EB30000}"/>
    <cellStyle name="Normal 41 4 7 2" xfId="45919" xr:uid="{00000000-0005-0000-0000-00006FB30000}"/>
    <cellStyle name="Normal 41 4 7 3" xfId="45920" xr:uid="{00000000-0005-0000-0000-000070B30000}"/>
    <cellStyle name="Normal 41 4 8" xfId="45921" xr:uid="{00000000-0005-0000-0000-000071B30000}"/>
    <cellStyle name="Normal 41 4 9" xfId="45922" xr:uid="{00000000-0005-0000-0000-000072B30000}"/>
    <cellStyle name="Normal 41 4_Schs" xfId="45923" xr:uid="{00000000-0005-0000-0000-000073B30000}"/>
    <cellStyle name="Normal 41 5" xfId="45924" xr:uid="{00000000-0005-0000-0000-000074B30000}"/>
    <cellStyle name="Normal 41 5 2" xfId="45925" xr:uid="{00000000-0005-0000-0000-000075B30000}"/>
    <cellStyle name="Normal 41 5 2 2" xfId="45926" xr:uid="{00000000-0005-0000-0000-000076B30000}"/>
    <cellStyle name="Normal 41 5 2 2 2" xfId="45927" xr:uid="{00000000-0005-0000-0000-000077B30000}"/>
    <cellStyle name="Normal 41 5 2 2 3" xfId="45928" xr:uid="{00000000-0005-0000-0000-000078B30000}"/>
    <cellStyle name="Normal 41 5 2 2 3 2" xfId="45929" xr:uid="{00000000-0005-0000-0000-000079B30000}"/>
    <cellStyle name="Normal 41 5 2 2 3 2 2" xfId="45930" xr:uid="{00000000-0005-0000-0000-00007AB30000}"/>
    <cellStyle name="Normal 41 5 2 2 3 2 2 2" xfId="45931" xr:uid="{00000000-0005-0000-0000-00007BB30000}"/>
    <cellStyle name="Normal 41 5 2 2 3 2 2 3" xfId="45932" xr:uid="{00000000-0005-0000-0000-00007CB30000}"/>
    <cellStyle name="Normal 41 5 2 2 3 2 3" xfId="45933" xr:uid="{00000000-0005-0000-0000-00007DB30000}"/>
    <cellStyle name="Normal 41 5 2 2 3 2 4" xfId="45934" xr:uid="{00000000-0005-0000-0000-00007EB30000}"/>
    <cellStyle name="Normal 41 5 2 2 3 3" xfId="45935" xr:uid="{00000000-0005-0000-0000-00007FB30000}"/>
    <cellStyle name="Normal 41 5 2 2 3 3 2" xfId="45936" xr:uid="{00000000-0005-0000-0000-000080B30000}"/>
    <cellStyle name="Normal 41 5 2 2 3 3 3" xfId="45937" xr:uid="{00000000-0005-0000-0000-000081B30000}"/>
    <cellStyle name="Normal 41 5 2 2 3 4" xfId="45938" xr:uid="{00000000-0005-0000-0000-000082B30000}"/>
    <cellStyle name="Normal 41 5 2 2 3 5" xfId="45939" xr:uid="{00000000-0005-0000-0000-000083B30000}"/>
    <cellStyle name="Normal 41 5 2 2 4" xfId="45940" xr:uid="{00000000-0005-0000-0000-000084B30000}"/>
    <cellStyle name="Normal 41 5 2 2 4 2" xfId="45941" xr:uid="{00000000-0005-0000-0000-000085B30000}"/>
    <cellStyle name="Normal 41 5 2 2 4 2 2" xfId="45942" xr:uid="{00000000-0005-0000-0000-000086B30000}"/>
    <cellStyle name="Normal 41 5 2 2 4 2 3" xfId="45943" xr:uid="{00000000-0005-0000-0000-000087B30000}"/>
    <cellStyle name="Normal 41 5 2 2 4 3" xfId="45944" xr:uid="{00000000-0005-0000-0000-000088B30000}"/>
    <cellStyle name="Normal 41 5 2 2 4 4" xfId="45945" xr:uid="{00000000-0005-0000-0000-000089B30000}"/>
    <cellStyle name="Normal 41 5 2 2 5" xfId="45946" xr:uid="{00000000-0005-0000-0000-00008AB30000}"/>
    <cellStyle name="Normal 41 5 2 2 5 2" xfId="45947" xr:uid="{00000000-0005-0000-0000-00008BB30000}"/>
    <cellStyle name="Normal 41 5 2 2 5 3" xfId="45948" xr:uid="{00000000-0005-0000-0000-00008CB30000}"/>
    <cellStyle name="Normal 41 5 2 2 6" xfId="45949" xr:uid="{00000000-0005-0000-0000-00008DB30000}"/>
    <cellStyle name="Normal 41 5 2 2 7" xfId="45950" xr:uid="{00000000-0005-0000-0000-00008EB30000}"/>
    <cellStyle name="Normal 41 5 2 2_Schs" xfId="45951" xr:uid="{00000000-0005-0000-0000-00008FB30000}"/>
    <cellStyle name="Normal 41 5 2 3" xfId="45952" xr:uid="{00000000-0005-0000-0000-000090B30000}"/>
    <cellStyle name="Normal 41 5 2 4" xfId="45953" xr:uid="{00000000-0005-0000-0000-000091B30000}"/>
    <cellStyle name="Normal 41 5 2 4 2" xfId="45954" xr:uid="{00000000-0005-0000-0000-000092B30000}"/>
    <cellStyle name="Normal 41 5 2 4 2 2" xfId="45955" xr:uid="{00000000-0005-0000-0000-000093B30000}"/>
    <cellStyle name="Normal 41 5 2 4 2 2 2" xfId="45956" xr:uid="{00000000-0005-0000-0000-000094B30000}"/>
    <cellStyle name="Normal 41 5 2 4 2 2 3" xfId="45957" xr:uid="{00000000-0005-0000-0000-000095B30000}"/>
    <cellStyle name="Normal 41 5 2 4 2 3" xfId="45958" xr:uid="{00000000-0005-0000-0000-000096B30000}"/>
    <cellStyle name="Normal 41 5 2 4 2 4" xfId="45959" xr:uid="{00000000-0005-0000-0000-000097B30000}"/>
    <cellStyle name="Normal 41 5 2 4 3" xfId="45960" xr:uid="{00000000-0005-0000-0000-000098B30000}"/>
    <cellStyle name="Normal 41 5 2 4 3 2" xfId="45961" xr:uid="{00000000-0005-0000-0000-000099B30000}"/>
    <cellStyle name="Normal 41 5 2 4 3 3" xfId="45962" xr:uid="{00000000-0005-0000-0000-00009AB30000}"/>
    <cellStyle name="Normal 41 5 2 4 4" xfId="45963" xr:uid="{00000000-0005-0000-0000-00009BB30000}"/>
    <cellStyle name="Normal 41 5 2 4 5" xfId="45964" xr:uid="{00000000-0005-0000-0000-00009CB30000}"/>
    <cellStyle name="Normal 41 5 2 5" xfId="45965" xr:uid="{00000000-0005-0000-0000-00009DB30000}"/>
    <cellStyle name="Normal 41 5 2 5 2" xfId="45966" xr:uid="{00000000-0005-0000-0000-00009EB30000}"/>
    <cellStyle name="Normal 41 5 2 5 2 2" xfId="45967" xr:uid="{00000000-0005-0000-0000-00009FB30000}"/>
    <cellStyle name="Normal 41 5 2 5 2 3" xfId="45968" xr:uid="{00000000-0005-0000-0000-0000A0B30000}"/>
    <cellStyle name="Normal 41 5 2 5 3" xfId="45969" xr:uid="{00000000-0005-0000-0000-0000A1B30000}"/>
    <cellStyle name="Normal 41 5 2 5 4" xfId="45970" xr:uid="{00000000-0005-0000-0000-0000A2B30000}"/>
    <cellStyle name="Normal 41 5 2 6" xfId="45971" xr:uid="{00000000-0005-0000-0000-0000A3B30000}"/>
    <cellStyle name="Normal 41 5 2 6 2" xfId="45972" xr:uid="{00000000-0005-0000-0000-0000A4B30000}"/>
    <cellStyle name="Normal 41 5 2 6 3" xfId="45973" xr:uid="{00000000-0005-0000-0000-0000A5B30000}"/>
    <cellStyle name="Normal 41 5 2 7" xfId="45974" xr:uid="{00000000-0005-0000-0000-0000A6B30000}"/>
    <cellStyle name="Normal 41 5 2 8" xfId="45975" xr:uid="{00000000-0005-0000-0000-0000A7B30000}"/>
    <cellStyle name="Normal 41 5 2_Schs" xfId="45976" xr:uid="{00000000-0005-0000-0000-0000A8B30000}"/>
    <cellStyle name="Normal 41 5 3" xfId="45977" xr:uid="{00000000-0005-0000-0000-0000A9B30000}"/>
    <cellStyle name="Normal 41 5 3 2" xfId="45978" xr:uid="{00000000-0005-0000-0000-0000AAB30000}"/>
    <cellStyle name="Normal 41 5 3 3" xfId="45979" xr:uid="{00000000-0005-0000-0000-0000ABB30000}"/>
    <cellStyle name="Normal 41 5 3 3 2" xfId="45980" xr:uid="{00000000-0005-0000-0000-0000ACB30000}"/>
    <cellStyle name="Normal 41 5 3 3 2 2" xfId="45981" xr:uid="{00000000-0005-0000-0000-0000ADB30000}"/>
    <cellStyle name="Normal 41 5 3 3 2 2 2" xfId="45982" xr:uid="{00000000-0005-0000-0000-0000AEB30000}"/>
    <cellStyle name="Normal 41 5 3 3 2 2 3" xfId="45983" xr:uid="{00000000-0005-0000-0000-0000AFB30000}"/>
    <cellStyle name="Normal 41 5 3 3 2 3" xfId="45984" xr:uid="{00000000-0005-0000-0000-0000B0B30000}"/>
    <cellStyle name="Normal 41 5 3 3 2 4" xfId="45985" xr:uid="{00000000-0005-0000-0000-0000B1B30000}"/>
    <cellStyle name="Normal 41 5 3 3 3" xfId="45986" xr:uid="{00000000-0005-0000-0000-0000B2B30000}"/>
    <cellStyle name="Normal 41 5 3 3 3 2" xfId="45987" xr:uid="{00000000-0005-0000-0000-0000B3B30000}"/>
    <cellStyle name="Normal 41 5 3 3 3 3" xfId="45988" xr:uid="{00000000-0005-0000-0000-0000B4B30000}"/>
    <cellStyle name="Normal 41 5 3 3 4" xfId="45989" xr:uid="{00000000-0005-0000-0000-0000B5B30000}"/>
    <cellStyle name="Normal 41 5 3 3 5" xfId="45990" xr:uid="{00000000-0005-0000-0000-0000B6B30000}"/>
    <cellStyle name="Normal 41 5 3 4" xfId="45991" xr:uid="{00000000-0005-0000-0000-0000B7B30000}"/>
    <cellStyle name="Normal 41 5 3 4 2" xfId="45992" xr:uid="{00000000-0005-0000-0000-0000B8B30000}"/>
    <cellStyle name="Normal 41 5 3 4 2 2" xfId="45993" xr:uid="{00000000-0005-0000-0000-0000B9B30000}"/>
    <cellStyle name="Normal 41 5 3 4 2 3" xfId="45994" xr:uid="{00000000-0005-0000-0000-0000BAB30000}"/>
    <cellStyle name="Normal 41 5 3 4 3" xfId="45995" xr:uid="{00000000-0005-0000-0000-0000BBB30000}"/>
    <cellStyle name="Normal 41 5 3 4 4" xfId="45996" xr:uid="{00000000-0005-0000-0000-0000BCB30000}"/>
    <cellStyle name="Normal 41 5 3 5" xfId="45997" xr:uid="{00000000-0005-0000-0000-0000BDB30000}"/>
    <cellStyle name="Normal 41 5 3 5 2" xfId="45998" xr:uid="{00000000-0005-0000-0000-0000BEB30000}"/>
    <cellStyle name="Normal 41 5 3 5 3" xfId="45999" xr:uid="{00000000-0005-0000-0000-0000BFB30000}"/>
    <cellStyle name="Normal 41 5 3 6" xfId="46000" xr:uid="{00000000-0005-0000-0000-0000C0B30000}"/>
    <cellStyle name="Normal 41 5 3 7" xfId="46001" xr:uid="{00000000-0005-0000-0000-0000C1B30000}"/>
    <cellStyle name="Normal 41 5 3_Schs" xfId="46002" xr:uid="{00000000-0005-0000-0000-0000C2B30000}"/>
    <cellStyle name="Normal 41 5 4" xfId="46003" xr:uid="{00000000-0005-0000-0000-0000C3B30000}"/>
    <cellStyle name="Normal 41 5 5" xfId="46004" xr:uid="{00000000-0005-0000-0000-0000C4B30000}"/>
    <cellStyle name="Normal 41 5 5 2" xfId="46005" xr:uid="{00000000-0005-0000-0000-0000C5B30000}"/>
    <cellStyle name="Normal 41 5 5 2 2" xfId="46006" xr:uid="{00000000-0005-0000-0000-0000C6B30000}"/>
    <cellStyle name="Normal 41 5 5 2 2 2" xfId="46007" xr:uid="{00000000-0005-0000-0000-0000C7B30000}"/>
    <cellStyle name="Normal 41 5 5 2 2 3" xfId="46008" xr:uid="{00000000-0005-0000-0000-0000C8B30000}"/>
    <cellStyle name="Normal 41 5 5 2 3" xfId="46009" xr:uid="{00000000-0005-0000-0000-0000C9B30000}"/>
    <cellStyle name="Normal 41 5 5 2 4" xfId="46010" xr:uid="{00000000-0005-0000-0000-0000CAB30000}"/>
    <cellStyle name="Normal 41 5 5 3" xfId="46011" xr:uid="{00000000-0005-0000-0000-0000CBB30000}"/>
    <cellStyle name="Normal 41 5 5 3 2" xfId="46012" xr:uid="{00000000-0005-0000-0000-0000CCB30000}"/>
    <cellStyle name="Normal 41 5 5 3 3" xfId="46013" xr:uid="{00000000-0005-0000-0000-0000CDB30000}"/>
    <cellStyle name="Normal 41 5 5 4" xfId="46014" xr:uid="{00000000-0005-0000-0000-0000CEB30000}"/>
    <cellStyle name="Normal 41 5 5 5" xfId="46015" xr:uid="{00000000-0005-0000-0000-0000CFB30000}"/>
    <cellStyle name="Normal 41 5 6" xfId="46016" xr:uid="{00000000-0005-0000-0000-0000D0B30000}"/>
    <cellStyle name="Normal 41 5 6 2" xfId="46017" xr:uid="{00000000-0005-0000-0000-0000D1B30000}"/>
    <cellStyle name="Normal 41 5 6 2 2" xfId="46018" xr:uid="{00000000-0005-0000-0000-0000D2B30000}"/>
    <cellStyle name="Normal 41 5 6 2 3" xfId="46019" xr:uid="{00000000-0005-0000-0000-0000D3B30000}"/>
    <cellStyle name="Normal 41 5 6 3" xfId="46020" xr:uid="{00000000-0005-0000-0000-0000D4B30000}"/>
    <cellStyle name="Normal 41 5 6 4" xfId="46021" xr:uid="{00000000-0005-0000-0000-0000D5B30000}"/>
    <cellStyle name="Normal 41 5 7" xfId="46022" xr:uid="{00000000-0005-0000-0000-0000D6B30000}"/>
    <cellStyle name="Normal 41 5 7 2" xfId="46023" xr:uid="{00000000-0005-0000-0000-0000D7B30000}"/>
    <cellStyle name="Normal 41 5 7 3" xfId="46024" xr:uid="{00000000-0005-0000-0000-0000D8B30000}"/>
    <cellStyle name="Normal 41 5 8" xfId="46025" xr:uid="{00000000-0005-0000-0000-0000D9B30000}"/>
    <cellStyle name="Normal 41 5 9" xfId="46026" xr:uid="{00000000-0005-0000-0000-0000DAB30000}"/>
    <cellStyle name="Normal 41 5_Schs" xfId="46027" xr:uid="{00000000-0005-0000-0000-0000DBB30000}"/>
    <cellStyle name="Normal 41 6" xfId="46028" xr:uid="{00000000-0005-0000-0000-0000DCB30000}"/>
    <cellStyle name="Normal 41 6 2" xfId="46029" xr:uid="{00000000-0005-0000-0000-0000DDB30000}"/>
    <cellStyle name="Normal 41 6 2 2" xfId="46030" xr:uid="{00000000-0005-0000-0000-0000DEB30000}"/>
    <cellStyle name="Normal 41 6 2 3" xfId="46031" xr:uid="{00000000-0005-0000-0000-0000DFB30000}"/>
    <cellStyle name="Normal 41 6 2 3 2" xfId="46032" xr:uid="{00000000-0005-0000-0000-0000E0B30000}"/>
    <cellStyle name="Normal 41 6 2 3 2 2" xfId="46033" xr:uid="{00000000-0005-0000-0000-0000E1B30000}"/>
    <cellStyle name="Normal 41 6 2 3 2 2 2" xfId="46034" xr:uid="{00000000-0005-0000-0000-0000E2B30000}"/>
    <cellStyle name="Normal 41 6 2 3 2 2 3" xfId="46035" xr:uid="{00000000-0005-0000-0000-0000E3B30000}"/>
    <cellStyle name="Normal 41 6 2 3 2 3" xfId="46036" xr:uid="{00000000-0005-0000-0000-0000E4B30000}"/>
    <cellStyle name="Normal 41 6 2 3 2 4" xfId="46037" xr:uid="{00000000-0005-0000-0000-0000E5B30000}"/>
    <cellStyle name="Normal 41 6 2 3 3" xfId="46038" xr:uid="{00000000-0005-0000-0000-0000E6B30000}"/>
    <cellStyle name="Normal 41 6 2 3 3 2" xfId="46039" xr:uid="{00000000-0005-0000-0000-0000E7B30000}"/>
    <cellStyle name="Normal 41 6 2 3 3 3" xfId="46040" xr:uid="{00000000-0005-0000-0000-0000E8B30000}"/>
    <cellStyle name="Normal 41 6 2 3 4" xfId="46041" xr:uid="{00000000-0005-0000-0000-0000E9B30000}"/>
    <cellStyle name="Normal 41 6 2 3 5" xfId="46042" xr:uid="{00000000-0005-0000-0000-0000EAB30000}"/>
    <cellStyle name="Normal 41 6 2 4" xfId="46043" xr:uid="{00000000-0005-0000-0000-0000EBB30000}"/>
    <cellStyle name="Normal 41 6 2 4 2" xfId="46044" xr:uid="{00000000-0005-0000-0000-0000ECB30000}"/>
    <cellStyle name="Normal 41 6 2 4 2 2" xfId="46045" xr:uid="{00000000-0005-0000-0000-0000EDB30000}"/>
    <cellStyle name="Normal 41 6 2 4 2 3" xfId="46046" xr:uid="{00000000-0005-0000-0000-0000EEB30000}"/>
    <cellStyle name="Normal 41 6 2 4 3" xfId="46047" xr:uid="{00000000-0005-0000-0000-0000EFB30000}"/>
    <cellStyle name="Normal 41 6 2 4 4" xfId="46048" xr:uid="{00000000-0005-0000-0000-0000F0B30000}"/>
    <cellStyle name="Normal 41 6 2 5" xfId="46049" xr:uid="{00000000-0005-0000-0000-0000F1B30000}"/>
    <cellStyle name="Normal 41 6 2 5 2" xfId="46050" xr:uid="{00000000-0005-0000-0000-0000F2B30000}"/>
    <cellStyle name="Normal 41 6 2 5 3" xfId="46051" xr:uid="{00000000-0005-0000-0000-0000F3B30000}"/>
    <cellStyle name="Normal 41 6 2 6" xfId="46052" xr:uid="{00000000-0005-0000-0000-0000F4B30000}"/>
    <cellStyle name="Normal 41 6 2 7" xfId="46053" xr:uid="{00000000-0005-0000-0000-0000F5B30000}"/>
    <cellStyle name="Normal 41 6 2_Schs" xfId="46054" xr:uid="{00000000-0005-0000-0000-0000F6B30000}"/>
    <cellStyle name="Normal 41 6 3" xfId="46055" xr:uid="{00000000-0005-0000-0000-0000F7B30000}"/>
    <cellStyle name="Normal 41 6 4" xfId="46056" xr:uid="{00000000-0005-0000-0000-0000F8B30000}"/>
    <cellStyle name="Normal 41 6 4 2" xfId="46057" xr:uid="{00000000-0005-0000-0000-0000F9B30000}"/>
    <cellStyle name="Normal 41 6 4 2 2" xfId="46058" xr:uid="{00000000-0005-0000-0000-0000FAB30000}"/>
    <cellStyle name="Normal 41 6 4 2 2 2" xfId="46059" xr:uid="{00000000-0005-0000-0000-0000FBB30000}"/>
    <cellStyle name="Normal 41 6 4 2 2 3" xfId="46060" xr:uid="{00000000-0005-0000-0000-0000FCB30000}"/>
    <cellStyle name="Normal 41 6 4 2 3" xfId="46061" xr:uid="{00000000-0005-0000-0000-0000FDB30000}"/>
    <cellStyle name="Normal 41 6 4 2 4" xfId="46062" xr:uid="{00000000-0005-0000-0000-0000FEB30000}"/>
    <cellStyle name="Normal 41 6 4 3" xfId="46063" xr:uid="{00000000-0005-0000-0000-0000FFB30000}"/>
    <cellStyle name="Normal 41 6 4 3 2" xfId="46064" xr:uid="{00000000-0005-0000-0000-000000B40000}"/>
    <cellStyle name="Normal 41 6 4 3 3" xfId="46065" xr:uid="{00000000-0005-0000-0000-000001B40000}"/>
    <cellStyle name="Normal 41 6 4 4" xfId="46066" xr:uid="{00000000-0005-0000-0000-000002B40000}"/>
    <cellStyle name="Normal 41 6 4 5" xfId="46067" xr:uid="{00000000-0005-0000-0000-000003B40000}"/>
    <cellStyle name="Normal 41 6 5" xfId="46068" xr:uid="{00000000-0005-0000-0000-000004B40000}"/>
    <cellStyle name="Normal 41 6 5 2" xfId="46069" xr:uid="{00000000-0005-0000-0000-000005B40000}"/>
    <cellStyle name="Normal 41 6 5 2 2" xfId="46070" xr:uid="{00000000-0005-0000-0000-000006B40000}"/>
    <cellStyle name="Normal 41 6 5 2 3" xfId="46071" xr:uid="{00000000-0005-0000-0000-000007B40000}"/>
    <cellStyle name="Normal 41 6 5 3" xfId="46072" xr:uid="{00000000-0005-0000-0000-000008B40000}"/>
    <cellStyle name="Normal 41 6 5 4" xfId="46073" xr:uid="{00000000-0005-0000-0000-000009B40000}"/>
    <cellStyle name="Normal 41 6 6" xfId="46074" xr:uid="{00000000-0005-0000-0000-00000AB40000}"/>
    <cellStyle name="Normal 41 6 6 2" xfId="46075" xr:uid="{00000000-0005-0000-0000-00000BB40000}"/>
    <cellStyle name="Normal 41 6 6 3" xfId="46076" xr:uid="{00000000-0005-0000-0000-00000CB40000}"/>
    <cellStyle name="Normal 41 6 7" xfId="46077" xr:uid="{00000000-0005-0000-0000-00000DB40000}"/>
    <cellStyle name="Normal 41 6 8" xfId="46078" xr:uid="{00000000-0005-0000-0000-00000EB40000}"/>
    <cellStyle name="Normal 41 6_Schs" xfId="46079" xr:uid="{00000000-0005-0000-0000-00000FB40000}"/>
    <cellStyle name="Normal 41 7" xfId="46080" xr:uid="{00000000-0005-0000-0000-000010B40000}"/>
    <cellStyle name="Normal 41 7 2" xfId="46081" xr:uid="{00000000-0005-0000-0000-000011B40000}"/>
    <cellStyle name="Normal 41 7 3" xfId="46082" xr:uid="{00000000-0005-0000-0000-000012B40000}"/>
    <cellStyle name="Normal 41 7 3 2" xfId="46083" xr:uid="{00000000-0005-0000-0000-000013B40000}"/>
    <cellStyle name="Normal 41 7 3 2 2" xfId="46084" xr:uid="{00000000-0005-0000-0000-000014B40000}"/>
    <cellStyle name="Normal 41 7 3 2 2 2" xfId="46085" xr:uid="{00000000-0005-0000-0000-000015B40000}"/>
    <cellStyle name="Normal 41 7 3 2 2 3" xfId="46086" xr:uid="{00000000-0005-0000-0000-000016B40000}"/>
    <cellStyle name="Normal 41 7 3 2 3" xfId="46087" xr:uid="{00000000-0005-0000-0000-000017B40000}"/>
    <cellStyle name="Normal 41 7 3 2 4" xfId="46088" xr:uid="{00000000-0005-0000-0000-000018B40000}"/>
    <cellStyle name="Normal 41 7 3 3" xfId="46089" xr:uid="{00000000-0005-0000-0000-000019B40000}"/>
    <cellStyle name="Normal 41 7 3 3 2" xfId="46090" xr:uid="{00000000-0005-0000-0000-00001AB40000}"/>
    <cellStyle name="Normal 41 7 3 3 3" xfId="46091" xr:uid="{00000000-0005-0000-0000-00001BB40000}"/>
    <cellStyle name="Normal 41 7 3 4" xfId="46092" xr:uid="{00000000-0005-0000-0000-00001CB40000}"/>
    <cellStyle name="Normal 41 7 3 5" xfId="46093" xr:uid="{00000000-0005-0000-0000-00001DB40000}"/>
    <cellStyle name="Normal 41 7 4" xfId="46094" xr:uid="{00000000-0005-0000-0000-00001EB40000}"/>
    <cellStyle name="Normal 41 7 4 2" xfId="46095" xr:uid="{00000000-0005-0000-0000-00001FB40000}"/>
    <cellStyle name="Normal 41 7 4 2 2" xfId="46096" xr:uid="{00000000-0005-0000-0000-000020B40000}"/>
    <cellStyle name="Normal 41 7 4 2 3" xfId="46097" xr:uid="{00000000-0005-0000-0000-000021B40000}"/>
    <cellStyle name="Normal 41 7 4 3" xfId="46098" xr:uid="{00000000-0005-0000-0000-000022B40000}"/>
    <cellStyle name="Normal 41 7 4 4" xfId="46099" xr:uid="{00000000-0005-0000-0000-000023B40000}"/>
    <cellStyle name="Normal 41 7 5" xfId="46100" xr:uid="{00000000-0005-0000-0000-000024B40000}"/>
    <cellStyle name="Normal 41 7 5 2" xfId="46101" xr:uid="{00000000-0005-0000-0000-000025B40000}"/>
    <cellStyle name="Normal 41 7 5 3" xfId="46102" xr:uid="{00000000-0005-0000-0000-000026B40000}"/>
    <cellStyle name="Normal 41 7 6" xfId="46103" xr:uid="{00000000-0005-0000-0000-000027B40000}"/>
    <cellStyle name="Normal 41 7 7" xfId="46104" xr:uid="{00000000-0005-0000-0000-000028B40000}"/>
    <cellStyle name="Normal 41 7_Schs" xfId="46105" xr:uid="{00000000-0005-0000-0000-000029B40000}"/>
    <cellStyle name="Normal 41 8" xfId="46106" xr:uid="{00000000-0005-0000-0000-00002AB40000}"/>
    <cellStyle name="Normal 41 9" xfId="46107" xr:uid="{00000000-0005-0000-0000-00002BB40000}"/>
    <cellStyle name="Normal 41 9 2" xfId="46108" xr:uid="{00000000-0005-0000-0000-00002CB40000}"/>
    <cellStyle name="Normal 41 9 2 2" xfId="46109" xr:uid="{00000000-0005-0000-0000-00002DB40000}"/>
    <cellStyle name="Normal 41 9 2 2 2" xfId="46110" xr:uid="{00000000-0005-0000-0000-00002EB40000}"/>
    <cellStyle name="Normal 41 9 2 2 3" xfId="46111" xr:uid="{00000000-0005-0000-0000-00002FB40000}"/>
    <cellStyle name="Normal 41 9 2 3" xfId="46112" xr:uid="{00000000-0005-0000-0000-000030B40000}"/>
    <cellStyle name="Normal 41 9 2 4" xfId="46113" xr:uid="{00000000-0005-0000-0000-000031B40000}"/>
    <cellStyle name="Normal 41 9 3" xfId="46114" xr:uid="{00000000-0005-0000-0000-000032B40000}"/>
    <cellStyle name="Normal 41 9 3 2" xfId="46115" xr:uid="{00000000-0005-0000-0000-000033B40000}"/>
    <cellStyle name="Normal 41 9 3 3" xfId="46116" xr:uid="{00000000-0005-0000-0000-000034B40000}"/>
    <cellStyle name="Normal 41 9 4" xfId="46117" xr:uid="{00000000-0005-0000-0000-000035B40000}"/>
    <cellStyle name="Normal 41 9 5" xfId="46118" xr:uid="{00000000-0005-0000-0000-000036B40000}"/>
    <cellStyle name="Normal 41_Schs" xfId="46119" xr:uid="{00000000-0005-0000-0000-000037B40000}"/>
    <cellStyle name="Normal 42" xfId="46120" xr:uid="{00000000-0005-0000-0000-000038B40000}"/>
    <cellStyle name="Normal 42 2" xfId="46121" xr:uid="{00000000-0005-0000-0000-000039B40000}"/>
    <cellStyle name="Normal 42 2 2" xfId="46122" xr:uid="{00000000-0005-0000-0000-00003AB40000}"/>
    <cellStyle name="Normal 42 2 2 2" xfId="46123" xr:uid="{00000000-0005-0000-0000-00003BB40000}"/>
    <cellStyle name="Normal 42 2 2 3" xfId="46124" xr:uid="{00000000-0005-0000-0000-00003CB40000}"/>
    <cellStyle name="Normal 42 2 2 3 2" xfId="46125" xr:uid="{00000000-0005-0000-0000-00003DB40000}"/>
    <cellStyle name="Normal 42 2 2 3 2 2" xfId="46126" xr:uid="{00000000-0005-0000-0000-00003EB40000}"/>
    <cellStyle name="Normal 42 2 2 3 2 2 2" xfId="46127" xr:uid="{00000000-0005-0000-0000-00003FB40000}"/>
    <cellStyle name="Normal 42 2 2 3 2 2 3" xfId="46128" xr:uid="{00000000-0005-0000-0000-000040B40000}"/>
    <cellStyle name="Normal 42 2 2 3 2 3" xfId="46129" xr:uid="{00000000-0005-0000-0000-000041B40000}"/>
    <cellStyle name="Normal 42 2 2 3 2 4" xfId="46130" xr:uid="{00000000-0005-0000-0000-000042B40000}"/>
    <cellStyle name="Normal 42 2 2 3 3" xfId="46131" xr:uid="{00000000-0005-0000-0000-000043B40000}"/>
    <cellStyle name="Normal 42 2 2 3 3 2" xfId="46132" xr:uid="{00000000-0005-0000-0000-000044B40000}"/>
    <cellStyle name="Normal 42 2 2 3 3 3" xfId="46133" xr:uid="{00000000-0005-0000-0000-000045B40000}"/>
    <cellStyle name="Normal 42 2 2 3 4" xfId="46134" xr:uid="{00000000-0005-0000-0000-000046B40000}"/>
    <cellStyle name="Normal 42 2 2 3 5" xfId="46135" xr:uid="{00000000-0005-0000-0000-000047B40000}"/>
    <cellStyle name="Normal 42 2 2 4" xfId="46136" xr:uid="{00000000-0005-0000-0000-000048B40000}"/>
    <cellStyle name="Normal 42 2 2 4 2" xfId="46137" xr:uid="{00000000-0005-0000-0000-000049B40000}"/>
    <cellStyle name="Normal 42 2 2 4 2 2" xfId="46138" xr:uid="{00000000-0005-0000-0000-00004AB40000}"/>
    <cellStyle name="Normal 42 2 2 4 2 3" xfId="46139" xr:uid="{00000000-0005-0000-0000-00004BB40000}"/>
    <cellStyle name="Normal 42 2 2 4 3" xfId="46140" xr:uid="{00000000-0005-0000-0000-00004CB40000}"/>
    <cellStyle name="Normal 42 2 2 4 4" xfId="46141" xr:uid="{00000000-0005-0000-0000-00004DB40000}"/>
    <cellStyle name="Normal 42 2 2 5" xfId="46142" xr:uid="{00000000-0005-0000-0000-00004EB40000}"/>
    <cellStyle name="Normal 42 2 2 5 2" xfId="46143" xr:uid="{00000000-0005-0000-0000-00004FB40000}"/>
    <cellStyle name="Normal 42 2 2 5 3" xfId="46144" xr:uid="{00000000-0005-0000-0000-000050B40000}"/>
    <cellStyle name="Normal 42 2 2 6" xfId="46145" xr:uid="{00000000-0005-0000-0000-000051B40000}"/>
    <cellStyle name="Normal 42 2 2 7" xfId="46146" xr:uid="{00000000-0005-0000-0000-000052B40000}"/>
    <cellStyle name="Normal 42 2 2_Schs" xfId="46147" xr:uid="{00000000-0005-0000-0000-000053B40000}"/>
    <cellStyle name="Normal 42 2 3" xfId="46148" xr:uid="{00000000-0005-0000-0000-000054B40000}"/>
    <cellStyle name="Normal 42 2 4" xfId="46149" xr:uid="{00000000-0005-0000-0000-000055B40000}"/>
    <cellStyle name="Normal 42 2 4 2" xfId="46150" xr:uid="{00000000-0005-0000-0000-000056B40000}"/>
    <cellStyle name="Normal 42 2 4 2 2" xfId="46151" xr:uid="{00000000-0005-0000-0000-000057B40000}"/>
    <cellStyle name="Normal 42 2 4 2 2 2" xfId="46152" xr:uid="{00000000-0005-0000-0000-000058B40000}"/>
    <cellStyle name="Normal 42 2 4 2 2 3" xfId="46153" xr:uid="{00000000-0005-0000-0000-000059B40000}"/>
    <cellStyle name="Normal 42 2 4 2 3" xfId="46154" xr:uid="{00000000-0005-0000-0000-00005AB40000}"/>
    <cellStyle name="Normal 42 2 4 2 4" xfId="46155" xr:uid="{00000000-0005-0000-0000-00005BB40000}"/>
    <cellStyle name="Normal 42 2 4 3" xfId="46156" xr:uid="{00000000-0005-0000-0000-00005CB40000}"/>
    <cellStyle name="Normal 42 2 4 3 2" xfId="46157" xr:uid="{00000000-0005-0000-0000-00005DB40000}"/>
    <cellStyle name="Normal 42 2 4 3 3" xfId="46158" xr:uid="{00000000-0005-0000-0000-00005EB40000}"/>
    <cellStyle name="Normal 42 2 4 4" xfId="46159" xr:uid="{00000000-0005-0000-0000-00005FB40000}"/>
    <cellStyle name="Normal 42 2 4 5" xfId="46160" xr:uid="{00000000-0005-0000-0000-000060B40000}"/>
    <cellStyle name="Normal 42 2 5" xfId="46161" xr:uid="{00000000-0005-0000-0000-000061B40000}"/>
    <cellStyle name="Normal 42 2 5 2" xfId="46162" xr:uid="{00000000-0005-0000-0000-000062B40000}"/>
    <cellStyle name="Normal 42 2 5 2 2" xfId="46163" xr:uid="{00000000-0005-0000-0000-000063B40000}"/>
    <cellStyle name="Normal 42 2 5 2 3" xfId="46164" xr:uid="{00000000-0005-0000-0000-000064B40000}"/>
    <cellStyle name="Normal 42 2 5 3" xfId="46165" xr:uid="{00000000-0005-0000-0000-000065B40000}"/>
    <cellStyle name="Normal 42 2 5 4" xfId="46166" xr:uid="{00000000-0005-0000-0000-000066B40000}"/>
    <cellStyle name="Normal 42 2 6" xfId="46167" xr:uid="{00000000-0005-0000-0000-000067B40000}"/>
    <cellStyle name="Normal 42 2 6 2" xfId="46168" xr:uid="{00000000-0005-0000-0000-000068B40000}"/>
    <cellStyle name="Normal 42 2 6 3" xfId="46169" xr:uid="{00000000-0005-0000-0000-000069B40000}"/>
    <cellStyle name="Normal 42 2 7" xfId="46170" xr:uid="{00000000-0005-0000-0000-00006AB40000}"/>
    <cellStyle name="Normal 42 2 8" xfId="46171" xr:uid="{00000000-0005-0000-0000-00006BB40000}"/>
    <cellStyle name="Normal 42 2_Schs" xfId="46172" xr:uid="{00000000-0005-0000-0000-00006CB40000}"/>
    <cellStyle name="Normal 42 3" xfId="46173" xr:uid="{00000000-0005-0000-0000-00006DB40000}"/>
    <cellStyle name="Normal 42 3 2" xfId="46174" xr:uid="{00000000-0005-0000-0000-00006EB40000}"/>
    <cellStyle name="Normal 42 3 3" xfId="46175" xr:uid="{00000000-0005-0000-0000-00006FB40000}"/>
    <cellStyle name="Normal 42 3 3 2" xfId="46176" xr:uid="{00000000-0005-0000-0000-000070B40000}"/>
    <cellStyle name="Normal 42 3 3 2 2" xfId="46177" xr:uid="{00000000-0005-0000-0000-000071B40000}"/>
    <cellStyle name="Normal 42 3 3 2 2 2" xfId="46178" xr:uid="{00000000-0005-0000-0000-000072B40000}"/>
    <cellStyle name="Normal 42 3 3 2 2 3" xfId="46179" xr:uid="{00000000-0005-0000-0000-000073B40000}"/>
    <cellStyle name="Normal 42 3 3 2 3" xfId="46180" xr:uid="{00000000-0005-0000-0000-000074B40000}"/>
    <cellStyle name="Normal 42 3 3 2 4" xfId="46181" xr:uid="{00000000-0005-0000-0000-000075B40000}"/>
    <cellStyle name="Normal 42 3 3 3" xfId="46182" xr:uid="{00000000-0005-0000-0000-000076B40000}"/>
    <cellStyle name="Normal 42 3 3 3 2" xfId="46183" xr:uid="{00000000-0005-0000-0000-000077B40000}"/>
    <cellStyle name="Normal 42 3 3 3 3" xfId="46184" xr:uid="{00000000-0005-0000-0000-000078B40000}"/>
    <cellStyle name="Normal 42 3 3 4" xfId="46185" xr:uid="{00000000-0005-0000-0000-000079B40000}"/>
    <cellStyle name="Normal 42 3 3 5" xfId="46186" xr:uid="{00000000-0005-0000-0000-00007AB40000}"/>
    <cellStyle name="Normal 42 3 4" xfId="46187" xr:uid="{00000000-0005-0000-0000-00007BB40000}"/>
    <cellStyle name="Normal 42 3 4 2" xfId="46188" xr:uid="{00000000-0005-0000-0000-00007CB40000}"/>
    <cellStyle name="Normal 42 3 4 2 2" xfId="46189" xr:uid="{00000000-0005-0000-0000-00007DB40000}"/>
    <cellStyle name="Normal 42 3 4 2 3" xfId="46190" xr:uid="{00000000-0005-0000-0000-00007EB40000}"/>
    <cellStyle name="Normal 42 3 4 3" xfId="46191" xr:uid="{00000000-0005-0000-0000-00007FB40000}"/>
    <cellStyle name="Normal 42 3 4 4" xfId="46192" xr:uid="{00000000-0005-0000-0000-000080B40000}"/>
    <cellStyle name="Normal 42 3 5" xfId="46193" xr:uid="{00000000-0005-0000-0000-000081B40000}"/>
    <cellStyle name="Normal 42 3 5 2" xfId="46194" xr:uid="{00000000-0005-0000-0000-000082B40000}"/>
    <cellStyle name="Normal 42 3 5 3" xfId="46195" xr:uid="{00000000-0005-0000-0000-000083B40000}"/>
    <cellStyle name="Normal 42 3 6" xfId="46196" xr:uid="{00000000-0005-0000-0000-000084B40000}"/>
    <cellStyle name="Normal 42 3 7" xfId="46197" xr:uid="{00000000-0005-0000-0000-000085B40000}"/>
    <cellStyle name="Normal 42 3_Schs" xfId="46198" xr:uid="{00000000-0005-0000-0000-000086B40000}"/>
    <cellStyle name="Normal 42 4" xfId="46199" xr:uid="{00000000-0005-0000-0000-000087B40000}"/>
    <cellStyle name="Normal 42 5" xfId="46200" xr:uid="{00000000-0005-0000-0000-000088B40000}"/>
    <cellStyle name="Normal 42 5 2" xfId="46201" xr:uid="{00000000-0005-0000-0000-000089B40000}"/>
    <cellStyle name="Normal 42 5 2 2" xfId="46202" xr:uid="{00000000-0005-0000-0000-00008AB40000}"/>
    <cellStyle name="Normal 42 5 2 2 2" xfId="46203" xr:uid="{00000000-0005-0000-0000-00008BB40000}"/>
    <cellStyle name="Normal 42 5 2 2 3" xfId="46204" xr:uid="{00000000-0005-0000-0000-00008CB40000}"/>
    <cellStyle name="Normal 42 5 2 3" xfId="46205" xr:uid="{00000000-0005-0000-0000-00008DB40000}"/>
    <cellStyle name="Normal 42 5 2 4" xfId="46206" xr:uid="{00000000-0005-0000-0000-00008EB40000}"/>
    <cellStyle name="Normal 42 5 3" xfId="46207" xr:uid="{00000000-0005-0000-0000-00008FB40000}"/>
    <cellStyle name="Normal 42 5 3 2" xfId="46208" xr:uid="{00000000-0005-0000-0000-000090B40000}"/>
    <cellStyle name="Normal 42 5 3 3" xfId="46209" xr:uid="{00000000-0005-0000-0000-000091B40000}"/>
    <cellStyle name="Normal 42 5 4" xfId="46210" xr:uid="{00000000-0005-0000-0000-000092B40000}"/>
    <cellStyle name="Normal 42 5 5" xfId="46211" xr:uid="{00000000-0005-0000-0000-000093B40000}"/>
    <cellStyle name="Normal 42 6" xfId="46212" xr:uid="{00000000-0005-0000-0000-000094B40000}"/>
    <cellStyle name="Normal 42 6 2" xfId="46213" xr:uid="{00000000-0005-0000-0000-000095B40000}"/>
    <cellStyle name="Normal 42 6 2 2" xfId="46214" xr:uid="{00000000-0005-0000-0000-000096B40000}"/>
    <cellStyle name="Normal 42 6 2 3" xfId="46215" xr:uid="{00000000-0005-0000-0000-000097B40000}"/>
    <cellStyle name="Normal 42 6 3" xfId="46216" xr:uid="{00000000-0005-0000-0000-000098B40000}"/>
    <cellStyle name="Normal 42 6 4" xfId="46217" xr:uid="{00000000-0005-0000-0000-000099B40000}"/>
    <cellStyle name="Normal 42 7" xfId="46218" xr:uid="{00000000-0005-0000-0000-00009AB40000}"/>
    <cellStyle name="Normal 42 7 2" xfId="46219" xr:uid="{00000000-0005-0000-0000-00009BB40000}"/>
    <cellStyle name="Normal 42 7 3" xfId="46220" xr:uid="{00000000-0005-0000-0000-00009CB40000}"/>
    <cellStyle name="Normal 42 8" xfId="46221" xr:uid="{00000000-0005-0000-0000-00009DB40000}"/>
    <cellStyle name="Normal 42 9" xfId="46222" xr:uid="{00000000-0005-0000-0000-00009EB40000}"/>
    <cellStyle name="Normal 42_Schs" xfId="46223" xr:uid="{00000000-0005-0000-0000-00009FB40000}"/>
    <cellStyle name="Normal 43" xfId="46224" xr:uid="{00000000-0005-0000-0000-0000A0B40000}"/>
    <cellStyle name="Normal 43 10" xfId="46225" xr:uid="{00000000-0005-0000-0000-0000A1B40000}"/>
    <cellStyle name="Normal 43 2" xfId="46226" xr:uid="{00000000-0005-0000-0000-0000A2B40000}"/>
    <cellStyle name="Normal 43 2 2" xfId="46227" xr:uid="{00000000-0005-0000-0000-0000A3B40000}"/>
    <cellStyle name="Normal 43 2 2 2" xfId="46228" xr:uid="{00000000-0005-0000-0000-0000A4B40000}"/>
    <cellStyle name="Normal 43 2 2 3" xfId="46229" xr:uid="{00000000-0005-0000-0000-0000A5B40000}"/>
    <cellStyle name="Normal 43 2 2 3 2" xfId="46230" xr:uid="{00000000-0005-0000-0000-0000A6B40000}"/>
    <cellStyle name="Normal 43 2 2 3 2 2" xfId="46231" xr:uid="{00000000-0005-0000-0000-0000A7B40000}"/>
    <cellStyle name="Normal 43 2 2 3 2 2 2" xfId="46232" xr:uid="{00000000-0005-0000-0000-0000A8B40000}"/>
    <cellStyle name="Normal 43 2 2 3 2 2 3" xfId="46233" xr:uid="{00000000-0005-0000-0000-0000A9B40000}"/>
    <cellStyle name="Normal 43 2 2 3 2 3" xfId="46234" xr:uid="{00000000-0005-0000-0000-0000AAB40000}"/>
    <cellStyle name="Normal 43 2 2 3 2 4" xfId="46235" xr:uid="{00000000-0005-0000-0000-0000ABB40000}"/>
    <cellStyle name="Normal 43 2 2 3 3" xfId="46236" xr:uid="{00000000-0005-0000-0000-0000ACB40000}"/>
    <cellStyle name="Normal 43 2 2 3 3 2" xfId="46237" xr:uid="{00000000-0005-0000-0000-0000ADB40000}"/>
    <cellStyle name="Normal 43 2 2 3 3 3" xfId="46238" xr:uid="{00000000-0005-0000-0000-0000AEB40000}"/>
    <cellStyle name="Normal 43 2 2 3 4" xfId="46239" xr:uid="{00000000-0005-0000-0000-0000AFB40000}"/>
    <cellStyle name="Normal 43 2 2 3 5" xfId="46240" xr:uid="{00000000-0005-0000-0000-0000B0B40000}"/>
    <cellStyle name="Normal 43 2 2 4" xfId="46241" xr:uid="{00000000-0005-0000-0000-0000B1B40000}"/>
    <cellStyle name="Normal 43 2 2 4 2" xfId="46242" xr:uid="{00000000-0005-0000-0000-0000B2B40000}"/>
    <cellStyle name="Normal 43 2 2 4 2 2" xfId="46243" xr:uid="{00000000-0005-0000-0000-0000B3B40000}"/>
    <cellStyle name="Normal 43 2 2 4 2 3" xfId="46244" xr:uid="{00000000-0005-0000-0000-0000B4B40000}"/>
    <cellStyle name="Normal 43 2 2 4 3" xfId="46245" xr:uid="{00000000-0005-0000-0000-0000B5B40000}"/>
    <cellStyle name="Normal 43 2 2 4 4" xfId="46246" xr:uid="{00000000-0005-0000-0000-0000B6B40000}"/>
    <cellStyle name="Normal 43 2 2 5" xfId="46247" xr:uid="{00000000-0005-0000-0000-0000B7B40000}"/>
    <cellStyle name="Normal 43 2 2 5 2" xfId="46248" xr:uid="{00000000-0005-0000-0000-0000B8B40000}"/>
    <cellStyle name="Normal 43 2 2 5 3" xfId="46249" xr:uid="{00000000-0005-0000-0000-0000B9B40000}"/>
    <cellStyle name="Normal 43 2 2 6" xfId="46250" xr:uid="{00000000-0005-0000-0000-0000BAB40000}"/>
    <cellStyle name="Normal 43 2 2 7" xfId="46251" xr:uid="{00000000-0005-0000-0000-0000BBB40000}"/>
    <cellStyle name="Normal 43 2 2_Schs" xfId="46252" xr:uid="{00000000-0005-0000-0000-0000BCB40000}"/>
    <cellStyle name="Normal 43 2 3" xfId="46253" xr:uid="{00000000-0005-0000-0000-0000BDB40000}"/>
    <cellStyle name="Normal 43 2 4" xfId="46254" xr:uid="{00000000-0005-0000-0000-0000BEB40000}"/>
    <cellStyle name="Normal 43 2 4 2" xfId="46255" xr:uid="{00000000-0005-0000-0000-0000BFB40000}"/>
    <cellStyle name="Normal 43 2 4 2 2" xfId="46256" xr:uid="{00000000-0005-0000-0000-0000C0B40000}"/>
    <cellStyle name="Normal 43 2 4 2 2 2" xfId="46257" xr:uid="{00000000-0005-0000-0000-0000C1B40000}"/>
    <cellStyle name="Normal 43 2 4 2 2 3" xfId="46258" xr:uid="{00000000-0005-0000-0000-0000C2B40000}"/>
    <cellStyle name="Normal 43 2 4 2 3" xfId="46259" xr:uid="{00000000-0005-0000-0000-0000C3B40000}"/>
    <cellStyle name="Normal 43 2 4 2 4" xfId="46260" xr:uid="{00000000-0005-0000-0000-0000C4B40000}"/>
    <cellStyle name="Normal 43 2 4 3" xfId="46261" xr:uid="{00000000-0005-0000-0000-0000C5B40000}"/>
    <cellStyle name="Normal 43 2 4 3 2" xfId="46262" xr:uid="{00000000-0005-0000-0000-0000C6B40000}"/>
    <cellStyle name="Normal 43 2 4 3 3" xfId="46263" xr:uid="{00000000-0005-0000-0000-0000C7B40000}"/>
    <cellStyle name="Normal 43 2 4 4" xfId="46264" xr:uid="{00000000-0005-0000-0000-0000C8B40000}"/>
    <cellStyle name="Normal 43 2 4 5" xfId="46265" xr:uid="{00000000-0005-0000-0000-0000C9B40000}"/>
    <cellStyle name="Normal 43 2 5" xfId="46266" xr:uid="{00000000-0005-0000-0000-0000CAB40000}"/>
    <cellStyle name="Normal 43 2 5 2" xfId="46267" xr:uid="{00000000-0005-0000-0000-0000CBB40000}"/>
    <cellStyle name="Normal 43 2 5 2 2" xfId="46268" xr:uid="{00000000-0005-0000-0000-0000CCB40000}"/>
    <cellStyle name="Normal 43 2 5 2 3" xfId="46269" xr:uid="{00000000-0005-0000-0000-0000CDB40000}"/>
    <cellStyle name="Normal 43 2 5 3" xfId="46270" xr:uid="{00000000-0005-0000-0000-0000CEB40000}"/>
    <cellStyle name="Normal 43 2 5 4" xfId="46271" xr:uid="{00000000-0005-0000-0000-0000CFB40000}"/>
    <cellStyle name="Normal 43 2 6" xfId="46272" xr:uid="{00000000-0005-0000-0000-0000D0B40000}"/>
    <cellStyle name="Normal 43 2 6 2" xfId="46273" xr:uid="{00000000-0005-0000-0000-0000D1B40000}"/>
    <cellStyle name="Normal 43 2 6 3" xfId="46274" xr:uid="{00000000-0005-0000-0000-0000D2B40000}"/>
    <cellStyle name="Normal 43 2 7" xfId="46275" xr:uid="{00000000-0005-0000-0000-0000D3B40000}"/>
    <cellStyle name="Normal 43 2 8" xfId="46276" xr:uid="{00000000-0005-0000-0000-0000D4B40000}"/>
    <cellStyle name="Normal 43 2_Schs" xfId="46277" xr:uid="{00000000-0005-0000-0000-0000D5B40000}"/>
    <cellStyle name="Normal 43 3" xfId="46278" xr:uid="{00000000-0005-0000-0000-0000D6B40000}"/>
    <cellStyle name="Normal 43 3 2" xfId="46279" xr:uid="{00000000-0005-0000-0000-0000D7B40000}"/>
    <cellStyle name="Normal 43 3 3" xfId="46280" xr:uid="{00000000-0005-0000-0000-0000D8B40000}"/>
    <cellStyle name="Normal 43 3 3 2" xfId="46281" xr:uid="{00000000-0005-0000-0000-0000D9B40000}"/>
    <cellStyle name="Normal 43 3 3 2 2" xfId="46282" xr:uid="{00000000-0005-0000-0000-0000DAB40000}"/>
    <cellStyle name="Normal 43 3 3 2 2 2" xfId="46283" xr:uid="{00000000-0005-0000-0000-0000DBB40000}"/>
    <cellStyle name="Normal 43 3 3 2 2 3" xfId="46284" xr:uid="{00000000-0005-0000-0000-0000DCB40000}"/>
    <cellStyle name="Normal 43 3 3 2 3" xfId="46285" xr:uid="{00000000-0005-0000-0000-0000DDB40000}"/>
    <cellStyle name="Normal 43 3 3 2 4" xfId="46286" xr:uid="{00000000-0005-0000-0000-0000DEB40000}"/>
    <cellStyle name="Normal 43 3 3 3" xfId="46287" xr:uid="{00000000-0005-0000-0000-0000DFB40000}"/>
    <cellStyle name="Normal 43 3 3 3 2" xfId="46288" xr:uid="{00000000-0005-0000-0000-0000E0B40000}"/>
    <cellStyle name="Normal 43 3 3 3 3" xfId="46289" xr:uid="{00000000-0005-0000-0000-0000E1B40000}"/>
    <cellStyle name="Normal 43 3 3 4" xfId="46290" xr:uid="{00000000-0005-0000-0000-0000E2B40000}"/>
    <cellStyle name="Normal 43 3 3 5" xfId="46291" xr:uid="{00000000-0005-0000-0000-0000E3B40000}"/>
    <cellStyle name="Normal 43 3 4" xfId="46292" xr:uid="{00000000-0005-0000-0000-0000E4B40000}"/>
    <cellStyle name="Normal 43 3 4 2" xfId="46293" xr:uid="{00000000-0005-0000-0000-0000E5B40000}"/>
    <cellStyle name="Normal 43 3 4 2 2" xfId="46294" xr:uid="{00000000-0005-0000-0000-0000E6B40000}"/>
    <cellStyle name="Normal 43 3 4 2 3" xfId="46295" xr:uid="{00000000-0005-0000-0000-0000E7B40000}"/>
    <cellStyle name="Normal 43 3 4 3" xfId="46296" xr:uid="{00000000-0005-0000-0000-0000E8B40000}"/>
    <cellStyle name="Normal 43 3 4 4" xfId="46297" xr:uid="{00000000-0005-0000-0000-0000E9B40000}"/>
    <cellStyle name="Normal 43 3 5" xfId="46298" xr:uid="{00000000-0005-0000-0000-0000EAB40000}"/>
    <cellStyle name="Normal 43 3 5 2" xfId="46299" xr:uid="{00000000-0005-0000-0000-0000EBB40000}"/>
    <cellStyle name="Normal 43 3 5 3" xfId="46300" xr:uid="{00000000-0005-0000-0000-0000ECB40000}"/>
    <cellStyle name="Normal 43 3 6" xfId="46301" xr:uid="{00000000-0005-0000-0000-0000EDB40000}"/>
    <cellStyle name="Normal 43 3 7" xfId="46302" xr:uid="{00000000-0005-0000-0000-0000EEB40000}"/>
    <cellStyle name="Normal 43 3_Schs" xfId="46303" xr:uid="{00000000-0005-0000-0000-0000EFB40000}"/>
    <cellStyle name="Normal 43 4" xfId="46304" xr:uid="{00000000-0005-0000-0000-0000F0B40000}"/>
    <cellStyle name="Normal 43 5" xfId="46305" xr:uid="{00000000-0005-0000-0000-0000F1B40000}"/>
    <cellStyle name="Normal 43 6" xfId="46306" xr:uid="{00000000-0005-0000-0000-0000F2B40000}"/>
    <cellStyle name="Normal 43 6 2" xfId="46307" xr:uid="{00000000-0005-0000-0000-0000F3B40000}"/>
    <cellStyle name="Normal 43 6 2 2" xfId="46308" xr:uid="{00000000-0005-0000-0000-0000F4B40000}"/>
    <cellStyle name="Normal 43 6 2 2 2" xfId="46309" xr:uid="{00000000-0005-0000-0000-0000F5B40000}"/>
    <cellStyle name="Normal 43 6 2 2 3" xfId="46310" xr:uid="{00000000-0005-0000-0000-0000F6B40000}"/>
    <cellStyle name="Normal 43 6 2 3" xfId="46311" xr:uid="{00000000-0005-0000-0000-0000F7B40000}"/>
    <cellStyle name="Normal 43 6 2 4" xfId="46312" xr:uid="{00000000-0005-0000-0000-0000F8B40000}"/>
    <cellStyle name="Normal 43 6 3" xfId="46313" xr:uid="{00000000-0005-0000-0000-0000F9B40000}"/>
    <cellStyle name="Normal 43 6 3 2" xfId="46314" xr:uid="{00000000-0005-0000-0000-0000FAB40000}"/>
    <cellStyle name="Normal 43 6 3 3" xfId="46315" xr:uid="{00000000-0005-0000-0000-0000FBB40000}"/>
    <cellStyle name="Normal 43 6 4" xfId="46316" xr:uid="{00000000-0005-0000-0000-0000FCB40000}"/>
    <cellStyle name="Normal 43 6 5" xfId="46317" xr:uid="{00000000-0005-0000-0000-0000FDB40000}"/>
    <cellStyle name="Normal 43 7" xfId="46318" xr:uid="{00000000-0005-0000-0000-0000FEB40000}"/>
    <cellStyle name="Normal 43 7 2" xfId="46319" xr:uid="{00000000-0005-0000-0000-0000FFB40000}"/>
    <cellStyle name="Normal 43 7 2 2" xfId="46320" xr:uid="{00000000-0005-0000-0000-000000B50000}"/>
    <cellStyle name="Normal 43 7 2 3" xfId="46321" xr:uid="{00000000-0005-0000-0000-000001B50000}"/>
    <cellStyle name="Normal 43 7 3" xfId="46322" xr:uid="{00000000-0005-0000-0000-000002B50000}"/>
    <cellStyle name="Normal 43 7 4" xfId="46323" xr:uid="{00000000-0005-0000-0000-000003B50000}"/>
    <cellStyle name="Normal 43 8" xfId="46324" xr:uid="{00000000-0005-0000-0000-000004B50000}"/>
    <cellStyle name="Normal 43 8 2" xfId="46325" xr:uid="{00000000-0005-0000-0000-000005B50000}"/>
    <cellStyle name="Normal 43 8 3" xfId="46326" xr:uid="{00000000-0005-0000-0000-000006B50000}"/>
    <cellStyle name="Normal 43 9" xfId="46327" xr:uid="{00000000-0005-0000-0000-000007B50000}"/>
    <cellStyle name="Normal 43_Schs" xfId="46328" xr:uid="{00000000-0005-0000-0000-000008B50000}"/>
    <cellStyle name="Normal 44" xfId="46329" xr:uid="{00000000-0005-0000-0000-000009B50000}"/>
    <cellStyle name="Normal 44 10" xfId="46330" xr:uid="{00000000-0005-0000-0000-00000AB50000}"/>
    <cellStyle name="Normal 44 2" xfId="46331" xr:uid="{00000000-0005-0000-0000-00000BB50000}"/>
    <cellStyle name="Normal 44 2 2" xfId="46332" xr:uid="{00000000-0005-0000-0000-00000CB50000}"/>
    <cellStyle name="Normal 44 2 2 2" xfId="46333" xr:uid="{00000000-0005-0000-0000-00000DB50000}"/>
    <cellStyle name="Normal 44 2 2 3" xfId="46334" xr:uid="{00000000-0005-0000-0000-00000EB50000}"/>
    <cellStyle name="Normal 44 2 2 3 2" xfId="46335" xr:uid="{00000000-0005-0000-0000-00000FB50000}"/>
    <cellStyle name="Normal 44 2 2 3 2 2" xfId="46336" xr:uid="{00000000-0005-0000-0000-000010B50000}"/>
    <cellStyle name="Normal 44 2 2 3 2 2 2" xfId="46337" xr:uid="{00000000-0005-0000-0000-000011B50000}"/>
    <cellStyle name="Normal 44 2 2 3 2 2 3" xfId="46338" xr:uid="{00000000-0005-0000-0000-000012B50000}"/>
    <cellStyle name="Normal 44 2 2 3 2 3" xfId="46339" xr:uid="{00000000-0005-0000-0000-000013B50000}"/>
    <cellStyle name="Normal 44 2 2 3 2 4" xfId="46340" xr:uid="{00000000-0005-0000-0000-000014B50000}"/>
    <cellStyle name="Normal 44 2 2 3 3" xfId="46341" xr:uid="{00000000-0005-0000-0000-000015B50000}"/>
    <cellStyle name="Normal 44 2 2 3 3 2" xfId="46342" xr:uid="{00000000-0005-0000-0000-000016B50000}"/>
    <cellStyle name="Normal 44 2 2 3 3 3" xfId="46343" xr:uid="{00000000-0005-0000-0000-000017B50000}"/>
    <cellStyle name="Normal 44 2 2 3 4" xfId="46344" xr:uid="{00000000-0005-0000-0000-000018B50000}"/>
    <cellStyle name="Normal 44 2 2 3 5" xfId="46345" xr:uid="{00000000-0005-0000-0000-000019B50000}"/>
    <cellStyle name="Normal 44 2 2 4" xfId="46346" xr:uid="{00000000-0005-0000-0000-00001AB50000}"/>
    <cellStyle name="Normal 44 2 2 4 2" xfId="46347" xr:uid="{00000000-0005-0000-0000-00001BB50000}"/>
    <cellStyle name="Normal 44 2 2 4 2 2" xfId="46348" xr:uid="{00000000-0005-0000-0000-00001CB50000}"/>
    <cellStyle name="Normal 44 2 2 4 2 3" xfId="46349" xr:uid="{00000000-0005-0000-0000-00001DB50000}"/>
    <cellStyle name="Normal 44 2 2 4 3" xfId="46350" xr:uid="{00000000-0005-0000-0000-00001EB50000}"/>
    <cellStyle name="Normal 44 2 2 4 4" xfId="46351" xr:uid="{00000000-0005-0000-0000-00001FB50000}"/>
    <cellStyle name="Normal 44 2 2 5" xfId="46352" xr:uid="{00000000-0005-0000-0000-000020B50000}"/>
    <cellStyle name="Normal 44 2 2 5 2" xfId="46353" xr:uid="{00000000-0005-0000-0000-000021B50000}"/>
    <cellStyle name="Normal 44 2 2 5 3" xfId="46354" xr:uid="{00000000-0005-0000-0000-000022B50000}"/>
    <cellStyle name="Normal 44 2 2 6" xfId="46355" xr:uid="{00000000-0005-0000-0000-000023B50000}"/>
    <cellStyle name="Normal 44 2 2 7" xfId="46356" xr:uid="{00000000-0005-0000-0000-000024B50000}"/>
    <cellStyle name="Normal 44 2 2_Schs" xfId="46357" xr:uid="{00000000-0005-0000-0000-000025B50000}"/>
    <cellStyle name="Normal 44 2 3" xfId="46358" xr:uid="{00000000-0005-0000-0000-000026B50000}"/>
    <cellStyle name="Normal 44 2 4" xfId="46359" xr:uid="{00000000-0005-0000-0000-000027B50000}"/>
    <cellStyle name="Normal 44 2 4 2" xfId="46360" xr:uid="{00000000-0005-0000-0000-000028B50000}"/>
    <cellStyle name="Normal 44 2 4 2 2" xfId="46361" xr:uid="{00000000-0005-0000-0000-000029B50000}"/>
    <cellStyle name="Normal 44 2 4 2 2 2" xfId="46362" xr:uid="{00000000-0005-0000-0000-00002AB50000}"/>
    <cellStyle name="Normal 44 2 4 2 2 3" xfId="46363" xr:uid="{00000000-0005-0000-0000-00002BB50000}"/>
    <cellStyle name="Normal 44 2 4 2 3" xfId="46364" xr:uid="{00000000-0005-0000-0000-00002CB50000}"/>
    <cellStyle name="Normal 44 2 4 2 4" xfId="46365" xr:uid="{00000000-0005-0000-0000-00002DB50000}"/>
    <cellStyle name="Normal 44 2 4 3" xfId="46366" xr:uid="{00000000-0005-0000-0000-00002EB50000}"/>
    <cellStyle name="Normal 44 2 4 3 2" xfId="46367" xr:uid="{00000000-0005-0000-0000-00002FB50000}"/>
    <cellStyle name="Normal 44 2 4 3 3" xfId="46368" xr:uid="{00000000-0005-0000-0000-000030B50000}"/>
    <cellStyle name="Normal 44 2 4 4" xfId="46369" xr:uid="{00000000-0005-0000-0000-000031B50000}"/>
    <cellStyle name="Normal 44 2 4 5" xfId="46370" xr:uid="{00000000-0005-0000-0000-000032B50000}"/>
    <cellStyle name="Normal 44 2 5" xfId="46371" xr:uid="{00000000-0005-0000-0000-000033B50000}"/>
    <cellStyle name="Normal 44 2 5 2" xfId="46372" xr:uid="{00000000-0005-0000-0000-000034B50000}"/>
    <cellStyle name="Normal 44 2 5 2 2" xfId="46373" xr:uid="{00000000-0005-0000-0000-000035B50000}"/>
    <cellStyle name="Normal 44 2 5 2 3" xfId="46374" xr:uid="{00000000-0005-0000-0000-000036B50000}"/>
    <cellStyle name="Normal 44 2 5 3" xfId="46375" xr:uid="{00000000-0005-0000-0000-000037B50000}"/>
    <cellStyle name="Normal 44 2 5 4" xfId="46376" xr:uid="{00000000-0005-0000-0000-000038B50000}"/>
    <cellStyle name="Normal 44 2 6" xfId="46377" xr:uid="{00000000-0005-0000-0000-000039B50000}"/>
    <cellStyle name="Normal 44 2 6 2" xfId="46378" xr:uid="{00000000-0005-0000-0000-00003AB50000}"/>
    <cellStyle name="Normal 44 2 6 3" xfId="46379" xr:uid="{00000000-0005-0000-0000-00003BB50000}"/>
    <cellStyle name="Normal 44 2 7" xfId="46380" xr:uid="{00000000-0005-0000-0000-00003CB50000}"/>
    <cellStyle name="Normal 44 2 8" xfId="46381" xr:uid="{00000000-0005-0000-0000-00003DB50000}"/>
    <cellStyle name="Normal 44 2_Schs" xfId="46382" xr:uid="{00000000-0005-0000-0000-00003EB50000}"/>
    <cellStyle name="Normal 44 3" xfId="46383" xr:uid="{00000000-0005-0000-0000-00003FB50000}"/>
    <cellStyle name="Normal 44 3 2" xfId="46384" xr:uid="{00000000-0005-0000-0000-000040B50000}"/>
    <cellStyle name="Normal 44 3 3" xfId="46385" xr:uid="{00000000-0005-0000-0000-000041B50000}"/>
    <cellStyle name="Normal 44 3 3 2" xfId="46386" xr:uid="{00000000-0005-0000-0000-000042B50000}"/>
    <cellStyle name="Normal 44 3 3 2 2" xfId="46387" xr:uid="{00000000-0005-0000-0000-000043B50000}"/>
    <cellStyle name="Normal 44 3 3 2 2 2" xfId="46388" xr:uid="{00000000-0005-0000-0000-000044B50000}"/>
    <cellStyle name="Normal 44 3 3 2 2 3" xfId="46389" xr:uid="{00000000-0005-0000-0000-000045B50000}"/>
    <cellStyle name="Normal 44 3 3 2 3" xfId="46390" xr:uid="{00000000-0005-0000-0000-000046B50000}"/>
    <cellStyle name="Normal 44 3 3 2 4" xfId="46391" xr:uid="{00000000-0005-0000-0000-000047B50000}"/>
    <cellStyle name="Normal 44 3 3 3" xfId="46392" xr:uid="{00000000-0005-0000-0000-000048B50000}"/>
    <cellStyle name="Normal 44 3 3 3 2" xfId="46393" xr:uid="{00000000-0005-0000-0000-000049B50000}"/>
    <cellStyle name="Normal 44 3 3 3 3" xfId="46394" xr:uid="{00000000-0005-0000-0000-00004AB50000}"/>
    <cellStyle name="Normal 44 3 3 4" xfId="46395" xr:uid="{00000000-0005-0000-0000-00004BB50000}"/>
    <cellStyle name="Normal 44 3 3 5" xfId="46396" xr:uid="{00000000-0005-0000-0000-00004CB50000}"/>
    <cellStyle name="Normal 44 3 4" xfId="46397" xr:uid="{00000000-0005-0000-0000-00004DB50000}"/>
    <cellStyle name="Normal 44 3 4 2" xfId="46398" xr:uid="{00000000-0005-0000-0000-00004EB50000}"/>
    <cellStyle name="Normal 44 3 4 2 2" xfId="46399" xr:uid="{00000000-0005-0000-0000-00004FB50000}"/>
    <cellStyle name="Normal 44 3 4 2 3" xfId="46400" xr:uid="{00000000-0005-0000-0000-000050B50000}"/>
    <cellStyle name="Normal 44 3 4 3" xfId="46401" xr:uid="{00000000-0005-0000-0000-000051B50000}"/>
    <cellStyle name="Normal 44 3 4 4" xfId="46402" xr:uid="{00000000-0005-0000-0000-000052B50000}"/>
    <cellStyle name="Normal 44 3 5" xfId="46403" xr:uid="{00000000-0005-0000-0000-000053B50000}"/>
    <cellStyle name="Normal 44 3 5 2" xfId="46404" xr:uid="{00000000-0005-0000-0000-000054B50000}"/>
    <cellStyle name="Normal 44 3 5 3" xfId="46405" xr:uid="{00000000-0005-0000-0000-000055B50000}"/>
    <cellStyle name="Normal 44 3 6" xfId="46406" xr:uid="{00000000-0005-0000-0000-000056B50000}"/>
    <cellStyle name="Normal 44 3 7" xfId="46407" xr:uid="{00000000-0005-0000-0000-000057B50000}"/>
    <cellStyle name="Normal 44 3_Schs" xfId="46408" xr:uid="{00000000-0005-0000-0000-000058B50000}"/>
    <cellStyle name="Normal 44 4" xfId="46409" xr:uid="{00000000-0005-0000-0000-000059B50000}"/>
    <cellStyle name="Normal 44 5" xfId="46410" xr:uid="{00000000-0005-0000-0000-00005AB50000}"/>
    <cellStyle name="Normal 44 6" xfId="46411" xr:uid="{00000000-0005-0000-0000-00005BB50000}"/>
    <cellStyle name="Normal 44 6 2" xfId="46412" xr:uid="{00000000-0005-0000-0000-00005CB50000}"/>
    <cellStyle name="Normal 44 6 2 2" xfId="46413" xr:uid="{00000000-0005-0000-0000-00005DB50000}"/>
    <cellStyle name="Normal 44 6 2 2 2" xfId="46414" xr:uid="{00000000-0005-0000-0000-00005EB50000}"/>
    <cellStyle name="Normal 44 6 2 2 3" xfId="46415" xr:uid="{00000000-0005-0000-0000-00005FB50000}"/>
    <cellStyle name="Normal 44 6 2 3" xfId="46416" xr:uid="{00000000-0005-0000-0000-000060B50000}"/>
    <cellStyle name="Normal 44 6 2 4" xfId="46417" xr:uid="{00000000-0005-0000-0000-000061B50000}"/>
    <cellStyle name="Normal 44 6 3" xfId="46418" xr:uid="{00000000-0005-0000-0000-000062B50000}"/>
    <cellStyle name="Normal 44 6 3 2" xfId="46419" xr:uid="{00000000-0005-0000-0000-000063B50000}"/>
    <cellStyle name="Normal 44 6 3 3" xfId="46420" xr:uid="{00000000-0005-0000-0000-000064B50000}"/>
    <cellStyle name="Normal 44 6 4" xfId="46421" xr:uid="{00000000-0005-0000-0000-000065B50000}"/>
    <cellStyle name="Normal 44 6 5" xfId="46422" xr:uid="{00000000-0005-0000-0000-000066B50000}"/>
    <cellStyle name="Normal 44 7" xfId="46423" xr:uid="{00000000-0005-0000-0000-000067B50000}"/>
    <cellStyle name="Normal 44 7 2" xfId="46424" xr:uid="{00000000-0005-0000-0000-000068B50000}"/>
    <cellStyle name="Normal 44 7 2 2" xfId="46425" xr:uid="{00000000-0005-0000-0000-000069B50000}"/>
    <cellStyle name="Normal 44 7 2 3" xfId="46426" xr:uid="{00000000-0005-0000-0000-00006AB50000}"/>
    <cellStyle name="Normal 44 7 3" xfId="46427" xr:uid="{00000000-0005-0000-0000-00006BB50000}"/>
    <cellStyle name="Normal 44 7 4" xfId="46428" xr:uid="{00000000-0005-0000-0000-00006CB50000}"/>
    <cellStyle name="Normal 44 8" xfId="46429" xr:uid="{00000000-0005-0000-0000-00006DB50000}"/>
    <cellStyle name="Normal 44 8 2" xfId="46430" xr:uid="{00000000-0005-0000-0000-00006EB50000}"/>
    <cellStyle name="Normal 44 8 3" xfId="46431" xr:uid="{00000000-0005-0000-0000-00006FB50000}"/>
    <cellStyle name="Normal 44 9" xfId="46432" xr:uid="{00000000-0005-0000-0000-000070B50000}"/>
    <cellStyle name="Normal 44_Schs" xfId="46433" xr:uid="{00000000-0005-0000-0000-000071B50000}"/>
    <cellStyle name="Normal 45" xfId="46434" xr:uid="{00000000-0005-0000-0000-000072B50000}"/>
    <cellStyle name="Normal 45 10" xfId="46435" xr:uid="{00000000-0005-0000-0000-000073B50000}"/>
    <cellStyle name="Normal 45 10 2" xfId="46436" xr:uid="{00000000-0005-0000-0000-000074B50000}"/>
    <cellStyle name="Normal 45 10 3" xfId="46437" xr:uid="{00000000-0005-0000-0000-000075B50000}"/>
    <cellStyle name="Normal 45 11" xfId="46438" xr:uid="{00000000-0005-0000-0000-000076B50000}"/>
    <cellStyle name="Normal 45 12" xfId="46439" xr:uid="{00000000-0005-0000-0000-000077B50000}"/>
    <cellStyle name="Normal 45 13" xfId="46440" xr:uid="{00000000-0005-0000-0000-000078B50000}"/>
    <cellStyle name="Normal 45 2" xfId="46441" xr:uid="{00000000-0005-0000-0000-000079B50000}"/>
    <cellStyle name="Normal 45 2 10" xfId="46442" xr:uid="{00000000-0005-0000-0000-00007AB50000}"/>
    <cellStyle name="Normal 45 2 11" xfId="46443" xr:uid="{00000000-0005-0000-0000-00007BB50000}"/>
    <cellStyle name="Normal 45 2 12" xfId="46444" xr:uid="{00000000-0005-0000-0000-00007CB50000}"/>
    <cellStyle name="Normal 45 2 2" xfId="46445" xr:uid="{00000000-0005-0000-0000-00007DB50000}"/>
    <cellStyle name="Normal 45 2 2 10" xfId="46446" xr:uid="{00000000-0005-0000-0000-00007EB50000}"/>
    <cellStyle name="Normal 45 2 2 2" xfId="46447" xr:uid="{00000000-0005-0000-0000-00007FB50000}"/>
    <cellStyle name="Normal 45 2 2 2 2" xfId="46448" xr:uid="{00000000-0005-0000-0000-000080B50000}"/>
    <cellStyle name="Normal 45 2 2 2 2 2" xfId="46449" xr:uid="{00000000-0005-0000-0000-000081B50000}"/>
    <cellStyle name="Normal 45 2 2 2 2 2 2" xfId="46450" xr:uid="{00000000-0005-0000-0000-000082B50000}"/>
    <cellStyle name="Normal 45 2 2 2 2 2 3" xfId="46451" xr:uid="{00000000-0005-0000-0000-000083B50000}"/>
    <cellStyle name="Normal 45 2 2 2 2 2 3 2" xfId="46452" xr:uid="{00000000-0005-0000-0000-000084B50000}"/>
    <cellStyle name="Normal 45 2 2 2 2 2 3 2 2" xfId="46453" xr:uid="{00000000-0005-0000-0000-000085B50000}"/>
    <cellStyle name="Normal 45 2 2 2 2 2 3 2 2 2" xfId="46454" xr:uid="{00000000-0005-0000-0000-000086B50000}"/>
    <cellStyle name="Normal 45 2 2 2 2 2 3 2 2 3" xfId="46455" xr:uid="{00000000-0005-0000-0000-000087B50000}"/>
    <cellStyle name="Normal 45 2 2 2 2 2 3 2 3" xfId="46456" xr:uid="{00000000-0005-0000-0000-000088B50000}"/>
    <cellStyle name="Normal 45 2 2 2 2 2 3 2 4" xfId="46457" xr:uid="{00000000-0005-0000-0000-000089B50000}"/>
    <cellStyle name="Normal 45 2 2 2 2 2 3 3" xfId="46458" xr:uid="{00000000-0005-0000-0000-00008AB50000}"/>
    <cellStyle name="Normal 45 2 2 2 2 2 3 3 2" xfId="46459" xr:uid="{00000000-0005-0000-0000-00008BB50000}"/>
    <cellStyle name="Normal 45 2 2 2 2 2 3 3 3" xfId="46460" xr:uid="{00000000-0005-0000-0000-00008CB50000}"/>
    <cellStyle name="Normal 45 2 2 2 2 2 3 4" xfId="46461" xr:uid="{00000000-0005-0000-0000-00008DB50000}"/>
    <cellStyle name="Normal 45 2 2 2 2 2 3 5" xfId="46462" xr:uid="{00000000-0005-0000-0000-00008EB50000}"/>
    <cellStyle name="Normal 45 2 2 2 2 2 4" xfId="46463" xr:uid="{00000000-0005-0000-0000-00008FB50000}"/>
    <cellStyle name="Normal 45 2 2 2 2 2 4 2" xfId="46464" xr:uid="{00000000-0005-0000-0000-000090B50000}"/>
    <cellStyle name="Normal 45 2 2 2 2 2 4 2 2" xfId="46465" xr:uid="{00000000-0005-0000-0000-000091B50000}"/>
    <cellStyle name="Normal 45 2 2 2 2 2 4 2 3" xfId="46466" xr:uid="{00000000-0005-0000-0000-000092B50000}"/>
    <cellStyle name="Normal 45 2 2 2 2 2 4 3" xfId="46467" xr:uid="{00000000-0005-0000-0000-000093B50000}"/>
    <cellStyle name="Normal 45 2 2 2 2 2 4 4" xfId="46468" xr:uid="{00000000-0005-0000-0000-000094B50000}"/>
    <cellStyle name="Normal 45 2 2 2 2 2 5" xfId="46469" xr:uid="{00000000-0005-0000-0000-000095B50000}"/>
    <cellStyle name="Normal 45 2 2 2 2 2 5 2" xfId="46470" xr:uid="{00000000-0005-0000-0000-000096B50000}"/>
    <cellStyle name="Normal 45 2 2 2 2 2 5 3" xfId="46471" xr:uid="{00000000-0005-0000-0000-000097B50000}"/>
    <cellStyle name="Normal 45 2 2 2 2 2 6" xfId="46472" xr:uid="{00000000-0005-0000-0000-000098B50000}"/>
    <cellStyle name="Normal 45 2 2 2 2 2 7" xfId="46473" xr:uid="{00000000-0005-0000-0000-000099B50000}"/>
    <cellStyle name="Normal 45 2 2 2 2 2_Schs" xfId="46474" xr:uid="{00000000-0005-0000-0000-00009AB50000}"/>
    <cellStyle name="Normal 45 2 2 2 2 3" xfId="46475" xr:uid="{00000000-0005-0000-0000-00009BB50000}"/>
    <cellStyle name="Normal 45 2 2 2 2 4" xfId="46476" xr:uid="{00000000-0005-0000-0000-00009CB50000}"/>
    <cellStyle name="Normal 45 2 2 2 2 4 2" xfId="46477" xr:uid="{00000000-0005-0000-0000-00009DB50000}"/>
    <cellStyle name="Normal 45 2 2 2 2 4 2 2" xfId="46478" xr:uid="{00000000-0005-0000-0000-00009EB50000}"/>
    <cellStyle name="Normal 45 2 2 2 2 4 2 2 2" xfId="46479" xr:uid="{00000000-0005-0000-0000-00009FB50000}"/>
    <cellStyle name="Normal 45 2 2 2 2 4 2 2 3" xfId="46480" xr:uid="{00000000-0005-0000-0000-0000A0B50000}"/>
    <cellStyle name="Normal 45 2 2 2 2 4 2 3" xfId="46481" xr:uid="{00000000-0005-0000-0000-0000A1B50000}"/>
    <cellStyle name="Normal 45 2 2 2 2 4 2 4" xfId="46482" xr:uid="{00000000-0005-0000-0000-0000A2B50000}"/>
    <cellStyle name="Normal 45 2 2 2 2 4 3" xfId="46483" xr:uid="{00000000-0005-0000-0000-0000A3B50000}"/>
    <cellStyle name="Normal 45 2 2 2 2 4 3 2" xfId="46484" xr:uid="{00000000-0005-0000-0000-0000A4B50000}"/>
    <cellStyle name="Normal 45 2 2 2 2 4 3 3" xfId="46485" xr:uid="{00000000-0005-0000-0000-0000A5B50000}"/>
    <cellStyle name="Normal 45 2 2 2 2 4 4" xfId="46486" xr:uid="{00000000-0005-0000-0000-0000A6B50000}"/>
    <cellStyle name="Normal 45 2 2 2 2 4 5" xfId="46487" xr:uid="{00000000-0005-0000-0000-0000A7B50000}"/>
    <cellStyle name="Normal 45 2 2 2 2 5" xfId="46488" xr:uid="{00000000-0005-0000-0000-0000A8B50000}"/>
    <cellStyle name="Normal 45 2 2 2 2 5 2" xfId="46489" xr:uid="{00000000-0005-0000-0000-0000A9B50000}"/>
    <cellStyle name="Normal 45 2 2 2 2 5 2 2" xfId="46490" xr:uid="{00000000-0005-0000-0000-0000AAB50000}"/>
    <cellStyle name="Normal 45 2 2 2 2 5 2 3" xfId="46491" xr:uid="{00000000-0005-0000-0000-0000ABB50000}"/>
    <cellStyle name="Normal 45 2 2 2 2 5 3" xfId="46492" xr:uid="{00000000-0005-0000-0000-0000ACB50000}"/>
    <cellStyle name="Normal 45 2 2 2 2 5 4" xfId="46493" xr:uid="{00000000-0005-0000-0000-0000ADB50000}"/>
    <cellStyle name="Normal 45 2 2 2 2 6" xfId="46494" xr:uid="{00000000-0005-0000-0000-0000AEB50000}"/>
    <cellStyle name="Normal 45 2 2 2 2 6 2" xfId="46495" xr:uid="{00000000-0005-0000-0000-0000AFB50000}"/>
    <cellStyle name="Normal 45 2 2 2 2 6 3" xfId="46496" xr:uid="{00000000-0005-0000-0000-0000B0B50000}"/>
    <cellStyle name="Normal 45 2 2 2 2 7" xfId="46497" xr:uid="{00000000-0005-0000-0000-0000B1B50000}"/>
    <cellStyle name="Normal 45 2 2 2 2 8" xfId="46498" xr:uid="{00000000-0005-0000-0000-0000B2B50000}"/>
    <cellStyle name="Normal 45 2 2 2 2_Schs" xfId="46499" xr:uid="{00000000-0005-0000-0000-0000B3B50000}"/>
    <cellStyle name="Normal 45 2 2 2 3" xfId="46500" xr:uid="{00000000-0005-0000-0000-0000B4B50000}"/>
    <cellStyle name="Normal 45 2 2 2 3 2" xfId="46501" xr:uid="{00000000-0005-0000-0000-0000B5B50000}"/>
    <cellStyle name="Normal 45 2 2 2 3 3" xfId="46502" xr:uid="{00000000-0005-0000-0000-0000B6B50000}"/>
    <cellStyle name="Normal 45 2 2 2 3 3 2" xfId="46503" xr:uid="{00000000-0005-0000-0000-0000B7B50000}"/>
    <cellStyle name="Normal 45 2 2 2 3 3 2 2" xfId="46504" xr:uid="{00000000-0005-0000-0000-0000B8B50000}"/>
    <cellStyle name="Normal 45 2 2 2 3 3 2 2 2" xfId="46505" xr:uid="{00000000-0005-0000-0000-0000B9B50000}"/>
    <cellStyle name="Normal 45 2 2 2 3 3 2 2 3" xfId="46506" xr:uid="{00000000-0005-0000-0000-0000BAB50000}"/>
    <cellStyle name="Normal 45 2 2 2 3 3 2 3" xfId="46507" xr:uid="{00000000-0005-0000-0000-0000BBB50000}"/>
    <cellStyle name="Normal 45 2 2 2 3 3 2 4" xfId="46508" xr:uid="{00000000-0005-0000-0000-0000BCB50000}"/>
    <cellStyle name="Normal 45 2 2 2 3 3 3" xfId="46509" xr:uid="{00000000-0005-0000-0000-0000BDB50000}"/>
    <cellStyle name="Normal 45 2 2 2 3 3 3 2" xfId="46510" xr:uid="{00000000-0005-0000-0000-0000BEB50000}"/>
    <cellStyle name="Normal 45 2 2 2 3 3 3 3" xfId="46511" xr:uid="{00000000-0005-0000-0000-0000BFB50000}"/>
    <cellStyle name="Normal 45 2 2 2 3 3 4" xfId="46512" xr:uid="{00000000-0005-0000-0000-0000C0B50000}"/>
    <cellStyle name="Normal 45 2 2 2 3 3 5" xfId="46513" xr:uid="{00000000-0005-0000-0000-0000C1B50000}"/>
    <cellStyle name="Normal 45 2 2 2 3 4" xfId="46514" xr:uid="{00000000-0005-0000-0000-0000C2B50000}"/>
    <cellStyle name="Normal 45 2 2 2 3 4 2" xfId="46515" xr:uid="{00000000-0005-0000-0000-0000C3B50000}"/>
    <cellStyle name="Normal 45 2 2 2 3 4 2 2" xfId="46516" xr:uid="{00000000-0005-0000-0000-0000C4B50000}"/>
    <cellStyle name="Normal 45 2 2 2 3 4 2 3" xfId="46517" xr:uid="{00000000-0005-0000-0000-0000C5B50000}"/>
    <cellStyle name="Normal 45 2 2 2 3 4 3" xfId="46518" xr:uid="{00000000-0005-0000-0000-0000C6B50000}"/>
    <cellStyle name="Normal 45 2 2 2 3 4 4" xfId="46519" xr:uid="{00000000-0005-0000-0000-0000C7B50000}"/>
    <cellStyle name="Normal 45 2 2 2 3 5" xfId="46520" xr:uid="{00000000-0005-0000-0000-0000C8B50000}"/>
    <cellStyle name="Normal 45 2 2 2 3 5 2" xfId="46521" xr:uid="{00000000-0005-0000-0000-0000C9B50000}"/>
    <cellStyle name="Normal 45 2 2 2 3 5 3" xfId="46522" xr:uid="{00000000-0005-0000-0000-0000CAB50000}"/>
    <cellStyle name="Normal 45 2 2 2 3 6" xfId="46523" xr:uid="{00000000-0005-0000-0000-0000CBB50000}"/>
    <cellStyle name="Normal 45 2 2 2 3 7" xfId="46524" xr:uid="{00000000-0005-0000-0000-0000CCB50000}"/>
    <cellStyle name="Normal 45 2 2 2 3_Schs" xfId="46525" xr:uid="{00000000-0005-0000-0000-0000CDB50000}"/>
    <cellStyle name="Normal 45 2 2 2 4" xfId="46526" xr:uid="{00000000-0005-0000-0000-0000CEB50000}"/>
    <cellStyle name="Normal 45 2 2 2 5" xfId="46527" xr:uid="{00000000-0005-0000-0000-0000CFB50000}"/>
    <cellStyle name="Normal 45 2 2 2 5 2" xfId="46528" xr:uid="{00000000-0005-0000-0000-0000D0B50000}"/>
    <cellStyle name="Normal 45 2 2 2 5 2 2" xfId="46529" xr:uid="{00000000-0005-0000-0000-0000D1B50000}"/>
    <cellStyle name="Normal 45 2 2 2 5 2 2 2" xfId="46530" xr:uid="{00000000-0005-0000-0000-0000D2B50000}"/>
    <cellStyle name="Normal 45 2 2 2 5 2 2 3" xfId="46531" xr:uid="{00000000-0005-0000-0000-0000D3B50000}"/>
    <cellStyle name="Normal 45 2 2 2 5 2 3" xfId="46532" xr:uid="{00000000-0005-0000-0000-0000D4B50000}"/>
    <cellStyle name="Normal 45 2 2 2 5 2 4" xfId="46533" xr:uid="{00000000-0005-0000-0000-0000D5B50000}"/>
    <cellStyle name="Normal 45 2 2 2 5 3" xfId="46534" xr:uid="{00000000-0005-0000-0000-0000D6B50000}"/>
    <cellStyle name="Normal 45 2 2 2 5 3 2" xfId="46535" xr:uid="{00000000-0005-0000-0000-0000D7B50000}"/>
    <cellStyle name="Normal 45 2 2 2 5 3 3" xfId="46536" xr:uid="{00000000-0005-0000-0000-0000D8B50000}"/>
    <cellStyle name="Normal 45 2 2 2 5 4" xfId="46537" xr:uid="{00000000-0005-0000-0000-0000D9B50000}"/>
    <cellStyle name="Normal 45 2 2 2 5 5" xfId="46538" xr:uid="{00000000-0005-0000-0000-0000DAB50000}"/>
    <cellStyle name="Normal 45 2 2 2 6" xfId="46539" xr:uid="{00000000-0005-0000-0000-0000DBB50000}"/>
    <cellStyle name="Normal 45 2 2 2 6 2" xfId="46540" xr:uid="{00000000-0005-0000-0000-0000DCB50000}"/>
    <cellStyle name="Normal 45 2 2 2 6 2 2" xfId="46541" xr:uid="{00000000-0005-0000-0000-0000DDB50000}"/>
    <cellStyle name="Normal 45 2 2 2 6 2 3" xfId="46542" xr:uid="{00000000-0005-0000-0000-0000DEB50000}"/>
    <cellStyle name="Normal 45 2 2 2 6 3" xfId="46543" xr:uid="{00000000-0005-0000-0000-0000DFB50000}"/>
    <cellStyle name="Normal 45 2 2 2 6 4" xfId="46544" xr:uid="{00000000-0005-0000-0000-0000E0B50000}"/>
    <cellStyle name="Normal 45 2 2 2 7" xfId="46545" xr:uid="{00000000-0005-0000-0000-0000E1B50000}"/>
    <cellStyle name="Normal 45 2 2 2 7 2" xfId="46546" xr:uid="{00000000-0005-0000-0000-0000E2B50000}"/>
    <cellStyle name="Normal 45 2 2 2 7 3" xfId="46547" xr:uid="{00000000-0005-0000-0000-0000E3B50000}"/>
    <cellStyle name="Normal 45 2 2 2 8" xfId="46548" xr:uid="{00000000-0005-0000-0000-0000E4B50000}"/>
    <cellStyle name="Normal 45 2 2 2 9" xfId="46549" xr:uid="{00000000-0005-0000-0000-0000E5B50000}"/>
    <cellStyle name="Normal 45 2 2 2_Schs" xfId="46550" xr:uid="{00000000-0005-0000-0000-0000E6B50000}"/>
    <cellStyle name="Normal 45 2 2 3" xfId="46551" xr:uid="{00000000-0005-0000-0000-0000E7B50000}"/>
    <cellStyle name="Normal 45 2 2 3 2" xfId="46552" xr:uid="{00000000-0005-0000-0000-0000E8B50000}"/>
    <cellStyle name="Normal 45 2 2 3 2 2" xfId="46553" xr:uid="{00000000-0005-0000-0000-0000E9B50000}"/>
    <cellStyle name="Normal 45 2 2 3 2 3" xfId="46554" xr:uid="{00000000-0005-0000-0000-0000EAB50000}"/>
    <cellStyle name="Normal 45 2 2 3 2 3 2" xfId="46555" xr:uid="{00000000-0005-0000-0000-0000EBB50000}"/>
    <cellStyle name="Normal 45 2 2 3 2 3 2 2" xfId="46556" xr:uid="{00000000-0005-0000-0000-0000ECB50000}"/>
    <cellStyle name="Normal 45 2 2 3 2 3 2 2 2" xfId="46557" xr:uid="{00000000-0005-0000-0000-0000EDB50000}"/>
    <cellStyle name="Normal 45 2 2 3 2 3 2 2 3" xfId="46558" xr:uid="{00000000-0005-0000-0000-0000EEB50000}"/>
    <cellStyle name="Normal 45 2 2 3 2 3 2 3" xfId="46559" xr:uid="{00000000-0005-0000-0000-0000EFB50000}"/>
    <cellStyle name="Normal 45 2 2 3 2 3 2 4" xfId="46560" xr:uid="{00000000-0005-0000-0000-0000F0B50000}"/>
    <cellStyle name="Normal 45 2 2 3 2 3 3" xfId="46561" xr:uid="{00000000-0005-0000-0000-0000F1B50000}"/>
    <cellStyle name="Normal 45 2 2 3 2 3 3 2" xfId="46562" xr:uid="{00000000-0005-0000-0000-0000F2B50000}"/>
    <cellStyle name="Normal 45 2 2 3 2 3 3 3" xfId="46563" xr:uid="{00000000-0005-0000-0000-0000F3B50000}"/>
    <cellStyle name="Normal 45 2 2 3 2 3 4" xfId="46564" xr:uid="{00000000-0005-0000-0000-0000F4B50000}"/>
    <cellStyle name="Normal 45 2 2 3 2 3 5" xfId="46565" xr:uid="{00000000-0005-0000-0000-0000F5B50000}"/>
    <cellStyle name="Normal 45 2 2 3 2 4" xfId="46566" xr:uid="{00000000-0005-0000-0000-0000F6B50000}"/>
    <cellStyle name="Normal 45 2 2 3 2 4 2" xfId="46567" xr:uid="{00000000-0005-0000-0000-0000F7B50000}"/>
    <cellStyle name="Normal 45 2 2 3 2 4 2 2" xfId="46568" xr:uid="{00000000-0005-0000-0000-0000F8B50000}"/>
    <cellStyle name="Normal 45 2 2 3 2 4 2 3" xfId="46569" xr:uid="{00000000-0005-0000-0000-0000F9B50000}"/>
    <cellStyle name="Normal 45 2 2 3 2 4 3" xfId="46570" xr:uid="{00000000-0005-0000-0000-0000FAB50000}"/>
    <cellStyle name="Normal 45 2 2 3 2 4 4" xfId="46571" xr:uid="{00000000-0005-0000-0000-0000FBB50000}"/>
    <cellStyle name="Normal 45 2 2 3 2 5" xfId="46572" xr:uid="{00000000-0005-0000-0000-0000FCB50000}"/>
    <cellStyle name="Normal 45 2 2 3 2 5 2" xfId="46573" xr:uid="{00000000-0005-0000-0000-0000FDB50000}"/>
    <cellStyle name="Normal 45 2 2 3 2 5 3" xfId="46574" xr:uid="{00000000-0005-0000-0000-0000FEB50000}"/>
    <cellStyle name="Normal 45 2 2 3 2 6" xfId="46575" xr:uid="{00000000-0005-0000-0000-0000FFB50000}"/>
    <cellStyle name="Normal 45 2 2 3 2 7" xfId="46576" xr:uid="{00000000-0005-0000-0000-000000B60000}"/>
    <cellStyle name="Normal 45 2 2 3 2_Schs" xfId="46577" xr:uid="{00000000-0005-0000-0000-000001B60000}"/>
    <cellStyle name="Normal 45 2 2 3 3" xfId="46578" xr:uid="{00000000-0005-0000-0000-000002B60000}"/>
    <cellStyle name="Normal 45 2 2 3 4" xfId="46579" xr:uid="{00000000-0005-0000-0000-000003B60000}"/>
    <cellStyle name="Normal 45 2 2 3 4 2" xfId="46580" xr:uid="{00000000-0005-0000-0000-000004B60000}"/>
    <cellStyle name="Normal 45 2 2 3 4 2 2" xfId="46581" xr:uid="{00000000-0005-0000-0000-000005B60000}"/>
    <cellStyle name="Normal 45 2 2 3 4 2 2 2" xfId="46582" xr:uid="{00000000-0005-0000-0000-000006B60000}"/>
    <cellStyle name="Normal 45 2 2 3 4 2 2 3" xfId="46583" xr:uid="{00000000-0005-0000-0000-000007B60000}"/>
    <cellStyle name="Normal 45 2 2 3 4 2 3" xfId="46584" xr:uid="{00000000-0005-0000-0000-000008B60000}"/>
    <cellStyle name="Normal 45 2 2 3 4 2 4" xfId="46585" xr:uid="{00000000-0005-0000-0000-000009B60000}"/>
    <cellStyle name="Normal 45 2 2 3 4 3" xfId="46586" xr:uid="{00000000-0005-0000-0000-00000AB60000}"/>
    <cellStyle name="Normal 45 2 2 3 4 3 2" xfId="46587" xr:uid="{00000000-0005-0000-0000-00000BB60000}"/>
    <cellStyle name="Normal 45 2 2 3 4 3 3" xfId="46588" xr:uid="{00000000-0005-0000-0000-00000CB60000}"/>
    <cellStyle name="Normal 45 2 2 3 4 4" xfId="46589" xr:uid="{00000000-0005-0000-0000-00000DB60000}"/>
    <cellStyle name="Normal 45 2 2 3 4 5" xfId="46590" xr:uid="{00000000-0005-0000-0000-00000EB60000}"/>
    <cellStyle name="Normal 45 2 2 3 5" xfId="46591" xr:uid="{00000000-0005-0000-0000-00000FB60000}"/>
    <cellStyle name="Normal 45 2 2 3 5 2" xfId="46592" xr:uid="{00000000-0005-0000-0000-000010B60000}"/>
    <cellStyle name="Normal 45 2 2 3 5 2 2" xfId="46593" xr:uid="{00000000-0005-0000-0000-000011B60000}"/>
    <cellStyle name="Normal 45 2 2 3 5 2 3" xfId="46594" xr:uid="{00000000-0005-0000-0000-000012B60000}"/>
    <cellStyle name="Normal 45 2 2 3 5 3" xfId="46595" xr:uid="{00000000-0005-0000-0000-000013B60000}"/>
    <cellStyle name="Normal 45 2 2 3 5 4" xfId="46596" xr:uid="{00000000-0005-0000-0000-000014B60000}"/>
    <cellStyle name="Normal 45 2 2 3 6" xfId="46597" xr:uid="{00000000-0005-0000-0000-000015B60000}"/>
    <cellStyle name="Normal 45 2 2 3 6 2" xfId="46598" xr:uid="{00000000-0005-0000-0000-000016B60000}"/>
    <cellStyle name="Normal 45 2 2 3 6 3" xfId="46599" xr:uid="{00000000-0005-0000-0000-000017B60000}"/>
    <cellStyle name="Normal 45 2 2 3 7" xfId="46600" xr:uid="{00000000-0005-0000-0000-000018B60000}"/>
    <cellStyle name="Normal 45 2 2 3 8" xfId="46601" xr:uid="{00000000-0005-0000-0000-000019B60000}"/>
    <cellStyle name="Normal 45 2 2 3_Schs" xfId="46602" xr:uid="{00000000-0005-0000-0000-00001AB60000}"/>
    <cellStyle name="Normal 45 2 2 4" xfId="46603" xr:uid="{00000000-0005-0000-0000-00001BB60000}"/>
    <cellStyle name="Normal 45 2 2 4 2" xfId="46604" xr:uid="{00000000-0005-0000-0000-00001CB60000}"/>
    <cellStyle name="Normal 45 2 2 4 3" xfId="46605" xr:uid="{00000000-0005-0000-0000-00001DB60000}"/>
    <cellStyle name="Normal 45 2 2 4 3 2" xfId="46606" xr:uid="{00000000-0005-0000-0000-00001EB60000}"/>
    <cellStyle name="Normal 45 2 2 4 3 2 2" xfId="46607" xr:uid="{00000000-0005-0000-0000-00001FB60000}"/>
    <cellStyle name="Normal 45 2 2 4 3 2 2 2" xfId="46608" xr:uid="{00000000-0005-0000-0000-000020B60000}"/>
    <cellStyle name="Normal 45 2 2 4 3 2 2 3" xfId="46609" xr:uid="{00000000-0005-0000-0000-000021B60000}"/>
    <cellStyle name="Normal 45 2 2 4 3 2 3" xfId="46610" xr:uid="{00000000-0005-0000-0000-000022B60000}"/>
    <cellStyle name="Normal 45 2 2 4 3 2 4" xfId="46611" xr:uid="{00000000-0005-0000-0000-000023B60000}"/>
    <cellStyle name="Normal 45 2 2 4 3 3" xfId="46612" xr:uid="{00000000-0005-0000-0000-000024B60000}"/>
    <cellStyle name="Normal 45 2 2 4 3 3 2" xfId="46613" xr:uid="{00000000-0005-0000-0000-000025B60000}"/>
    <cellStyle name="Normal 45 2 2 4 3 3 3" xfId="46614" xr:uid="{00000000-0005-0000-0000-000026B60000}"/>
    <cellStyle name="Normal 45 2 2 4 3 4" xfId="46615" xr:uid="{00000000-0005-0000-0000-000027B60000}"/>
    <cellStyle name="Normal 45 2 2 4 3 5" xfId="46616" xr:uid="{00000000-0005-0000-0000-000028B60000}"/>
    <cellStyle name="Normal 45 2 2 4 4" xfId="46617" xr:uid="{00000000-0005-0000-0000-000029B60000}"/>
    <cellStyle name="Normal 45 2 2 4 4 2" xfId="46618" xr:uid="{00000000-0005-0000-0000-00002AB60000}"/>
    <cellStyle name="Normal 45 2 2 4 4 2 2" xfId="46619" xr:uid="{00000000-0005-0000-0000-00002BB60000}"/>
    <cellStyle name="Normal 45 2 2 4 4 2 3" xfId="46620" xr:uid="{00000000-0005-0000-0000-00002CB60000}"/>
    <cellStyle name="Normal 45 2 2 4 4 3" xfId="46621" xr:uid="{00000000-0005-0000-0000-00002DB60000}"/>
    <cellStyle name="Normal 45 2 2 4 4 4" xfId="46622" xr:uid="{00000000-0005-0000-0000-00002EB60000}"/>
    <cellStyle name="Normal 45 2 2 4 5" xfId="46623" xr:uid="{00000000-0005-0000-0000-00002FB60000}"/>
    <cellStyle name="Normal 45 2 2 4 5 2" xfId="46624" xr:uid="{00000000-0005-0000-0000-000030B60000}"/>
    <cellStyle name="Normal 45 2 2 4 5 3" xfId="46625" xr:uid="{00000000-0005-0000-0000-000031B60000}"/>
    <cellStyle name="Normal 45 2 2 4 6" xfId="46626" xr:uid="{00000000-0005-0000-0000-000032B60000}"/>
    <cellStyle name="Normal 45 2 2 4 7" xfId="46627" xr:uid="{00000000-0005-0000-0000-000033B60000}"/>
    <cellStyle name="Normal 45 2 2 4_Schs" xfId="46628" xr:uid="{00000000-0005-0000-0000-000034B60000}"/>
    <cellStyle name="Normal 45 2 2 5" xfId="46629" xr:uid="{00000000-0005-0000-0000-000035B60000}"/>
    <cellStyle name="Normal 45 2 2 6" xfId="46630" xr:uid="{00000000-0005-0000-0000-000036B60000}"/>
    <cellStyle name="Normal 45 2 2 6 2" xfId="46631" xr:uid="{00000000-0005-0000-0000-000037B60000}"/>
    <cellStyle name="Normal 45 2 2 6 2 2" xfId="46632" xr:uid="{00000000-0005-0000-0000-000038B60000}"/>
    <cellStyle name="Normal 45 2 2 6 2 2 2" xfId="46633" xr:uid="{00000000-0005-0000-0000-000039B60000}"/>
    <cellStyle name="Normal 45 2 2 6 2 2 3" xfId="46634" xr:uid="{00000000-0005-0000-0000-00003AB60000}"/>
    <cellStyle name="Normal 45 2 2 6 2 3" xfId="46635" xr:uid="{00000000-0005-0000-0000-00003BB60000}"/>
    <cellStyle name="Normal 45 2 2 6 2 4" xfId="46636" xr:uid="{00000000-0005-0000-0000-00003CB60000}"/>
    <cellStyle name="Normal 45 2 2 6 3" xfId="46637" xr:uid="{00000000-0005-0000-0000-00003DB60000}"/>
    <cellStyle name="Normal 45 2 2 6 3 2" xfId="46638" xr:uid="{00000000-0005-0000-0000-00003EB60000}"/>
    <cellStyle name="Normal 45 2 2 6 3 3" xfId="46639" xr:uid="{00000000-0005-0000-0000-00003FB60000}"/>
    <cellStyle name="Normal 45 2 2 6 4" xfId="46640" xr:uid="{00000000-0005-0000-0000-000040B60000}"/>
    <cellStyle name="Normal 45 2 2 6 5" xfId="46641" xr:uid="{00000000-0005-0000-0000-000041B60000}"/>
    <cellStyle name="Normal 45 2 2 7" xfId="46642" xr:uid="{00000000-0005-0000-0000-000042B60000}"/>
    <cellStyle name="Normal 45 2 2 7 2" xfId="46643" xr:uid="{00000000-0005-0000-0000-000043B60000}"/>
    <cellStyle name="Normal 45 2 2 7 2 2" xfId="46644" xr:uid="{00000000-0005-0000-0000-000044B60000}"/>
    <cellStyle name="Normal 45 2 2 7 2 3" xfId="46645" xr:uid="{00000000-0005-0000-0000-000045B60000}"/>
    <cellStyle name="Normal 45 2 2 7 3" xfId="46646" xr:uid="{00000000-0005-0000-0000-000046B60000}"/>
    <cellStyle name="Normal 45 2 2 7 4" xfId="46647" xr:uid="{00000000-0005-0000-0000-000047B60000}"/>
    <cellStyle name="Normal 45 2 2 8" xfId="46648" xr:uid="{00000000-0005-0000-0000-000048B60000}"/>
    <cellStyle name="Normal 45 2 2 8 2" xfId="46649" xr:uid="{00000000-0005-0000-0000-000049B60000}"/>
    <cellStyle name="Normal 45 2 2 8 3" xfId="46650" xr:uid="{00000000-0005-0000-0000-00004AB60000}"/>
    <cellStyle name="Normal 45 2 2 9" xfId="46651" xr:uid="{00000000-0005-0000-0000-00004BB60000}"/>
    <cellStyle name="Normal 45 2 2_Schs" xfId="46652" xr:uid="{00000000-0005-0000-0000-00004CB60000}"/>
    <cellStyle name="Normal 45 2 3" xfId="46653" xr:uid="{00000000-0005-0000-0000-00004DB60000}"/>
    <cellStyle name="Normal 45 2 3 2" xfId="46654" xr:uid="{00000000-0005-0000-0000-00004EB60000}"/>
    <cellStyle name="Normal 45 2 3 2 2" xfId="46655" xr:uid="{00000000-0005-0000-0000-00004FB60000}"/>
    <cellStyle name="Normal 45 2 3 2 2 2" xfId="46656" xr:uid="{00000000-0005-0000-0000-000050B60000}"/>
    <cellStyle name="Normal 45 2 3 2 2 3" xfId="46657" xr:uid="{00000000-0005-0000-0000-000051B60000}"/>
    <cellStyle name="Normal 45 2 3 2 2 3 2" xfId="46658" xr:uid="{00000000-0005-0000-0000-000052B60000}"/>
    <cellStyle name="Normal 45 2 3 2 2 3 2 2" xfId="46659" xr:uid="{00000000-0005-0000-0000-000053B60000}"/>
    <cellStyle name="Normal 45 2 3 2 2 3 2 2 2" xfId="46660" xr:uid="{00000000-0005-0000-0000-000054B60000}"/>
    <cellStyle name="Normal 45 2 3 2 2 3 2 2 3" xfId="46661" xr:uid="{00000000-0005-0000-0000-000055B60000}"/>
    <cellStyle name="Normal 45 2 3 2 2 3 2 3" xfId="46662" xr:uid="{00000000-0005-0000-0000-000056B60000}"/>
    <cellStyle name="Normal 45 2 3 2 2 3 2 4" xfId="46663" xr:uid="{00000000-0005-0000-0000-000057B60000}"/>
    <cellStyle name="Normal 45 2 3 2 2 3 3" xfId="46664" xr:uid="{00000000-0005-0000-0000-000058B60000}"/>
    <cellStyle name="Normal 45 2 3 2 2 3 3 2" xfId="46665" xr:uid="{00000000-0005-0000-0000-000059B60000}"/>
    <cellStyle name="Normal 45 2 3 2 2 3 3 3" xfId="46666" xr:uid="{00000000-0005-0000-0000-00005AB60000}"/>
    <cellStyle name="Normal 45 2 3 2 2 3 4" xfId="46667" xr:uid="{00000000-0005-0000-0000-00005BB60000}"/>
    <cellStyle name="Normal 45 2 3 2 2 3 5" xfId="46668" xr:uid="{00000000-0005-0000-0000-00005CB60000}"/>
    <cellStyle name="Normal 45 2 3 2 2 4" xfId="46669" xr:uid="{00000000-0005-0000-0000-00005DB60000}"/>
    <cellStyle name="Normal 45 2 3 2 2 4 2" xfId="46670" xr:uid="{00000000-0005-0000-0000-00005EB60000}"/>
    <cellStyle name="Normal 45 2 3 2 2 4 2 2" xfId="46671" xr:uid="{00000000-0005-0000-0000-00005FB60000}"/>
    <cellStyle name="Normal 45 2 3 2 2 4 2 3" xfId="46672" xr:uid="{00000000-0005-0000-0000-000060B60000}"/>
    <cellStyle name="Normal 45 2 3 2 2 4 3" xfId="46673" xr:uid="{00000000-0005-0000-0000-000061B60000}"/>
    <cellStyle name="Normal 45 2 3 2 2 4 4" xfId="46674" xr:uid="{00000000-0005-0000-0000-000062B60000}"/>
    <cellStyle name="Normal 45 2 3 2 2 5" xfId="46675" xr:uid="{00000000-0005-0000-0000-000063B60000}"/>
    <cellStyle name="Normal 45 2 3 2 2 5 2" xfId="46676" xr:uid="{00000000-0005-0000-0000-000064B60000}"/>
    <cellStyle name="Normal 45 2 3 2 2 5 3" xfId="46677" xr:uid="{00000000-0005-0000-0000-000065B60000}"/>
    <cellStyle name="Normal 45 2 3 2 2 6" xfId="46678" xr:uid="{00000000-0005-0000-0000-000066B60000}"/>
    <cellStyle name="Normal 45 2 3 2 2 7" xfId="46679" xr:uid="{00000000-0005-0000-0000-000067B60000}"/>
    <cellStyle name="Normal 45 2 3 2 2_Schs" xfId="46680" xr:uid="{00000000-0005-0000-0000-000068B60000}"/>
    <cellStyle name="Normal 45 2 3 2 3" xfId="46681" xr:uid="{00000000-0005-0000-0000-000069B60000}"/>
    <cellStyle name="Normal 45 2 3 2 4" xfId="46682" xr:uid="{00000000-0005-0000-0000-00006AB60000}"/>
    <cellStyle name="Normal 45 2 3 2 4 2" xfId="46683" xr:uid="{00000000-0005-0000-0000-00006BB60000}"/>
    <cellStyle name="Normal 45 2 3 2 4 2 2" xfId="46684" xr:uid="{00000000-0005-0000-0000-00006CB60000}"/>
    <cellStyle name="Normal 45 2 3 2 4 2 2 2" xfId="46685" xr:uid="{00000000-0005-0000-0000-00006DB60000}"/>
    <cellStyle name="Normal 45 2 3 2 4 2 2 3" xfId="46686" xr:uid="{00000000-0005-0000-0000-00006EB60000}"/>
    <cellStyle name="Normal 45 2 3 2 4 2 3" xfId="46687" xr:uid="{00000000-0005-0000-0000-00006FB60000}"/>
    <cellStyle name="Normal 45 2 3 2 4 2 4" xfId="46688" xr:uid="{00000000-0005-0000-0000-000070B60000}"/>
    <cellStyle name="Normal 45 2 3 2 4 3" xfId="46689" xr:uid="{00000000-0005-0000-0000-000071B60000}"/>
    <cellStyle name="Normal 45 2 3 2 4 3 2" xfId="46690" xr:uid="{00000000-0005-0000-0000-000072B60000}"/>
    <cellStyle name="Normal 45 2 3 2 4 3 3" xfId="46691" xr:uid="{00000000-0005-0000-0000-000073B60000}"/>
    <cellStyle name="Normal 45 2 3 2 4 4" xfId="46692" xr:uid="{00000000-0005-0000-0000-000074B60000}"/>
    <cellStyle name="Normal 45 2 3 2 4 5" xfId="46693" xr:uid="{00000000-0005-0000-0000-000075B60000}"/>
    <cellStyle name="Normal 45 2 3 2 5" xfId="46694" xr:uid="{00000000-0005-0000-0000-000076B60000}"/>
    <cellStyle name="Normal 45 2 3 2 5 2" xfId="46695" xr:uid="{00000000-0005-0000-0000-000077B60000}"/>
    <cellStyle name="Normal 45 2 3 2 5 2 2" xfId="46696" xr:uid="{00000000-0005-0000-0000-000078B60000}"/>
    <cellStyle name="Normal 45 2 3 2 5 2 3" xfId="46697" xr:uid="{00000000-0005-0000-0000-000079B60000}"/>
    <cellStyle name="Normal 45 2 3 2 5 3" xfId="46698" xr:uid="{00000000-0005-0000-0000-00007AB60000}"/>
    <cellStyle name="Normal 45 2 3 2 5 4" xfId="46699" xr:uid="{00000000-0005-0000-0000-00007BB60000}"/>
    <cellStyle name="Normal 45 2 3 2 6" xfId="46700" xr:uid="{00000000-0005-0000-0000-00007CB60000}"/>
    <cellStyle name="Normal 45 2 3 2 6 2" xfId="46701" xr:uid="{00000000-0005-0000-0000-00007DB60000}"/>
    <cellStyle name="Normal 45 2 3 2 6 3" xfId="46702" xr:uid="{00000000-0005-0000-0000-00007EB60000}"/>
    <cellStyle name="Normal 45 2 3 2 7" xfId="46703" xr:uid="{00000000-0005-0000-0000-00007FB60000}"/>
    <cellStyle name="Normal 45 2 3 2 8" xfId="46704" xr:uid="{00000000-0005-0000-0000-000080B60000}"/>
    <cellStyle name="Normal 45 2 3 2_Schs" xfId="46705" xr:uid="{00000000-0005-0000-0000-000081B60000}"/>
    <cellStyle name="Normal 45 2 3 3" xfId="46706" xr:uid="{00000000-0005-0000-0000-000082B60000}"/>
    <cellStyle name="Normal 45 2 3 3 2" xfId="46707" xr:uid="{00000000-0005-0000-0000-000083B60000}"/>
    <cellStyle name="Normal 45 2 3 3 3" xfId="46708" xr:uid="{00000000-0005-0000-0000-000084B60000}"/>
    <cellStyle name="Normal 45 2 3 3 3 2" xfId="46709" xr:uid="{00000000-0005-0000-0000-000085B60000}"/>
    <cellStyle name="Normal 45 2 3 3 3 2 2" xfId="46710" xr:uid="{00000000-0005-0000-0000-000086B60000}"/>
    <cellStyle name="Normal 45 2 3 3 3 2 2 2" xfId="46711" xr:uid="{00000000-0005-0000-0000-000087B60000}"/>
    <cellStyle name="Normal 45 2 3 3 3 2 2 3" xfId="46712" xr:uid="{00000000-0005-0000-0000-000088B60000}"/>
    <cellStyle name="Normal 45 2 3 3 3 2 3" xfId="46713" xr:uid="{00000000-0005-0000-0000-000089B60000}"/>
    <cellStyle name="Normal 45 2 3 3 3 2 4" xfId="46714" xr:uid="{00000000-0005-0000-0000-00008AB60000}"/>
    <cellStyle name="Normal 45 2 3 3 3 3" xfId="46715" xr:uid="{00000000-0005-0000-0000-00008BB60000}"/>
    <cellStyle name="Normal 45 2 3 3 3 3 2" xfId="46716" xr:uid="{00000000-0005-0000-0000-00008CB60000}"/>
    <cellStyle name="Normal 45 2 3 3 3 3 3" xfId="46717" xr:uid="{00000000-0005-0000-0000-00008DB60000}"/>
    <cellStyle name="Normal 45 2 3 3 3 4" xfId="46718" xr:uid="{00000000-0005-0000-0000-00008EB60000}"/>
    <cellStyle name="Normal 45 2 3 3 3 5" xfId="46719" xr:uid="{00000000-0005-0000-0000-00008FB60000}"/>
    <cellStyle name="Normal 45 2 3 3 4" xfId="46720" xr:uid="{00000000-0005-0000-0000-000090B60000}"/>
    <cellStyle name="Normal 45 2 3 3 4 2" xfId="46721" xr:uid="{00000000-0005-0000-0000-000091B60000}"/>
    <cellStyle name="Normal 45 2 3 3 4 2 2" xfId="46722" xr:uid="{00000000-0005-0000-0000-000092B60000}"/>
    <cellStyle name="Normal 45 2 3 3 4 2 3" xfId="46723" xr:uid="{00000000-0005-0000-0000-000093B60000}"/>
    <cellStyle name="Normal 45 2 3 3 4 3" xfId="46724" xr:uid="{00000000-0005-0000-0000-000094B60000}"/>
    <cellStyle name="Normal 45 2 3 3 4 4" xfId="46725" xr:uid="{00000000-0005-0000-0000-000095B60000}"/>
    <cellStyle name="Normal 45 2 3 3 5" xfId="46726" xr:uid="{00000000-0005-0000-0000-000096B60000}"/>
    <cellStyle name="Normal 45 2 3 3 5 2" xfId="46727" xr:uid="{00000000-0005-0000-0000-000097B60000}"/>
    <cellStyle name="Normal 45 2 3 3 5 3" xfId="46728" xr:uid="{00000000-0005-0000-0000-000098B60000}"/>
    <cellStyle name="Normal 45 2 3 3 6" xfId="46729" xr:uid="{00000000-0005-0000-0000-000099B60000}"/>
    <cellStyle name="Normal 45 2 3 3 7" xfId="46730" xr:uid="{00000000-0005-0000-0000-00009AB60000}"/>
    <cellStyle name="Normal 45 2 3 3_Schs" xfId="46731" xr:uid="{00000000-0005-0000-0000-00009BB60000}"/>
    <cellStyle name="Normal 45 2 3 4" xfId="46732" xr:uid="{00000000-0005-0000-0000-00009CB60000}"/>
    <cellStyle name="Normal 45 2 3 5" xfId="46733" xr:uid="{00000000-0005-0000-0000-00009DB60000}"/>
    <cellStyle name="Normal 45 2 3 5 2" xfId="46734" xr:uid="{00000000-0005-0000-0000-00009EB60000}"/>
    <cellStyle name="Normal 45 2 3 5 2 2" xfId="46735" xr:uid="{00000000-0005-0000-0000-00009FB60000}"/>
    <cellStyle name="Normal 45 2 3 5 2 2 2" xfId="46736" xr:uid="{00000000-0005-0000-0000-0000A0B60000}"/>
    <cellStyle name="Normal 45 2 3 5 2 2 3" xfId="46737" xr:uid="{00000000-0005-0000-0000-0000A1B60000}"/>
    <cellStyle name="Normal 45 2 3 5 2 3" xfId="46738" xr:uid="{00000000-0005-0000-0000-0000A2B60000}"/>
    <cellStyle name="Normal 45 2 3 5 2 4" xfId="46739" xr:uid="{00000000-0005-0000-0000-0000A3B60000}"/>
    <cellStyle name="Normal 45 2 3 5 3" xfId="46740" xr:uid="{00000000-0005-0000-0000-0000A4B60000}"/>
    <cellStyle name="Normal 45 2 3 5 3 2" xfId="46741" xr:uid="{00000000-0005-0000-0000-0000A5B60000}"/>
    <cellStyle name="Normal 45 2 3 5 3 3" xfId="46742" xr:uid="{00000000-0005-0000-0000-0000A6B60000}"/>
    <cellStyle name="Normal 45 2 3 5 4" xfId="46743" xr:uid="{00000000-0005-0000-0000-0000A7B60000}"/>
    <cellStyle name="Normal 45 2 3 5 5" xfId="46744" xr:uid="{00000000-0005-0000-0000-0000A8B60000}"/>
    <cellStyle name="Normal 45 2 3 6" xfId="46745" xr:uid="{00000000-0005-0000-0000-0000A9B60000}"/>
    <cellStyle name="Normal 45 2 3 6 2" xfId="46746" xr:uid="{00000000-0005-0000-0000-0000AAB60000}"/>
    <cellStyle name="Normal 45 2 3 6 2 2" xfId="46747" xr:uid="{00000000-0005-0000-0000-0000ABB60000}"/>
    <cellStyle name="Normal 45 2 3 6 2 3" xfId="46748" xr:uid="{00000000-0005-0000-0000-0000ACB60000}"/>
    <cellStyle name="Normal 45 2 3 6 3" xfId="46749" xr:uid="{00000000-0005-0000-0000-0000ADB60000}"/>
    <cellStyle name="Normal 45 2 3 6 4" xfId="46750" xr:uid="{00000000-0005-0000-0000-0000AEB60000}"/>
    <cellStyle name="Normal 45 2 3 7" xfId="46751" xr:uid="{00000000-0005-0000-0000-0000AFB60000}"/>
    <cellStyle name="Normal 45 2 3 7 2" xfId="46752" xr:uid="{00000000-0005-0000-0000-0000B0B60000}"/>
    <cellStyle name="Normal 45 2 3 7 3" xfId="46753" xr:uid="{00000000-0005-0000-0000-0000B1B60000}"/>
    <cellStyle name="Normal 45 2 3 8" xfId="46754" xr:uid="{00000000-0005-0000-0000-0000B2B60000}"/>
    <cellStyle name="Normal 45 2 3 9" xfId="46755" xr:uid="{00000000-0005-0000-0000-0000B3B60000}"/>
    <cellStyle name="Normal 45 2 3_Schs" xfId="46756" xr:uid="{00000000-0005-0000-0000-0000B4B60000}"/>
    <cellStyle name="Normal 45 2 4" xfId="46757" xr:uid="{00000000-0005-0000-0000-0000B5B60000}"/>
    <cellStyle name="Normal 45 2 4 2" xfId="46758" xr:uid="{00000000-0005-0000-0000-0000B6B60000}"/>
    <cellStyle name="Normal 45 2 4 2 2" xfId="46759" xr:uid="{00000000-0005-0000-0000-0000B7B60000}"/>
    <cellStyle name="Normal 45 2 4 2 3" xfId="46760" xr:uid="{00000000-0005-0000-0000-0000B8B60000}"/>
    <cellStyle name="Normal 45 2 4 2 3 2" xfId="46761" xr:uid="{00000000-0005-0000-0000-0000B9B60000}"/>
    <cellStyle name="Normal 45 2 4 2 3 2 2" xfId="46762" xr:uid="{00000000-0005-0000-0000-0000BAB60000}"/>
    <cellStyle name="Normal 45 2 4 2 3 2 2 2" xfId="46763" xr:uid="{00000000-0005-0000-0000-0000BBB60000}"/>
    <cellStyle name="Normal 45 2 4 2 3 2 2 3" xfId="46764" xr:uid="{00000000-0005-0000-0000-0000BCB60000}"/>
    <cellStyle name="Normal 45 2 4 2 3 2 3" xfId="46765" xr:uid="{00000000-0005-0000-0000-0000BDB60000}"/>
    <cellStyle name="Normal 45 2 4 2 3 2 4" xfId="46766" xr:uid="{00000000-0005-0000-0000-0000BEB60000}"/>
    <cellStyle name="Normal 45 2 4 2 3 3" xfId="46767" xr:uid="{00000000-0005-0000-0000-0000BFB60000}"/>
    <cellStyle name="Normal 45 2 4 2 3 3 2" xfId="46768" xr:uid="{00000000-0005-0000-0000-0000C0B60000}"/>
    <cellStyle name="Normal 45 2 4 2 3 3 3" xfId="46769" xr:uid="{00000000-0005-0000-0000-0000C1B60000}"/>
    <cellStyle name="Normal 45 2 4 2 3 4" xfId="46770" xr:uid="{00000000-0005-0000-0000-0000C2B60000}"/>
    <cellStyle name="Normal 45 2 4 2 3 5" xfId="46771" xr:uid="{00000000-0005-0000-0000-0000C3B60000}"/>
    <cellStyle name="Normal 45 2 4 2 4" xfId="46772" xr:uid="{00000000-0005-0000-0000-0000C4B60000}"/>
    <cellStyle name="Normal 45 2 4 2 4 2" xfId="46773" xr:uid="{00000000-0005-0000-0000-0000C5B60000}"/>
    <cellStyle name="Normal 45 2 4 2 4 2 2" xfId="46774" xr:uid="{00000000-0005-0000-0000-0000C6B60000}"/>
    <cellStyle name="Normal 45 2 4 2 4 2 3" xfId="46775" xr:uid="{00000000-0005-0000-0000-0000C7B60000}"/>
    <cellStyle name="Normal 45 2 4 2 4 3" xfId="46776" xr:uid="{00000000-0005-0000-0000-0000C8B60000}"/>
    <cellStyle name="Normal 45 2 4 2 4 4" xfId="46777" xr:uid="{00000000-0005-0000-0000-0000C9B60000}"/>
    <cellStyle name="Normal 45 2 4 2 5" xfId="46778" xr:uid="{00000000-0005-0000-0000-0000CAB60000}"/>
    <cellStyle name="Normal 45 2 4 2 5 2" xfId="46779" xr:uid="{00000000-0005-0000-0000-0000CBB60000}"/>
    <cellStyle name="Normal 45 2 4 2 5 3" xfId="46780" xr:uid="{00000000-0005-0000-0000-0000CCB60000}"/>
    <cellStyle name="Normal 45 2 4 2 6" xfId="46781" xr:uid="{00000000-0005-0000-0000-0000CDB60000}"/>
    <cellStyle name="Normal 45 2 4 2 7" xfId="46782" xr:uid="{00000000-0005-0000-0000-0000CEB60000}"/>
    <cellStyle name="Normal 45 2 4 2_Schs" xfId="46783" xr:uid="{00000000-0005-0000-0000-0000CFB60000}"/>
    <cellStyle name="Normal 45 2 4 3" xfId="46784" xr:uid="{00000000-0005-0000-0000-0000D0B60000}"/>
    <cellStyle name="Normal 45 2 4 4" xfId="46785" xr:uid="{00000000-0005-0000-0000-0000D1B60000}"/>
    <cellStyle name="Normal 45 2 4 4 2" xfId="46786" xr:uid="{00000000-0005-0000-0000-0000D2B60000}"/>
    <cellStyle name="Normal 45 2 4 4 2 2" xfId="46787" xr:uid="{00000000-0005-0000-0000-0000D3B60000}"/>
    <cellStyle name="Normal 45 2 4 4 2 2 2" xfId="46788" xr:uid="{00000000-0005-0000-0000-0000D4B60000}"/>
    <cellStyle name="Normal 45 2 4 4 2 2 3" xfId="46789" xr:uid="{00000000-0005-0000-0000-0000D5B60000}"/>
    <cellStyle name="Normal 45 2 4 4 2 3" xfId="46790" xr:uid="{00000000-0005-0000-0000-0000D6B60000}"/>
    <cellStyle name="Normal 45 2 4 4 2 4" xfId="46791" xr:uid="{00000000-0005-0000-0000-0000D7B60000}"/>
    <cellStyle name="Normal 45 2 4 4 3" xfId="46792" xr:uid="{00000000-0005-0000-0000-0000D8B60000}"/>
    <cellStyle name="Normal 45 2 4 4 3 2" xfId="46793" xr:uid="{00000000-0005-0000-0000-0000D9B60000}"/>
    <cellStyle name="Normal 45 2 4 4 3 3" xfId="46794" xr:uid="{00000000-0005-0000-0000-0000DAB60000}"/>
    <cellStyle name="Normal 45 2 4 4 4" xfId="46795" xr:uid="{00000000-0005-0000-0000-0000DBB60000}"/>
    <cellStyle name="Normal 45 2 4 4 5" xfId="46796" xr:uid="{00000000-0005-0000-0000-0000DCB60000}"/>
    <cellStyle name="Normal 45 2 4 5" xfId="46797" xr:uid="{00000000-0005-0000-0000-0000DDB60000}"/>
    <cellStyle name="Normal 45 2 4 5 2" xfId="46798" xr:uid="{00000000-0005-0000-0000-0000DEB60000}"/>
    <cellStyle name="Normal 45 2 4 5 2 2" xfId="46799" xr:uid="{00000000-0005-0000-0000-0000DFB60000}"/>
    <cellStyle name="Normal 45 2 4 5 2 3" xfId="46800" xr:uid="{00000000-0005-0000-0000-0000E0B60000}"/>
    <cellStyle name="Normal 45 2 4 5 3" xfId="46801" xr:uid="{00000000-0005-0000-0000-0000E1B60000}"/>
    <cellStyle name="Normal 45 2 4 5 4" xfId="46802" xr:uid="{00000000-0005-0000-0000-0000E2B60000}"/>
    <cellStyle name="Normal 45 2 4 6" xfId="46803" xr:uid="{00000000-0005-0000-0000-0000E3B60000}"/>
    <cellStyle name="Normal 45 2 4 6 2" xfId="46804" xr:uid="{00000000-0005-0000-0000-0000E4B60000}"/>
    <cellStyle name="Normal 45 2 4 6 3" xfId="46805" xr:uid="{00000000-0005-0000-0000-0000E5B60000}"/>
    <cellStyle name="Normal 45 2 4 7" xfId="46806" xr:uid="{00000000-0005-0000-0000-0000E6B60000}"/>
    <cellStyle name="Normal 45 2 4 8" xfId="46807" xr:uid="{00000000-0005-0000-0000-0000E7B60000}"/>
    <cellStyle name="Normal 45 2 4_Schs" xfId="46808" xr:uid="{00000000-0005-0000-0000-0000E8B60000}"/>
    <cellStyle name="Normal 45 2 5" xfId="46809" xr:uid="{00000000-0005-0000-0000-0000E9B60000}"/>
    <cellStyle name="Normal 45 2 5 2" xfId="46810" xr:uid="{00000000-0005-0000-0000-0000EAB60000}"/>
    <cellStyle name="Normal 45 2 5 3" xfId="46811" xr:uid="{00000000-0005-0000-0000-0000EBB60000}"/>
    <cellStyle name="Normal 45 2 5 3 2" xfId="46812" xr:uid="{00000000-0005-0000-0000-0000ECB60000}"/>
    <cellStyle name="Normal 45 2 5 3 2 2" xfId="46813" xr:uid="{00000000-0005-0000-0000-0000EDB60000}"/>
    <cellStyle name="Normal 45 2 5 3 2 2 2" xfId="46814" xr:uid="{00000000-0005-0000-0000-0000EEB60000}"/>
    <cellStyle name="Normal 45 2 5 3 2 2 3" xfId="46815" xr:uid="{00000000-0005-0000-0000-0000EFB60000}"/>
    <cellStyle name="Normal 45 2 5 3 2 3" xfId="46816" xr:uid="{00000000-0005-0000-0000-0000F0B60000}"/>
    <cellStyle name="Normal 45 2 5 3 2 4" xfId="46817" xr:uid="{00000000-0005-0000-0000-0000F1B60000}"/>
    <cellStyle name="Normal 45 2 5 3 3" xfId="46818" xr:uid="{00000000-0005-0000-0000-0000F2B60000}"/>
    <cellStyle name="Normal 45 2 5 3 3 2" xfId="46819" xr:uid="{00000000-0005-0000-0000-0000F3B60000}"/>
    <cellStyle name="Normal 45 2 5 3 3 3" xfId="46820" xr:uid="{00000000-0005-0000-0000-0000F4B60000}"/>
    <cellStyle name="Normal 45 2 5 3 4" xfId="46821" xr:uid="{00000000-0005-0000-0000-0000F5B60000}"/>
    <cellStyle name="Normal 45 2 5 3 5" xfId="46822" xr:uid="{00000000-0005-0000-0000-0000F6B60000}"/>
    <cellStyle name="Normal 45 2 5 4" xfId="46823" xr:uid="{00000000-0005-0000-0000-0000F7B60000}"/>
    <cellStyle name="Normal 45 2 5 4 2" xfId="46824" xr:uid="{00000000-0005-0000-0000-0000F8B60000}"/>
    <cellStyle name="Normal 45 2 5 4 2 2" xfId="46825" xr:uid="{00000000-0005-0000-0000-0000F9B60000}"/>
    <cellStyle name="Normal 45 2 5 4 2 3" xfId="46826" xr:uid="{00000000-0005-0000-0000-0000FAB60000}"/>
    <cellStyle name="Normal 45 2 5 4 3" xfId="46827" xr:uid="{00000000-0005-0000-0000-0000FBB60000}"/>
    <cellStyle name="Normal 45 2 5 4 4" xfId="46828" xr:uid="{00000000-0005-0000-0000-0000FCB60000}"/>
    <cellStyle name="Normal 45 2 5 5" xfId="46829" xr:uid="{00000000-0005-0000-0000-0000FDB60000}"/>
    <cellStyle name="Normal 45 2 5 5 2" xfId="46830" xr:uid="{00000000-0005-0000-0000-0000FEB60000}"/>
    <cellStyle name="Normal 45 2 5 5 3" xfId="46831" xr:uid="{00000000-0005-0000-0000-0000FFB60000}"/>
    <cellStyle name="Normal 45 2 5 6" xfId="46832" xr:uid="{00000000-0005-0000-0000-000000B70000}"/>
    <cellStyle name="Normal 45 2 5 7" xfId="46833" xr:uid="{00000000-0005-0000-0000-000001B70000}"/>
    <cellStyle name="Normal 45 2 5_Schs" xfId="46834" xr:uid="{00000000-0005-0000-0000-000002B70000}"/>
    <cellStyle name="Normal 45 2 6" xfId="46835" xr:uid="{00000000-0005-0000-0000-000003B70000}"/>
    <cellStyle name="Normal 45 2 7" xfId="46836" xr:uid="{00000000-0005-0000-0000-000004B70000}"/>
    <cellStyle name="Normal 45 2 7 2" xfId="46837" xr:uid="{00000000-0005-0000-0000-000005B70000}"/>
    <cellStyle name="Normal 45 2 7 2 2" xfId="46838" xr:uid="{00000000-0005-0000-0000-000006B70000}"/>
    <cellStyle name="Normal 45 2 7 2 2 2" xfId="46839" xr:uid="{00000000-0005-0000-0000-000007B70000}"/>
    <cellStyle name="Normal 45 2 7 2 2 3" xfId="46840" xr:uid="{00000000-0005-0000-0000-000008B70000}"/>
    <cellStyle name="Normal 45 2 7 2 3" xfId="46841" xr:uid="{00000000-0005-0000-0000-000009B70000}"/>
    <cellStyle name="Normal 45 2 7 2 4" xfId="46842" xr:uid="{00000000-0005-0000-0000-00000AB70000}"/>
    <cellStyle name="Normal 45 2 7 3" xfId="46843" xr:uid="{00000000-0005-0000-0000-00000BB70000}"/>
    <cellStyle name="Normal 45 2 7 3 2" xfId="46844" xr:uid="{00000000-0005-0000-0000-00000CB70000}"/>
    <cellStyle name="Normal 45 2 7 3 3" xfId="46845" xr:uid="{00000000-0005-0000-0000-00000DB70000}"/>
    <cellStyle name="Normal 45 2 7 4" xfId="46846" xr:uid="{00000000-0005-0000-0000-00000EB70000}"/>
    <cellStyle name="Normal 45 2 7 5" xfId="46847" xr:uid="{00000000-0005-0000-0000-00000FB70000}"/>
    <cellStyle name="Normal 45 2 8" xfId="46848" xr:uid="{00000000-0005-0000-0000-000010B70000}"/>
    <cellStyle name="Normal 45 2 8 2" xfId="46849" xr:uid="{00000000-0005-0000-0000-000011B70000}"/>
    <cellStyle name="Normal 45 2 8 2 2" xfId="46850" xr:uid="{00000000-0005-0000-0000-000012B70000}"/>
    <cellStyle name="Normal 45 2 8 2 3" xfId="46851" xr:uid="{00000000-0005-0000-0000-000013B70000}"/>
    <cellStyle name="Normal 45 2 8 3" xfId="46852" xr:uid="{00000000-0005-0000-0000-000014B70000}"/>
    <cellStyle name="Normal 45 2 8 4" xfId="46853" xr:uid="{00000000-0005-0000-0000-000015B70000}"/>
    <cellStyle name="Normal 45 2 9" xfId="46854" xr:uid="{00000000-0005-0000-0000-000016B70000}"/>
    <cellStyle name="Normal 45 2 9 2" xfId="46855" xr:uid="{00000000-0005-0000-0000-000017B70000}"/>
    <cellStyle name="Normal 45 2 9 3" xfId="46856" xr:uid="{00000000-0005-0000-0000-000018B70000}"/>
    <cellStyle name="Normal 45 2_Schs" xfId="46857" xr:uid="{00000000-0005-0000-0000-000019B70000}"/>
    <cellStyle name="Normal 45 3" xfId="46858" xr:uid="{00000000-0005-0000-0000-00001AB70000}"/>
    <cellStyle name="Normal 45 3 10" xfId="46859" xr:uid="{00000000-0005-0000-0000-00001BB70000}"/>
    <cellStyle name="Normal 45 3 2" xfId="46860" xr:uid="{00000000-0005-0000-0000-00001CB70000}"/>
    <cellStyle name="Normal 45 3 2 2" xfId="46861" xr:uid="{00000000-0005-0000-0000-00001DB70000}"/>
    <cellStyle name="Normal 45 3 2 2 2" xfId="46862" xr:uid="{00000000-0005-0000-0000-00001EB70000}"/>
    <cellStyle name="Normal 45 3 2 2 2 2" xfId="46863" xr:uid="{00000000-0005-0000-0000-00001FB70000}"/>
    <cellStyle name="Normal 45 3 2 2 2 3" xfId="46864" xr:uid="{00000000-0005-0000-0000-000020B70000}"/>
    <cellStyle name="Normal 45 3 2 2 2 3 2" xfId="46865" xr:uid="{00000000-0005-0000-0000-000021B70000}"/>
    <cellStyle name="Normal 45 3 2 2 2 3 2 2" xfId="46866" xr:uid="{00000000-0005-0000-0000-000022B70000}"/>
    <cellStyle name="Normal 45 3 2 2 2 3 2 2 2" xfId="46867" xr:uid="{00000000-0005-0000-0000-000023B70000}"/>
    <cellStyle name="Normal 45 3 2 2 2 3 2 2 3" xfId="46868" xr:uid="{00000000-0005-0000-0000-000024B70000}"/>
    <cellStyle name="Normal 45 3 2 2 2 3 2 3" xfId="46869" xr:uid="{00000000-0005-0000-0000-000025B70000}"/>
    <cellStyle name="Normal 45 3 2 2 2 3 2 4" xfId="46870" xr:uid="{00000000-0005-0000-0000-000026B70000}"/>
    <cellStyle name="Normal 45 3 2 2 2 3 3" xfId="46871" xr:uid="{00000000-0005-0000-0000-000027B70000}"/>
    <cellStyle name="Normal 45 3 2 2 2 3 3 2" xfId="46872" xr:uid="{00000000-0005-0000-0000-000028B70000}"/>
    <cellStyle name="Normal 45 3 2 2 2 3 3 3" xfId="46873" xr:uid="{00000000-0005-0000-0000-000029B70000}"/>
    <cellStyle name="Normal 45 3 2 2 2 3 4" xfId="46874" xr:uid="{00000000-0005-0000-0000-00002AB70000}"/>
    <cellStyle name="Normal 45 3 2 2 2 3 5" xfId="46875" xr:uid="{00000000-0005-0000-0000-00002BB70000}"/>
    <cellStyle name="Normal 45 3 2 2 2 4" xfId="46876" xr:uid="{00000000-0005-0000-0000-00002CB70000}"/>
    <cellStyle name="Normal 45 3 2 2 2 4 2" xfId="46877" xr:uid="{00000000-0005-0000-0000-00002DB70000}"/>
    <cellStyle name="Normal 45 3 2 2 2 4 2 2" xfId="46878" xr:uid="{00000000-0005-0000-0000-00002EB70000}"/>
    <cellStyle name="Normal 45 3 2 2 2 4 2 3" xfId="46879" xr:uid="{00000000-0005-0000-0000-00002FB70000}"/>
    <cellStyle name="Normal 45 3 2 2 2 4 3" xfId="46880" xr:uid="{00000000-0005-0000-0000-000030B70000}"/>
    <cellStyle name="Normal 45 3 2 2 2 4 4" xfId="46881" xr:uid="{00000000-0005-0000-0000-000031B70000}"/>
    <cellStyle name="Normal 45 3 2 2 2 5" xfId="46882" xr:uid="{00000000-0005-0000-0000-000032B70000}"/>
    <cellStyle name="Normal 45 3 2 2 2 5 2" xfId="46883" xr:uid="{00000000-0005-0000-0000-000033B70000}"/>
    <cellStyle name="Normal 45 3 2 2 2 5 3" xfId="46884" xr:uid="{00000000-0005-0000-0000-000034B70000}"/>
    <cellStyle name="Normal 45 3 2 2 2 6" xfId="46885" xr:uid="{00000000-0005-0000-0000-000035B70000}"/>
    <cellStyle name="Normal 45 3 2 2 2 7" xfId="46886" xr:uid="{00000000-0005-0000-0000-000036B70000}"/>
    <cellStyle name="Normal 45 3 2 2 2_Schs" xfId="46887" xr:uid="{00000000-0005-0000-0000-000037B70000}"/>
    <cellStyle name="Normal 45 3 2 2 3" xfId="46888" xr:uid="{00000000-0005-0000-0000-000038B70000}"/>
    <cellStyle name="Normal 45 3 2 2 4" xfId="46889" xr:uid="{00000000-0005-0000-0000-000039B70000}"/>
    <cellStyle name="Normal 45 3 2 2 4 2" xfId="46890" xr:uid="{00000000-0005-0000-0000-00003AB70000}"/>
    <cellStyle name="Normal 45 3 2 2 4 2 2" xfId="46891" xr:uid="{00000000-0005-0000-0000-00003BB70000}"/>
    <cellStyle name="Normal 45 3 2 2 4 2 2 2" xfId="46892" xr:uid="{00000000-0005-0000-0000-00003CB70000}"/>
    <cellStyle name="Normal 45 3 2 2 4 2 2 3" xfId="46893" xr:uid="{00000000-0005-0000-0000-00003DB70000}"/>
    <cellStyle name="Normal 45 3 2 2 4 2 3" xfId="46894" xr:uid="{00000000-0005-0000-0000-00003EB70000}"/>
    <cellStyle name="Normal 45 3 2 2 4 2 4" xfId="46895" xr:uid="{00000000-0005-0000-0000-00003FB70000}"/>
    <cellStyle name="Normal 45 3 2 2 4 3" xfId="46896" xr:uid="{00000000-0005-0000-0000-000040B70000}"/>
    <cellStyle name="Normal 45 3 2 2 4 3 2" xfId="46897" xr:uid="{00000000-0005-0000-0000-000041B70000}"/>
    <cellStyle name="Normal 45 3 2 2 4 3 3" xfId="46898" xr:uid="{00000000-0005-0000-0000-000042B70000}"/>
    <cellStyle name="Normal 45 3 2 2 4 4" xfId="46899" xr:uid="{00000000-0005-0000-0000-000043B70000}"/>
    <cellStyle name="Normal 45 3 2 2 4 5" xfId="46900" xr:uid="{00000000-0005-0000-0000-000044B70000}"/>
    <cellStyle name="Normal 45 3 2 2 5" xfId="46901" xr:uid="{00000000-0005-0000-0000-000045B70000}"/>
    <cellStyle name="Normal 45 3 2 2 5 2" xfId="46902" xr:uid="{00000000-0005-0000-0000-000046B70000}"/>
    <cellStyle name="Normal 45 3 2 2 5 2 2" xfId="46903" xr:uid="{00000000-0005-0000-0000-000047B70000}"/>
    <cellStyle name="Normal 45 3 2 2 5 2 3" xfId="46904" xr:uid="{00000000-0005-0000-0000-000048B70000}"/>
    <cellStyle name="Normal 45 3 2 2 5 3" xfId="46905" xr:uid="{00000000-0005-0000-0000-000049B70000}"/>
    <cellStyle name="Normal 45 3 2 2 5 4" xfId="46906" xr:uid="{00000000-0005-0000-0000-00004AB70000}"/>
    <cellStyle name="Normal 45 3 2 2 6" xfId="46907" xr:uid="{00000000-0005-0000-0000-00004BB70000}"/>
    <cellStyle name="Normal 45 3 2 2 6 2" xfId="46908" xr:uid="{00000000-0005-0000-0000-00004CB70000}"/>
    <cellStyle name="Normal 45 3 2 2 6 3" xfId="46909" xr:uid="{00000000-0005-0000-0000-00004DB70000}"/>
    <cellStyle name="Normal 45 3 2 2 7" xfId="46910" xr:uid="{00000000-0005-0000-0000-00004EB70000}"/>
    <cellStyle name="Normal 45 3 2 2 8" xfId="46911" xr:uid="{00000000-0005-0000-0000-00004FB70000}"/>
    <cellStyle name="Normal 45 3 2 2_Schs" xfId="46912" xr:uid="{00000000-0005-0000-0000-000050B70000}"/>
    <cellStyle name="Normal 45 3 2 3" xfId="46913" xr:uid="{00000000-0005-0000-0000-000051B70000}"/>
    <cellStyle name="Normal 45 3 2 3 2" xfId="46914" xr:uid="{00000000-0005-0000-0000-000052B70000}"/>
    <cellStyle name="Normal 45 3 2 3 3" xfId="46915" xr:uid="{00000000-0005-0000-0000-000053B70000}"/>
    <cellStyle name="Normal 45 3 2 3 3 2" xfId="46916" xr:uid="{00000000-0005-0000-0000-000054B70000}"/>
    <cellStyle name="Normal 45 3 2 3 3 2 2" xfId="46917" xr:uid="{00000000-0005-0000-0000-000055B70000}"/>
    <cellStyle name="Normal 45 3 2 3 3 2 2 2" xfId="46918" xr:uid="{00000000-0005-0000-0000-000056B70000}"/>
    <cellStyle name="Normal 45 3 2 3 3 2 2 3" xfId="46919" xr:uid="{00000000-0005-0000-0000-000057B70000}"/>
    <cellStyle name="Normal 45 3 2 3 3 2 3" xfId="46920" xr:uid="{00000000-0005-0000-0000-000058B70000}"/>
    <cellStyle name="Normal 45 3 2 3 3 2 4" xfId="46921" xr:uid="{00000000-0005-0000-0000-000059B70000}"/>
    <cellStyle name="Normal 45 3 2 3 3 3" xfId="46922" xr:uid="{00000000-0005-0000-0000-00005AB70000}"/>
    <cellStyle name="Normal 45 3 2 3 3 3 2" xfId="46923" xr:uid="{00000000-0005-0000-0000-00005BB70000}"/>
    <cellStyle name="Normal 45 3 2 3 3 3 3" xfId="46924" xr:uid="{00000000-0005-0000-0000-00005CB70000}"/>
    <cellStyle name="Normal 45 3 2 3 3 4" xfId="46925" xr:uid="{00000000-0005-0000-0000-00005DB70000}"/>
    <cellStyle name="Normal 45 3 2 3 3 5" xfId="46926" xr:uid="{00000000-0005-0000-0000-00005EB70000}"/>
    <cellStyle name="Normal 45 3 2 3 4" xfId="46927" xr:uid="{00000000-0005-0000-0000-00005FB70000}"/>
    <cellStyle name="Normal 45 3 2 3 4 2" xfId="46928" xr:uid="{00000000-0005-0000-0000-000060B70000}"/>
    <cellStyle name="Normal 45 3 2 3 4 2 2" xfId="46929" xr:uid="{00000000-0005-0000-0000-000061B70000}"/>
    <cellStyle name="Normal 45 3 2 3 4 2 3" xfId="46930" xr:uid="{00000000-0005-0000-0000-000062B70000}"/>
    <cellStyle name="Normal 45 3 2 3 4 3" xfId="46931" xr:uid="{00000000-0005-0000-0000-000063B70000}"/>
    <cellStyle name="Normal 45 3 2 3 4 4" xfId="46932" xr:uid="{00000000-0005-0000-0000-000064B70000}"/>
    <cellStyle name="Normal 45 3 2 3 5" xfId="46933" xr:uid="{00000000-0005-0000-0000-000065B70000}"/>
    <cellStyle name="Normal 45 3 2 3 5 2" xfId="46934" xr:uid="{00000000-0005-0000-0000-000066B70000}"/>
    <cellStyle name="Normal 45 3 2 3 5 3" xfId="46935" xr:uid="{00000000-0005-0000-0000-000067B70000}"/>
    <cellStyle name="Normal 45 3 2 3 6" xfId="46936" xr:uid="{00000000-0005-0000-0000-000068B70000}"/>
    <cellStyle name="Normal 45 3 2 3 7" xfId="46937" xr:uid="{00000000-0005-0000-0000-000069B70000}"/>
    <cellStyle name="Normal 45 3 2 3_Schs" xfId="46938" xr:uid="{00000000-0005-0000-0000-00006AB70000}"/>
    <cellStyle name="Normal 45 3 2 4" xfId="46939" xr:uid="{00000000-0005-0000-0000-00006BB70000}"/>
    <cellStyle name="Normal 45 3 2 5" xfId="46940" xr:uid="{00000000-0005-0000-0000-00006CB70000}"/>
    <cellStyle name="Normal 45 3 2 5 2" xfId="46941" xr:uid="{00000000-0005-0000-0000-00006DB70000}"/>
    <cellStyle name="Normal 45 3 2 5 2 2" xfId="46942" xr:uid="{00000000-0005-0000-0000-00006EB70000}"/>
    <cellStyle name="Normal 45 3 2 5 2 2 2" xfId="46943" xr:uid="{00000000-0005-0000-0000-00006FB70000}"/>
    <cellStyle name="Normal 45 3 2 5 2 2 3" xfId="46944" xr:uid="{00000000-0005-0000-0000-000070B70000}"/>
    <cellStyle name="Normal 45 3 2 5 2 3" xfId="46945" xr:uid="{00000000-0005-0000-0000-000071B70000}"/>
    <cellStyle name="Normal 45 3 2 5 2 4" xfId="46946" xr:uid="{00000000-0005-0000-0000-000072B70000}"/>
    <cellStyle name="Normal 45 3 2 5 3" xfId="46947" xr:uid="{00000000-0005-0000-0000-000073B70000}"/>
    <cellStyle name="Normal 45 3 2 5 3 2" xfId="46948" xr:uid="{00000000-0005-0000-0000-000074B70000}"/>
    <cellStyle name="Normal 45 3 2 5 3 3" xfId="46949" xr:uid="{00000000-0005-0000-0000-000075B70000}"/>
    <cellStyle name="Normal 45 3 2 5 4" xfId="46950" xr:uid="{00000000-0005-0000-0000-000076B70000}"/>
    <cellStyle name="Normal 45 3 2 5 5" xfId="46951" xr:uid="{00000000-0005-0000-0000-000077B70000}"/>
    <cellStyle name="Normal 45 3 2 6" xfId="46952" xr:uid="{00000000-0005-0000-0000-000078B70000}"/>
    <cellStyle name="Normal 45 3 2 6 2" xfId="46953" xr:uid="{00000000-0005-0000-0000-000079B70000}"/>
    <cellStyle name="Normal 45 3 2 6 2 2" xfId="46954" xr:uid="{00000000-0005-0000-0000-00007AB70000}"/>
    <cellStyle name="Normal 45 3 2 6 2 3" xfId="46955" xr:uid="{00000000-0005-0000-0000-00007BB70000}"/>
    <cellStyle name="Normal 45 3 2 6 3" xfId="46956" xr:uid="{00000000-0005-0000-0000-00007CB70000}"/>
    <cellStyle name="Normal 45 3 2 6 4" xfId="46957" xr:uid="{00000000-0005-0000-0000-00007DB70000}"/>
    <cellStyle name="Normal 45 3 2 7" xfId="46958" xr:uid="{00000000-0005-0000-0000-00007EB70000}"/>
    <cellStyle name="Normal 45 3 2 7 2" xfId="46959" xr:uid="{00000000-0005-0000-0000-00007FB70000}"/>
    <cellStyle name="Normal 45 3 2 7 3" xfId="46960" xr:uid="{00000000-0005-0000-0000-000080B70000}"/>
    <cellStyle name="Normal 45 3 2 8" xfId="46961" xr:uid="{00000000-0005-0000-0000-000081B70000}"/>
    <cellStyle name="Normal 45 3 2 9" xfId="46962" xr:uid="{00000000-0005-0000-0000-000082B70000}"/>
    <cellStyle name="Normal 45 3 2_Schs" xfId="46963" xr:uid="{00000000-0005-0000-0000-000083B70000}"/>
    <cellStyle name="Normal 45 3 3" xfId="46964" xr:uid="{00000000-0005-0000-0000-000084B70000}"/>
    <cellStyle name="Normal 45 3 3 2" xfId="46965" xr:uid="{00000000-0005-0000-0000-000085B70000}"/>
    <cellStyle name="Normal 45 3 3 2 2" xfId="46966" xr:uid="{00000000-0005-0000-0000-000086B70000}"/>
    <cellStyle name="Normal 45 3 3 2 3" xfId="46967" xr:uid="{00000000-0005-0000-0000-000087B70000}"/>
    <cellStyle name="Normal 45 3 3 2 3 2" xfId="46968" xr:uid="{00000000-0005-0000-0000-000088B70000}"/>
    <cellStyle name="Normal 45 3 3 2 3 2 2" xfId="46969" xr:uid="{00000000-0005-0000-0000-000089B70000}"/>
    <cellStyle name="Normal 45 3 3 2 3 2 2 2" xfId="46970" xr:uid="{00000000-0005-0000-0000-00008AB70000}"/>
    <cellStyle name="Normal 45 3 3 2 3 2 2 3" xfId="46971" xr:uid="{00000000-0005-0000-0000-00008BB70000}"/>
    <cellStyle name="Normal 45 3 3 2 3 2 3" xfId="46972" xr:uid="{00000000-0005-0000-0000-00008CB70000}"/>
    <cellStyle name="Normal 45 3 3 2 3 2 4" xfId="46973" xr:uid="{00000000-0005-0000-0000-00008DB70000}"/>
    <cellStyle name="Normal 45 3 3 2 3 3" xfId="46974" xr:uid="{00000000-0005-0000-0000-00008EB70000}"/>
    <cellStyle name="Normal 45 3 3 2 3 3 2" xfId="46975" xr:uid="{00000000-0005-0000-0000-00008FB70000}"/>
    <cellStyle name="Normal 45 3 3 2 3 3 3" xfId="46976" xr:uid="{00000000-0005-0000-0000-000090B70000}"/>
    <cellStyle name="Normal 45 3 3 2 3 4" xfId="46977" xr:uid="{00000000-0005-0000-0000-000091B70000}"/>
    <cellStyle name="Normal 45 3 3 2 3 5" xfId="46978" xr:uid="{00000000-0005-0000-0000-000092B70000}"/>
    <cellStyle name="Normal 45 3 3 2 4" xfId="46979" xr:uid="{00000000-0005-0000-0000-000093B70000}"/>
    <cellStyle name="Normal 45 3 3 2 4 2" xfId="46980" xr:uid="{00000000-0005-0000-0000-000094B70000}"/>
    <cellStyle name="Normal 45 3 3 2 4 2 2" xfId="46981" xr:uid="{00000000-0005-0000-0000-000095B70000}"/>
    <cellStyle name="Normal 45 3 3 2 4 2 3" xfId="46982" xr:uid="{00000000-0005-0000-0000-000096B70000}"/>
    <cellStyle name="Normal 45 3 3 2 4 3" xfId="46983" xr:uid="{00000000-0005-0000-0000-000097B70000}"/>
    <cellStyle name="Normal 45 3 3 2 4 4" xfId="46984" xr:uid="{00000000-0005-0000-0000-000098B70000}"/>
    <cellStyle name="Normal 45 3 3 2 5" xfId="46985" xr:uid="{00000000-0005-0000-0000-000099B70000}"/>
    <cellStyle name="Normal 45 3 3 2 5 2" xfId="46986" xr:uid="{00000000-0005-0000-0000-00009AB70000}"/>
    <cellStyle name="Normal 45 3 3 2 5 3" xfId="46987" xr:uid="{00000000-0005-0000-0000-00009BB70000}"/>
    <cellStyle name="Normal 45 3 3 2 6" xfId="46988" xr:uid="{00000000-0005-0000-0000-00009CB70000}"/>
    <cellStyle name="Normal 45 3 3 2 7" xfId="46989" xr:uid="{00000000-0005-0000-0000-00009DB70000}"/>
    <cellStyle name="Normal 45 3 3 2_Schs" xfId="46990" xr:uid="{00000000-0005-0000-0000-00009EB70000}"/>
    <cellStyle name="Normal 45 3 3 3" xfId="46991" xr:uid="{00000000-0005-0000-0000-00009FB70000}"/>
    <cellStyle name="Normal 45 3 3 4" xfId="46992" xr:uid="{00000000-0005-0000-0000-0000A0B70000}"/>
    <cellStyle name="Normal 45 3 3 4 2" xfId="46993" xr:uid="{00000000-0005-0000-0000-0000A1B70000}"/>
    <cellStyle name="Normal 45 3 3 4 2 2" xfId="46994" xr:uid="{00000000-0005-0000-0000-0000A2B70000}"/>
    <cellStyle name="Normal 45 3 3 4 2 2 2" xfId="46995" xr:uid="{00000000-0005-0000-0000-0000A3B70000}"/>
    <cellStyle name="Normal 45 3 3 4 2 2 3" xfId="46996" xr:uid="{00000000-0005-0000-0000-0000A4B70000}"/>
    <cellStyle name="Normal 45 3 3 4 2 3" xfId="46997" xr:uid="{00000000-0005-0000-0000-0000A5B70000}"/>
    <cellStyle name="Normal 45 3 3 4 2 4" xfId="46998" xr:uid="{00000000-0005-0000-0000-0000A6B70000}"/>
    <cellStyle name="Normal 45 3 3 4 3" xfId="46999" xr:uid="{00000000-0005-0000-0000-0000A7B70000}"/>
    <cellStyle name="Normal 45 3 3 4 3 2" xfId="47000" xr:uid="{00000000-0005-0000-0000-0000A8B70000}"/>
    <cellStyle name="Normal 45 3 3 4 3 3" xfId="47001" xr:uid="{00000000-0005-0000-0000-0000A9B70000}"/>
    <cellStyle name="Normal 45 3 3 4 4" xfId="47002" xr:uid="{00000000-0005-0000-0000-0000AAB70000}"/>
    <cellStyle name="Normal 45 3 3 4 5" xfId="47003" xr:uid="{00000000-0005-0000-0000-0000ABB70000}"/>
    <cellStyle name="Normal 45 3 3 5" xfId="47004" xr:uid="{00000000-0005-0000-0000-0000ACB70000}"/>
    <cellStyle name="Normal 45 3 3 5 2" xfId="47005" xr:uid="{00000000-0005-0000-0000-0000ADB70000}"/>
    <cellStyle name="Normal 45 3 3 5 2 2" xfId="47006" xr:uid="{00000000-0005-0000-0000-0000AEB70000}"/>
    <cellStyle name="Normal 45 3 3 5 2 3" xfId="47007" xr:uid="{00000000-0005-0000-0000-0000AFB70000}"/>
    <cellStyle name="Normal 45 3 3 5 3" xfId="47008" xr:uid="{00000000-0005-0000-0000-0000B0B70000}"/>
    <cellStyle name="Normal 45 3 3 5 4" xfId="47009" xr:uid="{00000000-0005-0000-0000-0000B1B70000}"/>
    <cellStyle name="Normal 45 3 3 6" xfId="47010" xr:uid="{00000000-0005-0000-0000-0000B2B70000}"/>
    <cellStyle name="Normal 45 3 3 6 2" xfId="47011" xr:uid="{00000000-0005-0000-0000-0000B3B70000}"/>
    <cellStyle name="Normal 45 3 3 6 3" xfId="47012" xr:uid="{00000000-0005-0000-0000-0000B4B70000}"/>
    <cellStyle name="Normal 45 3 3 7" xfId="47013" xr:uid="{00000000-0005-0000-0000-0000B5B70000}"/>
    <cellStyle name="Normal 45 3 3 8" xfId="47014" xr:uid="{00000000-0005-0000-0000-0000B6B70000}"/>
    <cellStyle name="Normal 45 3 3_Schs" xfId="47015" xr:uid="{00000000-0005-0000-0000-0000B7B70000}"/>
    <cellStyle name="Normal 45 3 4" xfId="47016" xr:uid="{00000000-0005-0000-0000-0000B8B70000}"/>
    <cellStyle name="Normal 45 3 4 2" xfId="47017" xr:uid="{00000000-0005-0000-0000-0000B9B70000}"/>
    <cellStyle name="Normal 45 3 4 3" xfId="47018" xr:uid="{00000000-0005-0000-0000-0000BAB70000}"/>
    <cellStyle name="Normal 45 3 4 3 2" xfId="47019" xr:uid="{00000000-0005-0000-0000-0000BBB70000}"/>
    <cellStyle name="Normal 45 3 4 3 2 2" xfId="47020" xr:uid="{00000000-0005-0000-0000-0000BCB70000}"/>
    <cellStyle name="Normal 45 3 4 3 2 2 2" xfId="47021" xr:uid="{00000000-0005-0000-0000-0000BDB70000}"/>
    <cellStyle name="Normal 45 3 4 3 2 2 3" xfId="47022" xr:uid="{00000000-0005-0000-0000-0000BEB70000}"/>
    <cellStyle name="Normal 45 3 4 3 2 3" xfId="47023" xr:uid="{00000000-0005-0000-0000-0000BFB70000}"/>
    <cellStyle name="Normal 45 3 4 3 2 4" xfId="47024" xr:uid="{00000000-0005-0000-0000-0000C0B70000}"/>
    <cellStyle name="Normal 45 3 4 3 3" xfId="47025" xr:uid="{00000000-0005-0000-0000-0000C1B70000}"/>
    <cellStyle name="Normal 45 3 4 3 3 2" xfId="47026" xr:uid="{00000000-0005-0000-0000-0000C2B70000}"/>
    <cellStyle name="Normal 45 3 4 3 3 3" xfId="47027" xr:uid="{00000000-0005-0000-0000-0000C3B70000}"/>
    <cellStyle name="Normal 45 3 4 3 4" xfId="47028" xr:uid="{00000000-0005-0000-0000-0000C4B70000}"/>
    <cellStyle name="Normal 45 3 4 3 5" xfId="47029" xr:uid="{00000000-0005-0000-0000-0000C5B70000}"/>
    <cellStyle name="Normal 45 3 4 4" xfId="47030" xr:uid="{00000000-0005-0000-0000-0000C6B70000}"/>
    <cellStyle name="Normal 45 3 4 4 2" xfId="47031" xr:uid="{00000000-0005-0000-0000-0000C7B70000}"/>
    <cellStyle name="Normal 45 3 4 4 2 2" xfId="47032" xr:uid="{00000000-0005-0000-0000-0000C8B70000}"/>
    <cellStyle name="Normal 45 3 4 4 2 3" xfId="47033" xr:uid="{00000000-0005-0000-0000-0000C9B70000}"/>
    <cellStyle name="Normal 45 3 4 4 3" xfId="47034" xr:uid="{00000000-0005-0000-0000-0000CAB70000}"/>
    <cellStyle name="Normal 45 3 4 4 4" xfId="47035" xr:uid="{00000000-0005-0000-0000-0000CBB70000}"/>
    <cellStyle name="Normal 45 3 4 5" xfId="47036" xr:uid="{00000000-0005-0000-0000-0000CCB70000}"/>
    <cellStyle name="Normal 45 3 4 5 2" xfId="47037" xr:uid="{00000000-0005-0000-0000-0000CDB70000}"/>
    <cellStyle name="Normal 45 3 4 5 3" xfId="47038" xr:uid="{00000000-0005-0000-0000-0000CEB70000}"/>
    <cellStyle name="Normal 45 3 4 6" xfId="47039" xr:uid="{00000000-0005-0000-0000-0000CFB70000}"/>
    <cellStyle name="Normal 45 3 4 7" xfId="47040" xr:uid="{00000000-0005-0000-0000-0000D0B70000}"/>
    <cellStyle name="Normal 45 3 4_Schs" xfId="47041" xr:uid="{00000000-0005-0000-0000-0000D1B70000}"/>
    <cellStyle name="Normal 45 3 5" xfId="47042" xr:uid="{00000000-0005-0000-0000-0000D2B70000}"/>
    <cellStyle name="Normal 45 3 6" xfId="47043" xr:uid="{00000000-0005-0000-0000-0000D3B70000}"/>
    <cellStyle name="Normal 45 3 6 2" xfId="47044" xr:uid="{00000000-0005-0000-0000-0000D4B70000}"/>
    <cellStyle name="Normal 45 3 6 2 2" xfId="47045" xr:uid="{00000000-0005-0000-0000-0000D5B70000}"/>
    <cellStyle name="Normal 45 3 6 2 2 2" xfId="47046" xr:uid="{00000000-0005-0000-0000-0000D6B70000}"/>
    <cellStyle name="Normal 45 3 6 2 2 3" xfId="47047" xr:uid="{00000000-0005-0000-0000-0000D7B70000}"/>
    <cellStyle name="Normal 45 3 6 2 3" xfId="47048" xr:uid="{00000000-0005-0000-0000-0000D8B70000}"/>
    <cellStyle name="Normal 45 3 6 2 4" xfId="47049" xr:uid="{00000000-0005-0000-0000-0000D9B70000}"/>
    <cellStyle name="Normal 45 3 6 3" xfId="47050" xr:uid="{00000000-0005-0000-0000-0000DAB70000}"/>
    <cellStyle name="Normal 45 3 6 3 2" xfId="47051" xr:uid="{00000000-0005-0000-0000-0000DBB70000}"/>
    <cellStyle name="Normal 45 3 6 3 3" xfId="47052" xr:uid="{00000000-0005-0000-0000-0000DCB70000}"/>
    <cellStyle name="Normal 45 3 6 4" xfId="47053" xr:uid="{00000000-0005-0000-0000-0000DDB70000}"/>
    <cellStyle name="Normal 45 3 6 5" xfId="47054" xr:uid="{00000000-0005-0000-0000-0000DEB70000}"/>
    <cellStyle name="Normal 45 3 7" xfId="47055" xr:uid="{00000000-0005-0000-0000-0000DFB70000}"/>
    <cellStyle name="Normal 45 3 7 2" xfId="47056" xr:uid="{00000000-0005-0000-0000-0000E0B70000}"/>
    <cellStyle name="Normal 45 3 7 2 2" xfId="47057" xr:uid="{00000000-0005-0000-0000-0000E1B70000}"/>
    <cellStyle name="Normal 45 3 7 2 3" xfId="47058" xr:uid="{00000000-0005-0000-0000-0000E2B70000}"/>
    <cellStyle name="Normal 45 3 7 3" xfId="47059" xr:uid="{00000000-0005-0000-0000-0000E3B70000}"/>
    <cellStyle name="Normal 45 3 7 4" xfId="47060" xr:uid="{00000000-0005-0000-0000-0000E4B70000}"/>
    <cellStyle name="Normal 45 3 8" xfId="47061" xr:uid="{00000000-0005-0000-0000-0000E5B70000}"/>
    <cellStyle name="Normal 45 3 8 2" xfId="47062" xr:uid="{00000000-0005-0000-0000-0000E6B70000}"/>
    <cellStyle name="Normal 45 3 8 3" xfId="47063" xr:uid="{00000000-0005-0000-0000-0000E7B70000}"/>
    <cellStyle name="Normal 45 3 9" xfId="47064" xr:uid="{00000000-0005-0000-0000-0000E8B70000}"/>
    <cellStyle name="Normal 45 3_Schs" xfId="47065" xr:uid="{00000000-0005-0000-0000-0000E9B70000}"/>
    <cellStyle name="Normal 45 4" xfId="47066" xr:uid="{00000000-0005-0000-0000-0000EAB70000}"/>
    <cellStyle name="Normal 45 4 2" xfId="47067" xr:uid="{00000000-0005-0000-0000-0000EBB70000}"/>
    <cellStyle name="Normal 45 4 2 2" xfId="47068" xr:uid="{00000000-0005-0000-0000-0000ECB70000}"/>
    <cellStyle name="Normal 45 4 2 2 2" xfId="47069" xr:uid="{00000000-0005-0000-0000-0000EDB70000}"/>
    <cellStyle name="Normal 45 4 2 2 3" xfId="47070" xr:uid="{00000000-0005-0000-0000-0000EEB70000}"/>
    <cellStyle name="Normal 45 4 2 2 3 2" xfId="47071" xr:uid="{00000000-0005-0000-0000-0000EFB70000}"/>
    <cellStyle name="Normal 45 4 2 2 3 2 2" xfId="47072" xr:uid="{00000000-0005-0000-0000-0000F0B70000}"/>
    <cellStyle name="Normal 45 4 2 2 3 2 2 2" xfId="47073" xr:uid="{00000000-0005-0000-0000-0000F1B70000}"/>
    <cellStyle name="Normal 45 4 2 2 3 2 2 3" xfId="47074" xr:uid="{00000000-0005-0000-0000-0000F2B70000}"/>
    <cellStyle name="Normal 45 4 2 2 3 2 3" xfId="47075" xr:uid="{00000000-0005-0000-0000-0000F3B70000}"/>
    <cellStyle name="Normal 45 4 2 2 3 2 4" xfId="47076" xr:uid="{00000000-0005-0000-0000-0000F4B70000}"/>
    <cellStyle name="Normal 45 4 2 2 3 3" xfId="47077" xr:uid="{00000000-0005-0000-0000-0000F5B70000}"/>
    <cellStyle name="Normal 45 4 2 2 3 3 2" xfId="47078" xr:uid="{00000000-0005-0000-0000-0000F6B70000}"/>
    <cellStyle name="Normal 45 4 2 2 3 3 3" xfId="47079" xr:uid="{00000000-0005-0000-0000-0000F7B70000}"/>
    <cellStyle name="Normal 45 4 2 2 3 4" xfId="47080" xr:uid="{00000000-0005-0000-0000-0000F8B70000}"/>
    <cellStyle name="Normal 45 4 2 2 3 5" xfId="47081" xr:uid="{00000000-0005-0000-0000-0000F9B70000}"/>
    <cellStyle name="Normal 45 4 2 2 4" xfId="47082" xr:uid="{00000000-0005-0000-0000-0000FAB70000}"/>
    <cellStyle name="Normal 45 4 2 2 4 2" xfId="47083" xr:uid="{00000000-0005-0000-0000-0000FBB70000}"/>
    <cellStyle name="Normal 45 4 2 2 4 2 2" xfId="47084" xr:uid="{00000000-0005-0000-0000-0000FCB70000}"/>
    <cellStyle name="Normal 45 4 2 2 4 2 3" xfId="47085" xr:uid="{00000000-0005-0000-0000-0000FDB70000}"/>
    <cellStyle name="Normal 45 4 2 2 4 3" xfId="47086" xr:uid="{00000000-0005-0000-0000-0000FEB70000}"/>
    <cellStyle name="Normal 45 4 2 2 4 4" xfId="47087" xr:uid="{00000000-0005-0000-0000-0000FFB70000}"/>
    <cellStyle name="Normal 45 4 2 2 5" xfId="47088" xr:uid="{00000000-0005-0000-0000-000000B80000}"/>
    <cellStyle name="Normal 45 4 2 2 5 2" xfId="47089" xr:uid="{00000000-0005-0000-0000-000001B80000}"/>
    <cellStyle name="Normal 45 4 2 2 5 3" xfId="47090" xr:uid="{00000000-0005-0000-0000-000002B80000}"/>
    <cellStyle name="Normal 45 4 2 2 6" xfId="47091" xr:uid="{00000000-0005-0000-0000-000003B80000}"/>
    <cellStyle name="Normal 45 4 2 2 7" xfId="47092" xr:uid="{00000000-0005-0000-0000-000004B80000}"/>
    <cellStyle name="Normal 45 4 2 2_Schs" xfId="47093" xr:uid="{00000000-0005-0000-0000-000005B80000}"/>
    <cellStyle name="Normal 45 4 2 3" xfId="47094" xr:uid="{00000000-0005-0000-0000-000006B80000}"/>
    <cellStyle name="Normal 45 4 2 4" xfId="47095" xr:uid="{00000000-0005-0000-0000-000007B80000}"/>
    <cellStyle name="Normal 45 4 2 4 2" xfId="47096" xr:uid="{00000000-0005-0000-0000-000008B80000}"/>
    <cellStyle name="Normal 45 4 2 4 2 2" xfId="47097" xr:uid="{00000000-0005-0000-0000-000009B80000}"/>
    <cellStyle name="Normal 45 4 2 4 2 2 2" xfId="47098" xr:uid="{00000000-0005-0000-0000-00000AB80000}"/>
    <cellStyle name="Normal 45 4 2 4 2 2 3" xfId="47099" xr:uid="{00000000-0005-0000-0000-00000BB80000}"/>
    <cellStyle name="Normal 45 4 2 4 2 3" xfId="47100" xr:uid="{00000000-0005-0000-0000-00000CB80000}"/>
    <cellStyle name="Normal 45 4 2 4 2 4" xfId="47101" xr:uid="{00000000-0005-0000-0000-00000DB80000}"/>
    <cellStyle name="Normal 45 4 2 4 3" xfId="47102" xr:uid="{00000000-0005-0000-0000-00000EB80000}"/>
    <cellStyle name="Normal 45 4 2 4 3 2" xfId="47103" xr:uid="{00000000-0005-0000-0000-00000FB80000}"/>
    <cellStyle name="Normal 45 4 2 4 3 3" xfId="47104" xr:uid="{00000000-0005-0000-0000-000010B80000}"/>
    <cellStyle name="Normal 45 4 2 4 4" xfId="47105" xr:uid="{00000000-0005-0000-0000-000011B80000}"/>
    <cellStyle name="Normal 45 4 2 4 5" xfId="47106" xr:uid="{00000000-0005-0000-0000-000012B80000}"/>
    <cellStyle name="Normal 45 4 2 5" xfId="47107" xr:uid="{00000000-0005-0000-0000-000013B80000}"/>
    <cellStyle name="Normal 45 4 2 5 2" xfId="47108" xr:uid="{00000000-0005-0000-0000-000014B80000}"/>
    <cellStyle name="Normal 45 4 2 5 2 2" xfId="47109" xr:uid="{00000000-0005-0000-0000-000015B80000}"/>
    <cellStyle name="Normal 45 4 2 5 2 3" xfId="47110" xr:uid="{00000000-0005-0000-0000-000016B80000}"/>
    <cellStyle name="Normal 45 4 2 5 3" xfId="47111" xr:uid="{00000000-0005-0000-0000-000017B80000}"/>
    <cellStyle name="Normal 45 4 2 5 4" xfId="47112" xr:uid="{00000000-0005-0000-0000-000018B80000}"/>
    <cellStyle name="Normal 45 4 2 6" xfId="47113" xr:uid="{00000000-0005-0000-0000-000019B80000}"/>
    <cellStyle name="Normal 45 4 2 6 2" xfId="47114" xr:uid="{00000000-0005-0000-0000-00001AB80000}"/>
    <cellStyle name="Normal 45 4 2 6 3" xfId="47115" xr:uid="{00000000-0005-0000-0000-00001BB80000}"/>
    <cellStyle name="Normal 45 4 2 7" xfId="47116" xr:uid="{00000000-0005-0000-0000-00001CB80000}"/>
    <cellStyle name="Normal 45 4 2 8" xfId="47117" xr:uid="{00000000-0005-0000-0000-00001DB80000}"/>
    <cellStyle name="Normal 45 4 2_Schs" xfId="47118" xr:uid="{00000000-0005-0000-0000-00001EB80000}"/>
    <cellStyle name="Normal 45 4 3" xfId="47119" xr:uid="{00000000-0005-0000-0000-00001FB80000}"/>
    <cellStyle name="Normal 45 4 3 2" xfId="47120" xr:uid="{00000000-0005-0000-0000-000020B80000}"/>
    <cellStyle name="Normal 45 4 3 3" xfId="47121" xr:uid="{00000000-0005-0000-0000-000021B80000}"/>
    <cellStyle name="Normal 45 4 3 3 2" xfId="47122" xr:uid="{00000000-0005-0000-0000-000022B80000}"/>
    <cellStyle name="Normal 45 4 3 3 2 2" xfId="47123" xr:uid="{00000000-0005-0000-0000-000023B80000}"/>
    <cellStyle name="Normal 45 4 3 3 2 2 2" xfId="47124" xr:uid="{00000000-0005-0000-0000-000024B80000}"/>
    <cellStyle name="Normal 45 4 3 3 2 2 3" xfId="47125" xr:uid="{00000000-0005-0000-0000-000025B80000}"/>
    <cellStyle name="Normal 45 4 3 3 2 3" xfId="47126" xr:uid="{00000000-0005-0000-0000-000026B80000}"/>
    <cellStyle name="Normal 45 4 3 3 2 4" xfId="47127" xr:uid="{00000000-0005-0000-0000-000027B80000}"/>
    <cellStyle name="Normal 45 4 3 3 3" xfId="47128" xr:uid="{00000000-0005-0000-0000-000028B80000}"/>
    <cellStyle name="Normal 45 4 3 3 3 2" xfId="47129" xr:uid="{00000000-0005-0000-0000-000029B80000}"/>
    <cellStyle name="Normal 45 4 3 3 3 3" xfId="47130" xr:uid="{00000000-0005-0000-0000-00002AB80000}"/>
    <cellStyle name="Normal 45 4 3 3 4" xfId="47131" xr:uid="{00000000-0005-0000-0000-00002BB80000}"/>
    <cellStyle name="Normal 45 4 3 3 5" xfId="47132" xr:uid="{00000000-0005-0000-0000-00002CB80000}"/>
    <cellStyle name="Normal 45 4 3 4" xfId="47133" xr:uid="{00000000-0005-0000-0000-00002DB80000}"/>
    <cellStyle name="Normal 45 4 3 4 2" xfId="47134" xr:uid="{00000000-0005-0000-0000-00002EB80000}"/>
    <cellStyle name="Normal 45 4 3 4 2 2" xfId="47135" xr:uid="{00000000-0005-0000-0000-00002FB80000}"/>
    <cellStyle name="Normal 45 4 3 4 2 3" xfId="47136" xr:uid="{00000000-0005-0000-0000-000030B80000}"/>
    <cellStyle name="Normal 45 4 3 4 3" xfId="47137" xr:uid="{00000000-0005-0000-0000-000031B80000}"/>
    <cellStyle name="Normal 45 4 3 4 4" xfId="47138" xr:uid="{00000000-0005-0000-0000-000032B80000}"/>
    <cellStyle name="Normal 45 4 3 5" xfId="47139" xr:uid="{00000000-0005-0000-0000-000033B80000}"/>
    <cellStyle name="Normal 45 4 3 5 2" xfId="47140" xr:uid="{00000000-0005-0000-0000-000034B80000}"/>
    <cellStyle name="Normal 45 4 3 5 3" xfId="47141" xr:uid="{00000000-0005-0000-0000-000035B80000}"/>
    <cellStyle name="Normal 45 4 3 6" xfId="47142" xr:uid="{00000000-0005-0000-0000-000036B80000}"/>
    <cellStyle name="Normal 45 4 3 7" xfId="47143" xr:uid="{00000000-0005-0000-0000-000037B80000}"/>
    <cellStyle name="Normal 45 4 3_Schs" xfId="47144" xr:uid="{00000000-0005-0000-0000-000038B80000}"/>
    <cellStyle name="Normal 45 4 4" xfId="47145" xr:uid="{00000000-0005-0000-0000-000039B80000}"/>
    <cellStyle name="Normal 45 4 5" xfId="47146" xr:uid="{00000000-0005-0000-0000-00003AB80000}"/>
    <cellStyle name="Normal 45 4 5 2" xfId="47147" xr:uid="{00000000-0005-0000-0000-00003BB80000}"/>
    <cellStyle name="Normal 45 4 5 2 2" xfId="47148" xr:uid="{00000000-0005-0000-0000-00003CB80000}"/>
    <cellStyle name="Normal 45 4 5 2 2 2" xfId="47149" xr:uid="{00000000-0005-0000-0000-00003DB80000}"/>
    <cellStyle name="Normal 45 4 5 2 2 3" xfId="47150" xr:uid="{00000000-0005-0000-0000-00003EB80000}"/>
    <cellStyle name="Normal 45 4 5 2 3" xfId="47151" xr:uid="{00000000-0005-0000-0000-00003FB80000}"/>
    <cellStyle name="Normal 45 4 5 2 4" xfId="47152" xr:uid="{00000000-0005-0000-0000-000040B80000}"/>
    <cellStyle name="Normal 45 4 5 3" xfId="47153" xr:uid="{00000000-0005-0000-0000-000041B80000}"/>
    <cellStyle name="Normal 45 4 5 3 2" xfId="47154" xr:uid="{00000000-0005-0000-0000-000042B80000}"/>
    <cellStyle name="Normal 45 4 5 3 3" xfId="47155" xr:uid="{00000000-0005-0000-0000-000043B80000}"/>
    <cellStyle name="Normal 45 4 5 4" xfId="47156" xr:uid="{00000000-0005-0000-0000-000044B80000}"/>
    <cellStyle name="Normal 45 4 5 5" xfId="47157" xr:uid="{00000000-0005-0000-0000-000045B80000}"/>
    <cellStyle name="Normal 45 4 6" xfId="47158" xr:uid="{00000000-0005-0000-0000-000046B80000}"/>
    <cellStyle name="Normal 45 4 6 2" xfId="47159" xr:uid="{00000000-0005-0000-0000-000047B80000}"/>
    <cellStyle name="Normal 45 4 6 2 2" xfId="47160" xr:uid="{00000000-0005-0000-0000-000048B80000}"/>
    <cellStyle name="Normal 45 4 6 2 3" xfId="47161" xr:uid="{00000000-0005-0000-0000-000049B80000}"/>
    <cellStyle name="Normal 45 4 6 3" xfId="47162" xr:uid="{00000000-0005-0000-0000-00004AB80000}"/>
    <cellStyle name="Normal 45 4 6 4" xfId="47163" xr:uid="{00000000-0005-0000-0000-00004BB80000}"/>
    <cellStyle name="Normal 45 4 7" xfId="47164" xr:uid="{00000000-0005-0000-0000-00004CB80000}"/>
    <cellStyle name="Normal 45 4 7 2" xfId="47165" xr:uid="{00000000-0005-0000-0000-00004DB80000}"/>
    <cellStyle name="Normal 45 4 7 3" xfId="47166" xr:uid="{00000000-0005-0000-0000-00004EB80000}"/>
    <cellStyle name="Normal 45 4 8" xfId="47167" xr:uid="{00000000-0005-0000-0000-00004FB80000}"/>
    <cellStyle name="Normal 45 4 9" xfId="47168" xr:uid="{00000000-0005-0000-0000-000050B80000}"/>
    <cellStyle name="Normal 45 4_Schs" xfId="47169" xr:uid="{00000000-0005-0000-0000-000051B80000}"/>
    <cellStyle name="Normal 45 5" xfId="47170" xr:uid="{00000000-0005-0000-0000-000052B80000}"/>
    <cellStyle name="Normal 45 5 2" xfId="47171" xr:uid="{00000000-0005-0000-0000-000053B80000}"/>
    <cellStyle name="Normal 45 5 2 2" xfId="47172" xr:uid="{00000000-0005-0000-0000-000054B80000}"/>
    <cellStyle name="Normal 45 5 2 3" xfId="47173" xr:uid="{00000000-0005-0000-0000-000055B80000}"/>
    <cellStyle name="Normal 45 5 2 3 2" xfId="47174" xr:uid="{00000000-0005-0000-0000-000056B80000}"/>
    <cellStyle name="Normal 45 5 2 3 2 2" xfId="47175" xr:uid="{00000000-0005-0000-0000-000057B80000}"/>
    <cellStyle name="Normal 45 5 2 3 2 2 2" xfId="47176" xr:uid="{00000000-0005-0000-0000-000058B80000}"/>
    <cellStyle name="Normal 45 5 2 3 2 2 3" xfId="47177" xr:uid="{00000000-0005-0000-0000-000059B80000}"/>
    <cellStyle name="Normal 45 5 2 3 2 3" xfId="47178" xr:uid="{00000000-0005-0000-0000-00005AB80000}"/>
    <cellStyle name="Normal 45 5 2 3 2 4" xfId="47179" xr:uid="{00000000-0005-0000-0000-00005BB80000}"/>
    <cellStyle name="Normal 45 5 2 3 3" xfId="47180" xr:uid="{00000000-0005-0000-0000-00005CB80000}"/>
    <cellStyle name="Normal 45 5 2 3 3 2" xfId="47181" xr:uid="{00000000-0005-0000-0000-00005DB80000}"/>
    <cellStyle name="Normal 45 5 2 3 3 3" xfId="47182" xr:uid="{00000000-0005-0000-0000-00005EB80000}"/>
    <cellStyle name="Normal 45 5 2 3 4" xfId="47183" xr:uid="{00000000-0005-0000-0000-00005FB80000}"/>
    <cellStyle name="Normal 45 5 2 3 5" xfId="47184" xr:uid="{00000000-0005-0000-0000-000060B80000}"/>
    <cellStyle name="Normal 45 5 2 4" xfId="47185" xr:uid="{00000000-0005-0000-0000-000061B80000}"/>
    <cellStyle name="Normal 45 5 2 4 2" xfId="47186" xr:uid="{00000000-0005-0000-0000-000062B80000}"/>
    <cellStyle name="Normal 45 5 2 4 2 2" xfId="47187" xr:uid="{00000000-0005-0000-0000-000063B80000}"/>
    <cellStyle name="Normal 45 5 2 4 2 3" xfId="47188" xr:uid="{00000000-0005-0000-0000-000064B80000}"/>
    <cellStyle name="Normal 45 5 2 4 3" xfId="47189" xr:uid="{00000000-0005-0000-0000-000065B80000}"/>
    <cellStyle name="Normal 45 5 2 4 4" xfId="47190" xr:uid="{00000000-0005-0000-0000-000066B80000}"/>
    <cellStyle name="Normal 45 5 2 5" xfId="47191" xr:uid="{00000000-0005-0000-0000-000067B80000}"/>
    <cellStyle name="Normal 45 5 2 5 2" xfId="47192" xr:uid="{00000000-0005-0000-0000-000068B80000}"/>
    <cellStyle name="Normal 45 5 2 5 3" xfId="47193" xr:uid="{00000000-0005-0000-0000-000069B80000}"/>
    <cellStyle name="Normal 45 5 2 6" xfId="47194" xr:uid="{00000000-0005-0000-0000-00006AB80000}"/>
    <cellStyle name="Normal 45 5 2 7" xfId="47195" xr:uid="{00000000-0005-0000-0000-00006BB80000}"/>
    <cellStyle name="Normal 45 5 2_Schs" xfId="47196" xr:uid="{00000000-0005-0000-0000-00006CB80000}"/>
    <cellStyle name="Normal 45 5 3" xfId="47197" xr:uid="{00000000-0005-0000-0000-00006DB80000}"/>
    <cellStyle name="Normal 45 5 4" xfId="47198" xr:uid="{00000000-0005-0000-0000-00006EB80000}"/>
    <cellStyle name="Normal 45 5 4 2" xfId="47199" xr:uid="{00000000-0005-0000-0000-00006FB80000}"/>
    <cellStyle name="Normal 45 5 4 2 2" xfId="47200" xr:uid="{00000000-0005-0000-0000-000070B80000}"/>
    <cellStyle name="Normal 45 5 4 2 2 2" xfId="47201" xr:uid="{00000000-0005-0000-0000-000071B80000}"/>
    <cellStyle name="Normal 45 5 4 2 2 3" xfId="47202" xr:uid="{00000000-0005-0000-0000-000072B80000}"/>
    <cellStyle name="Normal 45 5 4 2 3" xfId="47203" xr:uid="{00000000-0005-0000-0000-000073B80000}"/>
    <cellStyle name="Normal 45 5 4 2 4" xfId="47204" xr:uid="{00000000-0005-0000-0000-000074B80000}"/>
    <cellStyle name="Normal 45 5 4 3" xfId="47205" xr:uid="{00000000-0005-0000-0000-000075B80000}"/>
    <cellStyle name="Normal 45 5 4 3 2" xfId="47206" xr:uid="{00000000-0005-0000-0000-000076B80000}"/>
    <cellStyle name="Normal 45 5 4 3 3" xfId="47207" xr:uid="{00000000-0005-0000-0000-000077B80000}"/>
    <cellStyle name="Normal 45 5 4 4" xfId="47208" xr:uid="{00000000-0005-0000-0000-000078B80000}"/>
    <cellStyle name="Normal 45 5 4 5" xfId="47209" xr:uid="{00000000-0005-0000-0000-000079B80000}"/>
    <cellStyle name="Normal 45 5 5" xfId="47210" xr:uid="{00000000-0005-0000-0000-00007AB80000}"/>
    <cellStyle name="Normal 45 5 5 2" xfId="47211" xr:uid="{00000000-0005-0000-0000-00007BB80000}"/>
    <cellStyle name="Normal 45 5 5 2 2" xfId="47212" xr:uid="{00000000-0005-0000-0000-00007CB80000}"/>
    <cellStyle name="Normal 45 5 5 2 3" xfId="47213" xr:uid="{00000000-0005-0000-0000-00007DB80000}"/>
    <cellStyle name="Normal 45 5 5 3" xfId="47214" xr:uid="{00000000-0005-0000-0000-00007EB80000}"/>
    <cellStyle name="Normal 45 5 5 4" xfId="47215" xr:uid="{00000000-0005-0000-0000-00007FB80000}"/>
    <cellStyle name="Normal 45 5 6" xfId="47216" xr:uid="{00000000-0005-0000-0000-000080B80000}"/>
    <cellStyle name="Normal 45 5 6 2" xfId="47217" xr:uid="{00000000-0005-0000-0000-000081B80000}"/>
    <cellStyle name="Normal 45 5 6 3" xfId="47218" xr:uid="{00000000-0005-0000-0000-000082B80000}"/>
    <cellStyle name="Normal 45 5 7" xfId="47219" xr:uid="{00000000-0005-0000-0000-000083B80000}"/>
    <cellStyle name="Normal 45 5 8" xfId="47220" xr:uid="{00000000-0005-0000-0000-000084B80000}"/>
    <cellStyle name="Normal 45 5_Schs" xfId="47221" xr:uid="{00000000-0005-0000-0000-000085B80000}"/>
    <cellStyle name="Normal 45 6" xfId="47222" xr:uid="{00000000-0005-0000-0000-000086B80000}"/>
    <cellStyle name="Normal 45 6 2" xfId="47223" xr:uid="{00000000-0005-0000-0000-000087B80000}"/>
    <cellStyle name="Normal 45 6 3" xfId="47224" xr:uid="{00000000-0005-0000-0000-000088B80000}"/>
    <cellStyle name="Normal 45 6 3 2" xfId="47225" xr:uid="{00000000-0005-0000-0000-000089B80000}"/>
    <cellStyle name="Normal 45 6 3 2 2" xfId="47226" xr:uid="{00000000-0005-0000-0000-00008AB80000}"/>
    <cellStyle name="Normal 45 6 3 2 2 2" xfId="47227" xr:uid="{00000000-0005-0000-0000-00008BB80000}"/>
    <cellStyle name="Normal 45 6 3 2 2 3" xfId="47228" xr:uid="{00000000-0005-0000-0000-00008CB80000}"/>
    <cellStyle name="Normal 45 6 3 2 3" xfId="47229" xr:uid="{00000000-0005-0000-0000-00008DB80000}"/>
    <cellStyle name="Normal 45 6 3 2 4" xfId="47230" xr:uid="{00000000-0005-0000-0000-00008EB80000}"/>
    <cellStyle name="Normal 45 6 3 3" xfId="47231" xr:uid="{00000000-0005-0000-0000-00008FB80000}"/>
    <cellStyle name="Normal 45 6 3 3 2" xfId="47232" xr:uid="{00000000-0005-0000-0000-000090B80000}"/>
    <cellStyle name="Normal 45 6 3 3 3" xfId="47233" xr:uid="{00000000-0005-0000-0000-000091B80000}"/>
    <cellStyle name="Normal 45 6 3 4" xfId="47234" xr:uid="{00000000-0005-0000-0000-000092B80000}"/>
    <cellStyle name="Normal 45 6 3 5" xfId="47235" xr:uid="{00000000-0005-0000-0000-000093B80000}"/>
    <cellStyle name="Normal 45 6 4" xfId="47236" xr:uid="{00000000-0005-0000-0000-000094B80000}"/>
    <cellStyle name="Normal 45 6 4 2" xfId="47237" xr:uid="{00000000-0005-0000-0000-000095B80000}"/>
    <cellStyle name="Normal 45 6 4 2 2" xfId="47238" xr:uid="{00000000-0005-0000-0000-000096B80000}"/>
    <cellStyle name="Normal 45 6 4 2 3" xfId="47239" xr:uid="{00000000-0005-0000-0000-000097B80000}"/>
    <cellStyle name="Normal 45 6 4 3" xfId="47240" xr:uid="{00000000-0005-0000-0000-000098B80000}"/>
    <cellStyle name="Normal 45 6 4 4" xfId="47241" xr:uid="{00000000-0005-0000-0000-000099B80000}"/>
    <cellStyle name="Normal 45 6 5" xfId="47242" xr:uid="{00000000-0005-0000-0000-00009AB80000}"/>
    <cellStyle name="Normal 45 6 5 2" xfId="47243" xr:uid="{00000000-0005-0000-0000-00009BB80000}"/>
    <cellStyle name="Normal 45 6 5 3" xfId="47244" xr:uid="{00000000-0005-0000-0000-00009CB80000}"/>
    <cellStyle name="Normal 45 6 6" xfId="47245" xr:uid="{00000000-0005-0000-0000-00009DB80000}"/>
    <cellStyle name="Normal 45 6 7" xfId="47246" xr:uid="{00000000-0005-0000-0000-00009EB80000}"/>
    <cellStyle name="Normal 45 6_Schs" xfId="47247" xr:uid="{00000000-0005-0000-0000-00009FB80000}"/>
    <cellStyle name="Normal 45 7" xfId="47248" xr:uid="{00000000-0005-0000-0000-0000A0B80000}"/>
    <cellStyle name="Normal 45 8" xfId="47249" xr:uid="{00000000-0005-0000-0000-0000A1B80000}"/>
    <cellStyle name="Normal 45 8 2" xfId="47250" xr:uid="{00000000-0005-0000-0000-0000A2B80000}"/>
    <cellStyle name="Normal 45 8 2 2" xfId="47251" xr:uid="{00000000-0005-0000-0000-0000A3B80000}"/>
    <cellStyle name="Normal 45 8 2 2 2" xfId="47252" xr:uid="{00000000-0005-0000-0000-0000A4B80000}"/>
    <cellStyle name="Normal 45 8 2 2 3" xfId="47253" xr:uid="{00000000-0005-0000-0000-0000A5B80000}"/>
    <cellStyle name="Normal 45 8 2 3" xfId="47254" xr:uid="{00000000-0005-0000-0000-0000A6B80000}"/>
    <cellStyle name="Normal 45 8 2 4" xfId="47255" xr:uid="{00000000-0005-0000-0000-0000A7B80000}"/>
    <cellStyle name="Normal 45 8 3" xfId="47256" xr:uid="{00000000-0005-0000-0000-0000A8B80000}"/>
    <cellStyle name="Normal 45 8 3 2" xfId="47257" xr:uid="{00000000-0005-0000-0000-0000A9B80000}"/>
    <cellStyle name="Normal 45 8 3 3" xfId="47258" xr:uid="{00000000-0005-0000-0000-0000AAB80000}"/>
    <cellStyle name="Normal 45 8 4" xfId="47259" xr:uid="{00000000-0005-0000-0000-0000ABB80000}"/>
    <cellStyle name="Normal 45 8 5" xfId="47260" xr:uid="{00000000-0005-0000-0000-0000ACB80000}"/>
    <cellStyle name="Normal 45 9" xfId="47261" xr:uid="{00000000-0005-0000-0000-0000ADB80000}"/>
    <cellStyle name="Normal 45 9 2" xfId="47262" xr:uid="{00000000-0005-0000-0000-0000AEB80000}"/>
    <cellStyle name="Normal 45 9 2 2" xfId="47263" xr:uid="{00000000-0005-0000-0000-0000AFB80000}"/>
    <cellStyle name="Normal 45 9 2 3" xfId="47264" xr:uid="{00000000-0005-0000-0000-0000B0B80000}"/>
    <cellStyle name="Normal 45 9 3" xfId="47265" xr:uid="{00000000-0005-0000-0000-0000B1B80000}"/>
    <cellStyle name="Normal 45 9 4" xfId="47266" xr:uid="{00000000-0005-0000-0000-0000B2B80000}"/>
    <cellStyle name="Normal 45_Schs" xfId="47267" xr:uid="{00000000-0005-0000-0000-0000B3B80000}"/>
    <cellStyle name="Normal 46" xfId="47268" xr:uid="{00000000-0005-0000-0000-0000B4B80000}"/>
    <cellStyle name="Normal 47" xfId="47269" xr:uid="{00000000-0005-0000-0000-0000B5B80000}"/>
    <cellStyle name="Normal 47 2" xfId="47270" xr:uid="{00000000-0005-0000-0000-0000B6B80000}"/>
    <cellStyle name="Normal 47 2 2" xfId="47271" xr:uid="{00000000-0005-0000-0000-0000B7B80000}"/>
    <cellStyle name="Normal 47 2 2 2" xfId="47272" xr:uid="{00000000-0005-0000-0000-0000B8B80000}"/>
    <cellStyle name="Normal 47 2 2 3" xfId="47273" xr:uid="{00000000-0005-0000-0000-0000B9B80000}"/>
    <cellStyle name="Normal 47 2 3" xfId="47274" xr:uid="{00000000-0005-0000-0000-0000BAB80000}"/>
    <cellStyle name="Normal 47 2 4" xfId="47275" xr:uid="{00000000-0005-0000-0000-0000BBB80000}"/>
    <cellStyle name="Normal 47 3" xfId="47276" xr:uid="{00000000-0005-0000-0000-0000BCB80000}"/>
    <cellStyle name="Normal 47 3 2" xfId="47277" xr:uid="{00000000-0005-0000-0000-0000BDB80000}"/>
    <cellStyle name="Normal 47 3 3" xfId="47278" xr:uid="{00000000-0005-0000-0000-0000BEB80000}"/>
    <cellStyle name="Normal 47 4" xfId="47279" xr:uid="{00000000-0005-0000-0000-0000BFB80000}"/>
    <cellStyle name="Normal 47 5" xfId="47280" xr:uid="{00000000-0005-0000-0000-0000C0B80000}"/>
    <cellStyle name="Normal 48" xfId="47281" xr:uid="{00000000-0005-0000-0000-0000C1B80000}"/>
    <cellStyle name="Normal 48 2" xfId="47282" xr:uid="{00000000-0005-0000-0000-0000C2B80000}"/>
    <cellStyle name="Normal 48 2 2" xfId="47283" xr:uid="{00000000-0005-0000-0000-0000C3B80000}"/>
    <cellStyle name="Normal 48 2 3" xfId="47284" xr:uid="{00000000-0005-0000-0000-0000C4B80000}"/>
    <cellStyle name="Normal 48 3" xfId="47285" xr:uid="{00000000-0005-0000-0000-0000C5B80000}"/>
    <cellStyle name="Normal 48 4" xfId="47286" xr:uid="{00000000-0005-0000-0000-0000C6B80000}"/>
    <cellStyle name="Normal 49" xfId="47287" xr:uid="{00000000-0005-0000-0000-0000C7B80000}"/>
    <cellStyle name="Normal 49 2" xfId="47288" xr:uid="{00000000-0005-0000-0000-0000C8B80000}"/>
    <cellStyle name="Normal 49 3" xfId="47289" xr:uid="{00000000-0005-0000-0000-0000C9B80000}"/>
    <cellStyle name="Normal 49 3 2" xfId="47290" xr:uid="{00000000-0005-0000-0000-0000CAB80000}"/>
    <cellStyle name="Normal 5" xfId="47291" xr:uid="{00000000-0005-0000-0000-0000CBB80000}"/>
    <cellStyle name="Normal 5 2" xfId="47292" xr:uid="{00000000-0005-0000-0000-0000CCB80000}"/>
    <cellStyle name="Normal 5 2 2" xfId="47293" xr:uid="{00000000-0005-0000-0000-0000CDB80000}"/>
    <cellStyle name="Normal 5 2 2 2" xfId="47294" xr:uid="{00000000-0005-0000-0000-0000CEB80000}"/>
    <cellStyle name="Normal 5 2 2_Schs" xfId="47295" xr:uid="{00000000-0005-0000-0000-0000CFB80000}"/>
    <cellStyle name="Normal 5 2 3" xfId="47296" xr:uid="{00000000-0005-0000-0000-0000D0B80000}"/>
    <cellStyle name="Normal 5 2 3 2" xfId="47297" xr:uid="{00000000-0005-0000-0000-0000D1B80000}"/>
    <cellStyle name="Normal 5 2 3_Schs" xfId="47298" xr:uid="{00000000-0005-0000-0000-0000D2B80000}"/>
    <cellStyle name="Normal 5 2 4" xfId="47299" xr:uid="{00000000-0005-0000-0000-0000D3B80000}"/>
    <cellStyle name="Normal 5 2 5" xfId="47300" xr:uid="{00000000-0005-0000-0000-0000D4B80000}"/>
    <cellStyle name="Normal 5 2 6" xfId="47301" xr:uid="{00000000-0005-0000-0000-0000D5B80000}"/>
    <cellStyle name="Normal 5 3" xfId="47302" xr:uid="{00000000-0005-0000-0000-0000D6B80000}"/>
    <cellStyle name="Normal 5 3 2" xfId="47303" xr:uid="{00000000-0005-0000-0000-0000D7B80000}"/>
    <cellStyle name="Normal 5 3_Schs" xfId="47304" xr:uid="{00000000-0005-0000-0000-0000D8B80000}"/>
    <cellStyle name="Normal 5 4" xfId="47305" xr:uid="{00000000-0005-0000-0000-0000D9B80000}"/>
    <cellStyle name="Normal 5 4 2" xfId="47306" xr:uid="{00000000-0005-0000-0000-0000DAB80000}"/>
    <cellStyle name="Normal 5 4_Schs" xfId="47307" xr:uid="{00000000-0005-0000-0000-0000DBB80000}"/>
    <cellStyle name="Normal 5 5" xfId="47308" xr:uid="{00000000-0005-0000-0000-0000DCB80000}"/>
    <cellStyle name="Normal 5 6" xfId="47309" xr:uid="{00000000-0005-0000-0000-0000DDB80000}"/>
    <cellStyle name="Normal 5 7" xfId="47310" xr:uid="{00000000-0005-0000-0000-0000DEB80000}"/>
    <cellStyle name="Normal 5 7 2" xfId="47311" xr:uid="{00000000-0005-0000-0000-0000DFB80000}"/>
    <cellStyle name="Normal 5 7_Schs" xfId="47312" xr:uid="{00000000-0005-0000-0000-0000E0B80000}"/>
    <cellStyle name="Normal 5 8" xfId="47313" xr:uid="{00000000-0005-0000-0000-0000E1B80000}"/>
    <cellStyle name="Normal 5 8 2" xfId="47314" xr:uid="{00000000-0005-0000-0000-0000E2B80000}"/>
    <cellStyle name="Normal 5 8_Schs" xfId="47315" xr:uid="{00000000-0005-0000-0000-0000E3B80000}"/>
    <cellStyle name="Normal 5 9" xfId="52329" xr:uid="{00000000-0005-0000-0000-0000E4B80000}"/>
    <cellStyle name="Normal 5_Schs" xfId="47316" xr:uid="{00000000-0005-0000-0000-0000E5B80000}"/>
    <cellStyle name="Normal 50" xfId="47317" xr:uid="{00000000-0005-0000-0000-0000E6B80000}"/>
    <cellStyle name="Normal 51" xfId="47318" xr:uid="{00000000-0005-0000-0000-0000E7B80000}"/>
    <cellStyle name="Normal 52" xfId="47319" xr:uid="{00000000-0005-0000-0000-0000E8B80000}"/>
    <cellStyle name="Normal 53" xfId="47320" xr:uid="{00000000-0005-0000-0000-0000E9B80000}"/>
    <cellStyle name="Normal 54" xfId="47321" xr:uid="{00000000-0005-0000-0000-0000EAB80000}"/>
    <cellStyle name="Normal 55" xfId="47322" xr:uid="{00000000-0005-0000-0000-0000EBB80000}"/>
    <cellStyle name="Normal 56" xfId="47323" xr:uid="{00000000-0005-0000-0000-0000ECB80000}"/>
    <cellStyle name="Normal 57" xfId="47324" xr:uid="{00000000-0005-0000-0000-0000EDB80000}"/>
    <cellStyle name="Normal 58" xfId="47325" xr:uid="{00000000-0005-0000-0000-0000EEB80000}"/>
    <cellStyle name="Normal 59" xfId="47326" xr:uid="{00000000-0005-0000-0000-0000EFB80000}"/>
    <cellStyle name="Normal 6" xfId="47327" xr:uid="{00000000-0005-0000-0000-0000F0B80000}"/>
    <cellStyle name="Normal 6 2" xfId="47328" xr:uid="{00000000-0005-0000-0000-0000F1B80000}"/>
    <cellStyle name="Normal 6 2 2" xfId="47329" xr:uid="{00000000-0005-0000-0000-0000F2B80000}"/>
    <cellStyle name="Normal 6 2 2 2" xfId="47330" xr:uid="{00000000-0005-0000-0000-0000F3B80000}"/>
    <cellStyle name="Normal 6 2 2_Schs" xfId="47331" xr:uid="{00000000-0005-0000-0000-0000F4B80000}"/>
    <cellStyle name="Normal 6 2 3" xfId="47332" xr:uid="{00000000-0005-0000-0000-0000F5B80000}"/>
    <cellStyle name="Normal 6 2 3 2" xfId="47333" xr:uid="{00000000-0005-0000-0000-0000F6B80000}"/>
    <cellStyle name="Normal 6 2 3_Schs" xfId="47334" xr:uid="{00000000-0005-0000-0000-0000F7B80000}"/>
    <cellStyle name="Normal 6 2 4" xfId="47335" xr:uid="{00000000-0005-0000-0000-0000F8B80000}"/>
    <cellStyle name="Normal 6 3" xfId="47336" xr:uid="{00000000-0005-0000-0000-0000F9B80000}"/>
    <cellStyle name="Normal 6 3 2" xfId="47337" xr:uid="{00000000-0005-0000-0000-0000FAB80000}"/>
    <cellStyle name="Normal 6 3_Schs" xfId="47338" xr:uid="{00000000-0005-0000-0000-0000FBB80000}"/>
    <cellStyle name="Normal 6 4" xfId="47339" xr:uid="{00000000-0005-0000-0000-0000FCB80000}"/>
    <cellStyle name="Normal 6 4 2" xfId="47340" xr:uid="{00000000-0005-0000-0000-0000FDB80000}"/>
    <cellStyle name="Normal 6 4_Schs" xfId="47341" xr:uid="{00000000-0005-0000-0000-0000FEB80000}"/>
    <cellStyle name="Normal 6 5" xfId="47342" xr:uid="{00000000-0005-0000-0000-0000FFB80000}"/>
    <cellStyle name="Normal 6 6" xfId="47343" xr:uid="{00000000-0005-0000-0000-000000B90000}"/>
    <cellStyle name="Normal 6 7" xfId="47344" xr:uid="{00000000-0005-0000-0000-000001B90000}"/>
    <cellStyle name="Normal 6 7 2" xfId="47345" xr:uid="{00000000-0005-0000-0000-000002B90000}"/>
    <cellStyle name="Normal 6 7_Schs" xfId="47346" xr:uid="{00000000-0005-0000-0000-000003B90000}"/>
    <cellStyle name="Normal 6_Schs" xfId="47347" xr:uid="{00000000-0005-0000-0000-000004B90000}"/>
    <cellStyle name="Normal 60" xfId="52307" xr:uid="{00000000-0005-0000-0000-000005B90000}"/>
    <cellStyle name="Normal 60 2" xfId="52315" xr:uid="{00000000-0005-0000-0000-000006B90000}"/>
    <cellStyle name="Normal 60 2 2" xfId="52320" xr:uid="{00000000-0005-0000-0000-000007B90000}"/>
    <cellStyle name="Normal 60 2 3" xfId="52325" xr:uid="{00000000-0005-0000-0000-000008B90000}"/>
    <cellStyle name="Normal 60 3" xfId="52317" xr:uid="{00000000-0005-0000-0000-000009B90000}"/>
    <cellStyle name="Normal 60 3 2" xfId="52327" xr:uid="{00000000-0005-0000-0000-00000AB90000}"/>
    <cellStyle name="Normal 60 4" xfId="52332" xr:uid="{00000000-0005-0000-0000-00000BB90000}"/>
    <cellStyle name="Normal 61" xfId="52314" xr:uid="{00000000-0005-0000-0000-00000CB90000}"/>
    <cellStyle name="Normal 61 2" xfId="52322" xr:uid="{00000000-0005-0000-0000-00000DB90000}"/>
    <cellStyle name="Normal 62" xfId="52334" xr:uid="{00000000-0005-0000-0000-00000EB90000}"/>
    <cellStyle name="Normal 7" xfId="47348" xr:uid="{00000000-0005-0000-0000-00000FB90000}"/>
    <cellStyle name="Normal 7 2" xfId="47349" xr:uid="{00000000-0005-0000-0000-000010B90000}"/>
    <cellStyle name="Normal 7 2 2" xfId="47350" xr:uid="{00000000-0005-0000-0000-000011B90000}"/>
    <cellStyle name="Normal 7 2 2 2" xfId="47351" xr:uid="{00000000-0005-0000-0000-000012B90000}"/>
    <cellStyle name="Normal 7 2 2_Schs" xfId="47352" xr:uid="{00000000-0005-0000-0000-000013B90000}"/>
    <cellStyle name="Normal 7 2 3" xfId="47353" xr:uid="{00000000-0005-0000-0000-000014B90000}"/>
    <cellStyle name="Normal 7 2 3 2" xfId="47354" xr:uid="{00000000-0005-0000-0000-000015B90000}"/>
    <cellStyle name="Normal 7 2 3_Schs" xfId="47355" xr:uid="{00000000-0005-0000-0000-000016B90000}"/>
    <cellStyle name="Normal 7 3" xfId="47356" xr:uid="{00000000-0005-0000-0000-000017B90000}"/>
    <cellStyle name="Normal 7 3 2" xfId="47357" xr:uid="{00000000-0005-0000-0000-000018B90000}"/>
    <cellStyle name="Normal 7 3 2 2" xfId="47358" xr:uid="{00000000-0005-0000-0000-000019B90000}"/>
    <cellStyle name="Normal 7 3 2 2 2" xfId="47359" xr:uid="{00000000-0005-0000-0000-00001AB90000}"/>
    <cellStyle name="Normal 7 3 2 2_Schs" xfId="47360" xr:uid="{00000000-0005-0000-0000-00001BB90000}"/>
    <cellStyle name="Normal 7 3 2 3" xfId="47361" xr:uid="{00000000-0005-0000-0000-00001CB90000}"/>
    <cellStyle name="Normal 7 3 2_Schs" xfId="47362" xr:uid="{00000000-0005-0000-0000-00001DB90000}"/>
    <cellStyle name="Normal 7 3 3" xfId="47363" xr:uid="{00000000-0005-0000-0000-00001EB90000}"/>
    <cellStyle name="Normal 7 3 3 2" xfId="47364" xr:uid="{00000000-0005-0000-0000-00001FB90000}"/>
    <cellStyle name="Normal 7 3 3_Schs" xfId="47365" xr:uid="{00000000-0005-0000-0000-000020B90000}"/>
    <cellStyle name="Normal 7 3 4" xfId="47366" xr:uid="{00000000-0005-0000-0000-000021B90000}"/>
    <cellStyle name="Normal 7 3_Schs" xfId="47367" xr:uid="{00000000-0005-0000-0000-000022B90000}"/>
    <cellStyle name="Normal 7 4" xfId="47368" xr:uid="{00000000-0005-0000-0000-000023B90000}"/>
    <cellStyle name="Normal 7 4 2" xfId="47369" xr:uid="{00000000-0005-0000-0000-000024B90000}"/>
    <cellStyle name="Normal 7 4 2 2" xfId="47370" xr:uid="{00000000-0005-0000-0000-000025B90000}"/>
    <cellStyle name="Normal 7 4 2_Schs" xfId="47371" xr:uid="{00000000-0005-0000-0000-000026B90000}"/>
    <cellStyle name="Normal 7 4 3" xfId="47372" xr:uid="{00000000-0005-0000-0000-000027B90000}"/>
    <cellStyle name="Normal 7 4_Schs" xfId="47373" xr:uid="{00000000-0005-0000-0000-000028B90000}"/>
    <cellStyle name="Normal 7 5" xfId="47374" xr:uid="{00000000-0005-0000-0000-000029B90000}"/>
    <cellStyle name="Normal 7 5 2" xfId="47375" xr:uid="{00000000-0005-0000-0000-00002AB90000}"/>
    <cellStyle name="Normal 7 5_Schs" xfId="47376" xr:uid="{00000000-0005-0000-0000-00002BB90000}"/>
    <cellStyle name="Normal 7 6" xfId="47377" xr:uid="{00000000-0005-0000-0000-00002CB90000}"/>
    <cellStyle name="Normal 7 6 2" xfId="47378" xr:uid="{00000000-0005-0000-0000-00002DB90000}"/>
    <cellStyle name="Normal 7 6_Schs" xfId="47379" xr:uid="{00000000-0005-0000-0000-00002EB90000}"/>
    <cellStyle name="Normal 7_Schs" xfId="47380" xr:uid="{00000000-0005-0000-0000-00002FB90000}"/>
    <cellStyle name="Normal 8" xfId="47381" xr:uid="{00000000-0005-0000-0000-000030B90000}"/>
    <cellStyle name="Normal 8 2" xfId="47382" xr:uid="{00000000-0005-0000-0000-000031B90000}"/>
    <cellStyle name="Normal 8 2 2" xfId="47383" xr:uid="{00000000-0005-0000-0000-000032B90000}"/>
    <cellStyle name="Normal 8 2 2 2" xfId="47384" xr:uid="{00000000-0005-0000-0000-000033B90000}"/>
    <cellStyle name="Normal 8 2 2_Schs" xfId="47385" xr:uid="{00000000-0005-0000-0000-000034B90000}"/>
    <cellStyle name="Normal 8 3" xfId="47386" xr:uid="{00000000-0005-0000-0000-000035B90000}"/>
    <cellStyle name="Normal 8 3 2" xfId="47387" xr:uid="{00000000-0005-0000-0000-000036B90000}"/>
    <cellStyle name="Normal 8 3 2 2" xfId="47388" xr:uid="{00000000-0005-0000-0000-000037B90000}"/>
    <cellStyle name="Normal 8 3 2_Schs" xfId="47389" xr:uid="{00000000-0005-0000-0000-000038B90000}"/>
    <cellStyle name="Normal 8 3 3" xfId="47390" xr:uid="{00000000-0005-0000-0000-000039B90000}"/>
    <cellStyle name="Normal 8 4" xfId="47391" xr:uid="{00000000-0005-0000-0000-00003AB90000}"/>
    <cellStyle name="Normal 8 4 2" xfId="47392" xr:uid="{00000000-0005-0000-0000-00003BB90000}"/>
    <cellStyle name="Normal 8 4 2 2" xfId="47393" xr:uid="{00000000-0005-0000-0000-00003CB90000}"/>
    <cellStyle name="Normal 8 4 2_Schs" xfId="47394" xr:uid="{00000000-0005-0000-0000-00003DB90000}"/>
    <cellStyle name="Normal 8 5" xfId="47395" xr:uid="{00000000-0005-0000-0000-00003EB90000}"/>
    <cellStyle name="Normal 8 5 2" xfId="47396" xr:uid="{00000000-0005-0000-0000-00003FB90000}"/>
    <cellStyle name="Normal 8 5_Schs" xfId="47397" xr:uid="{00000000-0005-0000-0000-000040B90000}"/>
    <cellStyle name="Normal 8 6" xfId="47398" xr:uid="{00000000-0005-0000-0000-000041B90000}"/>
    <cellStyle name="Normal 8 6 2" xfId="47399" xr:uid="{00000000-0005-0000-0000-000042B90000}"/>
    <cellStyle name="Normal 8 6_Schs" xfId="47400" xr:uid="{00000000-0005-0000-0000-000043B90000}"/>
    <cellStyle name="Normal 8 7" xfId="47401" xr:uid="{00000000-0005-0000-0000-000044B90000}"/>
    <cellStyle name="Normal 8 7 2" xfId="47402" xr:uid="{00000000-0005-0000-0000-000045B90000}"/>
    <cellStyle name="Normal 8 7_Schs" xfId="47403" xr:uid="{00000000-0005-0000-0000-000046B90000}"/>
    <cellStyle name="Normal 8_Schs" xfId="47404" xr:uid="{00000000-0005-0000-0000-000047B90000}"/>
    <cellStyle name="Normal 9" xfId="47405" xr:uid="{00000000-0005-0000-0000-000048B90000}"/>
    <cellStyle name="Normal 9 2" xfId="47406" xr:uid="{00000000-0005-0000-0000-000049B90000}"/>
    <cellStyle name="Normal 9 2 2" xfId="47407" xr:uid="{00000000-0005-0000-0000-00004AB90000}"/>
    <cellStyle name="Normal 9 2 2 2" xfId="47408" xr:uid="{00000000-0005-0000-0000-00004BB90000}"/>
    <cellStyle name="Normal 9 2 2 2 2" xfId="47409" xr:uid="{00000000-0005-0000-0000-00004CB90000}"/>
    <cellStyle name="Normal 9 2 2 2_Schs" xfId="47410" xr:uid="{00000000-0005-0000-0000-00004DB90000}"/>
    <cellStyle name="Normal 9 2 2 3" xfId="47411" xr:uid="{00000000-0005-0000-0000-00004EB90000}"/>
    <cellStyle name="Normal 9 2 2_Schs" xfId="47412" xr:uid="{00000000-0005-0000-0000-00004FB90000}"/>
    <cellStyle name="Normal 9 2 3" xfId="47413" xr:uid="{00000000-0005-0000-0000-000050B90000}"/>
    <cellStyle name="Normal 9 2 3 2" xfId="47414" xr:uid="{00000000-0005-0000-0000-000051B90000}"/>
    <cellStyle name="Normal 9 2 3_Schs" xfId="47415" xr:uid="{00000000-0005-0000-0000-000052B90000}"/>
    <cellStyle name="Normal 9 2 4" xfId="47416" xr:uid="{00000000-0005-0000-0000-000053B90000}"/>
    <cellStyle name="Normal 9 2 4 2" xfId="47417" xr:uid="{00000000-0005-0000-0000-000054B90000}"/>
    <cellStyle name="Normal 9 2 4_Schs" xfId="47418" xr:uid="{00000000-0005-0000-0000-000055B90000}"/>
    <cellStyle name="Normal 9 3" xfId="47419" xr:uid="{00000000-0005-0000-0000-000056B90000}"/>
    <cellStyle name="Normal 9 3 2" xfId="47420" xr:uid="{00000000-0005-0000-0000-000057B90000}"/>
    <cellStyle name="Normal 9 3 2 2" xfId="47421" xr:uid="{00000000-0005-0000-0000-000058B90000}"/>
    <cellStyle name="Normal 9 3 2_Schs" xfId="47422" xr:uid="{00000000-0005-0000-0000-000059B90000}"/>
    <cellStyle name="Normal 9 3 3" xfId="47423" xr:uid="{00000000-0005-0000-0000-00005AB90000}"/>
    <cellStyle name="Normal 9 3_Schs" xfId="47424" xr:uid="{00000000-0005-0000-0000-00005BB90000}"/>
    <cellStyle name="Normal 9 4" xfId="47425" xr:uid="{00000000-0005-0000-0000-00005CB90000}"/>
    <cellStyle name="Normal 9 4 2" xfId="47426" xr:uid="{00000000-0005-0000-0000-00005DB90000}"/>
    <cellStyle name="Normal 9 4_Schs" xfId="47427" xr:uid="{00000000-0005-0000-0000-00005EB90000}"/>
    <cellStyle name="Normal 9 5" xfId="47428" xr:uid="{00000000-0005-0000-0000-00005FB90000}"/>
    <cellStyle name="Normal 9 5 2" xfId="47429" xr:uid="{00000000-0005-0000-0000-000060B90000}"/>
    <cellStyle name="Normal 9 5_Schs" xfId="47430" xr:uid="{00000000-0005-0000-0000-000061B90000}"/>
    <cellStyle name="Normal 9_Schs" xfId="47431" xr:uid="{00000000-0005-0000-0000-000062B90000}"/>
    <cellStyle name="Normal_BMA Stress &amp; Scenario Tests template" xfId="52306" xr:uid="{00000000-0005-0000-0000-000063B90000}"/>
    <cellStyle name="Normal_BMA Stress &amp; Scenario Tests template 2" xfId="52309" xr:uid="{00000000-0005-0000-0000-000064B90000}"/>
    <cellStyle name="Normal_Class 4 BSCR model_Jan 11 2011" xfId="52305" xr:uid="{00000000-0005-0000-0000-000065B90000}"/>
    <cellStyle name="Normal_Class 4 BSCR model_Jan 11 2011 2" xfId="52331" xr:uid="{00000000-0005-0000-0000-000066B90000}"/>
    <cellStyle name="Normal_Copy of 474-100225_Schedule_V_attachments_FINAL" xfId="52310" xr:uid="{00000000-0005-0000-0000-000067B90000}"/>
    <cellStyle name="Normalny 2" xfId="47432" xr:uid="{00000000-0005-0000-0000-000068B90000}"/>
    <cellStyle name="Normalny 3" xfId="47433" xr:uid="{00000000-0005-0000-0000-000069B90000}"/>
    <cellStyle name="Normalny 3 2" xfId="47434" xr:uid="{00000000-0005-0000-0000-00006AB90000}"/>
    <cellStyle name="Normalny 3 2 2" xfId="47435" xr:uid="{00000000-0005-0000-0000-00006BB90000}"/>
    <cellStyle name="Normalny 3 3" xfId="47436" xr:uid="{00000000-0005-0000-0000-00006CB90000}"/>
    <cellStyle name="Normalny 3 4" xfId="47437" xr:uid="{00000000-0005-0000-0000-00006DB90000}"/>
    <cellStyle name="Normalny 4" xfId="47438" xr:uid="{00000000-0005-0000-0000-00006EB90000}"/>
    <cellStyle name="Normalny 4 2" xfId="47439" xr:uid="{00000000-0005-0000-0000-00006FB90000}"/>
    <cellStyle name="Normalny 5" xfId="47440" xr:uid="{00000000-0005-0000-0000-000070B90000}"/>
    <cellStyle name="Normalny 6" xfId="47441" xr:uid="{00000000-0005-0000-0000-000071B90000}"/>
    <cellStyle name="Note 10" xfId="47442" xr:uid="{00000000-0005-0000-0000-000072B90000}"/>
    <cellStyle name="Note 10 2" xfId="47443" xr:uid="{00000000-0005-0000-0000-000073B90000}"/>
    <cellStyle name="Note 10 2 2" xfId="47444" xr:uid="{00000000-0005-0000-0000-000074B90000}"/>
    <cellStyle name="Note 10 2_Schs" xfId="47445" xr:uid="{00000000-0005-0000-0000-000075B90000}"/>
    <cellStyle name="Note 10 3" xfId="47446" xr:uid="{00000000-0005-0000-0000-000076B90000}"/>
    <cellStyle name="Note 10 3 2" xfId="47447" xr:uid="{00000000-0005-0000-0000-000077B90000}"/>
    <cellStyle name="Note 10 3_Schs" xfId="47448" xr:uid="{00000000-0005-0000-0000-000078B90000}"/>
    <cellStyle name="Note 10 4" xfId="47449" xr:uid="{00000000-0005-0000-0000-000079B90000}"/>
    <cellStyle name="Note 10 4 2" xfId="47450" xr:uid="{00000000-0005-0000-0000-00007AB90000}"/>
    <cellStyle name="Note 10 4_Schs" xfId="47451" xr:uid="{00000000-0005-0000-0000-00007BB90000}"/>
    <cellStyle name="Note 10 5" xfId="47452" xr:uid="{00000000-0005-0000-0000-00007CB90000}"/>
    <cellStyle name="Note 10 5 2" xfId="47453" xr:uid="{00000000-0005-0000-0000-00007DB90000}"/>
    <cellStyle name="Note 10 5_Schs" xfId="47454" xr:uid="{00000000-0005-0000-0000-00007EB90000}"/>
    <cellStyle name="Note 10 6" xfId="47455" xr:uid="{00000000-0005-0000-0000-00007FB90000}"/>
    <cellStyle name="Note 10 6 2" xfId="47456" xr:uid="{00000000-0005-0000-0000-000080B90000}"/>
    <cellStyle name="Note 10 6 2 2" xfId="47457" xr:uid="{00000000-0005-0000-0000-000081B90000}"/>
    <cellStyle name="Note 10 6 2_Schs" xfId="47458" xr:uid="{00000000-0005-0000-0000-000082B90000}"/>
    <cellStyle name="Note 10 6 3" xfId="47459" xr:uid="{00000000-0005-0000-0000-000083B90000}"/>
    <cellStyle name="Note 10 6_Schs" xfId="47460" xr:uid="{00000000-0005-0000-0000-000084B90000}"/>
    <cellStyle name="Note 10 7" xfId="47461" xr:uid="{00000000-0005-0000-0000-000085B90000}"/>
    <cellStyle name="Note 10_Schs" xfId="47462" xr:uid="{00000000-0005-0000-0000-000086B90000}"/>
    <cellStyle name="Note 11" xfId="47463" xr:uid="{00000000-0005-0000-0000-000087B90000}"/>
    <cellStyle name="Note 11 2" xfId="47464" xr:uid="{00000000-0005-0000-0000-000088B90000}"/>
    <cellStyle name="Note 11 2 2" xfId="47465" xr:uid="{00000000-0005-0000-0000-000089B90000}"/>
    <cellStyle name="Note 11 2_Schs" xfId="47466" xr:uid="{00000000-0005-0000-0000-00008AB90000}"/>
    <cellStyle name="Note 11 3" xfId="47467" xr:uid="{00000000-0005-0000-0000-00008BB90000}"/>
    <cellStyle name="Note 11 3 2" xfId="47468" xr:uid="{00000000-0005-0000-0000-00008CB90000}"/>
    <cellStyle name="Note 11 3_Schs" xfId="47469" xr:uid="{00000000-0005-0000-0000-00008DB90000}"/>
    <cellStyle name="Note 11 4" xfId="47470" xr:uid="{00000000-0005-0000-0000-00008EB90000}"/>
    <cellStyle name="Note 11 4 2" xfId="47471" xr:uid="{00000000-0005-0000-0000-00008FB90000}"/>
    <cellStyle name="Note 11 4_Schs" xfId="47472" xr:uid="{00000000-0005-0000-0000-000090B90000}"/>
    <cellStyle name="Note 11 5" xfId="47473" xr:uid="{00000000-0005-0000-0000-000091B90000}"/>
    <cellStyle name="Note 11 5 2" xfId="47474" xr:uid="{00000000-0005-0000-0000-000092B90000}"/>
    <cellStyle name="Note 11 5_Schs" xfId="47475" xr:uid="{00000000-0005-0000-0000-000093B90000}"/>
    <cellStyle name="Note 11 6" xfId="47476" xr:uid="{00000000-0005-0000-0000-000094B90000}"/>
    <cellStyle name="Note 11 6 2" xfId="47477" xr:uid="{00000000-0005-0000-0000-000095B90000}"/>
    <cellStyle name="Note 11 6 2 2" xfId="47478" xr:uid="{00000000-0005-0000-0000-000096B90000}"/>
    <cellStyle name="Note 11 6 2_Schs" xfId="47479" xr:uid="{00000000-0005-0000-0000-000097B90000}"/>
    <cellStyle name="Note 11 6 3" xfId="47480" xr:uid="{00000000-0005-0000-0000-000098B90000}"/>
    <cellStyle name="Note 11 6_Schs" xfId="47481" xr:uid="{00000000-0005-0000-0000-000099B90000}"/>
    <cellStyle name="Note 11 7" xfId="47482" xr:uid="{00000000-0005-0000-0000-00009AB90000}"/>
    <cellStyle name="Note 11_Schs" xfId="47483" xr:uid="{00000000-0005-0000-0000-00009BB90000}"/>
    <cellStyle name="Note 12" xfId="47484" xr:uid="{00000000-0005-0000-0000-00009CB90000}"/>
    <cellStyle name="Note 12 2" xfId="47485" xr:uid="{00000000-0005-0000-0000-00009DB90000}"/>
    <cellStyle name="Note 12 2 2" xfId="47486" xr:uid="{00000000-0005-0000-0000-00009EB90000}"/>
    <cellStyle name="Note 12 2_Schs" xfId="47487" xr:uid="{00000000-0005-0000-0000-00009FB90000}"/>
    <cellStyle name="Note 12 3" xfId="47488" xr:uid="{00000000-0005-0000-0000-0000A0B90000}"/>
    <cellStyle name="Note 12 3 2" xfId="47489" xr:uid="{00000000-0005-0000-0000-0000A1B90000}"/>
    <cellStyle name="Note 12 3_Schs" xfId="47490" xr:uid="{00000000-0005-0000-0000-0000A2B90000}"/>
    <cellStyle name="Note 12 4" xfId="47491" xr:uid="{00000000-0005-0000-0000-0000A3B90000}"/>
    <cellStyle name="Note 12 4 2" xfId="47492" xr:uid="{00000000-0005-0000-0000-0000A4B90000}"/>
    <cellStyle name="Note 12 4_Schs" xfId="47493" xr:uid="{00000000-0005-0000-0000-0000A5B90000}"/>
    <cellStyle name="Note 12 5" xfId="47494" xr:uid="{00000000-0005-0000-0000-0000A6B90000}"/>
    <cellStyle name="Note 12 5 2" xfId="47495" xr:uid="{00000000-0005-0000-0000-0000A7B90000}"/>
    <cellStyle name="Note 12 5_Schs" xfId="47496" xr:uid="{00000000-0005-0000-0000-0000A8B90000}"/>
    <cellStyle name="Note 12 6" xfId="47497" xr:uid="{00000000-0005-0000-0000-0000A9B90000}"/>
    <cellStyle name="Note 12 6 2" xfId="47498" xr:uid="{00000000-0005-0000-0000-0000AAB90000}"/>
    <cellStyle name="Note 12 6 2 2" xfId="47499" xr:uid="{00000000-0005-0000-0000-0000ABB90000}"/>
    <cellStyle name="Note 12 6 2_Schs" xfId="47500" xr:uid="{00000000-0005-0000-0000-0000ACB90000}"/>
    <cellStyle name="Note 12 6 3" xfId="47501" xr:uid="{00000000-0005-0000-0000-0000ADB90000}"/>
    <cellStyle name="Note 12 6_Schs" xfId="47502" xr:uid="{00000000-0005-0000-0000-0000AEB90000}"/>
    <cellStyle name="Note 12 7" xfId="47503" xr:uid="{00000000-0005-0000-0000-0000AFB90000}"/>
    <cellStyle name="Note 12_Schs" xfId="47504" xr:uid="{00000000-0005-0000-0000-0000B0B90000}"/>
    <cellStyle name="Note 13" xfId="47505" xr:uid="{00000000-0005-0000-0000-0000B1B90000}"/>
    <cellStyle name="Note 13 2" xfId="47506" xr:uid="{00000000-0005-0000-0000-0000B2B90000}"/>
    <cellStyle name="Note 13 2 2" xfId="47507" xr:uid="{00000000-0005-0000-0000-0000B3B90000}"/>
    <cellStyle name="Note 13 2_Schs" xfId="47508" xr:uid="{00000000-0005-0000-0000-0000B4B90000}"/>
    <cellStyle name="Note 13 3" xfId="47509" xr:uid="{00000000-0005-0000-0000-0000B5B90000}"/>
    <cellStyle name="Note 13 3 2" xfId="47510" xr:uid="{00000000-0005-0000-0000-0000B6B90000}"/>
    <cellStyle name="Note 13 3_Schs" xfId="47511" xr:uid="{00000000-0005-0000-0000-0000B7B90000}"/>
    <cellStyle name="Note 13 4" xfId="47512" xr:uid="{00000000-0005-0000-0000-0000B8B90000}"/>
    <cellStyle name="Note 13 4 2" xfId="47513" xr:uid="{00000000-0005-0000-0000-0000B9B90000}"/>
    <cellStyle name="Note 13 4_Schs" xfId="47514" xr:uid="{00000000-0005-0000-0000-0000BAB90000}"/>
    <cellStyle name="Note 13 5" xfId="47515" xr:uid="{00000000-0005-0000-0000-0000BBB90000}"/>
    <cellStyle name="Note 13 5 2" xfId="47516" xr:uid="{00000000-0005-0000-0000-0000BCB90000}"/>
    <cellStyle name="Note 13 5_Schs" xfId="47517" xr:uid="{00000000-0005-0000-0000-0000BDB90000}"/>
    <cellStyle name="Note 13 6" xfId="47518" xr:uid="{00000000-0005-0000-0000-0000BEB90000}"/>
    <cellStyle name="Note 13 6 2" xfId="47519" xr:uid="{00000000-0005-0000-0000-0000BFB90000}"/>
    <cellStyle name="Note 13 6 2 2" xfId="47520" xr:uid="{00000000-0005-0000-0000-0000C0B90000}"/>
    <cellStyle name="Note 13 6 2_Schs" xfId="47521" xr:uid="{00000000-0005-0000-0000-0000C1B90000}"/>
    <cellStyle name="Note 13 6 3" xfId="47522" xr:uid="{00000000-0005-0000-0000-0000C2B90000}"/>
    <cellStyle name="Note 13 6_Schs" xfId="47523" xr:uid="{00000000-0005-0000-0000-0000C3B90000}"/>
    <cellStyle name="Note 13 7" xfId="47524" xr:uid="{00000000-0005-0000-0000-0000C4B90000}"/>
    <cellStyle name="Note 13_Schs" xfId="47525" xr:uid="{00000000-0005-0000-0000-0000C5B90000}"/>
    <cellStyle name="Note 14" xfId="47526" xr:uid="{00000000-0005-0000-0000-0000C6B90000}"/>
    <cellStyle name="Note 14 2" xfId="47527" xr:uid="{00000000-0005-0000-0000-0000C7B90000}"/>
    <cellStyle name="Note 14 2 2" xfId="47528" xr:uid="{00000000-0005-0000-0000-0000C8B90000}"/>
    <cellStyle name="Note 14 2_Schs" xfId="47529" xr:uid="{00000000-0005-0000-0000-0000C9B90000}"/>
    <cellStyle name="Note 14 3" xfId="47530" xr:uid="{00000000-0005-0000-0000-0000CAB90000}"/>
    <cellStyle name="Note 14_Schs" xfId="47531" xr:uid="{00000000-0005-0000-0000-0000CBB90000}"/>
    <cellStyle name="Note 15" xfId="47532" xr:uid="{00000000-0005-0000-0000-0000CCB90000}"/>
    <cellStyle name="Note 15 2" xfId="47533" xr:uid="{00000000-0005-0000-0000-0000CDB90000}"/>
    <cellStyle name="Note 15 2 2" xfId="47534" xr:uid="{00000000-0005-0000-0000-0000CEB90000}"/>
    <cellStyle name="Note 15 2_Schs" xfId="47535" xr:uid="{00000000-0005-0000-0000-0000CFB90000}"/>
    <cellStyle name="Note 15 3" xfId="47536" xr:uid="{00000000-0005-0000-0000-0000D0B90000}"/>
    <cellStyle name="Note 15_Schs" xfId="47537" xr:uid="{00000000-0005-0000-0000-0000D1B90000}"/>
    <cellStyle name="Note 16" xfId="47538" xr:uid="{00000000-0005-0000-0000-0000D2B90000}"/>
    <cellStyle name="Note 16 2" xfId="47539" xr:uid="{00000000-0005-0000-0000-0000D3B90000}"/>
    <cellStyle name="Note 16 2 2" xfId="47540" xr:uid="{00000000-0005-0000-0000-0000D4B90000}"/>
    <cellStyle name="Note 16 2_Schs" xfId="47541" xr:uid="{00000000-0005-0000-0000-0000D5B90000}"/>
    <cellStyle name="Note 16 3" xfId="47542" xr:uid="{00000000-0005-0000-0000-0000D6B90000}"/>
    <cellStyle name="Note 16_Schs" xfId="47543" xr:uid="{00000000-0005-0000-0000-0000D7B90000}"/>
    <cellStyle name="Note 17" xfId="47544" xr:uid="{00000000-0005-0000-0000-0000D8B90000}"/>
    <cellStyle name="Note 17 2" xfId="47545" xr:uid="{00000000-0005-0000-0000-0000D9B90000}"/>
    <cellStyle name="Note 17_Schs" xfId="47546" xr:uid="{00000000-0005-0000-0000-0000DAB90000}"/>
    <cellStyle name="Note 18" xfId="47547" xr:uid="{00000000-0005-0000-0000-0000DBB90000}"/>
    <cellStyle name="Note 18 2" xfId="47548" xr:uid="{00000000-0005-0000-0000-0000DCB90000}"/>
    <cellStyle name="Note 18_Schs" xfId="47549" xr:uid="{00000000-0005-0000-0000-0000DDB90000}"/>
    <cellStyle name="Note 19" xfId="47550" xr:uid="{00000000-0005-0000-0000-0000DEB90000}"/>
    <cellStyle name="Note 19 2" xfId="47551" xr:uid="{00000000-0005-0000-0000-0000DFB90000}"/>
    <cellStyle name="Note 19_Schs" xfId="47552" xr:uid="{00000000-0005-0000-0000-0000E0B90000}"/>
    <cellStyle name="Note 2" xfId="47553" xr:uid="{00000000-0005-0000-0000-0000E1B90000}"/>
    <cellStyle name="Note 2 10" xfId="47554" xr:uid="{00000000-0005-0000-0000-0000E2B90000}"/>
    <cellStyle name="Note 2 10 2" xfId="47555" xr:uid="{00000000-0005-0000-0000-0000E3B90000}"/>
    <cellStyle name="Note 2 10_Schs" xfId="47556" xr:uid="{00000000-0005-0000-0000-0000E4B90000}"/>
    <cellStyle name="Note 2 11" xfId="47557" xr:uid="{00000000-0005-0000-0000-0000E5B90000}"/>
    <cellStyle name="Note 2 11 2" xfId="47558" xr:uid="{00000000-0005-0000-0000-0000E6B90000}"/>
    <cellStyle name="Note 2 11_Schs" xfId="47559" xr:uid="{00000000-0005-0000-0000-0000E7B90000}"/>
    <cellStyle name="Note 2 12" xfId="47560" xr:uid="{00000000-0005-0000-0000-0000E8B90000}"/>
    <cellStyle name="Note 2 12 2" xfId="47561" xr:uid="{00000000-0005-0000-0000-0000E9B90000}"/>
    <cellStyle name="Note 2 12_Schs" xfId="47562" xr:uid="{00000000-0005-0000-0000-0000EAB90000}"/>
    <cellStyle name="Note 2 13" xfId="47563" xr:uid="{00000000-0005-0000-0000-0000EBB90000}"/>
    <cellStyle name="Note 2 13 2" xfId="47564" xr:uid="{00000000-0005-0000-0000-0000ECB90000}"/>
    <cellStyle name="Note 2 13_Schs" xfId="47565" xr:uid="{00000000-0005-0000-0000-0000EDB90000}"/>
    <cellStyle name="Note 2 14" xfId="47566" xr:uid="{00000000-0005-0000-0000-0000EEB90000}"/>
    <cellStyle name="Note 2 14 2" xfId="47567" xr:uid="{00000000-0005-0000-0000-0000EFB90000}"/>
    <cellStyle name="Note 2 14_Schs" xfId="47568" xr:uid="{00000000-0005-0000-0000-0000F0B90000}"/>
    <cellStyle name="Note 2 15" xfId="47569" xr:uid="{00000000-0005-0000-0000-0000F1B90000}"/>
    <cellStyle name="Note 2 15 2" xfId="47570" xr:uid="{00000000-0005-0000-0000-0000F2B90000}"/>
    <cellStyle name="Note 2 15_Schs" xfId="47571" xr:uid="{00000000-0005-0000-0000-0000F3B90000}"/>
    <cellStyle name="Note 2 16" xfId="47572" xr:uid="{00000000-0005-0000-0000-0000F4B90000}"/>
    <cellStyle name="Note 2 16 2" xfId="47573" xr:uid="{00000000-0005-0000-0000-0000F5B90000}"/>
    <cellStyle name="Note 2 16 2 2" xfId="47574" xr:uid="{00000000-0005-0000-0000-0000F6B90000}"/>
    <cellStyle name="Note 2 16 2_Schs" xfId="47575" xr:uid="{00000000-0005-0000-0000-0000F7B90000}"/>
    <cellStyle name="Note 2 16 3" xfId="47576" xr:uid="{00000000-0005-0000-0000-0000F8B90000}"/>
    <cellStyle name="Note 2 16_Schs" xfId="47577" xr:uid="{00000000-0005-0000-0000-0000F9B90000}"/>
    <cellStyle name="Note 2 17" xfId="47578" xr:uid="{00000000-0005-0000-0000-0000FAB90000}"/>
    <cellStyle name="Note 2 17 2" xfId="47579" xr:uid="{00000000-0005-0000-0000-0000FBB90000}"/>
    <cellStyle name="Note 2 17_Schs" xfId="47580" xr:uid="{00000000-0005-0000-0000-0000FCB90000}"/>
    <cellStyle name="Note 2 18" xfId="47581" xr:uid="{00000000-0005-0000-0000-0000FDB90000}"/>
    <cellStyle name="Note 2 18 2" xfId="47582" xr:uid="{00000000-0005-0000-0000-0000FEB90000}"/>
    <cellStyle name="Note 2 18_Schs" xfId="47583" xr:uid="{00000000-0005-0000-0000-0000FFB90000}"/>
    <cellStyle name="Note 2 19" xfId="47584" xr:uid="{00000000-0005-0000-0000-000000BA0000}"/>
    <cellStyle name="Note 2 2" xfId="47585" xr:uid="{00000000-0005-0000-0000-000001BA0000}"/>
    <cellStyle name="Note 2 2 2" xfId="47586" xr:uid="{00000000-0005-0000-0000-000002BA0000}"/>
    <cellStyle name="Note 2 2 2 2" xfId="47587" xr:uid="{00000000-0005-0000-0000-000003BA0000}"/>
    <cellStyle name="Note 2 2 2_Schs" xfId="47588" xr:uid="{00000000-0005-0000-0000-000004BA0000}"/>
    <cellStyle name="Note 2 2 3" xfId="47589" xr:uid="{00000000-0005-0000-0000-000005BA0000}"/>
    <cellStyle name="Note 2 2_Schs" xfId="47590" xr:uid="{00000000-0005-0000-0000-000006BA0000}"/>
    <cellStyle name="Note 2 3" xfId="47591" xr:uid="{00000000-0005-0000-0000-000007BA0000}"/>
    <cellStyle name="Note 2 3 2" xfId="47592" xr:uid="{00000000-0005-0000-0000-000008BA0000}"/>
    <cellStyle name="Note 2 3 2 2" xfId="47593" xr:uid="{00000000-0005-0000-0000-000009BA0000}"/>
    <cellStyle name="Note 2 3 2 2 2" xfId="47594" xr:uid="{00000000-0005-0000-0000-00000ABA0000}"/>
    <cellStyle name="Note 2 3 2 2 2 2" xfId="47595" xr:uid="{00000000-0005-0000-0000-00000BBA0000}"/>
    <cellStyle name="Note 2 3 2 2 2_Schs" xfId="47596" xr:uid="{00000000-0005-0000-0000-00000CBA0000}"/>
    <cellStyle name="Note 2 3 2 2 3" xfId="47597" xr:uid="{00000000-0005-0000-0000-00000DBA0000}"/>
    <cellStyle name="Note 2 3 2 2_Schs" xfId="47598" xr:uid="{00000000-0005-0000-0000-00000EBA0000}"/>
    <cellStyle name="Note 2 3 2 3" xfId="47599" xr:uid="{00000000-0005-0000-0000-00000FBA0000}"/>
    <cellStyle name="Note 2 3 2 3 2" xfId="47600" xr:uid="{00000000-0005-0000-0000-000010BA0000}"/>
    <cellStyle name="Note 2 3 2 3_Schs" xfId="47601" xr:uid="{00000000-0005-0000-0000-000011BA0000}"/>
    <cellStyle name="Note 2 3 2 4" xfId="47602" xr:uid="{00000000-0005-0000-0000-000012BA0000}"/>
    <cellStyle name="Note 2 3 2_Schs" xfId="47603" xr:uid="{00000000-0005-0000-0000-000013BA0000}"/>
    <cellStyle name="Note 2 3 3" xfId="47604" xr:uid="{00000000-0005-0000-0000-000014BA0000}"/>
    <cellStyle name="Note 2 3 3 2" xfId="47605" xr:uid="{00000000-0005-0000-0000-000015BA0000}"/>
    <cellStyle name="Note 2 3 3 2 2" xfId="47606" xr:uid="{00000000-0005-0000-0000-000016BA0000}"/>
    <cellStyle name="Note 2 3 3 2_Schs" xfId="47607" xr:uid="{00000000-0005-0000-0000-000017BA0000}"/>
    <cellStyle name="Note 2 3 3 3" xfId="47608" xr:uid="{00000000-0005-0000-0000-000018BA0000}"/>
    <cellStyle name="Note 2 3 3_Schs" xfId="47609" xr:uid="{00000000-0005-0000-0000-000019BA0000}"/>
    <cellStyle name="Note 2 3 4" xfId="47610" xr:uid="{00000000-0005-0000-0000-00001ABA0000}"/>
    <cellStyle name="Note 2 3_Schs" xfId="47611" xr:uid="{00000000-0005-0000-0000-00001BBA0000}"/>
    <cellStyle name="Note 2 4" xfId="47612" xr:uid="{00000000-0005-0000-0000-00001CBA0000}"/>
    <cellStyle name="Note 2 4 2" xfId="47613" xr:uid="{00000000-0005-0000-0000-00001DBA0000}"/>
    <cellStyle name="Note 2 4 2 2" xfId="47614" xr:uid="{00000000-0005-0000-0000-00001EBA0000}"/>
    <cellStyle name="Note 2 4 2_Schs" xfId="47615" xr:uid="{00000000-0005-0000-0000-00001FBA0000}"/>
    <cellStyle name="Note 2 4 3" xfId="47616" xr:uid="{00000000-0005-0000-0000-000020BA0000}"/>
    <cellStyle name="Note 2 4_Schs" xfId="47617" xr:uid="{00000000-0005-0000-0000-000021BA0000}"/>
    <cellStyle name="Note 2 5" xfId="47618" xr:uid="{00000000-0005-0000-0000-000022BA0000}"/>
    <cellStyle name="Note 2 5 2" xfId="47619" xr:uid="{00000000-0005-0000-0000-000023BA0000}"/>
    <cellStyle name="Note 2 5_Schs" xfId="47620" xr:uid="{00000000-0005-0000-0000-000024BA0000}"/>
    <cellStyle name="Note 2 6" xfId="47621" xr:uid="{00000000-0005-0000-0000-000025BA0000}"/>
    <cellStyle name="Note 2 6 2" xfId="47622" xr:uid="{00000000-0005-0000-0000-000026BA0000}"/>
    <cellStyle name="Note 2 6 2 2" xfId="47623" xr:uid="{00000000-0005-0000-0000-000027BA0000}"/>
    <cellStyle name="Note 2 6 2 2 2" xfId="47624" xr:uid="{00000000-0005-0000-0000-000028BA0000}"/>
    <cellStyle name="Note 2 6 2 2 2 2" xfId="47625" xr:uid="{00000000-0005-0000-0000-000029BA0000}"/>
    <cellStyle name="Note 2 6 2 2 2 3" xfId="47626" xr:uid="{00000000-0005-0000-0000-00002ABA0000}"/>
    <cellStyle name="Note 2 6 2 2 2 3 2" xfId="47627" xr:uid="{00000000-0005-0000-0000-00002BBA0000}"/>
    <cellStyle name="Note 2 6 2 2 2 3 2 2" xfId="47628" xr:uid="{00000000-0005-0000-0000-00002CBA0000}"/>
    <cellStyle name="Note 2 6 2 2 2 3 2 2 2" xfId="47629" xr:uid="{00000000-0005-0000-0000-00002DBA0000}"/>
    <cellStyle name="Note 2 6 2 2 2 3 2 2 3" xfId="47630" xr:uid="{00000000-0005-0000-0000-00002EBA0000}"/>
    <cellStyle name="Note 2 6 2 2 2 3 2 3" xfId="47631" xr:uid="{00000000-0005-0000-0000-00002FBA0000}"/>
    <cellStyle name="Note 2 6 2 2 2 3 2 4" xfId="47632" xr:uid="{00000000-0005-0000-0000-000030BA0000}"/>
    <cellStyle name="Note 2 6 2 2 2 3 3" xfId="47633" xr:uid="{00000000-0005-0000-0000-000031BA0000}"/>
    <cellStyle name="Note 2 6 2 2 2 3 3 2" xfId="47634" xr:uid="{00000000-0005-0000-0000-000032BA0000}"/>
    <cellStyle name="Note 2 6 2 2 2 3 3 3" xfId="47635" xr:uid="{00000000-0005-0000-0000-000033BA0000}"/>
    <cellStyle name="Note 2 6 2 2 2 3 4" xfId="47636" xr:uid="{00000000-0005-0000-0000-000034BA0000}"/>
    <cellStyle name="Note 2 6 2 2 2 3 5" xfId="47637" xr:uid="{00000000-0005-0000-0000-000035BA0000}"/>
    <cellStyle name="Note 2 6 2 2 2 4" xfId="47638" xr:uid="{00000000-0005-0000-0000-000036BA0000}"/>
    <cellStyle name="Note 2 6 2 2 2 4 2" xfId="47639" xr:uid="{00000000-0005-0000-0000-000037BA0000}"/>
    <cellStyle name="Note 2 6 2 2 2 4 2 2" xfId="47640" xr:uid="{00000000-0005-0000-0000-000038BA0000}"/>
    <cellStyle name="Note 2 6 2 2 2 4 2 3" xfId="47641" xr:uid="{00000000-0005-0000-0000-000039BA0000}"/>
    <cellStyle name="Note 2 6 2 2 2 4 3" xfId="47642" xr:uid="{00000000-0005-0000-0000-00003ABA0000}"/>
    <cellStyle name="Note 2 6 2 2 2 4 4" xfId="47643" xr:uid="{00000000-0005-0000-0000-00003BBA0000}"/>
    <cellStyle name="Note 2 6 2 2 2 5" xfId="47644" xr:uid="{00000000-0005-0000-0000-00003CBA0000}"/>
    <cellStyle name="Note 2 6 2 2 2 5 2" xfId="47645" xr:uid="{00000000-0005-0000-0000-00003DBA0000}"/>
    <cellStyle name="Note 2 6 2 2 2 5 3" xfId="47646" xr:uid="{00000000-0005-0000-0000-00003EBA0000}"/>
    <cellStyle name="Note 2 6 2 2 2 6" xfId="47647" xr:uid="{00000000-0005-0000-0000-00003FBA0000}"/>
    <cellStyle name="Note 2 6 2 2 2 7" xfId="47648" xr:uid="{00000000-0005-0000-0000-000040BA0000}"/>
    <cellStyle name="Note 2 6 2 2 2_Schs" xfId="47649" xr:uid="{00000000-0005-0000-0000-000041BA0000}"/>
    <cellStyle name="Note 2 6 2 2 3" xfId="47650" xr:uid="{00000000-0005-0000-0000-000042BA0000}"/>
    <cellStyle name="Note 2 6 2 2 4" xfId="47651" xr:uid="{00000000-0005-0000-0000-000043BA0000}"/>
    <cellStyle name="Note 2 6 2 2 4 2" xfId="47652" xr:uid="{00000000-0005-0000-0000-000044BA0000}"/>
    <cellStyle name="Note 2 6 2 2 4 2 2" xfId="47653" xr:uid="{00000000-0005-0000-0000-000045BA0000}"/>
    <cellStyle name="Note 2 6 2 2 4 2 2 2" xfId="47654" xr:uid="{00000000-0005-0000-0000-000046BA0000}"/>
    <cellStyle name="Note 2 6 2 2 4 2 2 3" xfId="47655" xr:uid="{00000000-0005-0000-0000-000047BA0000}"/>
    <cellStyle name="Note 2 6 2 2 4 2 3" xfId="47656" xr:uid="{00000000-0005-0000-0000-000048BA0000}"/>
    <cellStyle name="Note 2 6 2 2 4 2 4" xfId="47657" xr:uid="{00000000-0005-0000-0000-000049BA0000}"/>
    <cellStyle name="Note 2 6 2 2 4 3" xfId="47658" xr:uid="{00000000-0005-0000-0000-00004ABA0000}"/>
    <cellStyle name="Note 2 6 2 2 4 3 2" xfId="47659" xr:uid="{00000000-0005-0000-0000-00004BBA0000}"/>
    <cellStyle name="Note 2 6 2 2 4 3 3" xfId="47660" xr:uid="{00000000-0005-0000-0000-00004CBA0000}"/>
    <cellStyle name="Note 2 6 2 2 4 4" xfId="47661" xr:uid="{00000000-0005-0000-0000-00004DBA0000}"/>
    <cellStyle name="Note 2 6 2 2 4 5" xfId="47662" xr:uid="{00000000-0005-0000-0000-00004EBA0000}"/>
    <cellStyle name="Note 2 6 2 2 5" xfId="47663" xr:uid="{00000000-0005-0000-0000-00004FBA0000}"/>
    <cellStyle name="Note 2 6 2 2 5 2" xfId="47664" xr:uid="{00000000-0005-0000-0000-000050BA0000}"/>
    <cellStyle name="Note 2 6 2 2 5 2 2" xfId="47665" xr:uid="{00000000-0005-0000-0000-000051BA0000}"/>
    <cellStyle name="Note 2 6 2 2 5 2 3" xfId="47666" xr:uid="{00000000-0005-0000-0000-000052BA0000}"/>
    <cellStyle name="Note 2 6 2 2 5 3" xfId="47667" xr:uid="{00000000-0005-0000-0000-000053BA0000}"/>
    <cellStyle name="Note 2 6 2 2 5 4" xfId="47668" xr:uid="{00000000-0005-0000-0000-000054BA0000}"/>
    <cellStyle name="Note 2 6 2 2 6" xfId="47669" xr:uid="{00000000-0005-0000-0000-000055BA0000}"/>
    <cellStyle name="Note 2 6 2 2 6 2" xfId="47670" xr:uid="{00000000-0005-0000-0000-000056BA0000}"/>
    <cellStyle name="Note 2 6 2 2 6 3" xfId="47671" xr:uid="{00000000-0005-0000-0000-000057BA0000}"/>
    <cellStyle name="Note 2 6 2 2 7" xfId="47672" xr:uid="{00000000-0005-0000-0000-000058BA0000}"/>
    <cellStyle name="Note 2 6 2 2 8" xfId="47673" xr:uid="{00000000-0005-0000-0000-000059BA0000}"/>
    <cellStyle name="Note 2 6 2 2_Schs" xfId="47674" xr:uid="{00000000-0005-0000-0000-00005ABA0000}"/>
    <cellStyle name="Note 2 6 2 3" xfId="47675" xr:uid="{00000000-0005-0000-0000-00005BBA0000}"/>
    <cellStyle name="Note 2 6 2 3 2" xfId="47676" xr:uid="{00000000-0005-0000-0000-00005CBA0000}"/>
    <cellStyle name="Note 2 6 2 3 3" xfId="47677" xr:uid="{00000000-0005-0000-0000-00005DBA0000}"/>
    <cellStyle name="Note 2 6 2 3 3 2" xfId="47678" xr:uid="{00000000-0005-0000-0000-00005EBA0000}"/>
    <cellStyle name="Note 2 6 2 3 3 2 2" xfId="47679" xr:uid="{00000000-0005-0000-0000-00005FBA0000}"/>
    <cellStyle name="Note 2 6 2 3 3 2 2 2" xfId="47680" xr:uid="{00000000-0005-0000-0000-000060BA0000}"/>
    <cellStyle name="Note 2 6 2 3 3 2 2 3" xfId="47681" xr:uid="{00000000-0005-0000-0000-000061BA0000}"/>
    <cellStyle name="Note 2 6 2 3 3 2 3" xfId="47682" xr:uid="{00000000-0005-0000-0000-000062BA0000}"/>
    <cellStyle name="Note 2 6 2 3 3 2 4" xfId="47683" xr:uid="{00000000-0005-0000-0000-000063BA0000}"/>
    <cellStyle name="Note 2 6 2 3 3 3" xfId="47684" xr:uid="{00000000-0005-0000-0000-000064BA0000}"/>
    <cellStyle name="Note 2 6 2 3 3 3 2" xfId="47685" xr:uid="{00000000-0005-0000-0000-000065BA0000}"/>
    <cellStyle name="Note 2 6 2 3 3 3 3" xfId="47686" xr:uid="{00000000-0005-0000-0000-000066BA0000}"/>
    <cellStyle name="Note 2 6 2 3 3 4" xfId="47687" xr:uid="{00000000-0005-0000-0000-000067BA0000}"/>
    <cellStyle name="Note 2 6 2 3 3 5" xfId="47688" xr:uid="{00000000-0005-0000-0000-000068BA0000}"/>
    <cellStyle name="Note 2 6 2 3 4" xfId="47689" xr:uid="{00000000-0005-0000-0000-000069BA0000}"/>
    <cellStyle name="Note 2 6 2 3 4 2" xfId="47690" xr:uid="{00000000-0005-0000-0000-00006ABA0000}"/>
    <cellStyle name="Note 2 6 2 3 4 2 2" xfId="47691" xr:uid="{00000000-0005-0000-0000-00006BBA0000}"/>
    <cellStyle name="Note 2 6 2 3 4 2 3" xfId="47692" xr:uid="{00000000-0005-0000-0000-00006CBA0000}"/>
    <cellStyle name="Note 2 6 2 3 4 3" xfId="47693" xr:uid="{00000000-0005-0000-0000-00006DBA0000}"/>
    <cellStyle name="Note 2 6 2 3 4 4" xfId="47694" xr:uid="{00000000-0005-0000-0000-00006EBA0000}"/>
    <cellStyle name="Note 2 6 2 3 5" xfId="47695" xr:uid="{00000000-0005-0000-0000-00006FBA0000}"/>
    <cellStyle name="Note 2 6 2 3 5 2" xfId="47696" xr:uid="{00000000-0005-0000-0000-000070BA0000}"/>
    <cellStyle name="Note 2 6 2 3 5 3" xfId="47697" xr:uid="{00000000-0005-0000-0000-000071BA0000}"/>
    <cellStyle name="Note 2 6 2 3 6" xfId="47698" xr:uid="{00000000-0005-0000-0000-000072BA0000}"/>
    <cellStyle name="Note 2 6 2 3 7" xfId="47699" xr:uid="{00000000-0005-0000-0000-000073BA0000}"/>
    <cellStyle name="Note 2 6 2 3_Schs" xfId="47700" xr:uid="{00000000-0005-0000-0000-000074BA0000}"/>
    <cellStyle name="Note 2 6 2 4" xfId="47701" xr:uid="{00000000-0005-0000-0000-000075BA0000}"/>
    <cellStyle name="Note 2 6 2 5" xfId="47702" xr:uid="{00000000-0005-0000-0000-000076BA0000}"/>
    <cellStyle name="Note 2 6 2 5 2" xfId="47703" xr:uid="{00000000-0005-0000-0000-000077BA0000}"/>
    <cellStyle name="Note 2 6 2 5 2 2" xfId="47704" xr:uid="{00000000-0005-0000-0000-000078BA0000}"/>
    <cellStyle name="Note 2 6 2 5 2 2 2" xfId="47705" xr:uid="{00000000-0005-0000-0000-000079BA0000}"/>
    <cellStyle name="Note 2 6 2 5 2 2 3" xfId="47706" xr:uid="{00000000-0005-0000-0000-00007ABA0000}"/>
    <cellStyle name="Note 2 6 2 5 2 3" xfId="47707" xr:uid="{00000000-0005-0000-0000-00007BBA0000}"/>
    <cellStyle name="Note 2 6 2 5 2 4" xfId="47708" xr:uid="{00000000-0005-0000-0000-00007CBA0000}"/>
    <cellStyle name="Note 2 6 2 5 3" xfId="47709" xr:uid="{00000000-0005-0000-0000-00007DBA0000}"/>
    <cellStyle name="Note 2 6 2 5 3 2" xfId="47710" xr:uid="{00000000-0005-0000-0000-00007EBA0000}"/>
    <cellStyle name="Note 2 6 2 5 3 3" xfId="47711" xr:uid="{00000000-0005-0000-0000-00007FBA0000}"/>
    <cellStyle name="Note 2 6 2 5 4" xfId="47712" xr:uid="{00000000-0005-0000-0000-000080BA0000}"/>
    <cellStyle name="Note 2 6 2 5 5" xfId="47713" xr:uid="{00000000-0005-0000-0000-000081BA0000}"/>
    <cellStyle name="Note 2 6 2 6" xfId="47714" xr:uid="{00000000-0005-0000-0000-000082BA0000}"/>
    <cellStyle name="Note 2 6 2 6 2" xfId="47715" xr:uid="{00000000-0005-0000-0000-000083BA0000}"/>
    <cellStyle name="Note 2 6 2 6 2 2" xfId="47716" xr:uid="{00000000-0005-0000-0000-000084BA0000}"/>
    <cellStyle name="Note 2 6 2 6 2 3" xfId="47717" xr:uid="{00000000-0005-0000-0000-000085BA0000}"/>
    <cellStyle name="Note 2 6 2 6 3" xfId="47718" xr:uid="{00000000-0005-0000-0000-000086BA0000}"/>
    <cellStyle name="Note 2 6 2 6 4" xfId="47719" xr:uid="{00000000-0005-0000-0000-000087BA0000}"/>
    <cellStyle name="Note 2 6 2 7" xfId="47720" xr:uid="{00000000-0005-0000-0000-000088BA0000}"/>
    <cellStyle name="Note 2 6 2 7 2" xfId="47721" xr:uid="{00000000-0005-0000-0000-000089BA0000}"/>
    <cellStyle name="Note 2 6 2 7 3" xfId="47722" xr:uid="{00000000-0005-0000-0000-00008ABA0000}"/>
    <cellStyle name="Note 2 6 2 8" xfId="47723" xr:uid="{00000000-0005-0000-0000-00008BBA0000}"/>
    <cellStyle name="Note 2 6 2 9" xfId="47724" xr:uid="{00000000-0005-0000-0000-00008CBA0000}"/>
    <cellStyle name="Note 2 6 2_Schs" xfId="47725" xr:uid="{00000000-0005-0000-0000-00008DBA0000}"/>
    <cellStyle name="Note 2 6 3" xfId="47726" xr:uid="{00000000-0005-0000-0000-00008EBA0000}"/>
    <cellStyle name="Note 2 6_Schs" xfId="47727" xr:uid="{00000000-0005-0000-0000-00008FBA0000}"/>
    <cellStyle name="Note 2 7" xfId="47728" xr:uid="{00000000-0005-0000-0000-000090BA0000}"/>
    <cellStyle name="Note 2 7 2" xfId="47729" xr:uid="{00000000-0005-0000-0000-000091BA0000}"/>
    <cellStyle name="Note 2 7_Schs" xfId="47730" xr:uid="{00000000-0005-0000-0000-000092BA0000}"/>
    <cellStyle name="Note 2 8" xfId="47731" xr:uid="{00000000-0005-0000-0000-000093BA0000}"/>
    <cellStyle name="Note 2 8 2" xfId="47732" xr:uid="{00000000-0005-0000-0000-000094BA0000}"/>
    <cellStyle name="Note 2 8_Schs" xfId="47733" xr:uid="{00000000-0005-0000-0000-000095BA0000}"/>
    <cellStyle name="Note 2 9" xfId="47734" xr:uid="{00000000-0005-0000-0000-000096BA0000}"/>
    <cellStyle name="Note 2 9 2" xfId="47735" xr:uid="{00000000-0005-0000-0000-000097BA0000}"/>
    <cellStyle name="Note 2 9_Schs" xfId="47736" xr:uid="{00000000-0005-0000-0000-000098BA0000}"/>
    <cellStyle name="Note 2_Pivots" xfId="47737" xr:uid="{00000000-0005-0000-0000-000099BA0000}"/>
    <cellStyle name="Note 20" xfId="47738" xr:uid="{00000000-0005-0000-0000-00009ABA0000}"/>
    <cellStyle name="Note 20 2" xfId="47739" xr:uid="{00000000-0005-0000-0000-00009BBA0000}"/>
    <cellStyle name="Note 20_Schs" xfId="47740" xr:uid="{00000000-0005-0000-0000-00009CBA0000}"/>
    <cellStyle name="Note 21" xfId="47741" xr:uid="{00000000-0005-0000-0000-00009DBA0000}"/>
    <cellStyle name="Note 21 2" xfId="47742" xr:uid="{00000000-0005-0000-0000-00009EBA0000}"/>
    <cellStyle name="Note 21_Schs" xfId="47743" xr:uid="{00000000-0005-0000-0000-00009FBA0000}"/>
    <cellStyle name="Note 22" xfId="47744" xr:uid="{00000000-0005-0000-0000-0000A0BA0000}"/>
    <cellStyle name="Note 22 2" xfId="47745" xr:uid="{00000000-0005-0000-0000-0000A1BA0000}"/>
    <cellStyle name="Note 22_Schs" xfId="47746" xr:uid="{00000000-0005-0000-0000-0000A2BA0000}"/>
    <cellStyle name="Note 23" xfId="47747" xr:uid="{00000000-0005-0000-0000-0000A3BA0000}"/>
    <cellStyle name="Note 23 2" xfId="47748" xr:uid="{00000000-0005-0000-0000-0000A4BA0000}"/>
    <cellStyle name="Note 23_Schs" xfId="47749" xr:uid="{00000000-0005-0000-0000-0000A5BA0000}"/>
    <cellStyle name="Note 24" xfId="47750" xr:uid="{00000000-0005-0000-0000-0000A6BA0000}"/>
    <cellStyle name="Note 24 2" xfId="47751" xr:uid="{00000000-0005-0000-0000-0000A7BA0000}"/>
    <cellStyle name="Note 24_Schs" xfId="47752" xr:uid="{00000000-0005-0000-0000-0000A8BA0000}"/>
    <cellStyle name="Note 25" xfId="47753" xr:uid="{00000000-0005-0000-0000-0000A9BA0000}"/>
    <cellStyle name="Note 25 2" xfId="47754" xr:uid="{00000000-0005-0000-0000-0000AABA0000}"/>
    <cellStyle name="Note 25_Schs" xfId="47755" xr:uid="{00000000-0005-0000-0000-0000ABBA0000}"/>
    <cellStyle name="Note 26" xfId="47756" xr:uid="{00000000-0005-0000-0000-0000ACBA0000}"/>
    <cellStyle name="Note 26 2" xfId="47757" xr:uid="{00000000-0005-0000-0000-0000ADBA0000}"/>
    <cellStyle name="Note 26_Schs" xfId="47758" xr:uid="{00000000-0005-0000-0000-0000AEBA0000}"/>
    <cellStyle name="Note 27" xfId="47759" xr:uid="{00000000-0005-0000-0000-0000AFBA0000}"/>
    <cellStyle name="Note 27 2" xfId="47760" xr:uid="{00000000-0005-0000-0000-0000B0BA0000}"/>
    <cellStyle name="Note 27_Schs" xfId="47761" xr:uid="{00000000-0005-0000-0000-0000B1BA0000}"/>
    <cellStyle name="Note 28" xfId="47762" xr:uid="{00000000-0005-0000-0000-0000B2BA0000}"/>
    <cellStyle name="Note 28 2" xfId="47763" xr:uid="{00000000-0005-0000-0000-0000B3BA0000}"/>
    <cellStyle name="Note 28_Schs" xfId="47764" xr:uid="{00000000-0005-0000-0000-0000B4BA0000}"/>
    <cellStyle name="Note 29" xfId="47765" xr:uid="{00000000-0005-0000-0000-0000B5BA0000}"/>
    <cellStyle name="Note 29 2" xfId="47766" xr:uid="{00000000-0005-0000-0000-0000B6BA0000}"/>
    <cellStyle name="Note 29_Schs" xfId="47767" xr:uid="{00000000-0005-0000-0000-0000B7BA0000}"/>
    <cellStyle name="Note 3" xfId="47768" xr:uid="{00000000-0005-0000-0000-0000B8BA0000}"/>
    <cellStyle name="Note 3 2" xfId="47769" xr:uid="{00000000-0005-0000-0000-0000B9BA0000}"/>
    <cellStyle name="Note 3 2 2" xfId="47770" xr:uid="{00000000-0005-0000-0000-0000BABA0000}"/>
    <cellStyle name="Note 3 2 2 2" xfId="47771" xr:uid="{00000000-0005-0000-0000-0000BBBA0000}"/>
    <cellStyle name="Note 3 2 2_Schs" xfId="47772" xr:uid="{00000000-0005-0000-0000-0000BCBA0000}"/>
    <cellStyle name="Note 3 2 3" xfId="47773" xr:uid="{00000000-0005-0000-0000-0000BDBA0000}"/>
    <cellStyle name="Note 3 2_Schs" xfId="47774" xr:uid="{00000000-0005-0000-0000-0000BEBA0000}"/>
    <cellStyle name="Note 3 3" xfId="47775" xr:uid="{00000000-0005-0000-0000-0000BFBA0000}"/>
    <cellStyle name="Note 3 3 2" xfId="47776" xr:uid="{00000000-0005-0000-0000-0000C0BA0000}"/>
    <cellStyle name="Note 3 3_Schs" xfId="47777" xr:uid="{00000000-0005-0000-0000-0000C1BA0000}"/>
    <cellStyle name="Note 3 4" xfId="47778" xr:uid="{00000000-0005-0000-0000-0000C2BA0000}"/>
    <cellStyle name="Note 3 4 2" xfId="47779" xr:uid="{00000000-0005-0000-0000-0000C3BA0000}"/>
    <cellStyle name="Note 3 4_Schs" xfId="47780" xr:uid="{00000000-0005-0000-0000-0000C4BA0000}"/>
    <cellStyle name="Note 3 5" xfId="47781" xr:uid="{00000000-0005-0000-0000-0000C5BA0000}"/>
    <cellStyle name="Note 3 5 2" xfId="47782" xr:uid="{00000000-0005-0000-0000-0000C6BA0000}"/>
    <cellStyle name="Note 3 5 2 2" xfId="47783" xr:uid="{00000000-0005-0000-0000-0000C7BA0000}"/>
    <cellStyle name="Note 3 5 2 2 2" xfId="47784" xr:uid="{00000000-0005-0000-0000-0000C8BA0000}"/>
    <cellStyle name="Note 3 5 2 2 2 2" xfId="47785" xr:uid="{00000000-0005-0000-0000-0000C9BA0000}"/>
    <cellStyle name="Note 3 5 2 2 2_Schs" xfId="47786" xr:uid="{00000000-0005-0000-0000-0000CABA0000}"/>
    <cellStyle name="Note 3 5 2 2 3" xfId="47787" xr:uid="{00000000-0005-0000-0000-0000CBBA0000}"/>
    <cellStyle name="Note 3 5 2 2_Schs" xfId="47788" xr:uid="{00000000-0005-0000-0000-0000CCBA0000}"/>
    <cellStyle name="Note 3 5 2 3" xfId="47789" xr:uid="{00000000-0005-0000-0000-0000CDBA0000}"/>
    <cellStyle name="Note 3 5 2 3 2" xfId="47790" xr:uid="{00000000-0005-0000-0000-0000CEBA0000}"/>
    <cellStyle name="Note 3 5 2 3_Schs" xfId="47791" xr:uid="{00000000-0005-0000-0000-0000CFBA0000}"/>
    <cellStyle name="Note 3 5 2 4" xfId="47792" xr:uid="{00000000-0005-0000-0000-0000D0BA0000}"/>
    <cellStyle name="Note 3 5 2_Schs" xfId="47793" xr:uid="{00000000-0005-0000-0000-0000D1BA0000}"/>
    <cellStyle name="Note 3 5 3" xfId="47794" xr:uid="{00000000-0005-0000-0000-0000D2BA0000}"/>
    <cellStyle name="Note 3 5 3 2" xfId="47795" xr:uid="{00000000-0005-0000-0000-0000D3BA0000}"/>
    <cellStyle name="Note 3 5 3 2 2" xfId="47796" xr:uid="{00000000-0005-0000-0000-0000D4BA0000}"/>
    <cellStyle name="Note 3 5 3 2_Schs" xfId="47797" xr:uid="{00000000-0005-0000-0000-0000D5BA0000}"/>
    <cellStyle name="Note 3 5 3 3" xfId="47798" xr:uid="{00000000-0005-0000-0000-0000D6BA0000}"/>
    <cellStyle name="Note 3 5 3_Schs" xfId="47799" xr:uid="{00000000-0005-0000-0000-0000D7BA0000}"/>
    <cellStyle name="Note 3 5 4" xfId="47800" xr:uid="{00000000-0005-0000-0000-0000D8BA0000}"/>
    <cellStyle name="Note 3 5_Schs" xfId="47801" xr:uid="{00000000-0005-0000-0000-0000D9BA0000}"/>
    <cellStyle name="Note 3 6" xfId="47802" xr:uid="{00000000-0005-0000-0000-0000DABA0000}"/>
    <cellStyle name="Note 3 6 2" xfId="47803" xr:uid="{00000000-0005-0000-0000-0000DBBA0000}"/>
    <cellStyle name="Note 3 6 2 2" xfId="47804" xr:uid="{00000000-0005-0000-0000-0000DCBA0000}"/>
    <cellStyle name="Note 3 6 2_Schs" xfId="47805" xr:uid="{00000000-0005-0000-0000-0000DDBA0000}"/>
    <cellStyle name="Note 3 6 3" xfId="47806" xr:uid="{00000000-0005-0000-0000-0000DEBA0000}"/>
    <cellStyle name="Note 3 6_Schs" xfId="47807" xr:uid="{00000000-0005-0000-0000-0000DFBA0000}"/>
    <cellStyle name="Note 3 7" xfId="47808" xr:uid="{00000000-0005-0000-0000-0000E0BA0000}"/>
    <cellStyle name="Note 3 7 2" xfId="47809" xr:uid="{00000000-0005-0000-0000-0000E1BA0000}"/>
    <cellStyle name="Note 3 7_Schs" xfId="47810" xr:uid="{00000000-0005-0000-0000-0000E2BA0000}"/>
    <cellStyle name="Note 3 8" xfId="47811" xr:uid="{00000000-0005-0000-0000-0000E3BA0000}"/>
    <cellStyle name="Note 3_Schs" xfId="47812" xr:uid="{00000000-0005-0000-0000-0000E4BA0000}"/>
    <cellStyle name="Note 30" xfId="47813" xr:uid="{00000000-0005-0000-0000-0000E5BA0000}"/>
    <cellStyle name="Note 30 2" xfId="47814" xr:uid="{00000000-0005-0000-0000-0000E6BA0000}"/>
    <cellStyle name="Note 30_Schs" xfId="47815" xr:uid="{00000000-0005-0000-0000-0000E7BA0000}"/>
    <cellStyle name="Note 31" xfId="47816" xr:uid="{00000000-0005-0000-0000-0000E8BA0000}"/>
    <cellStyle name="Note 31 2" xfId="47817" xr:uid="{00000000-0005-0000-0000-0000E9BA0000}"/>
    <cellStyle name="Note 31_Schs" xfId="47818" xr:uid="{00000000-0005-0000-0000-0000EABA0000}"/>
    <cellStyle name="Note 32" xfId="47819" xr:uid="{00000000-0005-0000-0000-0000EBBA0000}"/>
    <cellStyle name="Note 32 2" xfId="47820" xr:uid="{00000000-0005-0000-0000-0000ECBA0000}"/>
    <cellStyle name="Note 32 2 2" xfId="47821" xr:uid="{00000000-0005-0000-0000-0000EDBA0000}"/>
    <cellStyle name="Note 32 2_Schs" xfId="47822" xr:uid="{00000000-0005-0000-0000-0000EEBA0000}"/>
    <cellStyle name="Note 32 3" xfId="47823" xr:uid="{00000000-0005-0000-0000-0000EFBA0000}"/>
    <cellStyle name="Note 32_Schs" xfId="47824" xr:uid="{00000000-0005-0000-0000-0000F0BA0000}"/>
    <cellStyle name="Note 33" xfId="47825" xr:uid="{00000000-0005-0000-0000-0000F1BA0000}"/>
    <cellStyle name="Note 33 2" xfId="47826" xr:uid="{00000000-0005-0000-0000-0000F2BA0000}"/>
    <cellStyle name="Note 33 2 2" xfId="47827" xr:uid="{00000000-0005-0000-0000-0000F3BA0000}"/>
    <cellStyle name="Note 33 2_Schs" xfId="47828" xr:uid="{00000000-0005-0000-0000-0000F4BA0000}"/>
    <cellStyle name="Note 33 3" xfId="47829" xr:uid="{00000000-0005-0000-0000-0000F5BA0000}"/>
    <cellStyle name="Note 33_Schs" xfId="47830" xr:uid="{00000000-0005-0000-0000-0000F6BA0000}"/>
    <cellStyle name="Note 34" xfId="47831" xr:uid="{00000000-0005-0000-0000-0000F7BA0000}"/>
    <cellStyle name="Note 34 2" xfId="47832" xr:uid="{00000000-0005-0000-0000-0000F8BA0000}"/>
    <cellStyle name="Note 34_Schs" xfId="47833" xr:uid="{00000000-0005-0000-0000-0000F9BA0000}"/>
    <cellStyle name="Note 35" xfId="47834" xr:uid="{00000000-0005-0000-0000-0000FABA0000}"/>
    <cellStyle name="Note 35 2" xfId="47835" xr:uid="{00000000-0005-0000-0000-0000FBBA0000}"/>
    <cellStyle name="Note 35 2 2" xfId="47836" xr:uid="{00000000-0005-0000-0000-0000FCBA0000}"/>
    <cellStyle name="Note 35 2 3" xfId="47837" xr:uid="{00000000-0005-0000-0000-0000FDBA0000}"/>
    <cellStyle name="Note 35 3" xfId="47838" xr:uid="{00000000-0005-0000-0000-0000FEBA0000}"/>
    <cellStyle name="Note 35 4" xfId="47839" xr:uid="{00000000-0005-0000-0000-0000FFBA0000}"/>
    <cellStyle name="Note 4" xfId="47840" xr:uid="{00000000-0005-0000-0000-000000BB0000}"/>
    <cellStyle name="Note 4 2" xfId="47841" xr:uid="{00000000-0005-0000-0000-000001BB0000}"/>
    <cellStyle name="Note 4 2 2" xfId="47842" xr:uid="{00000000-0005-0000-0000-000002BB0000}"/>
    <cellStyle name="Note 4 2 2 2" xfId="47843" xr:uid="{00000000-0005-0000-0000-000003BB0000}"/>
    <cellStyle name="Note 4 2 2_Schs" xfId="47844" xr:uid="{00000000-0005-0000-0000-000004BB0000}"/>
    <cellStyle name="Note 4 2 3" xfId="47845" xr:uid="{00000000-0005-0000-0000-000005BB0000}"/>
    <cellStyle name="Note 4 2_Schs" xfId="47846" xr:uid="{00000000-0005-0000-0000-000006BB0000}"/>
    <cellStyle name="Note 4 3" xfId="47847" xr:uid="{00000000-0005-0000-0000-000007BB0000}"/>
    <cellStyle name="Note 4 3 2" xfId="47848" xr:uid="{00000000-0005-0000-0000-000008BB0000}"/>
    <cellStyle name="Note 4 3_Schs" xfId="47849" xr:uid="{00000000-0005-0000-0000-000009BB0000}"/>
    <cellStyle name="Note 4 4" xfId="47850" xr:uid="{00000000-0005-0000-0000-00000ABB0000}"/>
    <cellStyle name="Note 4 4 2" xfId="47851" xr:uid="{00000000-0005-0000-0000-00000BBB0000}"/>
    <cellStyle name="Note 4 4_Schs" xfId="47852" xr:uid="{00000000-0005-0000-0000-00000CBB0000}"/>
    <cellStyle name="Note 4 5" xfId="47853" xr:uid="{00000000-0005-0000-0000-00000DBB0000}"/>
    <cellStyle name="Note 4 5 2" xfId="47854" xr:uid="{00000000-0005-0000-0000-00000EBB0000}"/>
    <cellStyle name="Note 4 5_Schs" xfId="47855" xr:uid="{00000000-0005-0000-0000-00000FBB0000}"/>
    <cellStyle name="Note 4 6" xfId="47856" xr:uid="{00000000-0005-0000-0000-000010BB0000}"/>
    <cellStyle name="Note 4 6 2" xfId="47857" xr:uid="{00000000-0005-0000-0000-000011BB0000}"/>
    <cellStyle name="Note 4 6 2 2" xfId="47858" xr:uid="{00000000-0005-0000-0000-000012BB0000}"/>
    <cellStyle name="Note 4 6 2_Schs" xfId="47859" xr:uid="{00000000-0005-0000-0000-000013BB0000}"/>
    <cellStyle name="Note 4 6 3" xfId="47860" xr:uid="{00000000-0005-0000-0000-000014BB0000}"/>
    <cellStyle name="Note 4 6_Schs" xfId="47861" xr:uid="{00000000-0005-0000-0000-000015BB0000}"/>
    <cellStyle name="Note 4 7" xfId="47862" xr:uid="{00000000-0005-0000-0000-000016BB0000}"/>
    <cellStyle name="Note 4_Schs" xfId="47863" xr:uid="{00000000-0005-0000-0000-000017BB0000}"/>
    <cellStyle name="Note 5" xfId="47864" xr:uid="{00000000-0005-0000-0000-000018BB0000}"/>
    <cellStyle name="Note 5 2" xfId="47865" xr:uid="{00000000-0005-0000-0000-000019BB0000}"/>
    <cellStyle name="Note 5 2 2" xfId="47866" xr:uid="{00000000-0005-0000-0000-00001ABB0000}"/>
    <cellStyle name="Note 5 2 2 2" xfId="47867" xr:uid="{00000000-0005-0000-0000-00001BBB0000}"/>
    <cellStyle name="Note 5 2 2 2 2" xfId="47868" xr:uid="{00000000-0005-0000-0000-00001CBB0000}"/>
    <cellStyle name="Note 5 2 2 2 2 2" xfId="47869" xr:uid="{00000000-0005-0000-0000-00001DBB0000}"/>
    <cellStyle name="Note 5 2 2 2 2 3" xfId="47870" xr:uid="{00000000-0005-0000-0000-00001EBB0000}"/>
    <cellStyle name="Note 5 2 2 2 2 3 2" xfId="47871" xr:uid="{00000000-0005-0000-0000-00001FBB0000}"/>
    <cellStyle name="Note 5 2 2 2 2 3 2 2" xfId="47872" xr:uid="{00000000-0005-0000-0000-000020BB0000}"/>
    <cellStyle name="Note 5 2 2 2 2 3 2 2 2" xfId="47873" xr:uid="{00000000-0005-0000-0000-000021BB0000}"/>
    <cellStyle name="Note 5 2 2 2 2 3 2 2 3" xfId="47874" xr:uid="{00000000-0005-0000-0000-000022BB0000}"/>
    <cellStyle name="Note 5 2 2 2 2 3 2 3" xfId="47875" xr:uid="{00000000-0005-0000-0000-000023BB0000}"/>
    <cellStyle name="Note 5 2 2 2 2 3 2 4" xfId="47876" xr:uid="{00000000-0005-0000-0000-000024BB0000}"/>
    <cellStyle name="Note 5 2 2 2 2 3 3" xfId="47877" xr:uid="{00000000-0005-0000-0000-000025BB0000}"/>
    <cellStyle name="Note 5 2 2 2 2 3 3 2" xfId="47878" xr:uid="{00000000-0005-0000-0000-000026BB0000}"/>
    <cellStyle name="Note 5 2 2 2 2 3 3 3" xfId="47879" xr:uid="{00000000-0005-0000-0000-000027BB0000}"/>
    <cellStyle name="Note 5 2 2 2 2 3 4" xfId="47880" xr:uid="{00000000-0005-0000-0000-000028BB0000}"/>
    <cellStyle name="Note 5 2 2 2 2 3 5" xfId="47881" xr:uid="{00000000-0005-0000-0000-000029BB0000}"/>
    <cellStyle name="Note 5 2 2 2 2 4" xfId="47882" xr:uid="{00000000-0005-0000-0000-00002ABB0000}"/>
    <cellStyle name="Note 5 2 2 2 2 4 2" xfId="47883" xr:uid="{00000000-0005-0000-0000-00002BBB0000}"/>
    <cellStyle name="Note 5 2 2 2 2 4 2 2" xfId="47884" xr:uid="{00000000-0005-0000-0000-00002CBB0000}"/>
    <cellStyle name="Note 5 2 2 2 2 4 2 3" xfId="47885" xr:uid="{00000000-0005-0000-0000-00002DBB0000}"/>
    <cellStyle name="Note 5 2 2 2 2 4 3" xfId="47886" xr:uid="{00000000-0005-0000-0000-00002EBB0000}"/>
    <cellStyle name="Note 5 2 2 2 2 4 4" xfId="47887" xr:uid="{00000000-0005-0000-0000-00002FBB0000}"/>
    <cellStyle name="Note 5 2 2 2 2 5" xfId="47888" xr:uid="{00000000-0005-0000-0000-000030BB0000}"/>
    <cellStyle name="Note 5 2 2 2 2 5 2" xfId="47889" xr:uid="{00000000-0005-0000-0000-000031BB0000}"/>
    <cellStyle name="Note 5 2 2 2 2 5 3" xfId="47890" xr:uid="{00000000-0005-0000-0000-000032BB0000}"/>
    <cellStyle name="Note 5 2 2 2 2 6" xfId="47891" xr:uid="{00000000-0005-0000-0000-000033BB0000}"/>
    <cellStyle name="Note 5 2 2 2 2 7" xfId="47892" xr:uid="{00000000-0005-0000-0000-000034BB0000}"/>
    <cellStyle name="Note 5 2 2 2 2_Schs" xfId="47893" xr:uid="{00000000-0005-0000-0000-000035BB0000}"/>
    <cellStyle name="Note 5 2 2 2 3" xfId="47894" xr:uid="{00000000-0005-0000-0000-000036BB0000}"/>
    <cellStyle name="Note 5 2 2 2 4" xfId="47895" xr:uid="{00000000-0005-0000-0000-000037BB0000}"/>
    <cellStyle name="Note 5 2 2 2 4 2" xfId="47896" xr:uid="{00000000-0005-0000-0000-000038BB0000}"/>
    <cellStyle name="Note 5 2 2 2 4 2 2" xfId="47897" xr:uid="{00000000-0005-0000-0000-000039BB0000}"/>
    <cellStyle name="Note 5 2 2 2 4 2 2 2" xfId="47898" xr:uid="{00000000-0005-0000-0000-00003ABB0000}"/>
    <cellStyle name="Note 5 2 2 2 4 2 2 3" xfId="47899" xr:uid="{00000000-0005-0000-0000-00003BBB0000}"/>
    <cellStyle name="Note 5 2 2 2 4 2 3" xfId="47900" xr:uid="{00000000-0005-0000-0000-00003CBB0000}"/>
    <cellStyle name="Note 5 2 2 2 4 2 4" xfId="47901" xr:uid="{00000000-0005-0000-0000-00003DBB0000}"/>
    <cellStyle name="Note 5 2 2 2 4 3" xfId="47902" xr:uid="{00000000-0005-0000-0000-00003EBB0000}"/>
    <cellStyle name="Note 5 2 2 2 4 3 2" xfId="47903" xr:uid="{00000000-0005-0000-0000-00003FBB0000}"/>
    <cellStyle name="Note 5 2 2 2 4 3 3" xfId="47904" xr:uid="{00000000-0005-0000-0000-000040BB0000}"/>
    <cellStyle name="Note 5 2 2 2 4 4" xfId="47905" xr:uid="{00000000-0005-0000-0000-000041BB0000}"/>
    <cellStyle name="Note 5 2 2 2 4 5" xfId="47906" xr:uid="{00000000-0005-0000-0000-000042BB0000}"/>
    <cellStyle name="Note 5 2 2 2 5" xfId="47907" xr:uid="{00000000-0005-0000-0000-000043BB0000}"/>
    <cellStyle name="Note 5 2 2 2 5 2" xfId="47908" xr:uid="{00000000-0005-0000-0000-000044BB0000}"/>
    <cellStyle name="Note 5 2 2 2 5 2 2" xfId="47909" xr:uid="{00000000-0005-0000-0000-000045BB0000}"/>
    <cellStyle name="Note 5 2 2 2 5 2 3" xfId="47910" xr:uid="{00000000-0005-0000-0000-000046BB0000}"/>
    <cellStyle name="Note 5 2 2 2 5 3" xfId="47911" xr:uid="{00000000-0005-0000-0000-000047BB0000}"/>
    <cellStyle name="Note 5 2 2 2 5 4" xfId="47912" xr:uid="{00000000-0005-0000-0000-000048BB0000}"/>
    <cellStyle name="Note 5 2 2 2 6" xfId="47913" xr:uid="{00000000-0005-0000-0000-000049BB0000}"/>
    <cellStyle name="Note 5 2 2 2 6 2" xfId="47914" xr:uid="{00000000-0005-0000-0000-00004ABB0000}"/>
    <cellStyle name="Note 5 2 2 2 6 3" xfId="47915" xr:uid="{00000000-0005-0000-0000-00004BBB0000}"/>
    <cellStyle name="Note 5 2 2 2 7" xfId="47916" xr:uid="{00000000-0005-0000-0000-00004CBB0000}"/>
    <cellStyle name="Note 5 2 2 2 8" xfId="47917" xr:uid="{00000000-0005-0000-0000-00004DBB0000}"/>
    <cellStyle name="Note 5 2 2 2_Schs" xfId="47918" xr:uid="{00000000-0005-0000-0000-00004EBB0000}"/>
    <cellStyle name="Note 5 2 2 3" xfId="47919" xr:uid="{00000000-0005-0000-0000-00004FBB0000}"/>
    <cellStyle name="Note 5 2 2 3 2" xfId="47920" xr:uid="{00000000-0005-0000-0000-000050BB0000}"/>
    <cellStyle name="Note 5 2 2 3 3" xfId="47921" xr:uid="{00000000-0005-0000-0000-000051BB0000}"/>
    <cellStyle name="Note 5 2 2 3 3 2" xfId="47922" xr:uid="{00000000-0005-0000-0000-000052BB0000}"/>
    <cellStyle name="Note 5 2 2 3 3 2 2" xfId="47923" xr:uid="{00000000-0005-0000-0000-000053BB0000}"/>
    <cellStyle name="Note 5 2 2 3 3 2 2 2" xfId="47924" xr:uid="{00000000-0005-0000-0000-000054BB0000}"/>
    <cellStyle name="Note 5 2 2 3 3 2 2 3" xfId="47925" xr:uid="{00000000-0005-0000-0000-000055BB0000}"/>
    <cellStyle name="Note 5 2 2 3 3 2 3" xfId="47926" xr:uid="{00000000-0005-0000-0000-000056BB0000}"/>
    <cellStyle name="Note 5 2 2 3 3 2 4" xfId="47927" xr:uid="{00000000-0005-0000-0000-000057BB0000}"/>
    <cellStyle name="Note 5 2 2 3 3 3" xfId="47928" xr:uid="{00000000-0005-0000-0000-000058BB0000}"/>
    <cellStyle name="Note 5 2 2 3 3 3 2" xfId="47929" xr:uid="{00000000-0005-0000-0000-000059BB0000}"/>
    <cellStyle name="Note 5 2 2 3 3 3 3" xfId="47930" xr:uid="{00000000-0005-0000-0000-00005ABB0000}"/>
    <cellStyle name="Note 5 2 2 3 3 4" xfId="47931" xr:uid="{00000000-0005-0000-0000-00005BBB0000}"/>
    <cellStyle name="Note 5 2 2 3 3 5" xfId="47932" xr:uid="{00000000-0005-0000-0000-00005CBB0000}"/>
    <cellStyle name="Note 5 2 2 3 4" xfId="47933" xr:uid="{00000000-0005-0000-0000-00005DBB0000}"/>
    <cellStyle name="Note 5 2 2 3 4 2" xfId="47934" xr:uid="{00000000-0005-0000-0000-00005EBB0000}"/>
    <cellStyle name="Note 5 2 2 3 4 2 2" xfId="47935" xr:uid="{00000000-0005-0000-0000-00005FBB0000}"/>
    <cellStyle name="Note 5 2 2 3 4 2 3" xfId="47936" xr:uid="{00000000-0005-0000-0000-000060BB0000}"/>
    <cellStyle name="Note 5 2 2 3 4 3" xfId="47937" xr:uid="{00000000-0005-0000-0000-000061BB0000}"/>
    <cellStyle name="Note 5 2 2 3 4 4" xfId="47938" xr:uid="{00000000-0005-0000-0000-000062BB0000}"/>
    <cellStyle name="Note 5 2 2 3 5" xfId="47939" xr:uid="{00000000-0005-0000-0000-000063BB0000}"/>
    <cellStyle name="Note 5 2 2 3 5 2" xfId="47940" xr:uid="{00000000-0005-0000-0000-000064BB0000}"/>
    <cellStyle name="Note 5 2 2 3 5 3" xfId="47941" xr:uid="{00000000-0005-0000-0000-000065BB0000}"/>
    <cellStyle name="Note 5 2 2 3 6" xfId="47942" xr:uid="{00000000-0005-0000-0000-000066BB0000}"/>
    <cellStyle name="Note 5 2 2 3 7" xfId="47943" xr:uid="{00000000-0005-0000-0000-000067BB0000}"/>
    <cellStyle name="Note 5 2 2 3_Schs" xfId="47944" xr:uid="{00000000-0005-0000-0000-000068BB0000}"/>
    <cellStyle name="Note 5 2 2 4" xfId="47945" xr:uid="{00000000-0005-0000-0000-000069BB0000}"/>
    <cellStyle name="Note 5 2 2 5" xfId="47946" xr:uid="{00000000-0005-0000-0000-00006ABB0000}"/>
    <cellStyle name="Note 5 2 2 5 2" xfId="47947" xr:uid="{00000000-0005-0000-0000-00006BBB0000}"/>
    <cellStyle name="Note 5 2 2 5 2 2" xfId="47948" xr:uid="{00000000-0005-0000-0000-00006CBB0000}"/>
    <cellStyle name="Note 5 2 2 5 2 2 2" xfId="47949" xr:uid="{00000000-0005-0000-0000-00006DBB0000}"/>
    <cellStyle name="Note 5 2 2 5 2 2 3" xfId="47950" xr:uid="{00000000-0005-0000-0000-00006EBB0000}"/>
    <cellStyle name="Note 5 2 2 5 2 3" xfId="47951" xr:uid="{00000000-0005-0000-0000-00006FBB0000}"/>
    <cellStyle name="Note 5 2 2 5 2 4" xfId="47952" xr:uid="{00000000-0005-0000-0000-000070BB0000}"/>
    <cellStyle name="Note 5 2 2 5 3" xfId="47953" xr:uid="{00000000-0005-0000-0000-000071BB0000}"/>
    <cellStyle name="Note 5 2 2 5 3 2" xfId="47954" xr:uid="{00000000-0005-0000-0000-000072BB0000}"/>
    <cellStyle name="Note 5 2 2 5 3 3" xfId="47955" xr:uid="{00000000-0005-0000-0000-000073BB0000}"/>
    <cellStyle name="Note 5 2 2 5 4" xfId="47956" xr:uid="{00000000-0005-0000-0000-000074BB0000}"/>
    <cellStyle name="Note 5 2 2 5 5" xfId="47957" xr:uid="{00000000-0005-0000-0000-000075BB0000}"/>
    <cellStyle name="Note 5 2 2 6" xfId="47958" xr:uid="{00000000-0005-0000-0000-000076BB0000}"/>
    <cellStyle name="Note 5 2 2 6 2" xfId="47959" xr:uid="{00000000-0005-0000-0000-000077BB0000}"/>
    <cellStyle name="Note 5 2 2 6 2 2" xfId="47960" xr:uid="{00000000-0005-0000-0000-000078BB0000}"/>
    <cellStyle name="Note 5 2 2 6 2 3" xfId="47961" xr:uid="{00000000-0005-0000-0000-000079BB0000}"/>
    <cellStyle name="Note 5 2 2 6 3" xfId="47962" xr:uid="{00000000-0005-0000-0000-00007ABB0000}"/>
    <cellStyle name="Note 5 2 2 6 4" xfId="47963" xr:uid="{00000000-0005-0000-0000-00007BBB0000}"/>
    <cellStyle name="Note 5 2 2 7" xfId="47964" xr:uid="{00000000-0005-0000-0000-00007CBB0000}"/>
    <cellStyle name="Note 5 2 2 7 2" xfId="47965" xr:uid="{00000000-0005-0000-0000-00007DBB0000}"/>
    <cellStyle name="Note 5 2 2 7 3" xfId="47966" xr:uid="{00000000-0005-0000-0000-00007EBB0000}"/>
    <cellStyle name="Note 5 2 2 8" xfId="47967" xr:uid="{00000000-0005-0000-0000-00007FBB0000}"/>
    <cellStyle name="Note 5 2 2 9" xfId="47968" xr:uid="{00000000-0005-0000-0000-000080BB0000}"/>
    <cellStyle name="Note 5 2 2_Schs" xfId="47969" xr:uid="{00000000-0005-0000-0000-000081BB0000}"/>
    <cellStyle name="Note 5 2 3" xfId="47970" xr:uid="{00000000-0005-0000-0000-000082BB0000}"/>
    <cellStyle name="Note 5 2_Schs" xfId="47971" xr:uid="{00000000-0005-0000-0000-000083BB0000}"/>
    <cellStyle name="Note 5 3" xfId="47972" xr:uid="{00000000-0005-0000-0000-000084BB0000}"/>
    <cellStyle name="Note 5 3 2" xfId="47973" xr:uid="{00000000-0005-0000-0000-000085BB0000}"/>
    <cellStyle name="Note 5 3 2 2" xfId="47974" xr:uid="{00000000-0005-0000-0000-000086BB0000}"/>
    <cellStyle name="Note 5 3 2 2 2" xfId="47975" xr:uid="{00000000-0005-0000-0000-000087BB0000}"/>
    <cellStyle name="Note 5 3 2 2 2 2" xfId="47976" xr:uid="{00000000-0005-0000-0000-000088BB0000}"/>
    <cellStyle name="Note 5 3 2 2 2 3" xfId="47977" xr:uid="{00000000-0005-0000-0000-000089BB0000}"/>
    <cellStyle name="Note 5 3 2 2 2 3 2" xfId="47978" xr:uid="{00000000-0005-0000-0000-00008ABB0000}"/>
    <cellStyle name="Note 5 3 2 2 2 3 2 2" xfId="47979" xr:uid="{00000000-0005-0000-0000-00008BBB0000}"/>
    <cellStyle name="Note 5 3 2 2 2 3 2 2 2" xfId="47980" xr:uid="{00000000-0005-0000-0000-00008CBB0000}"/>
    <cellStyle name="Note 5 3 2 2 2 3 2 2 3" xfId="47981" xr:uid="{00000000-0005-0000-0000-00008DBB0000}"/>
    <cellStyle name="Note 5 3 2 2 2 3 2 3" xfId="47982" xr:uid="{00000000-0005-0000-0000-00008EBB0000}"/>
    <cellStyle name="Note 5 3 2 2 2 3 2 4" xfId="47983" xr:uid="{00000000-0005-0000-0000-00008FBB0000}"/>
    <cellStyle name="Note 5 3 2 2 2 3 3" xfId="47984" xr:uid="{00000000-0005-0000-0000-000090BB0000}"/>
    <cellStyle name="Note 5 3 2 2 2 3 3 2" xfId="47985" xr:uid="{00000000-0005-0000-0000-000091BB0000}"/>
    <cellStyle name="Note 5 3 2 2 2 3 3 3" xfId="47986" xr:uid="{00000000-0005-0000-0000-000092BB0000}"/>
    <cellStyle name="Note 5 3 2 2 2 3 4" xfId="47987" xr:uid="{00000000-0005-0000-0000-000093BB0000}"/>
    <cellStyle name="Note 5 3 2 2 2 3 5" xfId="47988" xr:uid="{00000000-0005-0000-0000-000094BB0000}"/>
    <cellStyle name="Note 5 3 2 2 2 4" xfId="47989" xr:uid="{00000000-0005-0000-0000-000095BB0000}"/>
    <cellStyle name="Note 5 3 2 2 2 4 2" xfId="47990" xr:uid="{00000000-0005-0000-0000-000096BB0000}"/>
    <cellStyle name="Note 5 3 2 2 2 4 2 2" xfId="47991" xr:uid="{00000000-0005-0000-0000-000097BB0000}"/>
    <cellStyle name="Note 5 3 2 2 2 4 2 3" xfId="47992" xr:uid="{00000000-0005-0000-0000-000098BB0000}"/>
    <cellStyle name="Note 5 3 2 2 2 4 3" xfId="47993" xr:uid="{00000000-0005-0000-0000-000099BB0000}"/>
    <cellStyle name="Note 5 3 2 2 2 4 4" xfId="47994" xr:uid="{00000000-0005-0000-0000-00009ABB0000}"/>
    <cellStyle name="Note 5 3 2 2 2 5" xfId="47995" xr:uid="{00000000-0005-0000-0000-00009BBB0000}"/>
    <cellStyle name="Note 5 3 2 2 2 5 2" xfId="47996" xr:uid="{00000000-0005-0000-0000-00009CBB0000}"/>
    <cellStyle name="Note 5 3 2 2 2 5 3" xfId="47997" xr:uid="{00000000-0005-0000-0000-00009DBB0000}"/>
    <cellStyle name="Note 5 3 2 2 2 6" xfId="47998" xr:uid="{00000000-0005-0000-0000-00009EBB0000}"/>
    <cellStyle name="Note 5 3 2 2 2 7" xfId="47999" xr:uid="{00000000-0005-0000-0000-00009FBB0000}"/>
    <cellStyle name="Note 5 3 2 2 2_Schs" xfId="48000" xr:uid="{00000000-0005-0000-0000-0000A0BB0000}"/>
    <cellStyle name="Note 5 3 2 2 3" xfId="48001" xr:uid="{00000000-0005-0000-0000-0000A1BB0000}"/>
    <cellStyle name="Note 5 3 2 2 4" xfId="48002" xr:uid="{00000000-0005-0000-0000-0000A2BB0000}"/>
    <cellStyle name="Note 5 3 2 2 4 2" xfId="48003" xr:uid="{00000000-0005-0000-0000-0000A3BB0000}"/>
    <cellStyle name="Note 5 3 2 2 4 2 2" xfId="48004" xr:uid="{00000000-0005-0000-0000-0000A4BB0000}"/>
    <cellStyle name="Note 5 3 2 2 4 2 2 2" xfId="48005" xr:uid="{00000000-0005-0000-0000-0000A5BB0000}"/>
    <cellStyle name="Note 5 3 2 2 4 2 2 3" xfId="48006" xr:uid="{00000000-0005-0000-0000-0000A6BB0000}"/>
    <cellStyle name="Note 5 3 2 2 4 2 3" xfId="48007" xr:uid="{00000000-0005-0000-0000-0000A7BB0000}"/>
    <cellStyle name="Note 5 3 2 2 4 2 4" xfId="48008" xr:uid="{00000000-0005-0000-0000-0000A8BB0000}"/>
    <cellStyle name="Note 5 3 2 2 4 3" xfId="48009" xr:uid="{00000000-0005-0000-0000-0000A9BB0000}"/>
    <cellStyle name="Note 5 3 2 2 4 3 2" xfId="48010" xr:uid="{00000000-0005-0000-0000-0000AABB0000}"/>
    <cellStyle name="Note 5 3 2 2 4 3 3" xfId="48011" xr:uid="{00000000-0005-0000-0000-0000ABBB0000}"/>
    <cellStyle name="Note 5 3 2 2 4 4" xfId="48012" xr:uid="{00000000-0005-0000-0000-0000ACBB0000}"/>
    <cellStyle name="Note 5 3 2 2 4 5" xfId="48013" xr:uid="{00000000-0005-0000-0000-0000ADBB0000}"/>
    <cellStyle name="Note 5 3 2 2 5" xfId="48014" xr:uid="{00000000-0005-0000-0000-0000AEBB0000}"/>
    <cellStyle name="Note 5 3 2 2 5 2" xfId="48015" xr:uid="{00000000-0005-0000-0000-0000AFBB0000}"/>
    <cellStyle name="Note 5 3 2 2 5 2 2" xfId="48016" xr:uid="{00000000-0005-0000-0000-0000B0BB0000}"/>
    <cellStyle name="Note 5 3 2 2 5 2 3" xfId="48017" xr:uid="{00000000-0005-0000-0000-0000B1BB0000}"/>
    <cellStyle name="Note 5 3 2 2 5 3" xfId="48018" xr:uid="{00000000-0005-0000-0000-0000B2BB0000}"/>
    <cellStyle name="Note 5 3 2 2 5 4" xfId="48019" xr:uid="{00000000-0005-0000-0000-0000B3BB0000}"/>
    <cellStyle name="Note 5 3 2 2 6" xfId="48020" xr:uid="{00000000-0005-0000-0000-0000B4BB0000}"/>
    <cellStyle name="Note 5 3 2 2 6 2" xfId="48021" xr:uid="{00000000-0005-0000-0000-0000B5BB0000}"/>
    <cellStyle name="Note 5 3 2 2 6 3" xfId="48022" xr:uid="{00000000-0005-0000-0000-0000B6BB0000}"/>
    <cellStyle name="Note 5 3 2 2 7" xfId="48023" xr:uid="{00000000-0005-0000-0000-0000B7BB0000}"/>
    <cellStyle name="Note 5 3 2 2 8" xfId="48024" xr:uid="{00000000-0005-0000-0000-0000B8BB0000}"/>
    <cellStyle name="Note 5 3 2 2_Schs" xfId="48025" xr:uid="{00000000-0005-0000-0000-0000B9BB0000}"/>
    <cellStyle name="Note 5 3 2 3" xfId="48026" xr:uid="{00000000-0005-0000-0000-0000BABB0000}"/>
    <cellStyle name="Note 5 3 2 3 2" xfId="48027" xr:uid="{00000000-0005-0000-0000-0000BBBB0000}"/>
    <cellStyle name="Note 5 3 2 3 3" xfId="48028" xr:uid="{00000000-0005-0000-0000-0000BCBB0000}"/>
    <cellStyle name="Note 5 3 2 3 3 2" xfId="48029" xr:uid="{00000000-0005-0000-0000-0000BDBB0000}"/>
    <cellStyle name="Note 5 3 2 3 3 2 2" xfId="48030" xr:uid="{00000000-0005-0000-0000-0000BEBB0000}"/>
    <cellStyle name="Note 5 3 2 3 3 2 2 2" xfId="48031" xr:uid="{00000000-0005-0000-0000-0000BFBB0000}"/>
    <cellStyle name="Note 5 3 2 3 3 2 2 3" xfId="48032" xr:uid="{00000000-0005-0000-0000-0000C0BB0000}"/>
    <cellStyle name="Note 5 3 2 3 3 2 3" xfId="48033" xr:uid="{00000000-0005-0000-0000-0000C1BB0000}"/>
    <cellStyle name="Note 5 3 2 3 3 2 4" xfId="48034" xr:uid="{00000000-0005-0000-0000-0000C2BB0000}"/>
    <cellStyle name="Note 5 3 2 3 3 3" xfId="48035" xr:uid="{00000000-0005-0000-0000-0000C3BB0000}"/>
    <cellStyle name="Note 5 3 2 3 3 3 2" xfId="48036" xr:uid="{00000000-0005-0000-0000-0000C4BB0000}"/>
    <cellStyle name="Note 5 3 2 3 3 3 3" xfId="48037" xr:uid="{00000000-0005-0000-0000-0000C5BB0000}"/>
    <cellStyle name="Note 5 3 2 3 3 4" xfId="48038" xr:uid="{00000000-0005-0000-0000-0000C6BB0000}"/>
    <cellStyle name="Note 5 3 2 3 3 5" xfId="48039" xr:uid="{00000000-0005-0000-0000-0000C7BB0000}"/>
    <cellStyle name="Note 5 3 2 3 4" xfId="48040" xr:uid="{00000000-0005-0000-0000-0000C8BB0000}"/>
    <cellStyle name="Note 5 3 2 3 4 2" xfId="48041" xr:uid="{00000000-0005-0000-0000-0000C9BB0000}"/>
    <cellStyle name="Note 5 3 2 3 4 2 2" xfId="48042" xr:uid="{00000000-0005-0000-0000-0000CABB0000}"/>
    <cellStyle name="Note 5 3 2 3 4 2 3" xfId="48043" xr:uid="{00000000-0005-0000-0000-0000CBBB0000}"/>
    <cellStyle name="Note 5 3 2 3 4 3" xfId="48044" xr:uid="{00000000-0005-0000-0000-0000CCBB0000}"/>
    <cellStyle name="Note 5 3 2 3 4 4" xfId="48045" xr:uid="{00000000-0005-0000-0000-0000CDBB0000}"/>
    <cellStyle name="Note 5 3 2 3 5" xfId="48046" xr:uid="{00000000-0005-0000-0000-0000CEBB0000}"/>
    <cellStyle name="Note 5 3 2 3 5 2" xfId="48047" xr:uid="{00000000-0005-0000-0000-0000CFBB0000}"/>
    <cellStyle name="Note 5 3 2 3 5 3" xfId="48048" xr:uid="{00000000-0005-0000-0000-0000D0BB0000}"/>
    <cellStyle name="Note 5 3 2 3 6" xfId="48049" xr:uid="{00000000-0005-0000-0000-0000D1BB0000}"/>
    <cellStyle name="Note 5 3 2 3 7" xfId="48050" xr:uid="{00000000-0005-0000-0000-0000D2BB0000}"/>
    <cellStyle name="Note 5 3 2 3_Schs" xfId="48051" xr:uid="{00000000-0005-0000-0000-0000D3BB0000}"/>
    <cellStyle name="Note 5 3 2 4" xfId="48052" xr:uid="{00000000-0005-0000-0000-0000D4BB0000}"/>
    <cellStyle name="Note 5 3 2 5" xfId="48053" xr:uid="{00000000-0005-0000-0000-0000D5BB0000}"/>
    <cellStyle name="Note 5 3 2 5 2" xfId="48054" xr:uid="{00000000-0005-0000-0000-0000D6BB0000}"/>
    <cellStyle name="Note 5 3 2 5 2 2" xfId="48055" xr:uid="{00000000-0005-0000-0000-0000D7BB0000}"/>
    <cellStyle name="Note 5 3 2 5 2 2 2" xfId="48056" xr:uid="{00000000-0005-0000-0000-0000D8BB0000}"/>
    <cellStyle name="Note 5 3 2 5 2 2 3" xfId="48057" xr:uid="{00000000-0005-0000-0000-0000D9BB0000}"/>
    <cellStyle name="Note 5 3 2 5 2 3" xfId="48058" xr:uid="{00000000-0005-0000-0000-0000DABB0000}"/>
    <cellStyle name="Note 5 3 2 5 2 4" xfId="48059" xr:uid="{00000000-0005-0000-0000-0000DBBB0000}"/>
    <cellStyle name="Note 5 3 2 5 3" xfId="48060" xr:uid="{00000000-0005-0000-0000-0000DCBB0000}"/>
    <cellStyle name="Note 5 3 2 5 3 2" xfId="48061" xr:uid="{00000000-0005-0000-0000-0000DDBB0000}"/>
    <cellStyle name="Note 5 3 2 5 3 3" xfId="48062" xr:uid="{00000000-0005-0000-0000-0000DEBB0000}"/>
    <cellStyle name="Note 5 3 2 5 4" xfId="48063" xr:uid="{00000000-0005-0000-0000-0000DFBB0000}"/>
    <cellStyle name="Note 5 3 2 5 5" xfId="48064" xr:uid="{00000000-0005-0000-0000-0000E0BB0000}"/>
    <cellStyle name="Note 5 3 2 6" xfId="48065" xr:uid="{00000000-0005-0000-0000-0000E1BB0000}"/>
    <cellStyle name="Note 5 3 2 6 2" xfId="48066" xr:uid="{00000000-0005-0000-0000-0000E2BB0000}"/>
    <cellStyle name="Note 5 3 2 6 2 2" xfId="48067" xr:uid="{00000000-0005-0000-0000-0000E3BB0000}"/>
    <cellStyle name="Note 5 3 2 6 2 3" xfId="48068" xr:uid="{00000000-0005-0000-0000-0000E4BB0000}"/>
    <cellStyle name="Note 5 3 2 6 3" xfId="48069" xr:uid="{00000000-0005-0000-0000-0000E5BB0000}"/>
    <cellStyle name="Note 5 3 2 6 4" xfId="48070" xr:uid="{00000000-0005-0000-0000-0000E6BB0000}"/>
    <cellStyle name="Note 5 3 2 7" xfId="48071" xr:uid="{00000000-0005-0000-0000-0000E7BB0000}"/>
    <cellStyle name="Note 5 3 2 7 2" xfId="48072" xr:uid="{00000000-0005-0000-0000-0000E8BB0000}"/>
    <cellStyle name="Note 5 3 2 7 3" xfId="48073" xr:uid="{00000000-0005-0000-0000-0000E9BB0000}"/>
    <cellStyle name="Note 5 3 2 8" xfId="48074" xr:uid="{00000000-0005-0000-0000-0000EABB0000}"/>
    <cellStyle name="Note 5 3 2 9" xfId="48075" xr:uid="{00000000-0005-0000-0000-0000EBBB0000}"/>
    <cellStyle name="Note 5 3 2_Schs" xfId="48076" xr:uid="{00000000-0005-0000-0000-0000ECBB0000}"/>
    <cellStyle name="Note 5 3 3" xfId="48077" xr:uid="{00000000-0005-0000-0000-0000EDBB0000}"/>
    <cellStyle name="Note 5 3_Schs" xfId="48078" xr:uid="{00000000-0005-0000-0000-0000EEBB0000}"/>
    <cellStyle name="Note 5 4" xfId="48079" xr:uid="{00000000-0005-0000-0000-0000EFBB0000}"/>
    <cellStyle name="Note 5 4 2" xfId="48080" xr:uid="{00000000-0005-0000-0000-0000F0BB0000}"/>
    <cellStyle name="Note 5 4_Schs" xfId="48081" xr:uid="{00000000-0005-0000-0000-0000F1BB0000}"/>
    <cellStyle name="Note 5 5" xfId="48082" xr:uid="{00000000-0005-0000-0000-0000F2BB0000}"/>
    <cellStyle name="Note 5 5 2" xfId="48083" xr:uid="{00000000-0005-0000-0000-0000F3BB0000}"/>
    <cellStyle name="Note 5 5_Schs" xfId="48084" xr:uid="{00000000-0005-0000-0000-0000F4BB0000}"/>
    <cellStyle name="Note 5 6" xfId="48085" xr:uid="{00000000-0005-0000-0000-0000F5BB0000}"/>
    <cellStyle name="Note 5 6 2" xfId="48086" xr:uid="{00000000-0005-0000-0000-0000F6BB0000}"/>
    <cellStyle name="Note 5 6 2 2" xfId="48087" xr:uid="{00000000-0005-0000-0000-0000F7BB0000}"/>
    <cellStyle name="Note 5 6 2_Schs" xfId="48088" xr:uid="{00000000-0005-0000-0000-0000F8BB0000}"/>
    <cellStyle name="Note 5 6 3" xfId="48089" xr:uid="{00000000-0005-0000-0000-0000F9BB0000}"/>
    <cellStyle name="Note 5 6_Schs" xfId="48090" xr:uid="{00000000-0005-0000-0000-0000FABB0000}"/>
    <cellStyle name="Note 5 7" xfId="48091" xr:uid="{00000000-0005-0000-0000-0000FBBB0000}"/>
    <cellStyle name="Note 5 7 2" xfId="48092" xr:uid="{00000000-0005-0000-0000-0000FCBB0000}"/>
    <cellStyle name="Note 5 7_Schs" xfId="48093" xr:uid="{00000000-0005-0000-0000-0000FDBB0000}"/>
    <cellStyle name="Note 5 8" xfId="48094" xr:uid="{00000000-0005-0000-0000-0000FEBB0000}"/>
    <cellStyle name="Note 5_Schs" xfId="48095" xr:uid="{00000000-0005-0000-0000-0000FFBB0000}"/>
    <cellStyle name="Note 6" xfId="48096" xr:uid="{00000000-0005-0000-0000-000000BC0000}"/>
    <cellStyle name="Note 6 2" xfId="48097" xr:uid="{00000000-0005-0000-0000-000001BC0000}"/>
    <cellStyle name="Note 6 2 2" xfId="48098" xr:uid="{00000000-0005-0000-0000-000002BC0000}"/>
    <cellStyle name="Note 6 2_Schs" xfId="48099" xr:uid="{00000000-0005-0000-0000-000003BC0000}"/>
    <cellStyle name="Note 6 3" xfId="48100" xr:uid="{00000000-0005-0000-0000-000004BC0000}"/>
    <cellStyle name="Note 6 3 2" xfId="48101" xr:uid="{00000000-0005-0000-0000-000005BC0000}"/>
    <cellStyle name="Note 6 3_Schs" xfId="48102" xr:uid="{00000000-0005-0000-0000-000006BC0000}"/>
    <cellStyle name="Note 6 4" xfId="48103" xr:uid="{00000000-0005-0000-0000-000007BC0000}"/>
    <cellStyle name="Note 6 4 2" xfId="48104" xr:uid="{00000000-0005-0000-0000-000008BC0000}"/>
    <cellStyle name="Note 6 4_Schs" xfId="48105" xr:uid="{00000000-0005-0000-0000-000009BC0000}"/>
    <cellStyle name="Note 6 5" xfId="48106" xr:uid="{00000000-0005-0000-0000-00000ABC0000}"/>
    <cellStyle name="Note 6 5 2" xfId="48107" xr:uid="{00000000-0005-0000-0000-00000BBC0000}"/>
    <cellStyle name="Note 6 5_Schs" xfId="48108" xr:uid="{00000000-0005-0000-0000-00000CBC0000}"/>
    <cellStyle name="Note 6 6" xfId="48109" xr:uid="{00000000-0005-0000-0000-00000DBC0000}"/>
    <cellStyle name="Note 6 6 2" xfId="48110" xr:uid="{00000000-0005-0000-0000-00000EBC0000}"/>
    <cellStyle name="Note 6 6 2 2" xfId="48111" xr:uid="{00000000-0005-0000-0000-00000FBC0000}"/>
    <cellStyle name="Note 6 6 2_Schs" xfId="48112" xr:uid="{00000000-0005-0000-0000-000010BC0000}"/>
    <cellStyle name="Note 6 6 3" xfId="48113" xr:uid="{00000000-0005-0000-0000-000011BC0000}"/>
    <cellStyle name="Note 6 6_Schs" xfId="48114" xr:uid="{00000000-0005-0000-0000-000012BC0000}"/>
    <cellStyle name="Note 6 7" xfId="48115" xr:uid="{00000000-0005-0000-0000-000013BC0000}"/>
    <cellStyle name="Note 6_Schs" xfId="48116" xr:uid="{00000000-0005-0000-0000-000014BC0000}"/>
    <cellStyle name="Note 7" xfId="48117" xr:uid="{00000000-0005-0000-0000-000015BC0000}"/>
    <cellStyle name="Note 7 2" xfId="48118" xr:uid="{00000000-0005-0000-0000-000016BC0000}"/>
    <cellStyle name="Note 7 2 2" xfId="48119" xr:uid="{00000000-0005-0000-0000-000017BC0000}"/>
    <cellStyle name="Note 7 2_Schs" xfId="48120" xr:uid="{00000000-0005-0000-0000-000018BC0000}"/>
    <cellStyle name="Note 7 3" xfId="48121" xr:uid="{00000000-0005-0000-0000-000019BC0000}"/>
    <cellStyle name="Note 7 3 2" xfId="48122" xr:uid="{00000000-0005-0000-0000-00001ABC0000}"/>
    <cellStyle name="Note 7 3_Schs" xfId="48123" xr:uid="{00000000-0005-0000-0000-00001BBC0000}"/>
    <cellStyle name="Note 7 4" xfId="48124" xr:uid="{00000000-0005-0000-0000-00001CBC0000}"/>
    <cellStyle name="Note 7 4 2" xfId="48125" xr:uid="{00000000-0005-0000-0000-00001DBC0000}"/>
    <cellStyle name="Note 7 4_Schs" xfId="48126" xr:uid="{00000000-0005-0000-0000-00001EBC0000}"/>
    <cellStyle name="Note 7 5" xfId="48127" xr:uid="{00000000-0005-0000-0000-00001FBC0000}"/>
    <cellStyle name="Note 7 5 2" xfId="48128" xr:uid="{00000000-0005-0000-0000-000020BC0000}"/>
    <cellStyle name="Note 7 5_Schs" xfId="48129" xr:uid="{00000000-0005-0000-0000-000021BC0000}"/>
    <cellStyle name="Note 7 6" xfId="48130" xr:uid="{00000000-0005-0000-0000-000022BC0000}"/>
    <cellStyle name="Note 7 6 2" xfId="48131" xr:uid="{00000000-0005-0000-0000-000023BC0000}"/>
    <cellStyle name="Note 7 6 2 2" xfId="48132" xr:uid="{00000000-0005-0000-0000-000024BC0000}"/>
    <cellStyle name="Note 7 6 2_Schs" xfId="48133" xr:uid="{00000000-0005-0000-0000-000025BC0000}"/>
    <cellStyle name="Note 7 6 3" xfId="48134" xr:uid="{00000000-0005-0000-0000-000026BC0000}"/>
    <cellStyle name="Note 7 6_Schs" xfId="48135" xr:uid="{00000000-0005-0000-0000-000027BC0000}"/>
    <cellStyle name="Note 7 7" xfId="48136" xr:uid="{00000000-0005-0000-0000-000028BC0000}"/>
    <cellStyle name="Note 7_Schs" xfId="48137" xr:uid="{00000000-0005-0000-0000-000029BC0000}"/>
    <cellStyle name="Note 8" xfId="48138" xr:uid="{00000000-0005-0000-0000-00002ABC0000}"/>
    <cellStyle name="Note 8 2" xfId="48139" xr:uid="{00000000-0005-0000-0000-00002BBC0000}"/>
    <cellStyle name="Note 8 2 2" xfId="48140" xr:uid="{00000000-0005-0000-0000-00002CBC0000}"/>
    <cellStyle name="Note 8 2_Schs" xfId="48141" xr:uid="{00000000-0005-0000-0000-00002DBC0000}"/>
    <cellStyle name="Note 8 3" xfId="48142" xr:uid="{00000000-0005-0000-0000-00002EBC0000}"/>
    <cellStyle name="Note 8 3 2" xfId="48143" xr:uid="{00000000-0005-0000-0000-00002FBC0000}"/>
    <cellStyle name="Note 8 3_Schs" xfId="48144" xr:uid="{00000000-0005-0000-0000-000030BC0000}"/>
    <cellStyle name="Note 8 4" xfId="48145" xr:uid="{00000000-0005-0000-0000-000031BC0000}"/>
    <cellStyle name="Note 8 4 2" xfId="48146" xr:uid="{00000000-0005-0000-0000-000032BC0000}"/>
    <cellStyle name="Note 8 4_Schs" xfId="48147" xr:uid="{00000000-0005-0000-0000-000033BC0000}"/>
    <cellStyle name="Note 8 5" xfId="48148" xr:uid="{00000000-0005-0000-0000-000034BC0000}"/>
    <cellStyle name="Note 8 5 2" xfId="48149" xr:uid="{00000000-0005-0000-0000-000035BC0000}"/>
    <cellStyle name="Note 8 5_Schs" xfId="48150" xr:uid="{00000000-0005-0000-0000-000036BC0000}"/>
    <cellStyle name="Note 8 6" xfId="48151" xr:uid="{00000000-0005-0000-0000-000037BC0000}"/>
    <cellStyle name="Note 8 6 2" xfId="48152" xr:uid="{00000000-0005-0000-0000-000038BC0000}"/>
    <cellStyle name="Note 8 6 2 2" xfId="48153" xr:uid="{00000000-0005-0000-0000-000039BC0000}"/>
    <cellStyle name="Note 8 6 2_Schs" xfId="48154" xr:uid="{00000000-0005-0000-0000-00003ABC0000}"/>
    <cellStyle name="Note 8 6 3" xfId="48155" xr:uid="{00000000-0005-0000-0000-00003BBC0000}"/>
    <cellStyle name="Note 8 6_Schs" xfId="48156" xr:uid="{00000000-0005-0000-0000-00003CBC0000}"/>
    <cellStyle name="Note 8 7" xfId="48157" xr:uid="{00000000-0005-0000-0000-00003DBC0000}"/>
    <cellStyle name="Note 8_Schs" xfId="48158" xr:uid="{00000000-0005-0000-0000-00003EBC0000}"/>
    <cellStyle name="Note 9" xfId="48159" xr:uid="{00000000-0005-0000-0000-00003FBC0000}"/>
    <cellStyle name="Note 9 2" xfId="48160" xr:uid="{00000000-0005-0000-0000-000040BC0000}"/>
    <cellStyle name="Note 9 2 2" xfId="48161" xr:uid="{00000000-0005-0000-0000-000041BC0000}"/>
    <cellStyle name="Note 9 2_Schs" xfId="48162" xr:uid="{00000000-0005-0000-0000-000042BC0000}"/>
    <cellStyle name="Note 9 3" xfId="48163" xr:uid="{00000000-0005-0000-0000-000043BC0000}"/>
    <cellStyle name="Note 9 3 2" xfId="48164" xr:uid="{00000000-0005-0000-0000-000044BC0000}"/>
    <cellStyle name="Note 9 3_Schs" xfId="48165" xr:uid="{00000000-0005-0000-0000-000045BC0000}"/>
    <cellStyle name="Note 9 4" xfId="48166" xr:uid="{00000000-0005-0000-0000-000046BC0000}"/>
    <cellStyle name="Note 9 4 2" xfId="48167" xr:uid="{00000000-0005-0000-0000-000047BC0000}"/>
    <cellStyle name="Note 9 4_Schs" xfId="48168" xr:uid="{00000000-0005-0000-0000-000048BC0000}"/>
    <cellStyle name="Note 9 5" xfId="48169" xr:uid="{00000000-0005-0000-0000-000049BC0000}"/>
    <cellStyle name="Note 9 5 2" xfId="48170" xr:uid="{00000000-0005-0000-0000-00004ABC0000}"/>
    <cellStyle name="Note 9 5_Schs" xfId="48171" xr:uid="{00000000-0005-0000-0000-00004BBC0000}"/>
    <cellStyle name="Note 9 6" xfId="48172" xr:uid="{00000000-0005-0000-0000-00004CBC0000}"/>
    <cellStyle name="Note 9 6 2" xfId="48173" xr:uid="{00000000-0005-0000-0000-00004DBC0000}"/>
    <cellStyle name="Note 9 6 2 2" xfId="48174" xr:uid="{00000000-0005-0000-0000-00004EBC0000}"/>
    <cellStyle name="Note 9 6 2_Schs" xfId="48175" xr:uid="{00000000-0005-0000-0000-00004FBC0000}"/>
    <cellStyle name="Note 9 6 3" xfId="48176" xr:uid="{00000000-0005-0000-0000-000050BC0000}"/>
    <cellStyle name="Note 9 6_Schs" xfId="48177" xr:uid="{00000000-0005-0000-0000-000051BC0000}"/>
    <cellStyle name="Note 9 7" xfId="48178" xr:uid="{00000000-0005-0000-0000-000052BC0000}"/>
    <cellStyle name="Note 9_Schs" xfId="48179" xr:uid="{00000000-0005-0000-0000-000053BC0000}"/>
    <cellStyle name="Output 10" xfId="48180" xr:uid="{00000000-0005-0000-0000-000054BC0000}"/>
    <cellStyle name="Output 10 2" xfId="48181" xr:uid="{00000000-0005-0000-0000-000055BC0000}"/>
    <cellStyle name="Output 10_Schs" xfId="48182" xr:uid="{00000000-0005-0000-0000-000056BC0000}"/>
    <cellStyle name="Output 11" xfId="48183" xr:uid="{00000000-0005-0000-0000-000057BC0000}"/>
    <cellStyle name="Output 11 2" xfId="48184" xr:uid="{00000000-0005-0000-0000-000058BC0000}"/>
    <cellStyle name="Output 11_Schs" xfId="48185" xr:uid="{00000000-0005-0000-0000-000059BC0000}"/>
    <cellStyle name="Output 12" xfId="48186" xr:uid="{00000000-0005-0000-0000-00005ABC0000}"/>
    <cellStyle name="Output 12 2" xfId="48187" xr:uid="{00000000-0005-0000-0000-00005BBC0000}"/>
    <cellStyle name="Output 12_Schs" xfId="48188" xr:uid="{00000000-0005-0000-0000-00005CBC0000}"/>
    <cellStyle name="Output 13" xfId="48189" xr:uid="{00000000-0005-0000-0000-00005DBC0000}"/>
    <cellStyle name="Output 13 2" xfId="48190" xr:uid="{00000000-0005-0000-0000-00005EBC0000}"/>
    <cellStyle name="Output 13_Schs" xfId="48191" xr:uid="{00000000-0005-0000-0000-00005FBC0000}"/>
    <cellStyle name="Output 14" xfId="48192" xr:uid="{00000000-0005-0000-0000-000060BC0000}"/>
    <cellStyle name="Output 14 2" xfId="48193" xr:uid="{00000000-0005-0000-0000-000061BC0000}"/>
    <cellStyle name="Output 14_Schs" xfId="48194" xr:uid="{00000000-0005-0000-0000-000062BC0000}"/>
    <cellStyle name="Output 15" xfId="48195" xr:uid="{00000000-0005-0000-0000-000063BC0000}"/>
    <cellStyle name="Output 15 2" xfId="48196" xr:uid="{00000000-0005-0000-0000-000064BC0000}"/>
    <cellStyle name="Output 15_Schs" xfId="48197" xr:uid="{00000000-0005-0000-0000-000065BC0000}"/>
    <cellStyle name="Output 16" xfId="48198" xr:uid="{00000000-0005-0000-0000-000066BC0000}"/>
    <cellStyle name="Output 16 2" xfId="48199" xr:uid="{00000000-0005-0000-0000-000067BC0000}"/>
    <cellStyle name="Output 16_Schs" xfId="48200" xr:uid="{00000000-0005-0000-0000-000068BC0000}"/>
    <cellStyle name="Output 17" xfId="48201" xr:uid="{00000000-0005-0000-0000-000069BC0000}"/>
    <cellStyle name="Output 17 2" xfId="48202" xr:uid="{00000000-0005-0000-0000-00006ABC0000}"/>
    <cellStyle name="Output 17_Schs" xfId="48203" xr:uid="{00000000-0005-0000-0000-00006BBC0000}"/>
    <cellStyle name="Output 18" xfId="48204" xr:uid="{00000000-0005-0000-0000-00006CBC0000}"/>
    <cellStyle name="Output 19" xfId="48205" xr:uid="{00000000-0005-0000-0000-00006DBC0000}"/>
    <cellStyle name="Output 19 2" xfId="48206" xr:uid="{00000000-0005-0000-0000-00006EBC0000}"/>
    <cellStyle name="Output 19 2 2" xfId="48207" xr:uid="{00000000-0005-0000-0000-00006FBC0000}"/>
    <cellStyle name="Output 19 2 3" xfId="48208" xr:uid="{00000000-0005-0000-0000-000070BC0000}"/>
    <cellStyle name="Output 19 3" xfId="48209" xr:uid="{00000000-0005-0000-0000-000071BC0000}"/>
    <cellStyle name="Output 19 4" xfId="48210" xr:uid="{00000000-0005-0000-0000-000072BC0000}"/>
    <cellStyle name="Output 2" xfId="48211" xr:uid="{00000000-0005-0000-0000-000073BC0000}"/>
    <cellStyle name="Output 2 2" xfId="48212" xr:uid="{00000000-0005-0000-0000-000074BC0000}"/>
    <cellStyle name="Output 2 2 2" xfId="48213" xr:uid="{00000000-0005-0000-0000-000075BC0000}"/>
    <cellStyle name="Output 2 2_Schs" xfId="48214" xr:uid="{00000000-0005-0000-0000-000076BC0000}"/>
    <cellStyle name="Output 2 3" xfId="48215" xr:uid="{00000000-0005-0000-0000-000077BC0000}"/>
    <cellStyle name="Output 2 3 2" xfId="48216" xr:uid="{00000000-0005-0000-0000-000078BC0000}"/>
    <cellStyle name="Output 2 3_Schs" xfId="48217" xr:uid="{00000000-0005-0000-0000-000079BC0000}"/>
    <cellStyle name="Output 2 4" xfId="48218" xr:uid="{00000000-0005-0000-0000-00007ABC0000}"/>
    <cellStyle name="Output 2_Schs" xfId="48219" xr:uid="{00000000-0005-0000-0000-00007BBC0000}"/>
    <cellStyle name="Output 3" xfId="48220" xr:uid="{00000000-0005-0000-0000-00007CBC0000}"/>
    <cellStyle name="Output 3 2" xfId="48221" xr:uid="{00000000-0005-0000-0000-00007DBC0000}"/>
    <cellStyle name="Output 3 2 2" xfId="48222" xr:uid="{00000000-0005-0000-0000-00007EBC0000}"/>
    <cellStyle name="Output 3 2_Schs" xfId="48223" xr:uid="{00000000-0005-0000-0000-00007FBC0000}"/>
    <cellStyle name="Output 3 3" xfId="48224" xr:uid="{00000000-0005-0000-0000-000080BC0000}"/>
    <cellStyle name="Output 3_Schs" xfId="48225" xr:uid="{00000000-0005-0000-0000-000081BC0000}"/>
    <cellStyle name="Output 4" xfId="48226" xr:uid="{00000000-0005-0000-0000-000082BC0000}"/>
    <cellStyle name="Output 4 2" xfId="48227" xr:uid="{00000000-0005-0000-0000-000083BC0000}"/>
    <cellStyle name="Output 4 2 2" xfId="48228" xr:uid="{00000000-0005-0000-0000-000084BC0000}"/>
    <cellStyle name="Output 4 2_Schs" xfId="48229" xr:uid="{00000000-0005-0000-0000-000085BC0000}"/>
    <cellStyle name="Output 4 3" xfId="48230" xr:uid="{00000000-0005-0000-0000-000086BC0000}"/>
    <cellStyle name="Output 4_Schs" xfId="48231" xr:uid="{00000000-0005-0000-0000-000087BC0000}"/>
    <cellStyle name="Output 5" xfId="48232" xr:uid="{00000000-0005-0000-0000-000088BC0000}"/>
    <cellStyle name="Output 5 2" xfId="48233" xr:uid="{00000000-0005-0000-0000-000089BC0000}"/>
    <cellStyle name="Output 5 2 2" xfId="48234" xr:uid="{00000000-0005-0000-0000-00008ABC0000}"/>
    <cellStyle name="Output 5 2_Schs" xfId="48235" xr:uid="{00000000-0005-0000-0000-00008BBC0000}"/>
    <cellStyle name="Output 5 3" xfId="48236" xr:uid="{00000000-0005-0000-0000-00008CBC0000}"/>
    <cellStyle name="Output 5 3 2" xfId="48237" xr:uid="{00000000-0005-0000-0000-00008DBC0000}"/>
    <cellStyle name="Output 5 3_Schs" xfId="48238" xr:uid="{00000000-0005-0000-0000-00008EBC0000}"/>
    <cellStyle name="Output 5 4" xfId="48239" xr:uid="{00000000-0005-0000-0000-00008FBC0000}"/>
    <cellStyle name="Output 5_Schs" xfId="48240" xr:uid="{00000000-0005-0000-0000-000090BC0000}"/>
    <cellStyle name="Output 6" xfId="48241" xr:uid="{00000000-0005-0000-0000-000091BC0000}"/>
    <cellStyle name="Output 6 2" xfId="48242" xr:uid="{00000000-0005-0000-0000-000092BC0000}"/>
    <cellStyle name="Output 6 2 2" xfId="48243" xr:uid="{00000000-0005-0000-0000-000093BC0000}"/>
    <cellStyle name="Output 6 2_Schs" xfId="48244" xr:uid="{00000000-0005-0000-0000-000094BC0000}"/>
    <cellStyle name="Output 6 3" xfId="48245" xr:uid="{00000000-0005-0000-0000-000095BC0000}"/>
    <cellStyle name="Output 6_Schs" xfId="48246" xr:uid="{00000000-0005-0000-0000-000096BC0000}"/>
    <cellStyle name="Output 7" xfId="48247" xr:uid="{00000000-0005-0000-0000-000097BC0000}"/>
    <cellStyle name="Output 7 2" xfId="48248" xr:uid="{00000000-0005-0000-0000-000098BC0000}"/>
    <cellStyle name="Output 7_Schs" xfId="48249" xr:uid="{00000000-0005-0000-0000-000099BC0000}"/>
    <cellStyle name="Output 8" xfId="48250" xr:uid="{00000000-0005-0000-0000-00009ABC0000}"/>
    <cellStyle name="Output 8 2" xfId="48251" xr:uid="{00000000-0005-0000-0000-00009BBC0000}"/>
    <cellStyle name="Output 8_Schs" xfId="48252" xr:uid="{00000000-0005-0000-0000-00009CBC0000}"/>
    <cellStyle name="Output 9" xfId="48253" xr:uid="{00000000-0005-0000-0000-00009DBC0000}"/>
    <cellStyle name="Output 9 2" xfId="48254" xr:uid="{00000000-0005-0000-0000-00009EBC0000}"/>
    <cellStyle name="Output 9_Schs" xfId="48255" xr:uid="{00000000-0005-0000-0000-00009FBC0000}"/>
    <cellStyle name="Percent" xfId="52312" builtinId="5"/>
    <cellStyle name="Percent 10" xfId="48256" xr:uid="{00000000-0005-0000-0000-0000A1BC0000}"/>
    <cellStyle name="Percent 10 2" xfId="48257" xr:uid="{00000000-0005-0000-0000-0000A2BC0000}"/>
    <cellStyle name="Percent 10 2 2" xfId="48258" xr:uid="{00000000-0005-0000-0000-0000A3BC0000}"/>
    <cellStyle name="Percent 10 2_Schs" xfId="48259" xr:uid="{00000000-0005-0000-0000-0000A4BC0000}"/>
    <cellStyle name="Percent 10 3" xfId="48260" xr:uid="{00000000-0005-0000-0000-0000A5BC0000}"/>
    <cellStyle name="Percent 10_Schs" xfId="48261" xr:uid="{00000000-0005-0000-0000-0000A6BC0000}"/>
    <cellStyle name="Percent 11" xfId="48262" xr:uid="{00000000-0005-0000-0000-0000A7BC0000}"/>
    <cellStyle name="Percent 11 2" xfId="48263" xr:uid="{00000000-0005-0000-0000-0000A8BC0000}"/>
    <cellStyle name="Percent 11 2 2" xfId="48264" xr:uid="{00000000-0005-0000-0000-0000A9BC0000}"/>
    <cellStyle name="Percent 11 2_Schs" xfId="48265" xr:uid="{00000000-0005-0000-0000-0000AABC0000}"/>
    <cellStyle name="Percent 11 3" xfId="48266" xr:uid="{00000000-0005-0000-0000-0000ABBC0000}"/>
    <cellStyle name="Percent 11_Schs" xfId="48267" xr:uid="{00000000-0005-0000-0000-0000ACBC0000}"/>
    <cellStyle name="Percent 12" xfId="48268" xr:uid="{00000000-0005-0000-0000-0000ADBC0000}"/>
    <cellStyle name="Percent 12 10" xfId="48269" xr:uid="{00000000-0005-0000-0000-0000AEBC0000}"/>
    <cellStyle name="Percent 12 10 2" xfId="48270" xr:uid="{00000000-0005-0000-0000-0000AFBC0000}"/>
    <cellStyle name="Percent 12 10 3" xfId="48271" xr:uid="{00000000-0005-0000-0000-0000B0BC0000}"/>
    <cellStyle name="Percent 12 11" xfId="48272" xr:uid="{00000000-0005-0000-0000-0000B1BC0000}"/>
    <cellStyle name="Percent 12 12" xfId="48273" xr:uid="{00000000-0005-0000-0000-0000B2BC0000}"/>
    <cellStyle name="Percent 12 13" xfId="48274" xr:uid="{00000000-0005-0000-0000-0000B3BC0000}"/>
    <cellStyle name="Percent 12 2" xfId="48275" xr:uid="{00000000-0005-0000-0000-0000B4BC0000}"/>
    <cellStyle name="Percent 12 2 10" xfId="48276" xr:uid="{00000000-0005-0000-0000-0000B5BC0000}"/>
    <cellStyle name="Percent 12 2 11" xfId="48277" xr:uid="{00000000-0005-0000-0000-0000B6BC0000}"/>
    <cellStyle name="Percent 12 2 12" xfId="48278" xr:uid="{00000000-0005-0000-0000-0000B7BC0000}"/>
    <cellStyle name="Percent 12 2 2" xfId="48279" xr:uid="{00000000-0005-0000-0000-0000B8BC0000}"/>
    <cellStyle name="Percent 12 2 2 10" xfId="48280" xr:uid="{00000000-0005-0000-0000-0000B9BC0000}"/>
    <cellStyle name="Percent 12 2 2 2" xfId="48281" xr:uid="{00000000-0005-0000-0000-0000BABC0000}"/>
    <cellStyle name="Percent 12 2 2 2 2" xfId="48282" xr:uid="{00000000-0005-0000-0000-0000BBBC0000}"/>
    <cellStyle name="Percent 12 2 2 2 2 2" xfId="48283" xr:uid="{00000000-0005-0000-0000-0000BCBC0000}"/>
    <cellStyle name="Percent 12 2 2 2 2 2 2" xfId="48284" xr:uid="{00000000-0005-0000-0000-0000BDBC0000}"/>
    <cellStyle name="Percent 12 2 2 2 2 2 3" xfId="48285" xr:uid="{00000000-0005-0000-0000-0000BEBC0000}"/>
    <cellStyle name="Percent 12 2 2 2 2 2 3 2" xfId="48286" xr:uid="{00000000-0005-0000-0000-0000BFBC0000}"/>
    <cellStyle name="Percent 12 2 2 2 2 2 3 2 2" xfId="48287" xr:uid="{00000000-0005-0000-0000-0000C0BC0000}"/>
    <cellStyle name="Percent 12 2 2 2 2 2 3 2 2 2" xfId="48288" xr:uid="{00000000-0005-0000-0000-0000C1BC0000}"/>
    <cellStyle name="Percent 12 2 2 2 2 2 3 2 2 3" xfId="48289" xr:uid="{00000000-0005-0000-0000-0000C2BC0000}"/>
    <cellStyle name="Percent 12 2 2 2 2 2 3 2 3" xfId="48290" xr:uid="{00000000-0005-0000-0000-0000C3BC0000}"/>
    <cellStyle name="Percent 12 2 2 2 2 2 3 2 4" xfId="48291" xr:uid="{00000000-0005-0000-0000-0000C4BC0000}"/>
    <cellStyle name="Percent 12 2 2 2 2 2 3 3" xfId="48292" xr:uid="{00000000-0005-0000-0000-0000C5BC0000}"/>
    <cellStyle name="Percent 12 2 2 2 2 2 3 3 2" xfId="48293" xr:uid="{00000000-0005-0000-0000-0000C6BC0000}"/>
    <cellStyle name="Percent 12 2 2 2 2 2 3 3 3" xfId="48294" xr:uid="{00000000-0005-0000-0000-0000C7BC0000}"/>
    <cellStyle name="Percent 12 2 2 2 2 2 3 4" xfId="48295" xr:uid="{00000000-0005-0000-0000-0000C8BC0000}"/>
    <cellStyle name="Percent 12 2 2 2 2 2 3 5" xfId="48296" xr:uid="{00000000-0005-0000-0000-0000C9BC0000}"/>
    <cellStyle name="Percent 12 2 2 2 2 2 4" xfId="48297" xr:uid="{00000000-0005-0000-0000-0000CABC0000}"/>
    <cellStyle name="Percent 12 2 2 2 2 2 4 2" xfId="48298" xr:uid="{00000000-0005-0000-0000-0000CBBC0000}"/>
    <cellStyle name="Percent 12 2 2 2 2 2 4 2 2" xfId="48299" xr:uid="{00000000-0005-0000-0000-0000CCBC0000}"/>
    <cellStyle name="Percent 12 2 2 2 2 2 4 2 3" xfId="48300" xr:uid="{00000000-0005-0000-0000-0000CDBC0000}"/>
    <cellStyle name="Percent 12 2 2 2 2 2 4 3" xfId="48301" xr:uid="{00000000-0005-0000-0000-0000CEBC0000}"/>
    <cellStyle name="Percent 12 2 2 2 2 2 4 4" xfId="48302" xr:uid="{00000000-0005-0000-0000-0000CFBC0000}"/>
    <cellStyle name="Percent 12 2 2 2 2 2 5" xfId="48303" xr:uid="{00000000-0005-0000-0000-0000D0BC0000}"/>
    <cellStyle name="Percent 12 2 2 2 2 2 5 2" xfId="48304" xr:uid="{00000000-0005-0000-0000-0000D1BC0000}"/>
    <cellStyle name="Percent 12 2 2 2 2 2 5 3" xfId="48305" xr:uid="{00000000-0005-0000-0000-0000D2BC0000}"/>
    <cellStyle name="Percent 12 2 2 2 2 2 6" xfId="48306" xr:uid="{00000000-0005-0000-0000-0000D3BC0000}"/>
    <cellStyle name="Percent 12 2 2 2 2 2 7" xfId="48307" xr:uid="{00000000-0005-0000-0000-0000D4BC0000}"/>
    <cellStyle name="Percent 12 2 2 2 2 2_Schs" xfId="48308" xr:uid="{00000000-0005-0000-0000-0000D5BC0000}"/>
    <cellStyle name="Percent 12 2 2 2 2 3" xfId="48309" xr:uid="{00000000-0005-0000-0000-0000D6BC0000}"/>
    <cellStyle name="Percent 12 2 2 2 2 4" xfId="48310" xr:uid="{00000000-0005-0000-0000-0000D7BC0000}"/>
    <cellStyle name="Percent 12 2 2 2 2 5" xfId="48311" xr:uid="{00000000-0005-0000-0000-0000D8BC0000}"/>
    <cellStyle name="Percent 12 2 2 2 2 5 2" xfId="48312" xr:uid="{00000000-0005-0000-0000-0000D9BC0000}"/>
    <cellStyle name="Percent 12 2 2 2 2 5 2 2" xfId="48313" xr:uid="{00000000-0005-0000-0000-0000DABC0000}"/>
    <cellStyle name="Percent 12 2 2 2 2 5 2 2 2" xfId="48314" xr:uid="{00000000-0005-0000-0000-0000DBBC0000}"/>
    <cellStyle name="Percent 12 2 2 2 2 5 2 2 3" xfId="48315" xr:uid="{00000000-0005-0000-0000-0000DCBC0000}"/>
    <cellStyle name="Percent 12 2 2 2 2 5 2 3" xfId="48316" xr:uid="{00000000-0005-0000-0000-0000DDBC0000}"/>
    <cellStyle name="Percent 12 2 2 2 2 5 2 4" xfId="48317" xr:uid="{00000000-0005-0000-0000-0000DEBC0000}"/>
    <cellStyle name="Percent 12 2 2 2 2 5 3" xfId="48318" xr:uid="{00000000-0005-0000-0000-0000DFBC0000}"/>
    <cellStyle name="Percent 12 2 2 2 2 5 3 2" xfId="48319" xr:uid="{00000000-0005-0000-0000-0000E0BC0000}"/>
    <cellStyle name="Percent 12 2 2 2 2 5 3 3" xfId="48320" xr:uid="{00000000-0005-0000-0000-0000E1BC0000}"/>
    <cellStyle name="Percent 12 2 2 2 2 5 4" xfId="48321" xr:uid="{00000000-0005-0000-0000-0000E2BC0000}"/>
    <cellStyle name="Percent 12 2 2 2 2 5 5" xfId="48322" xr:uid="{00000000-0005-0000-0000-0000E3BC0000}"/>
    <cellStyle name="Percent 12 2 2 2 2 6" xfId="48323" xr:uid="{00000000-0005-0000-0000-0000E4BC0000}"/>
    <cellStyle name="Percent 12 2 2 2 2 6 2" xfId="48324" xr:uid="{00000000-0005-0000-0000-0000E5BC0000}"/>
    <cellStyle name="Percent 12 2 2 2 2 6 2 2" xfId="48325" xr:uid="{00000000-0005-0000-0000-0000E6BC0000}"/>
    <cellStyle name="Percent 12 2 2 2 2 6 2 3" xfId="48326" xr:uid="{00000000-0005-0000-0000-0000E7BC0000}"/>
    <cellStyle name="Percent 12 2 2 2 2 6 3" xfId="48327" xr:uid="{00000000-0005-0000-0000-0000E8BC0000}"/>
    <cellStyle name="Percent 12 2 2 2 2 6 4" xfId="48328" xr:uid="{00000000-0005-0000-0000-0000E9BC0000}"/>
    <cellStyle name="Percent 12 2 2 2 2 7" xfId="48329" xr:uid="{00000000-0005-0000-0000-0000EABC0000}"/>
    <cellStyle name="Percent 12 2 2 2 2 7 2" xfId="48330" xr:uid="{00000000-0005-0000-0000-0000EBBC0000}"/>
    <cellStyle name="Percent 12 2 2 2 2 7 3" xfId="48331" xr:uid="{00000000-0005-0000-0000-0000ECBC0000}"/>
    <cellStyle name="Percent 12 2 2 2 2 8" xfId="48332" xr:uid="{00000000-0005-0000-0000-0000EDBC0000}"/>
    <cellStyle name="Percent 12 2 2 2 2 9" xfId="48333" xr:uid="{00000000-0005-0000-0000-0000EEBC0000}"/>
    <cellStyle name="Percent 12 2 2 2 2_Schs" xfId="48334" xr:uid="{00000000-0005-0000-0000-0000EFBC0000}"/>
    <cellStyle name="Percent 12 2 2 2 3" xfId="48335" xr:uid="{00000000-0005-0000-0000-0000F0BC0000}"/>
    <cellStyle name="Percent 12 2 2 2 3 2" xfId="48336" xr:uid="{00000000-0005-0000-0000-0000F1BC0000}"/>
    <cellStyle name="Percent 12 2 2 2 3 3" xfId="48337" xr:uid="{00000000-0005-0000-0000-0000F2BC0000}"/>
    <cellStyle name="Percent 12 2 2 2 3 3 2" xfId="48338" xr:uid="{00000000-0005-0000-0000-0000F3BC0000}"/>
    <cellStyle name="Percent 12 2 2 2 3 3 2 2" xfId="48339" xr:uid="{00000000-0005-0000-0000-0000F4BC0000}"/>
    <cellStyle name="Percent 12 2 2 2 3 3 2 2 2" xfId="48340" xr:uid="{00000000-0005-0000-0000-0000F5BC0000}"/>
    <cellStyle name="Percent 12 2 2 2 3 3 2 2 3" xfId="48341" xr:uid="{00000000-0005-0000-0000-0000F6BC0000}"/>
    <cellStyle name="Percent 12 2 2 2 3 3 2 3" xfId="48342" xr:uid="{00000000-0005-0000-0000-0000F7BC0000}"/>
    <cellStyle name="Percent 12 2 2 2 3 3 2 4" xfId="48343" xr:uid="{00000000-0005-0000-0000-0000F8BC0000}"/>
    <cellStyle name="Percent 12 2 2 2 3 3 3" xfId="48344" xr:uid="{00000000-0005-0000-0000-0000F9BC0000}"/>
    <cellStyle name="Percent 12 2 2 2 3 3 3 2" xfId="48345" xr:uid="{00000000-0005-0000-0000-0000FABC0000}"/>
    <cellStyle name="Percent 12 2 2 2 3 3 3 3" xfId="48346" xr:uid="{00000000-0005-0000-0000-0000FBBC0000}"/>
    <cellStyle name="Percent 12 2 2 2 3 3 4" xfId="48347" xr:uid="{00000000-0005-0000-0000-0000FCBC0000}"/>
    <cellStyle name="Percent 12 2 2 2 3 3 5" xfId="48348" xr:uid="{00000000-0005-0000-0000-0000FDBC0000}"/>
    <cellStyle name="Percent 12 2 2 2 3 4" xfId="48349" xr:uid="{00000000-0005-0000-0000-0000FEBC0000}"/>
    <cellStyle name="Percent 12 2 2 2 3 4 2" xfId="48350" xr:uid="{00000000-0005-0000-0000-0000FFBC0000}"/>
    <cellStyle name="Percent 12 2 2 2 3 4 2 2" xfId="48351" xr:uid="{00000000-0005-0000-0000-000000BD0000}"/>
    <cellStyle name="Percent 12 2 2 2 3 4 2 3" xfId="48352" xr:uid="{00000000-0005-0000-0000-000001BD0000}"/>
    <cellStyle name="Percent 12 2 2 2 3 4 3" xfId="48353" xr:uid="{00000000-0005-0000-0000-000002BD0000}"/>
    <cellStyle name="Percent 12 2 2 2 3 4 4" xfId="48354" xr:uid="{00000000-0005-0000-0000-000003BD0000}"/>
    <cellStyle name="Percent 12 2 2 2 3 5" xfId="48355" xr:uid="{00000000-0005-0000-0000-000004BD0000}"/>
    <cellStyle name="Percent 12 2 2 2 3 5 2" xfId="48356" xr:uid="{00000000-0005-0000-0000-000005BD0000}"/>
    <cellStyle name="Percent 12 2 2 2 3 5 3" xfId="48357" xr:uid="{00000000-0005-0000-0000-000006BD0000}"/>
    <cellStyle name="Percent 12 2 2 2 3 6" xfId="48358" xr:uid="{00000000-0005-0000-0000-000007BD0000}"/>
    <cellStyle name="Percent 12 2 2 2 3 7" xfId="48359" xr:uid="{00000000-0005-0000-0000-000008BD0000}"/>
    <cellStyle name="Percent 12 2 2 2 3_Schs" xfId="48360" xr:uid="{00000000-0005-0000-0000-000009BD0000}"/>
    <cellStyle name="Percent 12 2 2 2 4" xfId="48361" xr:uid="{00000000-0005-0000-0000-00000ABD0000}"/>
    <cellStyle name="Percent 12 2 2 2 5" xfId="48362" xr:uid="{00000000-0005-0000-0000-00000BBD0000}"/>
    <cellStyle name="Percent 12 2 2 2 5 2" xfId="48363" xr:uid="{00000000-0005-0000-0000-00000CBD0000}"/>
    <cellStyle name="Percent 12 2 2 2 5 2 2" xfId="48364" xr:uid="{00000000-0005-0000-0000-00000DBD0000}"/>
    <cellStyle name="Percent 12 2 2 2 5 2 2 2" xfId="48365" xr:uid="{00000000-0005-0000-0000-00000EBD0000}"/>
    <cellStyle name="Percent 12 2 2 2 5 2 2 3" xfId="48366" xr:uid="{00000000-0005-0000-0000-00000FBD0000}"/>
    <cellStyle name="Percent 12 2 2 2 5 2 3" xfId="48367" xr:uid="{00000000-0005-0000-0000-000010BD0000}"/>
    <cellStyle name="Percent 12 2 2 2 5 2 4" xfId="48368" xr:uid="{00000000-0005-0000-0000-000011BD0000}"/>
    <cellStyle name="Percent 12 2 2 2 5 3" xfId="48369" xr:uid="{00000000-0005-0000-0000-000012BD0000}"/>
    <cellStyle name="Percent 12 2 2 2 5 3 2" xfId="48370" xr:uid="{00000000-0005-0000-0000-000013BD0000}"/>
    <cellStyle name="Percent 12 2 2 2 5 3 3" xfId="48371" xr:uid="{00000000-0005-0000-0000-000014BD0000}"/>
    <cellStyle name="Percent 12 2 2 2 5 4" xfId="48372" xr:uid="{00000000-0005-0000-0000-000015BD0000}"/>
    <cellStyle name="Percent 12 2 2 2 5 5" xfId="48373" xr:uid="{00000000-0005-0000-0000-000016BD0000}"/>
    <cellStyle name="Percent 12 2 2 2 6" xfId="48374" xr:uid="{00000000-0005-0000-0000-000017BD0000}"/>
    <cellStyle name="Percent 12 2 2 2 6 2" xfId="48375" xr:uid="{00000000-0005-0000-0000-000018BD0000}"/>
    <cellStyle name="Percent 12 2 2 2 6 2 2" xfId="48376" xr:uid="{00000000-0005-0000-0000-000019BD0000}"/>
    <cellStyle name="Percent 12 2 2 2 6 2 3" xfId="48377" xr:uid="{00000000-0005-0000-0000-00001ABD0000}"/>
    <cellStyle name="Percent 12 2 2 2 6 3" xfId="48378" xr:uid="{00000000-0005-0000-0000-00001BBD0000}"/>
    <cellStyle name="Percent 12 2 2 2 6 4" xfId="48379" xr:uid="{00000000-0005-0000-0000-00001CBD0000}"/>
    <cellStyle name="Percent 12 2 2 2 7" xfId="48380" xr:uid="{00000000-0005-0000-0000-00001DBD0000}"/>
    <cellStyle name="Percent 12 2 2 2 7 2" xfId="48381" xr:uid="{00000000-0005-0000-0000-00001EBD0000}"/>
    <cellStyle name="Percent 12 2 2 2 7 3" xfId="48382" xr:uid="{00000000-0005-0000-0000-00001FBD0000}"/>
    <cellStyle name="Percent 12 2 2 2 8" xfId="48383" xr:uid="{00000000-0005-0000-0000-000020BD0000}"/>
    <cellStyle name="Percent 12 2 2 2 9" xfId="48384" xr:uid="{00000000-0005-0000-0000-000021BD0000}"/>
    <cellStyle name="Percent 12 2 2 2_Schs" xfId="48385" xr:uid="{00000000-0005-0000-0000-000022BD0000}"/>
    <cellStyle name="Percent 12 2 2 3" xfId="48386" xr:uid="{00000000-0005-0000-0000-000023BD0000}"/>
    <cellStyle name="Percent 12 2 2 3 2" xfId="48387" xr:uid="{00000000-0005-0000-0000-000024BD0000}"/>
    <cellStyle name="Percent 12 2 2 3 2 2" xfId="48388" xr:uid="{00000000-0005-0000-0000-000025BD0000}"/>
    <cellStyle name="Percent 12 2 2 3 2 3" xfId="48389" xr:uid="{00000000-0005-0000-0000-000026BD0000}"/>
    <cellStyle name="Percent 12 2 2 3 2 3 2" xfId="48390" xr:uid="{00000000-0005-0000-0000-000027BD0000}"/>
    <cellStyle name="Percent 12 2 2 3 2 3 2 2" xfId="48391" xr:uid="{00000000-0005-0000-0000-000028BD0000}"/>
    <cellStyle name="Percent 12 2 2 3 2 3 2 2 2" xfId="48392" xr:uid="{00000000-0005-0000-0000-000029BD0000}"/>
    <cellStyle name="Percent 12 2 2 3 2 3 2 2 3" xfId="48393" xr:uid="{00000000-0005-0000-0000-00002ABD0000}"/>
    <cellStyle name="Percent 12 2 2 3 2 3 2 3" xfId="48394" xr:uid="{00000000-0005-0000-0000-00002BBD0000}"/>
    <cellStyle name="Percent 12 2 2 3 2 3 2 4" xfId="48395" xr:uid="{00000000-0005-0000-0000-00002CBD0000}"/>
    <cellStyle name="Percent 12 2 2 3 2 3 3" xfId="48396" xr:uid="{00000000-0005-0000-0000-00002DBD0000}"/>
    <cellStyle name="Percent 12 2 2 3 2 3 3 2" xfId="48397" xr:uid="{00000000-0005-0000-0000-00002EBD0000}"/>
    <cellStyle name="Percent 12 2 2 3 2 3 3 3" xfId="48398" xr:uid="{00000000-0005-0000-0000-00002FBD0000}"/>
    <cellStyle name="Percent 12 2 2 3 2 3 4" xfId="48399" xr:uid="{00000000-0005-0000-0000-000030BD0000}"/>
    <cellStyle name="Percent 12 2 2 3 2 3 5" xfId="48400" xr:uid="{00000000-0005-0000-0000-000031BD0000}"/>
    <cellStyle name="Percent 12 2 2 3 2 4" xfId="48401" xr:uid="{00000000-0005-0000-0000-000032BD0000}"/>
    <cellStyle name="Percent 12 2 2 3 2 4 2" xfId="48402" xr:uid="{00000000-0005-0000-0000-000033BD0000}"/>
    <cellStyle name="Percent 12 2 2 3 2 4 2 2" xfId="48403" xr:uid="{00000000-0005-0000-0000-000034BD0000}"/>
    <cellStyle name="Percent 12 2 2 3 2 4 2 3" xfId="48404" xr:uid="{00000000-0005-0000-0000-000035BD0000}"/>
    <cellStyle name="Percent 12 2 2 3 2 4 3" xfId="48405" xr:uid="{00000000-0005-0000-0000-000036BD0000}"/>
    <cellStyle name="Percent 12 2 2 3 2 4 4" xfId="48406" xr:uid="{00000000-0005-0000-0000-000037BD0000}"/>
    <cellStyle name="Percent 12 2 2 3 2 5" xfId="48407" xr:uid="{00000000-0005-0000-0000-000038BD0000}"/>
    <cellStyle name="Percent 12 2 2 3 2 5 2" xfId="48408" xr:uid="{00000000-0005-0000-0000-000039BD0000}"/>
    <cellStyle name="Percent 12 2 2 3 2 5 3" xfId="48409" xr:uid="{00000000-0005-0000-0000-00003ABD0000}"/>
    <cellStyle name="Percent 12 2 2 3 2 6" xfId="48410" xr:uid="{00000000-0005-0000-0000-00003BBD0000}"/>
    <cellStyle name="Percent 12 2 2 3 2 7" xfId="48411" xr:uid="{00000000-0005-0000-0000-00003CBD0000}"/>
    <cellStyle name="Percent 12 2 2 3 2_Schs" xfId="48412" xr:uid="{00000000-0005-0000-0000-00003DBD0000}"/>
    <cellStyle name="Percent 12 2 2 3 3" xfId="48413" xr:uid="{00000000-0005-0000-0000-00003EBD0000}"/>
    <cellStyle name="Percent 12 2 2 3 4" xfId="48414" xr:uid="{00000000-0005-0000-0000-00003FBD0000}"/>
    <cellStyle name="Percent 12 2 2 3 4 2" xfId="48415" xr:uid="{00000000-0005-0000-0000-000040BD0000}"/>
    <cellStyle name="Percent 12 2 2 3 4 2 2" xfId="48416" xr:uid="{00000000-0005-0000-0000-000041BD0000}"/>
    <cellStyle name="Percent 12 2 2 3 4 2 2 2" xfId="48417" xr:uid="{00000000-0005-0000-0000-000042BD0000}"/>
    <cellStyle name="Percent 12 2 2 3 4 2 2 3" xfId="48418" xr:uid="{00000000-0005-0000-0000-000043BD0000}"/>
    <cellStyle name="Percent 12 2 2 3 4 2 3" xfId="48419" xr:uid="{00000000-0005-0000-0000-000044BD0000}"/>
    <cellStyle name="Percent 12 2 2 3 4 2 4" xfId="48420" xr:uid="{00000000-0005-0000-0000-000045BD0000}"/>
    <cellStyle name="Percent 12 2 2 3 4 3" xfId="48421" xr:uid="{00000000-0005-0000-0000-000046BD0000}"/>
    <cellStyle name="Percent 12 2 2 3 4 3 2" xfId="48422" xr:uid="{00000000-0005-0000-0000-000047BD0000}"/>
    <cellStyle name="Percent 12 2 2 3 4 3 3" xfId="48423" xr:uid="{00000000-0005-0000-0000-000048BD0000}"/>
    <cellStyle name="Percent 12 2 2 3 4 4" xfId="48424" xr:uid="{00000000-0005-0000-0000-000049BD0000}"/>
    <cellStyle name="Percent 12 2 2 3 4 5" xfId="48425" xr:uid="{00000000-0005-0000-0000-00004ABD0000}"/>
    <cellStyle name="Percent 12 2 2 3 5" xfId="48426" xr:uid="{00000000-0005-0000-0000-00004BBD0000}"/>
    <cellStyle name="Percent 12 2 2 3 5 2" xfId="48427" xr:uid="{00000000-0005-0000-0000-00004CBD0000}"/>
    <cellStyle name="Percent 12 2 2 3 5 2 2" xfId="48428" xr:uid="{00000000-0005-0000-0000-00004DBD0000}"/>
    <cellStyle name="Percent 12 2 2 3 5 2 3" xfId="48429" xr:uid="{00000000-0005-0000-0000-00004EBD0000}"/>
    <cellStyle name="Percent 12 2 2 3 5 3" xfId="48430" xr:uid="{00000000-0005-0000-0000-00004FBD0000}"/>
    <cellStyle name="Percent 12 2 2 3 5 4" xfId="48431" xr:uid="{00000000-0005-0000-0000-000050BD0000}"/>
    <cellStyle name="Percent 12 2 2 3 6" xfId="48432" xr:uid="{00000000-0005-0000-0000-000051BD0000}"/>
    <cellStyle name="Percent 12 2 2 3 6 2" xfId="48433" xr:uid="{00000000-0005-0000-0000-000052BD0000}"/>
    <cellStyle name="Percent 12 2 2 3 6 3" xfId="48434" xr:uid="{00000000-0005-0000-0000-000053BD0000}"/>
    <cellStyle name="Percent 12 2 2 3 7" xfId="48435" xr:uid="{00000000-0005-0000-0000-000054BD0000}"/>
    <cellStyle name="Percent 12 2 2 3 8" xfId="48436" xr:uid="{00000000-0005-0000-0000-000055BD0000}"/>
    <cellStyle name="Percent 12 2 2 3_Schs" xfId="48437" xr:uid="{00000000-0005-0000-0000-000056BD0000}"/>
    <cellStyle name="Percent 12 2 2 4" xfId="48438" xr:uid="{00000000-0005-0000-0000-000057BD0000}"/>
    <cellStyle name="Percent 12 2 2 4 2" xfId="48439" xr:uid="{00000000-0005-0000-0000-000058BD0000}"/>
    <cellStyle name="Percent 12 2 2 4 3" xfId="48440" xr:uid="{00000000-0005-0000-0000-000059BD0000}"/>
    <cellStyle name="Percent 12 2 2 4 3 2" xfId="48441" xr:uid="{00000000-0005-0000-0000-00005ABD0000}"/>
    <cellStyle name="Percent 12 2 2 4 3 2 2" xfId="48442" xr:uid="{00000000-0005-0000-0000-00005BBD0000}"/>
    <cellStyle name="Percent 12 2 2 4 3 2 2 2" xfId="48443" xr:uid="{00000000-0005-0000-0000-00005CBD0000}"/>
    <cellStyle name="Percent 12 2 2 4 3 2 2 3" xfId="48444" xr:uid="{00000000-0005-0000-0000-00005DBD0000}"/>
    <cellStyle name="Percent 12 2 2 4 3 2 3" xfId="48445" xr:uid="{00000000-0005-0000-0000-00005EBD0000}"/>
    <cellStyle name="Percent 12 2 2 4 3 2 4" xfId="48446" xr:uid="{00000000-0005-0000-0000-00005FBD0000}"/>
    <cellStyle name="Percent 12 2 2 4 3 3" xfId="48447" xr:uid="{00000000-0005-0000-0000-000060BD0000}"/>
    <cellStyle name="Percent 12 2 2 4 3 3 2" xfId="48448" xr:uid="{00000000-0005-0000-0000-000061BD0000}"/>
    <cellStyle name="Percent 12 2 2 4 3 3 3" xfId="48449" xr:uid="{00000000-0005-0000-0000-000062BD0000}"/>
    <cellStyle name="Percent 12 2 2 4 3 4" xfId="48450" xr:uid="{00000000-0005-0000-0000-000063BD0000}"/>
    <cellStyle name="Percent 12 2 2 4 3 5" xfId="48451" xr:uid="{00000000-0005-0000-0000-000064BD0000}"/>
    <cellStyle name="Percent 12 2 2 4 4" xfId="48452" xr:uid="{00000000-0005-0000-0000-000065BD0000}"/>
    <cellStyle name="Percent 12 2 2 4 4 2" xfId="48453" xr:uid="{00000000-0005-0000-0000-000066BD0000}"/>
    <cellStyle name="Percent 12 2 2 4 4 2 2" xfId="48454" xr:uid="{00000000-0005-0000-0000-000067BD0000}"/>
    <cellStyle name="Percent 12 2 2 4 4 2 3" xfId="48455" xr:uid="{00000000-0005-0000-0000-000068BD0000}"/>
    <cellStyle name="Percent 12 2 2 4 4 3" xfId="48456" xr:uid="{00000000-0005-0000-0000-000069BD0000}"/>
    <cellStyle name="Percent 12 2 2 4 4 4" xfId="48457" xr:uid="{00000000-0005-0000-0000-00006ABD0000}"/>
    <cellStyle name="Percent 12 2 2 4 5" xfId="48458" xr:uid="{00000000-0005-0000-0000-00006BBD0000}"/>
    <cellStyle name="Percent 12 2 2 4 5 2" xfId="48459" xr:uid="{00000000-0005-0000-0000-00006CBD0000}"/>
    <cellStyle name="Percent 12 2 2 4 5 3" xfId="48460" xr:uid="{00000000-0005-0000-0000-00006DBD0000}"/>
    <cellStyle name="Percent 12 2 2 4 6" xfId="48461" xr:uid="{00000000-0005-0000-0000-00006EBD0000}"/>
    <cellStyle name="Percent 12 2 2 4 7" xfId="48462" xr:uid="{00000000-0005-0000-0000-00006FBD0000}"/>
    <cellStyle name="Percent 12 2 2 4_Schs" xfId="48463" xr:uid="{00000000-0005-0000-0000-000070BD0000}"/>
    <cellStyle name="Percent 12 2 2 5" xfId="48464" xr:uid="{00000000-0005-0000-0000-000071BD0000}"/>
    <cellStyle name="Percent 12 2 2 6" xfId="48465" xr:uid="{00000000-0005-0000-0000-000072BD0000}"/>
    <cellStyle name="Percent 12 2 2 6 2" xfId="48466" xr:uid="{00000000-0005-0000-0000-000073BD0000}"/>
    <cellStyle name="Percent 12 2 2 6 2 2" xfId="48467" xr:uid="{00000000-0005-0000-0000-000074BD0000}"/>
    <cellStyle name="Percent 12 2 2 6 2 2 2" xfId="48468" xr:uid="{00000000-0005-0000-0000-000075BD0000}"/>
    <cellStyle name="Percent 12 2 2 6 2 2 3" xfId="48469" xr:uid="{00000000-0005-0000-0000-000076BD0000}"/>
    <cellStyle name="Percent 12 2 2 6 2 3" xfId="48470" xr:uid="{00000000-0005-0000-0000-000077BD0000}"/>
    <cellStyle name="Percent 12 2 2 6 2 4" xfId="48471" xr:uid="{00000000-0005-0000-0000-000078BD0000}"/>
    <cellStyle name="Percent 12 2 2 6 3" xfId="48472" xr:uid="{00000000-0005-0000-0000-000079BD0000}"/>
    <cellStyle name="Percent 12 2 2 6 3 2" xfId="48473" xr:uid="{00000000-0005-0000-0000-00007ABD0000}"/>
    <cellStyle name="Percent 12 2 2 6 3 3" xfId="48474" xr:uid="{00000000-0005-0000-0000-00007BBD0000}"/>
    <cellStyle name="Percent 12 2 2 6 4" xfId="48475" xr:uid="{00000000-0005-0000-0000-00007CBD0000}"/>
    <cellStyle name="Percent 12 2 2 6 5" xfId="48476" xr:uid="{00000000-0005-0000-0000-00007DBD0000}"/>
    <cellStyle name="Percent 12 2 2 7" xfId="48477" xr:uid="{00000000-0005-0000-0000-00007EBD0000}"/>
    <cellStyle name="Percent 12 2 2 7 2" xfId="48478" xr:uid="{00000000-0005-0000-0000-00007FBD0000}"/>
    <cellStyle name="Percent 12 2 2 7 2 2" xfId="48479" xr:uid="{00000000-0005-0000-0000-000080BD0000}"/>
    <cellStyle name="Percent 12 2 2 7 2 3" xfId="48480" xr:uid="{00000000-0005-0000-0000-000081BD0000}"/>
    <cellStyle name="Percent 12 2 2 7 3" xfId="48481" xr:uid="{00000000-0005-0000-0000-000082BD0000}"/>
    <cellStyle name="Percent 12 2 2 7 4" xfId="48482" xr:uid="{00000000-0005-0000-0000-000083BD0000}"/>
    <cellStyle name="Percent 12 2 2 8" xfId="48483" xr:uid="{00000000-0005-0000-0000-000084BD0000}"/>
    <cellStyle name="Percent 12 2 2 8 2" xfId="48484" xr:uid="{00000000-0005-0000-0000-000085BD0000}"/>
    <cellStyle name="Percent 12 2 2 8 3" xfId="48485" xr:uid="{00000000-0005-0000-0000-000086BD0000}"/>
    <cellStyle name="Percent 12 2 2 9" xfId="48486" xr:uid="{00000000-0005-0000-0000-000087BD0000}"/>
    <cellStyle name="Percent 12 2 2_Schs" xfId="48487" xr:uid="{00000000-0005-0000-0000-000088BD0000}"/>
    <cellStyle name="Percent 12 2 3" xfId="48488" xr:uid="{00000000-0005-0000-0000-000089BD0000}"/>
    <cellStyle name="Percent 12 2 3 2" xfId="48489" xr:uid="{00000000-0005-0000-0000-00008ABD0000}"/>
    <cellStyle name="Percent 12 2 3 2 2" xfId="48490" xr:uid="{00000000-0005-0000-0000-00008BBD0000}"/>
    <cellStyle name="Percent 12 2 3 2 2 2" xfId="48491" xr:uid="{00000000-0005-0000-0000-00008CBD0000}"/>
    <cellStyle name="Percent 12 2 3 2 2 3" xfId="48492" xr:uid="{00000000-0005-0000-0000-00008DBD0000}"/>
    <cellStyle name="Percent 12 2 3 2 2 3 2" xfId="48493" xr:uid="{00000000-0005-0000-0000-00008EBD0000}"/>
    <cellStyle name="Percent 12 2 3 2 2 3 2 2" xfId="48494" xr:uid="{00000000-0005-0000-0000-00008FBD0000}"/>
    <cellStyle name="Percent 12 2 3 2 2 3 2 2 2" xfId="48495" xr:uid="{00000000-0005-0000-0000-000090BD0000}"/>
    <cellStyle name="Percent 12 2 3 2 2 3 2 2 3" xfId="48496" xr:uid="{00000000-0005-0000-0000-000091BD0000}"/>
    <cellStyle name="Percent 12 2 3 2 2 3 2 3" xfId="48497" xr:uid="{00000000-0005-0000-0000-000092BD0000}"/>
    <cellStyle name="Percent 12 2 3 2 2 3 2 4" xfId="48498" xr:uid="{00000000-0005-0000-0000-000093BD0000}"/>
    <cellStyle name="Percent 12 2 3 2 2 3 3" xfId="48499" xr:uid="{00000000-0005-0000-0000-000094BD0000}"/>
    <cellStyle name="Percent 12 2 3 2 2 3 3 2" xfId="48500" xr:uid="{00000000-0005-0000-0000-000095BD0000}"/>
    <cellStyle name="Percent 12 2 3 2 2 3 3 3" xfId="48501" xr:uid="{00000000-0005-0000-0000-000096BD0000}"/>
    <cellStyle name="Percent 12 2 3 2 2 3 4" xfId="48502" xr:uid="{00000000-0005-0000-0000-000097BD0000}"/>
    <cellStyle name="Percent 12 2 3 2 2 3 5" xfId="48503" xr:uid="{00000000-0005-0000-0000-000098BD0000}"/>
    <cellStyle name="Percent 12 2 3 2 2 4" xfId="48504" xr:uid="{00000000-0005-0000-0000-000099BD0000}"/>
    <cellStyle name="Percent 12 2 3 2 2 4 2" xfId="48505" xr:uid="{00000000-0005-0000-0000-00009ABD0000}"/>
    <cellStyle name="Percent 12 2 3 2 2 4 2 2" xfId="48506" xr:uid="{00000000-0005-0000-0000-00009BBD0000}"/>
    <cellStyle name="Percent 12 2 3 2 2 4 2 3" xfId="48507" xr:uid="{00000000-0005-0000-0000-00009CBD0000}"/>
    <cellStyle name="Percent 12 2 3 2 2 4 3" xfId="48508" xr:uid="{00000000-0005-0000-0000-00009DBD0000}"/>
    <cellStyle name="Percent 12 2 3 2 2 4 4" xfId="48509" xr:uid="{00000000-0005-0000-0000-00009EBD0000}"/>
    <cellStyle name="Percent 12 2 3 2 2 5" xfId="48510" xr:uid="{00000000-0005-0000-0000-00009FBD0000}"/>
    <cellStyle name="Percent 12 2 3 2 2 5 2" xfId="48511" xr:uid="{00000000-0005-0000-0000-0000A0BD0000}"/>
    <cellStyle name="Percent 12 2 3 2 2 5 3" xfId="48512" xr:uid="{00000000-0005-0000-0000-0000A1BD0000}"/>
    <cellStyle name="Percent 12 2 3 2 2 6" xfId="48513" xr:uid="{00000000-0005-0000-0000-0000A2BD0000}"/>
    <cellStyle name="Percent 12 2 3 2 2 7" xfId="48514" xr:uid="{00000000-0005-0000-0000-0000A3BD0000}"/>
    <cellStyle name="Percent 12 2 3 2 2_Schs" xfId="48515" xr:uid="{00000000-0005-0000-0000-0000A4BD0000}"/>
    <cellStyle name="Percent 12 2 3 2 3" xfId="48516" xr:uid="{00000000-0005-0000-0000-0000A5BD0000}"/>
    <cellStyle name="Percent 12 2 3 2 4" xfId="48517" xr:uid="{00000000-0005-0000-0000-0000A6BD0000}"/>
    <cellStyle name="Percent 12 2 3 2 4 2" xfId="48518" xr:uid="{00000000-0005-0000-0000-0000A7BD0000}"/>
    <cellStyle name="Percent 12 2 3 2 4 2 2" xfId="48519" xr:uid="{00000000-0005-0000-0000-0000A8BD0000}"/>
    <cellStyle name="Percent 12 2 3 2 4 2 2 2" xfId="48520" xr:uid="{00000000-0005-0000-0000-0000A9BD0000}"/>
    <cellStyle name="Percent 12 2 3 2 4 2 2 3" xfId="48521" xr:uid="{00000000-0005-0000-0000-0000AABD0000}"/>
    <cellStyle name="Percent 12 2 3 2 4 2 3" xfId="48522" xr:uid="{00000000-0005-0000-0000-0000ABBD0000}"/>
    <cellStyle name="Percent 12 2 3 2 4 2 4" xfId="48523" xr:uid="{00000000-0005-0000-0000-0000ACBD0000}"/>
    <cellStyle name="Percent 12 2 3 2 4 3" xfId="48524" xr:uid="{00000000-0005-0000-0000-0000ADBD0000}"/>
    <cellStyle name="Percent 12 2 3 2 4 3 2" xfId="48525" xr:uid="{00000000-0005-0000-0000-0000AEBD0000}"/>
    <cellStyle name="Percent 12 2 3 2 4 3 3" xfId="48526" xr:uid="{00000000-0005-0000-0000-0000AFBD0000}"/>
    <cellStyle name="Percent 12 2 3 2 4 4" xfId="48527" xr:uid="{00000000-0005-0000-0000-0000B0BD0000}"/>
    <cellStyle name="Percent 12 2 3 2 4 5" xfId="48528" xr:uid="{00000000-0005-0000-0000-0000B1BD0000}"/>
    <cellStyle name="Percent 12 2 3 2 5" xfId="48529" xr:uid="{00000000-0005-0000-0000-0000B2BD0000}"/>
    <cellStyle name="Percent 12 2 3 2 5 2" xfId="48530" xr:uid="{00000000-0005-0000-0000-0000B3BD0000}"/>
    <cellStyle name="Percent 12 2 3 2 5 2 2" xfId="48531" xr:uid="{00000000-0005-0000-0000-0000B4BD0000}"/>
    <cellStyle name="Percent 12 2 3 2 5 2 3" xfId="48532" xr:uid="{00000000-0005-0000-0000-0000B5BD0000}"/>
    <cellStyle name="Percent 12 2 3 2 5 3" xfId="48533" xr:uid="{00000000-0005-0000-0000-0000B6BD0000}"/>
    <cellStyle name="Percent 12 2 3 2 5 4" xfId="48534" xr:uid="{00000000-0005-0000-0000-0000B7BD0000}"/>
    <cellStyle name="Percent 12 2 3 2 6" xfId="48535" xr:uid="{00000000-0005-0000-0000-0000B8BD0000}"/>
    <cellStyle name="Percent 12 2 3 2 6 2" xfId="48536" xr:uid="{00000000-0005-0000-0000-0000B9BD0000}"/>
    <cellStyle name="Percent 12 2 3 2 6 3" xfId="48537" xr:uid="{00000000-0005-0000-0000-0000BABD0000}"/>
    <cellStyle name="Percent 12 2 3 2 7" xfId="48538" xr:uid="{00000000-0005-0000-0000-0000BBBD0000}"/>
    <cellStyle name="Percent 12 2 3 2 8" xfId="48539" xr:uid="{00000000-0005-0000-0000-0000BCBD0000}"/>
    <cellStyle name="Percent 12 2 3 2_Schs" xfId="48540" xr:uid="{00000000-0005-0000-0000-0000BDBD0000}"/>
    <cellStyle name="Percent 12 2 3 3" xfId="48541" xr:uid="{00000000-0005-0000-0000-0000BEBD0000}"/>
    <cellStyle name="Percent 12 2 3 3 2" xfId="48542" xr:uid="{00000000-0005-0000-0000-0000BFBD0000}"/>
    <cellStyle name="Percent 12 2 3 3 3" xfId="48543" xr:uid="{00000000-0005-0000-0000-0000C0BD0000}"/>
    <cellStyle name="Percent 12 2 3 3 3 2" xfId="48544" xr:uid="{00000000-0005-0000-0000-0000C1BD0000}"/>
    <cellStyle name="Percent 12 2 3 3 3 2 2" xfId="48545" xr:uid="{00000000-0005-0000-0000-0000C2BD0000}"/>
    <cellStyle name="Percent 12 2 3 3 3 2 2 2" xfId="48546" xr:uid="{00000000-0005-0000-0000-0000C3BD0000}"/>
    <cellStyle name="Percent 12 2 3 3 3 2 2 3" xfId="48547" xr:uid="{00000000-0005-0000-0000-0000C4BD0000}"/>
    <cellStyle name="Percent 12 2 3 3 3 2 3" xfId="48548" xr:uid="{00000000-0005-0000-0000-0000C5BD0000}"/>
    <cellStyle name="Percent 12 2 3 3 3 2 4" xfId="48549" xr:uid="{00000000-0005-0000-0000-0000C6BD0000}"/>
    <cellStyle name="Percent 12 2 3 3 3 3" xfId="48550" xr:uid="{00000000-0005-0000-0000-0000C7BD0000}"/>
    <cellStyle name="Percent 12 2 3 3 3 3 2" xfId="48551" xr:uid="{00000000-0005-0000-0000-0000C8BD0000}"/>
    <cellStyle name="Percent 12 2 3 3 3 3 3" xfId="48552" xr:uid="{00000000-0005-0000-0000-0000C9BD0000}"/>
    <cellStyle name="Percent 12 2 3 3 3 4" xfId="48553" xr:uid="{00000000-0005-0000-0000-0000CABD0000}"/>
    <cellStyle name="Percent 12 2 3 3 3 5" xfId="48554" xr:uid="{00000000-0005-0000-0000-0000CBBD0000}"/>
    <cellStyle name="Percent 12 2 3 3 4" xfId="48555" xr:uid="{00000000-0005-0000-0000-0000CCBD0000}"/>
    <cellStyle name="Percent 12 2 3 3 4 2" xfId="48556" xr:uid="{00000000-0005-0000-0000-0000CDBD0000}"/>
    <cellStyle name="Percent 12 2 3 3 4 2 2" xfId="48557" xr:uid="{00000000-0005-0000-0000-0000CEBD0000}"/>
    <cellStyle name="Percent 12 2 3 3 4 2 3" xfId="48558" xr:uid="{00000000-0005-0000-0000-0000CFBD0000}"/>
    <cellStyle name="Percent 12 2 3 3 4 3" xfId="48559" xr:uid="{00000000-0005-0000-0000-0000D0BD0000}"/>
    <cellStyle name="Percent 12 2 3 3 4 4" xfId="48560" xr:uid="{00000000-0005-0000-0000-0000D1BD0000}"/>
    <cellStyle name="Percent 12 2 3 3 5" xfId="48561" xr:uid="{00000000-0005-0000-0000-0000D2BD0000}"/>
    <cellStyle name="Percent 12 2 3 3 5 2" xfId="48562" xr:uid="{00000000-0005-0000-0000-0000D3BD0000}"/>
    <cellStyle name="Percent 12 2 3 3 5 3" xfId="48563" xr:uid="{00000000-0005-0000-0000-0000D4BD0000}"/>
    <cellStyle name="Percent 12 2 3 3 6" xfId="48564" xr:uid="{00000000-0005-0000-0000-0000D5BD0000}"/>
    <cellStyle name="Percent 12 2 3 3 7" xfId="48565" xr:uid="{00000000-0005-0000-0000-0000D6BD0000}"/>
    <cellStyle name="Percent 12 2 3 3_Schs" xfId="48566" xr:uid="{00000000-0005-0000-0000-0000D7BD0000}"/>
    <cellStyle name="Percent 12 2 3 4" xfId="48567" xr:uid="{00000000-0005-0000-0000-0000D8BD0000}"/>
    <cellStyle name="Percent 12 2 3 5" xfId="48568" xr:uid="{00000000-0005-0000-0000-0000D9BD0000}"/>
    <cellStyle name="Percent 12 2 3 5 2" xfId="48569" xr:uid="{00000000-0005-0000-0000-0000DABD0000}"/>
    <cellStyle name="Percent 12 2 3 5 2 2" xfId="48570" xr:uid="{00000000-0005-0000-0000-0000DBBD0000}"/>
    <cellStyle name="Percent 12 2 3 5 2 2 2" xfId="48571" xr:uid="{00000000-0005-0000-0000-0000DCBD0000}"/>
    <cellStyle name="Percent 12 2 3 5 2 2 3" xfId="48572" xr:uid="{00000000-0005-0000-0000-0000DDBD0000}"/>
    <cellStyle name="Percent 12 2 3 5 2 3" xfId="48573" xr:uid="{00000000-0005-0000-0000-0000DEBD0000}"/>
    <cellStyle name="Percent 12 2 3 5 2 4" xfId="48574" xr:uid="{00000000-0005-0000-0000-0000DFBD0000}"/>
    <cellStyle name="Percent 12 2 3 5 3" xfId="48575" xr:uid="{00000000-0005-0000-0000-0000E0BD0000}"/>
    <cellStyle name="Percent 12 2 3 5 3 2" xfId="48576" xr:uid="{00000000-0005-0000-0000-0000E1BD0000}"/>
    <cellStyle name="Percent 12 2 3 5 3 3" xfId="48577" xr:uid="{00000000-0005-0000-0000-0000E2BD0000}"/>
    <cellStyle name="Percent 12 2 3 5 4" xfId="48578" xr:uid="{00000000-0005-0000-0000-0000E3BD0000}"/>
    <cellStyle name="Percent 12 2 3 5 5" xfId="48579" xr:uid="{00000000-0005-0000-0000-0000E4BD0000}"/>
    <cellStyle name="Percent 12 2 3 6" xfId="48580" xr:uid="{00000000-0005-0000-0000-0000E5BD0000}"/>
    <cellStyle name="Percent 12 2 3 6 2" xfId="48581" xr:uid="{00000000-0005-0000-0000-0000E6BD0000}"/>
    <cellStyle name="Percent 12 2 3 6 2 2" xfId="48582" xr:uid="{00000000-0005-0000-0000-0000E7BD0000}"/>
    <cellStyle name="Percent 12 2 3 6 2 3" xfId="48583" xr:uid="{00000000-0005-0000-0000-0000E8BD0000}"/>
    <cellStyle name="Percent 12 2 3 6 3" xfId="48584" xr:uid="{00000000-0005-0000-0000-0000E9BD0000}"/>
    <cellStyle name="Percent 12 2 3 6 4" xfId="48585" xr:uid="{00000000-0005-0000-0000-0000EABD0000}"/>
    <cellStyle name="Percent 12 2 3 7" xfId="48586" xr:uid="{00000000-0005-0000-0000-0000EBBD0000}"/>
    <cellStyle name="Percent 12 2 3 7 2" xfId="48587" xr:uid="{00000000-0005-0000-0000-0000ECBD0000}"/>
    <cellStyle name="Percent 12 2 3 7 3" xfId="48588" xr:uid="{00000000-0005-0000-0000-0000EDBD0000}"/>
    <cellStyle name="Percent 12 2 3 8" xfId="48589" xr:uid="{00000000-0005-0000-0000-0000EEBD0000}"/>
    <cellStyle name="Percent 12 2 3 9" xfId="48590" xr:uid="{00000000-0005-0000-0000-0000EFBD0000}"/>
    <cellStyle name="Percent 12 2 3_Schs" xfId="48591" xr:uid="{00000000-0005-0000-0000-0000F0BD0000}"/>
    <cellStyle name="Percent 12 2 4" xfId="48592" xr:uid="{00000000-0005-0000-0000-0000F1BD0000}"/>
    <cellStyle name="Percent 12 2 4 2" xfId="48593" xr:uid="{00000000-0005-0000-0000-0000F2BD0000}"/>
    <cellStyle name="Percent 12 2 4 2 2" xfId="48594" xr:uid="{00000000-0005-0000-0000-0000F3BD0000}"/>
    <cellStyle name="Percent 12 2 4 2 3" xfId="48595" xr:uid="{00000000-0005-0000-0000-0000F4BD0000}"/>
    <cellStyle name="Percent 12 2 4 2 3 2" xfId="48596" xr:uid="{00000000-0005-0000-0000-0000F5BD0000}"/>
    <cellStyle name="Percent 12 2 4 2 3 2 2" xfId="48597" xr:uid="{00000000-0005-0000-0000-0000F6BD0000}"/>
    <cellStyle name="Percent 12 2 4 2 3 2 2 2" xfId="48598" xr:uid="{00000000-0005-0000-0000-0000F7BD0000}"/>
    <cellStyle name="Percent 12 2 4 2 3 2 2 3" xfId="48599" xr:uid="{00000000-0005-0000-0000-0000F8BD0000}"/>
    <cellStyle name="Percent 12 2 4 2 3 2 3" xfId="48600" xr:uid="{00000000-0005-0000-0000-0000F9BD0000}"/>
    <cellStyle name="Percent 12 2 4 2 3 2 4" xfId="48601" xr:uid="{00000000-0005-0000-0000-0000FABD0000}"/>
    <cellStyle name="Percent 12 2 4 2 3 3" xfId="48602" xr:uid="{00000000-0005-0000-0000-0000FBBD0000}"/>
    <cellStyle name="Percent 12 2 4 2 3 3 2" xfId="48603" xr:uid="{00000000-0005-0000-0000-0000FCBD0000}"/>
    <cellStyle name="Percent 12 2 4 2 3 3 3" xfId="48604" xr:uid="{00000000-0005-0000-0000-0000FDBD0000}"/>
    <cellStyle name="Percent 12 2 4 2 3 4" xfId="48605" xr:uid="{00000000-0005-0000-0000-0000FEBD0000}"/>
    <cellStyle name="Percent 12 2 4 2 3 5" xfId="48606" xr:uid="{00000000-0005-0000-0000-0000FFBD0000}"/>
    <cellStyle name="Percent 12 2 4 2 4" xfId="48607" xr:uid="{00000000-0005-0000-0000-000000BE0000}"/>
    <cellStyle name="Percent 12 2 4 2 4 2" xfId="48608" xr:uid="{00000000-0005-0000-0000-000001BE0000}"/>
    <cellStyle name="Percent 12 2 4 2 4 2 2" xfId="48609" xr:uid="{00000000-0005-0000-0000-000002BE0000}"/>
    <cellStyle name="Percent 12 2 4 2 4 2 3" xfId="48610" xr:uid="{00000000-0005-0000-0000-000003BE0000}"/>
    <cellStyle name="Percent 12 2 4 2 4 3" xfId="48611" xr:uid="{00000000-0005-0000-0000-000004BE0000}"/>
    <cellStyle name="Percent 12 2 4 2 4 4" xfId="48612" xr:uid="{00000000-0005-0000-0000-000005BE0000}"/>
    <cellStyle name="Percent 12 2 4 2 5" xfId="48613" xr:uid="{00000000-0005-0000-0000-000006BE0000}"/>
    <cellStyle name="Percent 12 2 4 2 5 2" xfId="48614" xr:uid="{00000000-0005-0000-0000-000007BE0000}"/>
    <cellStyle name="Percent 12 2 4 2 5 3" xfId="48615" xr:uid="{00000000-0005-0000-0000-000008BE0000}"/>
    <cellStyle name="Percent 12 2 4 2 6" xfId="48616" xr:uid="{00000000-0005-0000-0000-000009BE0000}"/>
    <cellStyle name="Percent 12 2 4 2 7" xfId="48617" xr:uid="{00000000-0005-0000-0000-00000ABE0000}"/>
    <cellStyle name="Percent 12 2 4 2_Schs" xfId="48618" xr:uid="{00000000-0005-0000-0000-00000BBE0000}"/>
    <cellStyle name="Percent 12 2 4 3" xfId="48619" xr:uid="{00000000-0005-0000-0000-00000CBE0000}"/>
    <cellStyle name="Percent 12 2 4 4" xfId="48620" xr:uid="{00000000-0005-0000-0000-00000DBE0000}"/>
    <cellStyle name="Percent 12 2 4 4 2" xfId="48621" xr:uid="{00000000-0005-0000-0000-00000EBE0000}"/>
    <cellStyle name="Percent 12 2 4 4 2 2" xfId="48622" xr:uid="{00000000-0005-0000-0000-00000FBE0000}"/>
    <cellStyle name="Percent 12 2 4 4 2 2 2" xfId="48623" xr:uid="{00000000-0005-0000-0000-000010BE0000}"/>
    <cellStyle name="Percent 12 2 4 4 2 2 3" xfId="48624" xr:uid="{00000000-0005-0000-0000-000011BE0000}"/>
    <cellStyle name="Percent 12 2 4 4 2 3" xfId="48625" xr:uid="{00000000-0005-0000-0000-000012BE0000}"/>
    <cellStyle name="Percent 12 2 4 4 2 4" xfId="48626" xr:uid="{00000000-0005-0000-0000-000013BE0000}"/>
    <cellStyle name="Percent 12 2 4 4 3" xfId="48627" xr:uid="{00000000-0005-0000-0000-000014BE0000}"/>
    <cellStyle name="Percent 12 2 4 4 3 2" xfId="48628" xr:uid="{00000000-0005-0000-0000-000015BE0000}"/>
    <cellStyle name="Percent 12 2 4 4 3 3" xfId="48629" xr:uid="{00000000-0005-0000-0000-000016BE0000}"/>
    <cellStyle name="Percent 12 2 4 4 4" xfId="48630" xr:uid="{00000000-0005-0000-0000-000017BE0000}"/>
    <cellStyle name="Percent 12 2 4 4 5" xfId="48631" xr:uid="{00000000-0005-0000-0000-000018BE0000}"/>
    <cellStyle name="Percent 12 2 4 5" xfId="48632" xr:uid="{00000000-0005-0000-0000-000019BE0000}"/>
    <cellStyle name="Percent 12 2 4 5 2" xfId="48633" xr:uid="{00000000-0005-0000-0000-00001ABE0000}"/>
    <cellStyle name="Percent 12 2 4 5 2 2" xfId="48634" xr:uid="{00000000-0005-0000-0000-00001BBE0000}"/>
    <cellStyle name="Percent 12 2 4 5 2 3" xfId="48635" xr:uid="{00000000-0005-0000-0000-00001CBE0000}"/>
    <cellStyle name="Percent 12 2 4 5 3" xfId="48636" xr:uid="{00000000-0005-0000-0000-00001DBE0000}"/>
    <cellStyle name="Percent 12 2 4 5 4" xfId="48637" xr:uid="{00000000-0005-0000-0000-00001EBE0000}"/>
    <cellStyle name="Percent 12 2 4 6" xfId="48638" xr:uid="{00000000-0005-0000-0000-00001FBE0000}"/>
    <cellStyle name="Percent 12 2 4 6 2" xfId="48639" xr:uid="{00000000-0005-0000-0000-000020BE0000}"/>
    <cellStyle name="Percent 12 2 4 6 3" xfId="48640" xr:uid="{00000000-0005-0000-0000-000021BE0000}"/>
    <cellStyle name="Percent 12 2 4 7" xfId="48641" xr:uid="{00000000-0005-0000-0000-000022BE0000}"/>
    <cellStyle name="Percent 12 2 4 8" xfId="48642" xr:uid="{00000000-0005-0000-0000-000023BE0000}"/>
    <cellStyle name="Percent 12 2 4_Schs" xfId="48643" xr:uid="{00000000-0005-0000-0000-000024BE0000}"/>
    <cellStyle name="Percent 12 2 5" xfId="48644" xr:uid="{00000000-0005-0000-0000-000025BE0000}"/>
    <cellStyle name="Percent 12 2 5 2" xfId="48645" xr:uid="{00000000-0005-0000-0000-000026BE0000}"/>
    <cellStyle name="Percent 12 2 5 3" xfId="48646" xr:uid="{00000000-0005-0000-0000-000027BE0000}"/>
    <cellStyle name="Percent 12 2 5 3 2" xfId="48647" xr:uid="{00000000-0005-0000-0000-000028BE0000}"/>
    <cellStyle name="Percent 12 2 5 3 2 2" xfId="48648" xr:uid="{00000000-0005-0000-0000-000029BE0000}"/>
    <cellStyle name="Percent 12 2 5 3 2 2 2" xfId="48649" xr:uid="{00000000-0005-0000-0000-00002ABE0000}"/>
    <cellStyle name="Percent 12 2 5 3 2 2 3" xfId="48650" xr:uid="{00000000-0005-0000-0000-00002BBE0000}"/>
    <cellStyle name="Percent 12 2 5 3 2 3" xfId="48651" xr:uid="{00000000-0005-0000-0000-00002CBE0000}"/>
    <cellStyle name="Percent 12 2 5 3 2 4" xfId="48652" xr:uid="{00000000-0005-0000-0000-00002DBE0000}"/>
    <cellStyle name="Percent 12 2 5 3 3" xfId="48653" xr:uid="{00000000-0005-0000-0000-00002EBE0000}"/>
    <cellStyle name="Percent 12 2 5 3 3 2" xfId="48654" xr:uid="{00000000-0005-0000-0000-00002FBE0000}"/>
    <cellStyle name="Percent 12 2 5 3 3 3" xfId="48655" xr:uid="{00000000-0005-0000-0000-000030BE0000}"/>
    <cellStyle name="Percent 12 2 5 3 4" xfId="48656" xr:uid="{00000000-0005-0000-0000-000031BE0000}"/>
    <cellStyle name="Percent 12 2 5 3 5" xfId="48657" xr:uid="{00000000-0005-0000-0000-000032BE0000}"/>
    <cellStyle name="Percent 12 2 5 4" xfId="48658" xr:uid="{00000000-0005-0000-0000-000033BE0000}"/>
    <cellStyle name="Percent 12 2 5 4 2" xfId="48659" xr:uid="{00000000-0005-0000-0000-000034BE0000}"/>
    <cellStyle name="Percent 12 2 5 4 2 2" xfId="48660" xr:uid="{00000000-0005-0000-0000-000035BE0000}"/>
    <cellStyle name="Percent 12 2 5 4 2 3" xfId="48661" xr:uid="{00000000-0005-0000-0000-000036BE0000}"/>
    <cellStyle name="Percent 12 2 5 4 3" xfId="48662" xr:uid="{00000000-0005-0000-0000-000037BE0000}"/>
    <cellStyle name="Percent 12 2 5 4 4" xfId="48663" xr:uid="{00000000-0005-0000-0000-000038BE0000}"/>
    <cellStyle name="Percent 12 2 5 5" xfId="48664" xr:uid="{00000000-0005-0000-0000-000039BE0000}"/>
    <cellStyle name="Percent 12 2 5 5 2" xfId="48665" xr:uid="{00000000-0005-0000-0000-00003ABE0000}"/>
    <cellStyle name="Percent 12 2 5 5 3" xfId="48666" xr:uid="{00000000-0005-0000-0000-00003BBE0000}"/>
    <cellStyle name="Percent 12 2 5 6" xfId="48667" xr:uid="{00000000-0005-0000-0000-00003CBE0000}"/>
    <cellStyle name="Percent 12 2 5 7" xfId="48668" xr:uid="{00000000-0005-0000-0000-00003DBE0000}"/>
    <cellStyle name="Percent 12 2 5_Schs" xfId="48669" xr:uid="{00000000-0005-0000-0000-00003EBE0000}"/>
    <cellStyle name="Percent 12 2 6" xfId="48670" xr:uid="{00000000-0005-0000-0000-00003FBE0000}"/>
    <cellStyle name="Percent 12 2 7" xfId="48671" xr:uid="{00000000-0005-0000-0000-000040BE0000}"/>
    <cellStyle name="Percent 12 2 7 2" xfId="48672" xr:uid="{00000000-0005-0000-0000-000041BE0000}"/>
    <cellStyle name="Percent 12 2 7 2 2" xfId="48673" xr:uid="{00000000-0005-0000-0000-000042BE0000}"/>
    <cellStyle name="Percent 12 2 7 2 2 2" xfId="48674" xr:uid="{00000000-0005-0000-0000-000043BE0000}"/>
    <cellStyle name="Percent 12 2 7 2 2 3" xfId="48675" xr:uid="{00000000-0005-0000-0000-000044BE0000}"/>
    <cellStyle name="Percent 12 2 7 2 3" xfId="48676" xr:uid="{00000000-0005-0000-0000-000045BE0000}"/>
    <cellStyle name="Percent 12 2 7 2 4" xfId="48677" xr:uid="{00000000-0005-0000-0000-000046BE0000}"/>
    <cellStyle name="Percent 12 2 7 3" xfId="48678" xr:uid="{00000000-0005-0000-0000-000047BE0000}"/>
    <cellStyle name="Percent 12 2 7 3 2" xfId="48679" xr:uid="{00000000-0005-0000-0000-000048BE0000}"/>
    <cellStyle name="Percent 12 2 7 3 3" xfId="48680" xr:uid="{00000000-0005-0000-0000-000049BE0000}"/>
    <cellStyle name="Percent 12 2 7 4" xfId="48681" xr:uid="{00000000-0005-0000-0000-00004ABE0000}"/>
    <cellStyle name="Percent 12 2 7 5" xfId="48682" xr:uid="{00000000-0005-0000-0000-00004BBE0000}"/>
    <cellStyle name="Percent 12 2 8" xfId="48683" xr:uid="{00000000-0005-0000-0000-00004CBE0000}"/>
    <cellStyle name="Percent 12 2 8 2" xfId="48684" xr:uid="{00000000-0005-0000-0000-00004DBE0000}"/>
    <cellStyle name="Percent 12 2 8 2 2" xfId="48685" xr:uid="{00000000-0005-0000-0000-00004EBE0000}"/>
    <cellStyle name="Percent 12 2 8 2 3" xfId="48686" xr:uid="{00000000-0005-0000-0000-00004FBE0000}"/>
    <cellStyle name="Percent 12 2 8 3" xfId="48687" xr:uid="{00000000-0005-0000-0000-000050BE0000}"/>
    <cellStyle name="Percent 12 2 8 4" xfId="48688" xr:uid="{00000000-0005-0000-0000-000051BE0000}"/>
    <cellStyle name="Percent 12 2 9" xfId="48689" xr:uid="{00000000-0005-0000-0000-000052BE0000}"/>
    <cellStyle name="Percent 12 2 9 2" xfId="48690" xr:uid="{00000000-0005-0000-0000-000053BE0000}"/>
    <cellStyle name="Percent 12 2 9 3" xfId="48691" xr:uid="{00000000-0005-0000-0000-000054BE0000}"/>
    <cellStyle name="Percent 12 2_Schs" xfId="48692" xr:uid="{00000000-0005-0000-0000-000055BE0000}"/>
    <cellStyle name="Percent 12 3" xfId="48693" xr:uid="{00000000-0005-0000-0000-000056BE0000}"/>
    <cellStyle name="Percent 12 3 10" xfId="48694" xr:uid="{00000000-0005-0000-0000-000057BE0000}"/>
    <cellStyle name="Percent 12 3 2" xfId="48695" xr:uid="{00000000-0005-0000-0000-000058BE0000}"/>
    <cellStyle name="Percent 12 3 2 2" xfId="48696" xr:uid="{00000000-0005-0000-0000-000059BE0000}"/>
    <cellStyle name="Percent 12 3 2 2 2" xfId="48697" xr:uid="{00000000-0005-0000-0000-00005ABE0000}"/>
    <cellStyle name="Percent 12 3 2 2 2 2" xfId="48698" xr:uid="{00000000-0005-0000-0000-00005BBE0000}"/>
    <cellStyle name="Percent 12 3 2 2 2 3" xfId="48699" xr:uid="{00000000-0005-0000-0000-00005CBE0000}"/>
    <cellStyle name="Percent 12 3 2 2 2 3 2" xfId="48700" xr:uid="{00000000-0005-0000-0000-00005DBE0000}"/>
    <cellStyle name="Percent 12 3 2 2 2 3 2 2" xfId="48701" xr:uid="{00000000-0005-0000-0000-00005EBE0000}"/>
    <cellStyle name="Percent 12 3 2 2 2 3 2 2 2" xfId="48702" xr:uid="{00000000-0005-0000-0000-00005FBE0000}"/>
    <cellStyle name="Percent 12 3 2 2 2 3 2 2 3" xfId="48703" xr:uid="{00000000-0005-0000-0000-000060BE0000}"/>
    <cellStyle name="Percent 12 3 2 2 2 3 2 3" xfId="48704" xr:uid="{00000000-0005-0000-0000-000061BE0000}"/>
    <cellStyle name="Percent 12 3 2 2 2 3 2 4" xfId="48705" xr:uid="{00000000-0005-0000-0000-000062BE0000}"/>
    <cellStyle name="Percent 12 3 2 2 2 3 3" xfId="48706" xr:uid="{00000000-0005-0000-0000-000063BE0000}"/>
    <cellStyle name="Percent 12 3 2 2 2 3 3 2" xfId="48707" xr:uid="{00000000-0005-0000-0000-000064BE0000}"/>
    <cellStyle name="Percent 12 3 2 2 2 3 3 3" xfId="48708" xr:uid="{00000000-0005-0000-0000-000065BE0000}"/>
    <cellStyle name="Percent 12 3 2 2 2 3 4" xfId="48709" xr:uid="{00000000-0005-0000-0000-000066BE0000}"/>
    <cellStyle name="Percent 12 3 2 2 2 3 5" xfId="48710" xr:uid="{00000000-0005-0000-0000-000067BE0000}"/>
    <cellStyle name="Percent 12 3 2 2 2 4" xfId="48711" xr:uid="{00000000-0005-0000-0000-000068BE0000}"/>
    <cellStyle name="Percent 12 3 2 2 2 4 2" xfId="48712" xr:uid="{00000000-0005-0000-0000-000069BE0000}"/>
    <cellStyle name="Percent 12 3 2 2 2 4 2 2" xfId="48713" xr:uid="{00000000-0005-0000-0000-00006ABE0000}"/>
    <cellStyle name="Percent 12 3 2 2 2 4 2 3" xfId="48714" xr:uid="{00000000-0005-0000-0000-00006BBE0000}"/>
    <cellStyle name="Percent 12 3 2 2 2 4 3" xfId="48715" xr:uid="{00000000-0005-0000-0000-00006CBE0000}"/>
    <cellStyle name="Percent 12 3 2 2 2 4 4" xfId="48716" xr:uid="{00000000-0005-0000-0000-00006DBE0000}"/>
    <cellStyle name="Percent 12 3 2 2 2 5" xfId="48717" xr:uid="{00000000-0005-0000-0000-00006EBE0000}"/>
    <cellStyle name="Percent 12 3 2 2 2 5 2" xfId="48718" xr:uid="{00000000-0005-0000-0000-00006FBE0000}"/>
    <cellStyle name="Percent 12 3 2 2 2 5 3" xfId="48719" xr:uid="{00000000-0005-0000-0000-000070BE0000}"/>
    <cellStyle name="Percent 12 3 2 2 2 6" xfId="48720" xr:uid="{00000000-0005-0000-0000-000071BE0000}"/>
    <cellStyle name="Percent 12 3 2 2 2 7" xfId="48721" xr:uid="{00000000-0005-0000-0000-000072BE0000}"/>
    <cellStyle name="Percent 12 3 2 2 2_Schs" xfId="48722" xr:uid="{00000000-0005-0000-0000-000073BE0000}"/>
    <cellStyle name="Percent 12 3 2 2 3" xfId="48723" xr:uid="{00000000-0005-0000-0000-000074BE0000}"/>
    <cellStyle name="Percent 12 3 2 2 4" xfId="48724" xr:uid="{00000000-0005-0000-0000-000075BE0000}"/>
    <cellStyle name="Percent 12 3 2 2 4 2" xfId="48725" xr:uid="{00000000-0005-0000-0000-000076BE0000}"/>
    <cellStyle name="Percent 12 3 2 2 4 2 2" xfId="48726" xr:uid="{00000000-0005-0000-0000-000077BE0000}"/>
    <cellStyle name="Percent 12 3 2 2 4 2 2 2" xfId="48727" xr:uid="{00000000-0005-0000-0000-000078BE0000}"/>
    <cellStyle name="Percent 12 3 2 2 4 2 2 3" xfId="48728" xr:uid="{00000000-0005-0000-0000-000079BE0000}"/>
    <cellStyle name="Percent 12 3 2 2 4 2 3" xfId="48729" xr:uid="{00000000-0005-0000-0000-00007ABE0000}"/>
    <cellStyle name="Percent 12 3 2 2 4 2 4" xfId="48730" xr:uid="{00000000-0005-0000-0000-00007BBE0000}"/>
    <cellStyle name="Percent 12 3 2 2 4 3" xfId="48731" xr:uid="{00000000-0005-0000-0000-00007CBE0000}"/>
    <cellStyle name="Percent 12 3 2 2 4 3 2" xfId="48732" xr:uid="{00000000-0005-0000-0000-00007DBE0000}"/>
    <cellStyle name="Percent 12 3 2 2 4 3 3" xfId="48733" xr:uid="{00000000-0005-0000-0000-00007EBE0000}"/>
    <cellStyle name="Percent 12 3 2 2 4 4" xfId="48734" xr:uid="{00000000-0005-0000-0000-00007FBE0000}"/>
    <cellStyle name="Percent 12 3 2 2 4 5" xfId="48735" xr:uid="{00000000-0005-0000-0000-000080BE0000}"/>
    <cellStyle name="Percent 12 3 2 2 5" xfId="48736" xr:uid="{00000000-0005-0000-0000-000081BE0000}"/>
    <cellStyle name="Percent 12 3 2 2 5 2" xfId="48737" xr:uid="{00000000-0005-0000-0000-000082BE0000}"/>
    <cellStyle name="Percent 12 3 2 2 5 2 2" xfId="48738" xr:uid="{00000000-0005-0000-0000-000083BE0000}"/>
    <cellStyle name="Percent 12 3 2 2 5 2 3" xfId="48739" xr:uid="{00000000-0005-0000-0000-000084BE0000}"/>
    <cellStyle name="Percent 12 3 2 2 5 3" xfId="48740" xr:uid="{00000000-0005-0000-0000-000085BE0000}"/>
    <cellStyle name="Percent 12 3 2 2 5 4" xfId="48741" xr:uid="{00000000-0005-0000-0000-000086BE0000}"/>
    <cellStyle name="Percent 12 3 2 2 6" xfId="48742" xr:uid="{00000000-0005-0000-0000-000087BE0000}"/>
    <cellStyle name="Percent 12 3 2 2 6 2" xfId="48743" xr:uid="{00000000-0005-0000-0000-000088BE0000}"/>
    <cellStyle name="Percent 12 3 2 2 6 3" xfId="48744" xr:uid="{00000000-0005-0000-0000-000089BE0000}"/>
    <cellStyle name="Percent 12 3 2 2 7" xfId="48745" xr:uid="{00000000-0005-0000-0000-00008ABE0000}"/>
    <cellStyle name="Percent 12 3 2 2 8" xfId="48746" xr:uid="{00000000-0005-0000-0000-00008BBE0000}"/>
    <cellStyle name="Percent 12 3 2 2_Schs" xfId="48747" xr:uid="{00000000-0005-0000-0000-00008CBE0000}"/>
    <cellStyle name="Percent 12 3 2 3" xfId="48748" xr:uid="{00000000-0005-0000-0000-00008DBE0000}"/>
    <cellStyle name="Percent 12 3 2 3 2" xfId="48749" xr:uid="{00000000-0005-0000-0000-00008EBE0000}"/>
    <cellStyle name="Percent 12 3 2 3 3" xfId="48750" xr:uid="{00000000-0005-0000-0000-00008FBE0000}"/>
    <cellStyle name="Percent 12 3 2 3 3 2" xfId="48751" xr:uid="{00000000-0005-0000-0000-000090BE0000}"/>
    <cellStyle name="Percent 12 3 2 3 3 2 2" xfId="48752" xr:uid="{00000000-0005-0000-0000-000091BE0000}"/>
    <cellStyle name="Percent 12 3 2 3 3 2 2 2" xfId="48753" xr:uid="{00000000-0005-0000-0000-000092BE0000}"/>
    <cellStyle name="Percent 12 3 2 3 3 2 2 3" xfId="48754" xr:uid="{00000000-0005-0000-0000-000093BE0000}"/>
    <cellStyle name="Percent 12 3 2 3 3 2 3" xfId="48755" xr:uid="{00000000-0005-0000-0000-000094BE0000}"/>
    <cellStyle name="Percent 12 3 2 3 3 2 4" xfId="48756" xr:uid="{00000000-0005-0000-0000-000095BE0000}"/>
    <cellStyle name="Percent 12 3 2 3 3 3" xfId="48757" xr:uid="{00000000-0005-0000-0000-000096BE0000}"/>
    <cellStyle name="Percent 12 3 2 3 3 3 2" xfId="48758" xr:uid="{00000000-0005-0000-0000-000097BE0000}"/>
    <cellStyle name="Percent 12 3 2 3 3 3 3" xfId="48759" xr:uid="{00000000-0005-0000-0000-000098BE0000}"/>
    <cellStyle name="Percent 12 3 2 3 3 4" xfId="48760" xr:uid="{00000000-0005-0000-0000-000099BE0000}"/>
    <cellStyle name="Percent 12 3 2 3 3 5" xfId="48761" xr:uid="{00000000-0005-0000-0000-00009ABE0000}"/>
    <cellStyle name="Percent 12 3 2 3 4" xfId="48762" xr:uid="{00000000-0005-0000-0000-00009BBE0000}"/>
    <cellStyle name="Percent 12 3 2 3 4 2" xfId="48763" xr:uid="{00000000-0005-0000-0000-00009CBE0000}"/>
    <cellStyle name="Percent 12 3 2 3 4 2 2" xfId="48764" xr:uid="{00000000-0005-0000-0000-00009DBE0000}"/>
    <cellStyle name="Percent 12 3 2 3 4 2 3" xfId="48765" xr:uid="{00000000-0005-0000-0000-00009EBE0000}"/>
    <cellStyle name="Percent 12 3 2 3 4 3" xfId="48766" xr:uid="{00000000-0005-0000-0000-00009FBE0000}"/>
    <cellStyle name="Percent 12 3 2 3 4 4" xfId="48767" xr:uid="{00000000-0005-0000-0000-0000A0BE0000}"/>
    <cellStyle name="Percent 12 3 2 3 5" xfId="48768" xr:uid="{00000000-0005-0000-0000-0000A1BE0000}"/>
    <cellStyle name="Percent 12 3 2 3 5 2" xfId="48769" xr:uid="{00000000-0005-0000-0000-0000A2BE0000}"/>
    <cellStyle name="Percent 12 3 2 3 5 3" xfId="48770" xr:uid="{00000000-0005-0000-0000-0000A3BE0000}"/>
    <cellStyle name="Percent 12 3 2 3 6" xfId="48771" xr:uid="{00000000-0005-0000-0000-0000A4BE0000}"/>
    <cellStyle name="Percent 12 3 2 3 7" xfId="48772" xr:uid="{00000000-0005-0000-0000-0000A5BE0000}"/>
    <cellStyle name="Percent 12 3 2 3_Schs" xfId="48773" xr:uid="{00000000-0005-0000-0000-0000A6BE0000}"/>
    <cellStyle name="Percent 12 3 2 4" xfId="48774" xr:uid="{00000000-0005-0000-0000-0000A7BE0000}"/>
    <cellStyle name="Percent 12 3 2 5" xfId="48775" xr:uid="{00000000-0005-0000-0000-0000A8BE0000}"/>
    <cellStyle name="Percent 12 3 2 5 2" xfId="48776" xr:uid="{00000000-0005-0000-0000-0000A9BE0000}"/>
    <cellStyle name="Percent 12 3 2 5 2 2" xfId="48777" xr:uid="{00000000-0005-0000-0000-0000AABE0000}"/>
    <cellStyle name="Percent 12 3 2 5 2 2 2" xfId="48778" xr:uid="{00000000-0005-0000-0000-0000ABBE0000}"/>
    <cellStyle name="Percent 12 3 2 5 2 2 3" xfId="48779" xr:uid="{00000000-0005-0000-0000-0000ACBE0000}"/>
    <cellStyle name="Percent 12 3 2 5 2 3" xfId="48780" xr:uid="{00000000-0005-0000-0000-0000ADBE0000}"/>
    <cellStyle name="Percent 12 3 2 5 2 4" xfId="48781" xr:uid="{00000000-0005-0000-0000-0000AEBE0000}"/>
    <cellStyle name="Percent 12 3 2 5 3" xfId="48782" xr:uid="{00000000-0005-0000-0000-0000AFBE0000}"/>
    <cellStyle name="Percent 12 3 2 5 3 2" xfId="48783" xr:uid="{00000000-0005-0000-0000-0000B0BE0000}"/>
    <cellStyle name="Percent 12 3 2 5 3 3" xfId="48784" xr:uid="{00000000-0005-0000-0000-0000B1BE0000}"/>
    <cellStyle name="Percent 12 3 2 5 4" xfId="48785" xr:uid="{00000000-0005-0000-0000-0000B2BE0000}"/>
    <cellStyle name="Percent 12 3 2 5 5" xfId="48786" xr:uid="{00000000-0005-0000-0000-0000B3BE0000}"/>
    <cellStyle name="Percent 12 3 2 6" xfId="48787" xr:uid="{00000000-0005-0000-0000-0000B4BE0000}"/>
    <cellStyle name="Percent 12 3 2 6 2" xfId="48788" xr:uid="{00000000-0005-0000-0000-0000B5BE0000}"/>
    <cellStyle name="Percent 12 3 2 6 2 2" xfId="48789" xr:uid="{00000000-0005-0000-0000-0000B6BE0000}"/>
    <cellStyle name="Percent 12 3 2 6 2 3" xfId="48790" xr:uid="{00000000-0005-0000-0000-0000B7BE0000}"/>
    <cellStyle name="Percent 12 3 2 6 3" xfId="48791" xr:uid="{00000000-0005-0000-0000-0000B8BE0000}"/>
    <cellStyle name="Percent 12 3 2 6 4" xfId="48792" xr:uid="{00000000-0005-0000-0000-0000B9BE0000}"/>
    <cellStyle name="Percent 12 3 2 7" xfId="48793" xr:uid="{00000000-0005-0000-0000-0000BABE0000}"/>
    <cellStyle name="Percent 12 3 2 7 2" xfId="48794" xr:uid="{00000000-0005-0000-0000-0000BBBE0000}"/>
    <cellStyle name="Percent 12 3 2 7 3" xfId="48795" xr:uid="{00000000-0005-0000-0000-0000BCBE0000}"/>
    <cellStyle name="Percent 12 3 2 8" xfId="48796" xr:uid="{00000000-0005-0000-0000-0000BDBE0000}"/>
    <cellStyle name="Percent 12 3 2 9" xfId="48797" xr:uid="{00000000-0005-0000-0000-0000BEBE0000}"/>
    <cellStyle name="Percent 12 3 2_Schs" xfId="48798" xr:uid="{00000000-0005-0000-0000-0000BFBE0000}"/>
    <cellStyle name="Percent 12 3 3" xfId="48799" xr:uid="{00000000-0005-0000-0000-0000C0BE0000}"/>
    <cellStyle name="Percent 12 3 3 2" xfId="48800" xr:uid="{00000000-0005-0000-0000-0000C1BE0000}"/>
    <cellStyle name="Percent 12 3 3 2 2" xfId="48801" xr:uid="{00000000-0005-0000-0000-0000C2BE0000}"/>
    <cellStyle name="Percent 12 3 3 2 3" xfId="48802" xr:uid="{00000000-0005-0000-0000-0000C3BE0000}"/>
    <cellStyle name="Percent 12 3 3 2 3 2" xfId="48803" xr:uid="{00000000-0005-0000-0000-0000C4BE0000}"/>
    <cellStyle name="Percent 12 3 3 2 3 2 2" xfId="48804" xr:uid="{00000000-0005-0000-0000-0000C5BE0000}"/>
    <cellStyle name="Percent 12 3 3 2 3 2 2 2" xfId="48805" xr:uid="{00000000-0005-0000-0000-0000C6BE0000}"/>
    <cellStyle name="Percent 12 3 3 2 3 2 2 3" xfId="48806" xr:uid="{00000000-0005-0000-0000-0000C7BE0000}"/>
    <cellStyle name="Percent 12 3 3 2 3 2 3" xfId="48807" xr:uid="{00000000-0005-0000-0000-0000C8BE0000}"/>
    <cellStyle name="Percent 12 3 3 2 3 2 4" xfId="48808" xr:uid="{00000000-0005-0000-0000-0000C9BE0000}"/>
    <cellStyle name="Percent 12 3 3 2 3 3" xfId="48809" xr:uid="{00000000-0005-0000-0000-0000CABE0000}"/>
    <cellStyle name="Percent 12 3 3 2 3 3 2" xfId="48810" xr:uid="{00000000-0005-0000-0000-0000CBBE0000}"/>
    <cellStyle name="Percent 12 3 3 2 3 3 3" xfId="48811" xr:uid="{00000000-0005-0000-0000-0000CCBE0000}"/>
    <cellStyle name="Percent 12 3 3 2 3 4" xfId="48812" xr:uid="{00000000-0005-0000-0000-0000CDBE0000}"/>
    <cellStyle name="Percent 12 3 3 2 3 5" xfId="48813" xr:uid="{00000000-0005-0000-0000-0000CEBE0000}"/>
    <cellStyle name="Percent 12 3 3 2 4" xfId="48814" xr:uid="{00000000-0005-0000-0000-0000CFBE0000}"/>
    <cellStyle name="Percent 12 3 3 2 4 2" xfId="48815" xr:uid="{00000000-0005-0000-0000-0000D0BE0000}"/>
    <cellStyle name="Percent 12 3 3 2 4 2 2" xfId="48816" xr:uid="{00000000-0005-0000-0000-0000D1BE0000}"/>
    <cellStyle name="Percent 12 3 3 2 4 2 3" xfId="48817" xr:uid="{00000000-0005-0000-0000-0000D2BE0000}"/>
    <cellStyle name="Percent 12 3 3 2 4 3" xfId="48818" xr:uid="{00000000-0005-0000-0000-0000D3BE0000}"/>
    <cellStyle name="Percent 12 3 3 2 4 4" xfId="48819" xr:uid="{00000000-0005-0000-0000-0000D4BE0000}"/>
    <cellStyle name="Percent 12 3 3 2 5" xfId="48820" xr:uid="{00000000-0005-0000-0000-0000D5BE0000}"/>
    <cellStyle name="Percent 12 3 3 2 5 2" xfId="48821" xr:uid="{00000000-0005-0000-0000-0000D6BE0000}"/>
    <cellStyle name="Percent 12 3 3 2 5 3" xfId="48822" xr:uid="{00000000-0005-0000-0000-0000D7BE0000}"/>
    <cellStyle name="Percent 12 3 3 2 6" xfId="48823" xr:uid="{00000000-0005-0000-0000-0000D8BE0000}"/>
    <cellStyle name="Percent 12 3 3 2 7" xfId="48824" xr:uid="{00000000-0005-0000-0000-0000D9BE0000}"/>
    <cellStyle name="Percent 12 3 3 2_Schs" xfId="48825" xr:uid="{00000000-0005-0000-0000-0000DABE0000}"/>
    <cellStyle name="Percent 12 3 3 3" xfId="48826" xr:uid="{00000000-0005-0000-0000-0000DBBE0000}"/>
    <cellStyle name="Percent 12 3 3 4" xfId="48827" xr:uid="{00000000-0005-0000-0000-0000DCBE0000}"/>
    <cellStyle name="Percent 12 3 3 4 2" xfId="48828" xr:uid="{00000000-0005-0000-0000-0000DDBE0000}"/>
    <cellStyle name="Percent 12 3 3 4 2 2" xfId="48829" xr:uid="{00000000-0005-0000-0000-0000DEBE0000}"/>
    <cellStyle name="Percent 12 3 3 4 2 2 2" xfId="48830" xr:uid="{00000000-0005-0000-0000-0000DFBE0000}"/>
    <cellStyle name="Percent 12 3 3 4 2 2 3" xfId="48831" xr:uid="{00000000-0005-0000-0000-0000E0BE0000}"/>
    <cellStyle name="Percent 12 3 3 4 2 3" xfId="48832" xr:uid="{00000000-0005-0000-0000-0000E1BE0000}"/>
    <cellStyle name="Percent 12 3 3 4 2 4" xfId="48833" xr:uid="{00000000-0005-0000-0000-0000E2BE0000}"/>
    <cellStyle name="Percent 12 3 3 4 3" xfId="48834" xr:uid="{00000000-0005-0000-0000-0000E3BE0000}"/>
    <cellStyle name="Percent 12 3 3 4 3 2" xfId="48835" xr:uid="{00000000-0005-0000-0000-0000E4BE0000}"/>
    <cellStyle name="Percent 12 3 3 4 3 3" xfId="48836" xr:uid="{00000000-0005-0000-0000-0000E5BE0000}"/>
    <cellStyle name="Percent 12 3 3 4 4" xfId="48837" xr:uid="{00000000-0005-0000-0000-0000E6BE0000}"/>
    <cellStyle name="Percent 12 3 3 4 5" xfId="48838" xr:uid="{00000000-0005-0000-0000-0000E7BE0000}"/>
    <cellStyle name="Percent 12 3 3 5" xfId="48839" xr:uid="{00000000-0005-0000-0000-0000E8BE0000}"/>
    <cellStyle name="Percent 12 3 3 5 2" xfId="48840" xr:uid="{00000000-0005-0000-0000-0000E9BE0000}"/>
    <cellStyle name="Percent 12 3 3 5 2 2" xfId="48841" xr:uid="{00000000-0005-0000-0000-0000EABE0000}"/>
    <cellStyle name="Percent 12 3 3 5 2 3" xfId="48842" xr:uid="{00000000-0005-0000-0000-0000EBBE0000}"/>
    <cellStyle name="Percent 12 3 3 5 3" xfId="48843" xr:uid="{00000000-0005-0000-0000-0000ECBE0000}"/>
    <cellStyle name="Percent 12 3 3 5 4" xfId="48844" xr:uid="{00000000-0005-0000-0000-0000EDBE0000}"/>
    <cellStyle name="Percent 12 3 3 6" xfId="48845" xr:uid="{00000000-0005-0000-0000-0000EEBE0000}"/>
    <cellStyle name="Percent 12 3 3 6 2" xfId="48846" xr:uid="{00000000-0005-0000-0000-0000EFBE0000}"/>
    <cellStyle name="Percent 12 3 3 6 3" xfId="48847" xr:uid="{00000000-0005-0000-0000-0000F0BE0000}"/>
    <cellStyle name="Percent 12 3 3 7" xfId="48848" xr:uid="{00000000-0005-0000-0000-0000F1BE0000}"/>
    <cellStyle name="Percent 12 3 3 8" xfId="48849" xr:uid="{00000000-0005-0000-0000-0000F2BE0000}"/>
    <cellStyle name="Percent 12 3 3_Schs" xfId="48850" xr:uid="{00000000-0005-0000-0000-0000F3BE0000}"/>
    <cellStyle name="Percent 12 3 4" xfId="48851" xr:uid="{00000000-0005-0000-0000-0000F4BE0000}"/>
    <cellStyle name="Percent 12 3 4 2" xfId="48852" xr:uid="{00000000-0005-0000-0000-0000F5BE0000}"/>
    <cellStyle name="Percent 12 3 4 3" xfId="48853" xr:uid="{00000000-0005-0000-0000-0000F6BE0000}"/>
    <cellStyle name="Percent 12 3 4 3 2" xfId="48854" xr:uid="{00000000-0005-0000-0000-0000F7BE0000}"/>
    <cellStyle name="Percent 12 3 4 3 2 2" xfId="48855" xr:uid="{00000000-0005-0000-0000-0000F8BE0000}"/>
    <cellStyle name="Percent 12 3 4 3 2 2 2" xfId="48856" xr:uid="{00000000-0005-0000-0000-0000F9BE0000}"/>
    <cellStyle name="Percent 12 3 4 3 2 2 3" xfId="48857" xr:uid="{00000000-0005-0000-0000-0000FABE0000}"/>
    <cellStyle name="Percent 12 3 4 3 2 3" xfId="48858" xr:uid="{00000000-0005-0000-0000-0000FBBE0000}"/>
    <cellStyle name="Percent 12 3 4 3 2 4" xfId="48859" xr:uid="{00000000-0005-0000-0000-0000FCBE0000}"/>
    <cellStyle name="Percent 12 3 4 3 3" xfId="48860" xr:uid="{00000000-0005-0000-0000-0000FDBE0000}"/>
    <cellStyle name="Percent 12 3 4 3 3 2" xfId="48861" xr:uid="{00000000-0005-0000-0000-0000FEBE0000}"/>
    <cellStyle name="Percent 12 3 4 3 3 3" xfId="48862" xr:uid="{00000000-0005-0000-0000-0000FFBE0000}"/>
    <cellStyle name="Percent 12 3 4 3 4" xfId="48863" xr:uid="{00000000-0005-0000-0000-000000BF0000}"/>
    <cellStyle name="Percent 12 3 4 3 5" xfId="48864" xr:uid="{00000000-0005-0000-0000-000001BF0000}"/>
    <cellStyle name="Percent 12 3 4 4" xfId="48865" xr:uid="{00000000-0005-0000-0000-000002BF0000}"/>
    <cellStyle name="Percent 12 3 4 4 2" xfId="48866" xr:uid="{00000000-0005-0000-0000-000003BF0000}"/>
    <cellStyle name="Percent 12 3 4 4 2 2" xfId="48867" xr:uid="{00000000-0005-0000-0000-000004BF0000}"/>
    <cellStyle name="Percent 12 3 4 4 2 3" xfId="48868" xr:uid="{00000000-0005-0000-0000-000005BF0000}"/>
    <cellStyle name="Percent 12 3 4 4 3" xfId="48869" xr:uid="{00000000-0005-0000-0000-000006BF0000}"/>
    <cellStyle name="Percent 12 3 4 4 4" xfId="48870" xr:uid="{00000000-0005-0000-0000-000007BF0000}"/>
    <cellStyle name="Percent 12 3 4 5" xfId="48871" xr:uid="{00000000-0005-0000-0000-000008BF0000}"/>
    <cellStyle name="Percent 12 3 4 5 2" xfId="48872" xr:uid="{00000000-0005-0000-0000-000009BF0000}"/>
    <cellStyle name="Percent 12 3 4 5 3" xfId="48873" xr:uid="{00000000-0005-0000-0000-00000ABF0000}"/>
    <cellStyle name="Percent 12 3 4 6" xfId="48874" xr:uid="{00000000-0005-0000-0000-00000BBF0000}"/>
    <cellStyle name="Percent 12 3 4 7" xfId="48875" xr:uid="{00000000-0005-0000-0000-00000CBF0000}"/>
    <cellStyle name="Percent 12 3 4_Schs" xfId="48876" xr:uid="{00000000-0005-0000-0000-00000DBF0000}"/>
    <cellStyle name="Percent 12 3 5" xfId="48877" xr:uid="{00000000-0005-0000-0000-00000EBF0000}"/>
    <cellStyle name="Percent 12 3 6" xfId="48878" xr:uid="{00000000-0005-0000-0000-00000FBF0000}"/>
    <cellStyle name="Percent 12 3 6 2" xfId="48879" xr:uid="{00000000-0005-0000-0000-000010BF0000}"/>
    <cellStyle name="Percent 12 3 6 2 2" xfId="48880" xr:uid="{00000000-0005-0000-0000-000011BF0000}"/>
    <cellStyle name="Percent 12 3 6 2 2 2" xfId="48881" xr:uid="{00000000-0005-0000-0000-000012BF0000}"/>
    <cellStyle name="Percent 12 3 6 2 2 3" xfId="48882" xr:uid="{00000000-0005-0000-0000-000013BF0000}"/>
    <cellStyle name="Percent 12 3 6 2 3" xfId="48883" xr:uid="{00000000-0005-0000-0000-000014BF0000}"/>
    <cellStyle name="Percent 12 3 6 2 4" xfId="48884" xr:uid="{00000000-0005-0000-0000-000015BF0000}"/>
    <cellStyle name="Percent 12 3 6 3" xfId="48885" xr:uid="{00000000-0005-0000-0000-000016BF0000}"/>
    <cellStyle name="Percent 12 3 6 3 2" xfId="48886" xr:uid="{00000000-0005-0000-0000-000017BF0000}"/>
    <cellStyle name="Percent 12 3 6 3 3" xfId="48887" xr:uid="{00000000-0005-0000-0000-000018BF0000}"/>
    <cellStyle name="Percent 12 3 6 4" xfId="48888" xr:uid="{00000000-0005-0000-0000-000019BF0000}"/>
    <cellStyle name="Percent 12 3 6 5" xfId="48889" xr:uid="{00000000-0005-0000-0000-00001ABF0000}"/>
    <cellStyle name="Percent 12 3 7" xfId="48890" xr:uid="{00000000-0005-0000-0000-00001BBF0000}"/>
    <cellStyle name="Percent 12 3 7 2" xfId="48891" xr:uid="{00000000-0005-0000-0000-00001CBF0000}"/>
    <cellStyle name="Percent 12 3 7 2 2" xfId="48892" xr:uid="{00000000-0005-0000-0000-00001DBF0000}"/>
    <cellStyle name="Percent 12 3 7 2 3" xfId="48893" xr:uid="{00000000-0005-0000-0000-00001EBF0000}"/>
    <cellStyle name="Percent 12 3 7 3" xfId="48894" xr:uid="{00000000-0005-0000-0000-00001FBF0000}"/>
    <cellStyle name="Percent 12 3 7 4" xfId="48895" xr:uid="{00000000-0005-0000-0000-000020BF0000}"/>
    <cellStyle name="Percent 12 3 8" xfId="48896" xr:uid="{00000000-0005-0000-0000-000021BF0000}"/>
    <cellStyle name="Percent 12 3 8 2" xfId="48897" xr:uid="{00000000-0005-0000-0000-000022BF0000}"/>
    <cellStyle name="Percent 12 3 8 3" xfId="48898" xr:uid="{00000000-0005-0000-0000-000023BF0000}"/>
    <cellStyle name="Percent 12 3 9" xfId="48899" xr:uid="{00000000-0005-0000-0000-000024BF0000}"/>
    <cellStyle name="Percent 12 3_Schs" xfId="48900" xr:uid="{00000000-0005-0000-0000-000025BF0000}"/>
    <cellStyle name="Percent 12 4" xfId="48901" xr:uid="{00000000-0005-0000-0000-000026BF0000}"/>
    <cellStyle name="Percent 12 4 2" xfId="48902" xr:uid="{00000000-0005-0000-0000-000027BF0000}"/>
    <cellStyle name="Percent 12 4 2 2" xfId="48903" xr:uid="{00000000-0005-0000-0000-000028BF0000}"/>
    <cellStyle name="Percent 12 4 2 2 2" xfId="48904" xr:uid="{00000000-0005-0000-0000-000029BF0000}"/>
    <cellStyle name="Percent 12 4 2 2 3" xfId="48905" xr:uid="{00000000-0005-0000-0000-00002ABF0000}"/>
    <cellStyle name="Percent 12 4 2 2 3 2" xfId="48906" xr:uid="{00000000-0005-0000-0000-00002BBF0000}"/>
    <cellStyle name="Percent 12 4 2 2 3 2 2" xfId="48907" xr:uid="{00000000-0005-0000-0000-00002CBF0000}"/>
    <cellStyle name="Percent 12 4 2 2 3 2 2 2" xfId="48908" xr:uid="{00000000-0005-0000-0000-00002DBF0000}"/>
    <cellStyle name="Percent 12 4 2 2 3 2 2 3" xfId="48909" xr:uid="{00000000-0005-0000-0000-00002EBF0000}"/>
    <cellStyle name="Percent 12 4 2 2 3 2 3" xfId="48910" xr:uid="{00000000-0005-0000-0000-00002FBF0000}"/>
    <cellStyle name="Percent 12 4 2 2 3 2 4" xfId="48911" xr:uid="{00000000-0005-0000-0000-000030BF0000}"/>
    <cellStyle name="Percent 12 4 2 2 3 3" xfId="48912" xr:uid="{00000000-0005-0000-0000-000031BF0000}"/>
    <cellStyle name="Percent 12 4 2 2 3 3 2" xfId="48913" xr:uid="{00000000-0005-0000-0000-000032BF0000}"/>
    <cellStyle name="Percent 12 4 2 2 3 3 3" xfId="48914" xr:uid="{00000000-0005-0000-0000-000033BF0000}"/>
    <cellStyle name="Percent 12 4 2 2 3 4" xfId="48915" xr:uid="{00000000-0005-0000-0000-000034BF0000}"/>
    <cellStyle name="Percent 12 4 2 2 3 5" xfId="48916" xr:uid="{00000000-0005-0000-0000-000035BF0000}"/>
    <cellStyle name="Percent 12 4 2 2 4" xfId="48917" xr:uid="{00000000-0005-0000-0000-000036BF0000}"/>
    <cellStyle name="Percent 12 4 2 2 4 2" xfId="48918" xr:uid="{00000000-0005-0000-0000-000037BF0000}"/>
    <cellStyle name="Percent 12 4 2 2 4 2 2" xfId="48919" xr:uid="{00000000-0005-0000-0000-000038BF0000}"/>
    <cellStyle name="Percent 12 4 2 2 4 2 3" xfId="48920" xr:uid="{00000000-0005-0000-0000-000039BF0000}"/>
    <cellStyle name="Percent 12 4 2 2 4 3" xfId="48921" xr:uid="{00000000-0005-0000-0000-00003ABF0000}"/>
    <cellStyle name="Percent 12 4 2 2 4 4" xfId="48922" xr:uid="{00000000-0005-0000-0000-00003BBF0000}"/>
    <cellStyle name="Percent 12 4 2 2 5" xfId="48923" xr:uid="{00000000-0005-0000-0000-00003CBF0000}"/>
    <cellStyle name="Percent 12 4 2 2 5 2" xfId="48924" xr:uid="{00000000-0005-0000-0000-00003DBF0000}"/>
    <cellStyle name="Percent 12 4 2 2 5 3" xfId="48925" xr:uid="{00000000-0005-0000-0000-00003EBF0000}"/>
    <cellStyle name="Percent 12 4 2 2 6" xfId="48926" xr:uid="{00000000-0005-0000-0000-00003FBF0000}"/>
    <cellStyle name="Percent 12 4 2 2 7" xfId="48927" xr:uid="{00000000-0005-0000-0000-000040BF0000}"/>
    <cellStyle name="Percent 12 4 2 2_Schs" xfId="48928" xr:uid="{00000000-0005-0000-0000-000041BF0000}"/>
    <cellStyle name="Percent 12 4 2 3" xfId="48929" xr:uid="{00000000-0005-0000-0000-000042BF0000}"/>
    <cellStyle name="Percent 12 4 2 4" xfId="48930" xr:uid="{00000000-0005-0000-0000-000043BF0000}"/>
    <cellStyle name="Percent 12 4 2 4 2" xfId="48931" xr:uid="{00000000-0005-0000-0000-000044BF0000}"/>
    <cellStyle name="Percent 12 4 2 4 2 2" xfId="48932" xr:uid="{00000000-0005-0000-0000-000045BF0000}"/>
    <cellStyle name="Percent 12 4 2 4 2 2 2" xfId="48933" xr:uid="{00000000-0005-0000-0000-000046BF0000}"/>
    <cellStyle name="Percent 12 4 2 4 2 2 3" xfId="48934" xr:uid="{00000000-0005-0000-0000-000047BF0000}"/>
    <cellStyle name="Percent 12 4 2 4 2 3" xfId="48935" xr:uid="{00000000-0005-0000-0000-000048BF0000}"/>
    <cellStyle name="Percent 12 4 2 4 2 4" xfId="48936" xr:uid="{00000000-0005-0000-0000-000049BF0000}"/>
    <cellStyle name="Percent 12 4 2 4 3" xfId="48937" xr:uid="{00000000-0005-0000-0000-00004ABF0000}"/>
    <cellStyle name="Percent 12 4 2 4 3 2" xfId="48938" xr:uid="{00000000-0005-0000-0000-00004BBF0000}"/>
    <cellStyle name="Percent 12 4 2 4 3 3" xfId="48939" xr:uid="{00000000-0005-0000-0000-00004CBF0000}"/>
    <cellStyle name="Percent 12 4 2 4 4" xfId="48940" xr:uid="{00000000-0005-0000-0000-00004DBF0000}"/>
    <cellStyle name="Percent 12 4 2 4 5" xfId="48941" xr:uid="{00000000-0005-0000-0000-00004EBF0000}"/>
    <cellStyle name="Percent 12 4 2 5" xfId="48942" xr:uid="{00000000-0005-0000-0000-00004FBF0000}"/>
    <cellStyle name="Percent 12 4 2 5 2" xfId="48943" xr:uid="{00000000-0005-0000-0000-000050BF0000}"/>
    <cellStyle name="Percent 12 4 2 5 2 2" xfId="48944" xr:uid="{00000000-0005-0000-0000-000051BF0000}"/>
    <cellStyle name="Percent 12 4 2 5 2 3" xfId="48945" xr:uid="{00000000-0005-0000-0000-000052BF0000}"/>
    <cellStyle name="Percent 12 4 2 5 3" xfId="48946" xr:uid="{00000000-0005-0000-0000-000053BF0000}"/>
    <cellStyle name="Percent 12 4 2 5 4" xfId="48947" xr:uid="{00000000-0005-0000-0000-000054BF0000}"/>
    <cellStyle name="Percent 12 4 2 6" xfId="48948" xr:uid="{00000000-0005-0000-0000-000055BF0000}"/>
    <cellStyle name="Percent 12 4 2 6 2" xfId="48949" xr:uid="{00000000-0005-0000-0000-000056BF0000}"/>
    <cellStyle name="Percent 12 4 2 6 3" xfId="48950" xr:uid="{00000000-0005-0000-0000-000057BF0000}"/>
    <cellStyle name="Percent 12 4 2 7" xfId="48951" xr:uid="{00000000-0005-0000-0000-000058BF0000}"/>
    <cellStyle name="Percent 12 4 2 8" xfId="48952" xr:uid="{00000000-0005-0000-0000-000059BF0000}"/>
    <cellStyle name="Percent 12 4 2_Schs" xfId="48953" xr:uid="{00000000-0005-0000-0000-00005ABF0000}"/>
    <cellStyle name="Percent 12 4 3" xfId="48954" xr:uid="{00000000-0005-0000-0000-00005BBF0000}"/>
    <cellStyle name="Percent 12 4 3 2" xfId="48955" xr:uid="{00000000-0005-0000-0000-00005CBF0000}"/>
    <cellStyle name="Percent 12 4 3 3" xfId="48956" xr:uid="{00000000-0005-0000-0000-00005DBF0000}"/>
    <cellStyle name="Percent 12 4 3 3 2" xfId="48957" xr:uid="{00000000-0005-0000-0000-00005EBF0000}"/>
    <cellStyle name="Percent 12 4 3 3 2 2" xfId="48958" xr:uid="{00000000-0005-0000-0000-00005FBF0000}"/>
    <cellStyle name="Percent 12 4 3 3 2 2 2" xfId="48959" xr:uid="{00000000-0005-0000-0000-000060BF0000}"/>
    <cellStyle name="Percent 12 4 3 3 2 2 3" xfId="48960" xr:uid="{00000000-0005-0000-0000-000061BF0000}"/>
    <cellStyle name="Percent 12 4 3 3 2 3" xfId="48961" xr:uid="{00000000-0005-0000-0000-000062BF0000}"/>
    <cellStyle name="Percent 12 4 3 3 2 4" xfId="48962" xr:uid="{00000000-0005-0000-0000-000063BF0000}"/>
    <cellStyle name="Percent 12 4 3 3 3" xfId="48963" xr:uid="{00000000-0005-0000-0000-000064BF0000}"/>
    <cellStyle name="Percent 12 4 3 3 3 2" xfId="48964" xr:uid="{00000000-0005-0000-0000-000065BF0000}"/>
    <cellStyle name="Percent 12 4 3 3 3 3" xfId="48965" xr:uid="{00000000-0005-0000-0000-000066BF0000}"/>
    <cellStyle name="Percent 12 4 3 3 4" xfId="48966" xr:uid="{00000000-0005-0000-0000-000067BF0000}"/>
    <cellStyle name="Percent 12 4 3 3 5" xfId="48967" xr:uid="{00000000-0005-0000-0000-000068BF0000}"/>
    <cellStyle name="Percent 12 4 3 4" xfId="48968" xr:uid="{00000000-0005-0000-0000-000069BF0000}"/>
    <cellStyle name="Percent 12 4 3 4 2" xfId="48969" xr:uid="{00000000-0005-0000-0000-00006ABF0000}"/>
    <cellStyle name="Percent 12 4 3 4 2 2" xfId="48970" xr:uid="{00000000-0005-0000-0000-00006BBF0000}"/>
    <cellStyle name="Percent 12 4 3 4 2 3" xfId="48971" xr:uid="{00000000-0005-0000-0000-00006CBF0000}"/>
    <cellStyle name="Percent 12 4 3 4 3" xfId="48972" xr:uid="{00000000-0005-0000-0000-00006DBF0000}"/>
    <cellStyle name="Percent 12 4 3 4 4" xfId="48973" xr:uid="{00000000-0005-0000-0000-00006EBF0000}"/>
    <cellStyle name="Percent 12 4 3 5" xfId="48974" xr:uid="{00000000-0005-0000-0000-00006FBF0000}"/>
    <cellStyle name="Percent 12 4 3 5 2" xfId="48975" xr:uid="{00000000-0005-0000-0000-000070BF0000}"/>
    <cellStyle name="Percent 12 4 3 5 3" xfId="48976" xr:uid="{00000000-0005-0000-0000-000071BF0000}"/>
    <cellStyle name="Percent 12 4 3 6" xfId="48977" xr:uid="{00000000-0005-0000-0000-000072BF0000}"/>
    <cellStyle name="Percent 12 4 3 7" xfId="48978" xr:uid="{00000000-0005-0000-0000-000073BF0000}"/>
    <cellStyle name="Percent 12 4 3_Schs" xfId="48979" xr:uid="{00000000-0005-0000-0000-000074BF0000}"/>
    <cellStyle name="Percent 12 4 4" xfId="48980" xr:uid="{00000000-0005-0000-0000-000075BF0000}"/>
    <cellStyle name="Percent 12 4 5" xfId="48981" xr:uid="{00000000-0005-0000-0000-000076BF0000}"/>
    <cellStyle name="Percent 12 4 5 2" xfId="48982" xr:uid="{00000000-0005-0000-0000-000077BF0000}"/>
    <cellStyle name="Percent 12 4 5 2 2" xfId="48983" xr:uid="{00000000-0005-0000-0000-000078BF0000}"/>
    <cellStyle name="Percent 12 4 5 2 2 2" xfId="48984" xr:uid="{00000000-0005-0000-0000-000079BF0000}"/>
    <cellStyle name="Percent 12 4 5 2 2 3" xfId="48985" xr:uid="{00000000-0005-0000-0000-00007ABF0000}"/>
    <cellStyle name="Percent 12 4 5 2 3" xfId="48986" xr:uid="{00000000-0005-0000-0000-00007BBF0000}"/>
    <cellStyle name="Percent 12 4 5 2 4" xfId="48987" xr:uid="{00000000-0005-0000-0000-00007CBF0000}"/>
    <cellStyle name="Percent 12 4 5 3" xfId="48988" xr:uid="{00000000-0005-0000-0000-00007DBF0000}"/>
    <cellStyle name="Percent 12 4 5 3 2" xfId="48989" xr:uid="{00000000-0005-0000-0000-00007EBF0000}"/>
    <cellStyle name="Percent 12 4 5 3 3" xfId="48990" xr:uid="{00000000-0005-0000-0000-00007FBF0000}"/>
    <cellStyle name="Percent 12 4 5 4" xfId="48991" xr:uid="{00000000-0005-0000-0000-000080BF0000}"/>
    <cellStyle name="Percent 12 4 5 5" xfId="48992" xr:uid="{00000000-0005-0000-0000-000081BF0000}"/>
    <cellStyle name="Percent 12 4 6" xfId="48993" xr:uid="{00000000-0005-0000-0000-000082BF0000}"/>
    <cellStyle name="Percent 12 4 6 2" xfId="48994" xr:uid="{00000000-0005-0000-0000-000083BF0000}"/>
    <cellStyle name="Percent 12 4 6 2 2" xfId="48995" xr:uid="{00000000-0005-0000-0000-000084BF0000}"/>
    <cellStyle name="Percent 12 4 6 2 3" xfId="48996" xr:uid="{00000000-0005-0000-0000-000085BF0000}"/>
    <cellStyle name="Percent 12 4 6 3" xfId="48997" xr:uid="{00000000-0005-0000-0000-000086BF0000}"/>
    <cellStyle name="Percent 12 4 6 4" xfId="48998" xr:uid="{00000000-0005-0000-0000-000087BF0000}"/>
    <cellStyle name="Percent 12 4 7" xfId="48999" xr:uid="{00000000-0005-0000-0000-000088BF0000}"/>
    <cellStyle name="Percent 12 4 7 2" xfId="49000" xr:uid="{00000000-0005-0000-0000-000089BF0000}"/>
    <cellStyle name="Percent 12 4 7 3" xfId="49001" xr:uid="{00000000-0005-0000-0000-00008ABF0000}"/>
    <cellStyle name="Percent 12 4 8" xfId="49002" xr:uid="{00000000-0005-0000-0000-00008BBF0000}"/>
    <cellStyle name="Percent 12 4 9" xfId="49003" xr:uid="{00000000-0005-0000-0000-00008CBF0000}"/>
    <cellStyle name="Percent 12 4_Schs" xfId="49004" xr:uid="{00000000-0005-0000-0000-00008DBF0000}"/>
    <cellStyle name="Percent 12 5" xfId="49005" xr:uid="{00000000-0005-0000-0000-00008EBF0000}"/>
    <cellStyle name="Percent 12 5 2" xfId="49006" xr:uid="{00000000-0005-0000-0000-00008FBF0000}"/>
    <cellStyle name="Percent 12 5 2 2" xfId="49007" xr:uid="{00000000-0005-0000-0000-000090BF0000}"/>
    <cellStyle name="Percent 12 5 2 3" xfId="49008" xr:uid="{00000000-0005-0000-0000-000091BF0000}"/>
    <cellStyle name="Percent 12 5 2 3 2" xfId="49009" xr:uid="{00000000-0005-0000-0000-000092BF0000}"/>
    <cellStyle name="Percent 12 5 2 3 2 2" xfId="49010" xr:uid="{00000000-0005-0000-0000-000093BF0000}"/>
    <cellStyle name="Percent 12 5 2 3 2 2 2" xfId="49011" xr:uid="{00000000-0005-0000-0000-000094BF0000}"/>
    <cellStyle name="Percent 12 5 2 3 2 2 3" xfId="49012" xr:uid="{00000000-0005-0000-0000-000095BF0000}"/>
    <cellStyle name="Percent 12 5 2 3 2 3" xfId="49013" xr:uid="{00000000-0005-0000-0000-000096BF0000}"/>
    <cellStyle name="Percent 12 5 2 3 2 4" xfId="49014" xr:uid="{00000000-0005-0000-0000-000097BF0000}"/>
    <cellStyle name="Percent 12 5 2 3 3" xfId="49015" xr:uid="{00000000-0005-0000-0000-000098BF0000}"/>
    <cellStyle name="Percent 12 5 2 3 3 2" xfId="49016" xr:uid="{00000000-0005-0000-0000-000099BF0000}"/>
    <cellStyle name="Percent 12 5 2 3 3 3" xfId="49017" xr:uid="{00000000-0005-0000-0000-00009ABF0000}"/>
    <cellStyle name="Percent 12 5 2 3 4" xfId="49018" xr:uid="{00000000-0005-0000-0000-00009BBF0000}"/>
    <cellStyle name="Percent 12 5 2 3 5" xfId="49019" xr:uid="{00000000-0005-0000-0000-00009CBF0000}"/>
    <cellStyle name="Percent 12 5 2 4" xfId="49020" xr:uid="{00000000-0005-0000-0000-00009DBF0000}"/>
    <cellStyle name="Percent 12 5 2 4 2" xfId="49021" xr:uid="{00000000-0005-0000-0000-00009EBF0000}"/>
    <cellStyle name="Percent 12 5 2 4 2 2" xfId="49022" xr:uid="{00000000-0005-0000-0000-00009FBF0000}"/>
    <cellStyle name="Percent 12 5 2 4 2 3" xfId="49023" xr:uid="{00000000-0005-0000-0000-0000A0BF0000}"/>
    <cellStyle name="Percent 12 5 2 4 3" xfId="49024" xr:uid="{00000000-0005-0000-0000-0000A1BF0000}"/>
    <cellStyle name="Percent 12 5 2 4 4" xfId="49025" xr:uid="{00000000-0005-0000-0000-0000A2BF0000}"/>
    <cellStyle name="Percent 12 5 2 5" xfId="49026" xr:uid="{00000000-0005-0000-0000-0000A3BF0000}"/>
    <cellStyle name="Percent 12 5 2 5 2" xfId="49027" xr:uid="{00000000-0005-0000-0000-0000A4BF0000}"/>
    <cellStyle name="Percent 12 5 2 5 3" xfId="49028" xr:uid="{00000000-0005-0000-0000-0000A5BF0000}"/>
    <cellStyle name="Percent 12 5 2 6" xfId="49029" xr:uid="{00000000-0005-0000-0000-0000A6BF0000}"/>
    <cellStyle name="Percent 12 5 2 7" xfId="49030" xr:uid="{00000000-0005-0000-0000-0000A7BF0000}"/>
    <cellStyle name="Percent 12 5 2_Schs" xfId="49031" xr:uid="{00000000-0005-0000-0000-0000A8BF0000}"/>
    <cellStyle name="Percent 12 5 3" xfId="49032" xr:uid="{00000000-0005-0000-0000-0000A9BF0000}"/>
    <cellStyle name="Percent 12 5 4" xfId="49033" xr:uid="{00000000-0005-0000-0000-0000AABF0000}"/>
    <cellStyle name="Percent 12 5 4 2" xfId="49034" xr:uid="{00000000-0005-0000-0000-0000ABBF0000}"/>
    <cellStyle name="Percent 12 5 4 2 2" xfId="49035" xr:uid="{00000000-0005-0000-0000-0000ACBF0000}"/>
    <cellStyle name="Percent 12 5 4 2 2 2" xfId="49036" xr:uid="{00000000-0005-0000-0000-0000ADBF0000}"/>
    <cellStyle name="Percent 12 5 4 2 2 3" xfId="49037" xr:uid="{00000000-0005-0000-0000-0000AEBF0000}"/>
    <cellStyle name="Percent 12 5 4 2 3" xfId="49038" xr:uid="{00000000-0005-0000-0000-0000AFBF0000}"/>
    <cellStyle name="Percent 12 5 4 2 4" xfId="49039" xr:uid="{00000000-0005-0000-0000-0000B0BF0000}"/>
    <cellStyle name="Percent 12 5 4 3" xfId="49040" xr:uid="{00000000-0005-0000-0000-0000B1BF0000}"/>
    <cellStyle name="Percent 12 5 4 3 2" xfId="49041" xr:uid="{00000000-0005-0000-0000-0000B2BF0000}"/>
    <cellStyle name="Percent 12 5 4 3 3" xfId="49042" xr:uid="{00000000-0005-0000-0000-0000B3BF0000}"/>
    <cellStyle name="Percent 12 5 4 4" xfId="49043" xr:uid="{00000000-0005-0000-0000-0000B4BF0000}"/>
    <cellStyle name="Percent 12 5 4 5" xfId="49044" xr:uid="{00000000-0005-0000-0000-0000B5BF0000}"/>
    <cellStyle name="Percent 12 5 5" xfId="49045" xr:uid="{00000000-0005-0000-0000-0000B6BF0000}"/>
    <cellStyle name="Percent 12 5 5 2" xfId="49046" xr:uid="{00000000-0005-0000-0000-0000B7BF0000}"/>
    <cellStyle name="Percent 12 5 5 2 2" xfId="49047" xr:uid="{00000000-0005-0000-0000-0000B8BF0000}"/>
    <cellStyle name="Percent 12 5 5 2 3" xfId="49048" xr:uid="{00000000-0005-0000-0000-0000B9BF0000}"/>
    <cellStyle name="Percent 12 5 5 3" xfId="49049" xr:uid="{00000000-0005-0000-0000-0000BABF0000}"/>
    <cellStyle name="Percent 12 5 5 4" xfId="49050" xr:uid="{00000000-0005-0000-0000-0000BBBF0000}"/>
    <cellStyle name="Percent 12 5 6" xfId="49051" xr:uid="{00000000-0005-0000-0000-0000BCBF0000}"/>
    <cellStyle name="Percent 12 5 6 2" xfId="49052" xr:uid="{00000000-0005-0000-0000-0000BDBF0000}"/>
    <cellStyle name="Percent 12 5 6 3" xfId="49053" xr:uid="{00000000-0005-0000-0000-0000BEBF0000}"/>
    <cellStyle name="Percent 12 5 7" xfId="49054" xr:uid="{00000000-0005-0000-0000-0000BFBF0000}"/>
    <cellStyle name="Percent 12 5 8" xfId="49055" xr:uid="{00000000-0005-0000-0000-0000C0BF0000}"/>
    <cellStyle name="Percent 12 5_Schs" xfId="49056" xr:uid="{00000000-0005-0000-0000-0000C1BF0000}"/>
    <cellStyle name="Percent 12 6" xfId="49057" xr:uid="{00000000-0005-0000-0000-0000C2BF0000}"/>
    <cellStyle name="Percent 12 6 2" xfId="49058" xr:uid="{00000000-0005-0000-0000-0000C3BF0000}"/>
    <cellStyle name="Percent 12 6 3" xfId="49059" xr:uid="{00000000-0005-0000-0000-0000C4BF0000}"/>
    <cellStyle name="Percent 12 6 3 2" xfId="49060" xr:uid="{00000000-0005-0000-0000-0000C5BF0000}"/>
    <cellStyle name="Percent 12 6 3 2 2" xfId="49061" xr:uid="{00000000-0005-0000-0000-0000C6BF0000}"/>
    <cellStyle name="Percent 12 6 3 2 2 2" xfId="49062" xr:uid="{00000000-0005-0000-0000-0000C7BF0000}"/>
    <cellStyle name="Percent 12 6 3 2 2 3" xfId="49063" xr:uid="{00000000-0005-0000-0000-0000C8BF0000}"/>
    <cellStyle name="Percent 12 6 3 2 3" xfId="49064" xr:uid="{00000000-0005-0000-0000-0000C9BF0000}"/>
    <cellStyle name="Percent 12 6 3 2 4" xfId="49065" xr:uid="{00000000-0005-0000-0000-0000CABF0000}"/>
    <cellStyle name="Percent 12 6 3 3" xfId="49066" xr:uid="{00000000-0005-0000-0000-0000CBBF0000}"/>
    <cellStyle name="Percent 12 6 3 3 2" xfId="49067" xr:uid="{00000000-0005-0000-0000-0000CCBF0000}"/>
    <cellStyle name="Percent 12 6 3 3 3" xfId="49068" xr:uid="{00000000-0005-0000-0000-0000CDBF0000}"/>
    <cellStyle name="Percent 12 6 3 4" xfId="49069" xr:uid="{00000000-0005-0000-0000-0000CEBF0000}"/>
    <cellStyle name="Percent 12 6 3 5" xfId="49070" xr:uid="{00000000-0005-0000-0000-0000CFBF0000}"/>
    <cellStyle name="Percent 12 6 4" xfId="49071" xr:uid="{00000000-0005-0000-0000-0000D0BF0000}"/>
    <cellStyle name="Percent 12 6 4 2" xfId="49072" xr:uid="{00000000-0005-0000-0000-0000D1BF0000}"/>
    <cellStyle name="Percent 12 6 4 2 2" xfId="49073" xr:uid="{00000000-0005-0000-0000-0000D2BF0000}"/>
    <cellStyle name="Percent 12 6 4 2 3" xfId="49074" xr:uid="{00000000-0005-0000-0000-0000D3BF0000}"/>
    <cellStyle name="Percent 12 6 4 3" xfId="49075" xr:uid="{00000000-0005-0000-0000-0000D4BF0000}"/>
    <cellStyle name="Percent 12 6 4 4" xfId="49076" xr:uid="{00000000-0005-0000-0000-0000D5BF0000}"/>
    <cellStyle name="Percent 12 6 5" xfId="49077" xr:uid="{00000000-0005-0000-0000-0000D6BF0000}"/>
    <cellStyle name="Percent 12 6 5 2" xfId="49078" xr:uid="{00000000-0005-0000-0000-0000D7BF0000}"/>
    <cellStyle name="Percent 12 6 5 3" xfId="49079" xr:uid="{00000000-0005-0000-0000-0000D8BF0000}"/>
    <cellStyle name="Percent 12 6 6" xfId="49080" xr:uid="{00000000-0005-0000-0000-0000D9BF0000}"/>
    <cellStyle name="Percent 12 6 7" xfId="49081" xr:uid="{00000000-0005-0000-0000-0000DABF0000}"/>
    <cellStyle name="Percent 12 6_Schs" xfId="49082" xr:uid="{00000000-0005-0000-0000-0000DBBF0000}"/>
    <cellStyle name="Percent 12 7" xfId="49083" xr:uid="{00000000-0005-0000-0000-0000DCBF0000}"/>
    <cellStyle name="Percent 12 8" xfId="49084" xr:uid="{00000000-0005-0000-0000-0000DDBF0000}"/>
    <cellStyle name="Percent 12 8 2" xfId="49085" xr:uid="{00000000-0005-0000-0000-0000DEBF0000}"/>
    <cellStyle name="Percent 12 8 2 2" xfId="49086" xr:uid="{00000000-0005-0000-0000-0000DFBF0000}"/>
    <cellStyle name="Percent 12 8 2 2 2" xfId="49087" xr:uid="{00000000-0005-0000-0000-0000E0BF0000}"/>
    <cellStyle name="Percent 12 8 2 2 3" xfId="49088" xr:uid="{00000000-0005-0000-0000-0000E1BF0000}"/>
    <cellStyle name="Percent 12 8 2 3" xfId="49089" xr:uid="{00000000-0005-0000-0000-0000E2BF0000}"/>
    <cellStyle name="Percent 12 8 2 4" xfId="49090" xr:uid="{00000000-0005-0000-0000-0000E3BF0000}"/>
    <cellStyle name="Percent 12 8 3" xfId="49091" xr:uid="{00000000-0005-0000-0000-0000E4BF0000}"/>
    <cellStyle name="Percent 12 8 3 2" xfId="49092" xr:uid="{00000000-0005-0000-0000-0000E5BF0000}"/>
    <cellStyle name="Percent 12 8 3 3" xfId="49093" xr:uid="{00000000-0005-0000-0000-0000E6BF0000}"/>
    <cellStyle name="Percent 12 8 4" xfId="49094" xr:uid="{00000000-0005-0000-0000-0000E7BF0000}"/>
    <cellStyle name="Percent 12 8 5" xfId="49095" xr:uid="{00000000-0005-0000-0000-0000E8BF0000}"/>
    <cellStyle name="Percent 12 9" xfId="49096" xr:uid="{00000000-0005-0000-0000-0000E9BF0000}"/>
    <cellStyle name="Percent 12 9 2" xfId="49097" xr:uid="{00000000-0005-0000-0000-0000EABF0000}"/>
    <cellStyle name="Percent 12 9 2 2" xfId="49098" xr:uid="{00000000-0005-0000-0000-0000EBBF0000}"/>
    <cellStyle name="Percent 12 9 2 3" xfId="49099" xr:uid="{00000000-0005-0000-0000-0000ECBF0000}"/>
    <cellStyle name="Percent 12 9 3" xfId="49100" xr:uid="{00000000-0005-0000-0000-0000EDBF0000}"/>
    <cellStyle name="Percent 12 9 4" xfId="49101" xr:uid="{00000000-0005-0000-0000-0000EEBF0000}"/>
    <cellStyle name="Percent 12_Schs" xfId="49102" xr:uid="{00000000-0005-0000-0000-0000EFBF0000}"/>
    <cellStyle name="Percent 13" xfId="49103" xr:uid="{00000000-0005-0000-0000-0000F0BF0000}"/>
    <cellStyle name="Percent 13 10" xfId="49104" xr:uid="{00000000-0005-0000-0000-0000F1BF0000}"/>
    <cellStyle name="Percent 13 2" xfId="49105" xr:uid="{00000000-0005-0000-0000-0000F2BF0000}"/>
    <cellStyle name="Percent 13 2 2" xfId="49106" xr:uid="{00000000-0005-0000-0000-0000F3BF0000}"/>
    <cellStyle name="Percent 13 2 2 2" xfId="49107" xr:uid="{00000000-0005-0000-0000-0000F4BF0000}"/>
    <cellStyle name="Percent 13 2 2 3" xfId="49108" xr:uid="{00000000-0005-0000-0000-0000F5BF0000}"/>
    <cellStyle name="Percent 13 2 2 3 2" xfId="49109" xr:uid="{00000000-0005-0000-0000-0000F6BF0000}"/>
    <cellStyle name="Percent 13 2 2 3 2 2" xfId="49110" xr:uid="{00000000-0005-0000-0000-0000F7BF0000}"/>
    <cellStyle name="Percent 13 2 2 3 2 2 2" xfId="49111" xr:uid="{00000000-0005-0000-0000-0000F8BF0000}"/>
    <cellStyle name="Percent 13 2 2 3 2 2 3" xfId="49112" xr:uid="{00000000-0005-0000-0000-0000F9BF0000}"/>
    <cellStyle name="Percent 13 2 2 3 2 3" xfId="49113" xr:uid="{00000000-0005-0000-0000-0000FABF0000}"/>
    <cellStyle name="Percent 13 2 2 3 2 4" xfId="49114" xr:uid="{00000000-0005-0000-0000-0000FBBF0000}"/>
    <cellStyle name="Percent 13 2 2 3 3" xfId="49115" xr:uid="{00000000-0005-0000-0000-0000FCBF0000}"/>
    <cellStyle name="Percent 13 2 2 3 3 2" xfId="49116" xr:uid="{00000000-0005-0000-0000-0000FDBF0000}"/>
    <cellStyle name="Percent 13 2 2 3 3 3" xfId="49117" xr:uid="{00000000-0005-0000-0000-0000FEBF0000}"/>
    <cellStyle name="Percent 13 2 2 3 4" xfId="49118" xr:uid="{00000000-0005-0000-0000-0000FFBF0000}"/>
    <cellStyle name="Percent 13 2 2 3 5" xfId="49119" xr:uid="{00000000-0005-0000-0000-000000C00000}"/>
    <cellStyle name="Percent 13 2 2 4" xfId="49120" xr:uid="{00000000-0005-0000-0000-000001C00000}"/>
    <cellStyle name="Percent 13 2 2 4 2" xfId="49121" xr:uid="{00000000-0005-0000-0000-000002C00000}"/>
    <cellStyle name="Percent 13 2 2 4 2 2" xfId="49122" xr:uid="{00000000-0005-0000-0000-000003C00000}"/>
    <cellStyle name="Percent 13 2 2 4 2 3" xfId="49123" xr:uid="{00000000-0005-0000-0000-000004C00000}"/>
    <cellStyle name="Percent 13 2 2 4 3" xfId="49124" xr:uid="{00000000-0005-0000-0000-000005C00000}"/>
    <cellStyle name="Percent 13 2 2 4 4" xfId="49125" xr:uid="{00000000-0005-0000-0000-000006C00000}"/>
    <cellStyle name="Percent 13 2 2 5" xfId="49126" xr:uid="{00000000-0005-0000-0000-000007C00000}"/>
    <cellStyle name="Percent 13 2 2 5 2" xfId="49127" xr:uid="{00000000-0005-0000-0000-000008C00000}"/>
    <cellStyle name="Percent 13 2 2 5 3" xfId="49128" xr:uid="{00000000-0005-0000-0000-000009C00000}"/>
    <cellStyle name="Percent 13 2 2 6" xfId="49129" xr:uid="{00000000-0005-0000-0000-00000AC00000}"/>
    <cellStyle name="Percent 13 2 2 7" xfId="49130" xr:uid="{00000000-0005-0000-0000-00000BC00000}"/>
    <cellStyle name="Percent 13 2 2_Schs" xfId="49131" xr:uid="{00000000-0005-0000-0000-00000CC00000}"/>
    <cellStyle name="Percent 13 2 3" xfId="49132" xr:uid="{00000000-0005-0000-0000-00000DC00000}"/>
    <cellStyle name="Percent 13 2 4" xfId="49133" xr:uid="{00000000-0005-0000-0000-00000EC00000}"/>
    <cellStyle name="Percent 13 2 4 2" xfId="49134" xr:uid="{00000000-0005-0000-0000-00000FC00000}"/>
    <cellStyle name="Percent 13 2 4 2 2" xfId="49135" xr:uid="{00000000-0005-0000-0000-000010C00000}"/>
    <cellStyle name="Percent 13 2 4 2 2 2" xfId="49136" xr:uid="{00000000-0005-0000-0000-000011C00000}"/>
    <cellStyle name="Percent 13 2 4 2 2 3" xfId="49137" xr:uid="{00000000-0005-0000-0000-000012C00000}"/>
    <cellStyle name="Percent 13 2 4 2 3" xfId="49138" xr:uid="{00000000-0005-0000-0000-000013C00000}"/>
    <cellStyle name="Percent 13 2 4 2 4" xfId="49139" xr:uid="{00000000-0005-0000-0000-000014C00000}"/>
    <cellStyle name="Percent 13 2 4 3" xfId="49140" xr:uid="{00000000-0005-0000-0000-000015C00000}"/>
    <cellStyle name="Percent 13 2 4 3 2" xfId="49141" xr:uid="{00000000-0005-0000-0000-000016C00000}"/>
    <cellStyle name="Percent 13 2 4 3 3" xfId="49142" xr:uid="{00000000-0005-0000-0000-000017C00000}"/>
    <cellStyle name="Percent 13 2 4 4" xfId="49143" xr:uid="{00000000-0005-0000-0000-000018C00000}"/>
    <cellStyle name="Percent 13 2 4 5" xfId="49144" xr:uid="{00000000-0005-0000-0000-000019C00000}"/>
    <cellStyle name="Percent 13 2 5" xfId="49145" xr:uid="{00000000-0005-0000-0000-00001AC00000}"/>
    <cellStyle name="Percent 13 2 5 2" xfId="49146" xr:uid="{00000000-0005-0000-0000-00001BC00000}"/>
    <cellStyle name="Percent 13 2 5 2 2" xfId="49147" xr:uid="{00000000-0005-0000-0000-00001CC00000}"/>
    <cellStyle name="Percent 13 2 5 2 3" xfId="49148" xr:uid="{00000000-0005-0000-0000-00001DC00000}"/>
    <cellStyle name="Percent 13 2 5 3" xfId="49149" xr:uid="{00000000-0005-0000-0000-00001EC00000}"/>
    <cellStyle name="Percent 13 2 5 4" xfId="49150" xr:uid="{00000000-0005-0000-0000-00001FC00000}"/>
    <cellStyle name="Percent 13 2 6" xfId="49151" xr:uid="{00000000-0005-0000-0000-000020C00000}"/>
    <cellStyle name="Percent 13 2 6 2" xfId="49152" xr:uid="{00000000-0005-0000-0000-000021C00000}"/>
    <cellStyle name="Percent 13 2 6 3" xfId="49153" xr:uid="{00000000-0005-0000-0000-000022C00000}"/>
    <cellStyle name="Percent 13 2 7" xfId="49154" xr:uid="{00000000-0005-0000-0000-000023C00000}"/>
    <cellStyle name="Percent 13 2 8" xfId="49155" xr:uid="{00000000-0005-0000-0000-000024C00000}"/>
    <cellStyle name="Percent 13 2_Schs" xfId="49156" xr:uid="{00000000-0005-0000-0000-000025C00000}"/>
    <cellStyle name="Percent 13 3" xfId="49157" xr:uid="{00000000-0005-0000-0000-000026C00000}"/>
    <cellStyle name="Percent 13 3 2" xfId="49158" xr:uid="{00000000-0005-0000-0000-000027C00000}"/>
    <cellStyle name="Percent 13 3 3" xfId="49159" xr:uid="{00000000-0005-0000-0000-000028C00000}"/>
    <cellStyle name="Percent 13 3 3 2" xfId="49160" xr:uid="{00000000-0005-0000-0000-000029C00000}"/>
    <cellStyle name="Percent 13 3 3 2 2" xfId="49161" xr:uid="{00000000-0005-0000-0000-00002AC00000}"/>
    <cellStyle name="Percent 13 3 3 2 2 2" xfId="49162" xr:uid="{00000000-0005-0000-0000-00002BC00000}"/>
    <cellStyle name="Percent 13 3 3 2 2 3" xfId="49163" xr:uid="{00000000-0005-0000-0000-00002CC00000}"/>
    <cellStyle name="Percent 13 3 3 2 3" xfId="49164" xr:uid="{00000000-0005-0000-0000-00002DC00000}"/>
    <cellStyle name="Percent 13 3 3 2 4" xfId="49165" xr:uid="{00000000-0005-0000-0000-00002EC00000}"/>
    <cellStyle name="Percent 13 3 3 3" xfId="49166" xr:uid="{00000000-0005-0000-0000-00002FC00000}"/>
    <cellStyle name="Percent 13 3 3 3 2" xfId="49167" xr:uid="{00000000-0005-0000-0000-000030C00000}"/>
    <cellStyle name="Percent 13 3 3 3 3" xfId="49168" xr:uid="{00000000-0005-0000-0000-000031C00000}"/>
    <cellStyle name="Percent 13 3 3 4" xfId="49169" xr:uid="{00000000-0005-0000-0000-000032C00000}"/>
    <cellStyle name="Percent 13 3 3 5" xfId="49170" xr:uid="{00000000-0005-0000-0000-000033C00000}"/>
    <cellStyle name="Percent 13 3 4" xfId="49171" xr:uid="{00000000-0005-0000-0000-000034C00000}"/>
    <cellStyle name="Percent 13 3 4 2" xfId="49172" xr:uid="{00000000-0005-0000-0000-000035C00000}"/>
    <cellStyle name="Percent 13 3 4 2 2" xfId="49173" xr:uid="{00000000-0005-0000-0000-000036C00000}"/>
    <cellStyle name="Percent 13 3 4 2 3" xfId="49174" xr:uid="{00000000-0005-0000-0000-000037C00000}"/>
    <cellStyle name="Percent 13 3 4 3" xfId="49175" xr:uid="{00000000-0005-0000-0000-000038C00000}"/>
    <cellStyle name="Percent 13 3 4 4" xfId="49176" xr:uid="{00000000-0005-0000-0000-000039C00000}"/>
    <cellStyle name="Percent 13 3 5" xfId="49177" xr:uid="{00000000-0005-0000-0000-00003AC00000}"/>
    <cellStyle name="Percent 13 3 5 2" xfId="49178" xr:uid="{00000000-0005-0000-0000-00003BC00000}"/>
    <cellStyle name="Percent 13 3 5 3" xfId="49179" xr:uid="{00000000-0005-0000-0000-00003CC00000}"/>
    <cellStyle name="Percent 13 3 6" xfId="49180" xr:uid="{00000000-0005-0000-0000-00003DC00000}"/>
    <cellStyle name="Percent 13 3 7" xfId="49181" xr:uid="{00000000-0005-0000-0000-00003EC00000}"/>
    <cellStyle name="Percent 13 3_Schs" xfId="49182" xr:uid="{00000000-0005-0000-0000-00003FC00000}"/>
    <cellStyle name="Percent 13 4" xfId="49183" xr:uid="{00000000-0005-0000-0000-000040C00000}"/>
    <cellStyle name="Percent 13 5" xfId="49184" xr:uid="{00000000-0005-0000-0000-000041C00000}"/>
    <cellStyle name="Percent 13 6" xfId="49185" xr:uid="{00000000-0005-0000-0000-000042C00000}"/>
    <cellStyle name="Percent 13 6 2" xfId="49186" xr:uid="{00000000-0005-0000-0000-000043C00000}"/>
    <cellStyle name="Percent 13 6 2 2" xfId="49187" xr:uid="{00000000-0005-0000-0000-000044C00000}"/>
    <cellStyle name="Percent 13 6 2 2 2" xfId="49188" xr:uid="{00000000-0005-0000-0000-000045C00000}"/>
    <cellStyle name="Percent 13 6 2 2 3" xfId="49189" xr:uid="{00000000-0005-0000-0000-000046C00000}"/>
    <cellStyle name="Percent 13 6 2 3" xfId="49190" xr:uid="{00000000-0005-0000-0000-000047C00000}"/>
    <cellStyle name="Percent 13 6 2 4" xfId="49191" xr:uid="{00000000-0005-0000-0000-000048C00000}"/>
    <cellStyle name="Percent 13 6 3" xfId="49192" xr:uid="{00000000-0005-0000-0000-000049C00000}"/>
    <cellStyle name="Percent 13 6 3 2" xfId="49193" xr:uid="{00000000-0005-0000-0000-00004AC00000}"/>
    <cellStyle name="Percent 13 6 3 3" xfId="49194" xr:uid="{00000000-0005-0000-0000-00004BC00000}"/>
    <cellStyle name="Percent 13 6 4" xfId="49195" xr:uid="{00000000-0005-0000-0000-00004CC00000}"/>
    <cellStyle name="Percent 13 6 5" xfId="49196" xr:uid="{00000000-0005-0000-0000-00004DC00000}"/>
    <cellStyle name="Percent 13 7" xfId="49197" xr:uid="{00000000-0005-0000-0000-00004EC00000}"/>
    <cellStyle name="Percent 13 7 2" xfId="49198" xr:uid="{00000000-0005-0000-0000-00004FC00000}"/>
    <cellStyle name="Percent 13 7 2 2" xfId="49199" xr:uid="{00000000-0005-0000-0000-000050C00000}"/>
    <cellStyle name="Percent 13 7 2 3" xfId="49200" xr:uid="{00000000-0005-0000-0000-000051C00000}"/>
    <cellStyle name="Percent 13 7 3" xfId="49201" xr:uid="{00000000-0005-0000-0000-000052C00000}"/>
    <cellStyle name="Percent 13 7 4" xfId="49202" xr:uid="{00000000-0005-0000-0000-000053C00000}"/>
    <cellStyle name="Percent 13 8" xfId="49203" xr:uid="{00000000-0005-0000-0000-000054C00000}"/>
    <cellStyle name="Percent 13 8 2" xfId="49204" xr:uid="{00000000-0005-0000-0000-000055C00000}"/>
    <cellStyle name="Percent 13 8 3" xfId="49205" xr:uid="{00000000-0005-0000-0000-000056C00000}"/>
    <cellStyle name="Percent 13 9" xfId="49206" xr:uid="{00000000-0005-0000-0000-000057C00000}"/>
    <cellStyle name="Percent 13_Schs" xfId="49207" xr:uid="{00000000-0005-0000-0000-000058C00000}"/>
    <cellStyle name="Percent 14" xfId="49208" xr:uid="{00000000-0005-0000-0000-000059C00000}"/>
    <cellStyle name="Percent 14 10" xfId="49209" xr:uid="{00000000-0005-0000-0000-00005AC00000}"/>
    <cellStyle name="Percent 14 2" xfId="49210" xr:uid="{00000000-0005-0000-0000-00005BC00000}"/>
    <cellStyle name="Percent 14 2 2" xfId="49211" xr:uid="{00000000-0005-0000-0000-00005CC00000}"/>
    <cellStyle name="Percent 14 2 2 2" xfId="49212" xr:uid="{00000000-0005-0000-0000-00005DC00000}"/>
    <cellStyle name="Percent 14 2 2 3" xfId="49213" xr:uid="{00000000-0005-0000-0000-00005EC00000}"/>
    <cellStyle name="Percent 14 2 2 3 2" xfId="49214" xr:uid="{00000000-0005-0000-0000-00005FC00000}"/>
    <cellStyle name="Percent 14 2 2 3 2 2" xfId="49215" xr:uid="{00000000-0005-0000-0000-000060C00000}"/>
    <cellStyle name="Percent 14 2 2 3 2 2 2" xfId="49216" xr:uid="{00000000-0005-0000-0000-000061C00000}"/>
    <cellStyle name="Percent 14 2 2 3 2 2 3" xfId="49217" xr:uid="{00000000-0005-0000-0000-000062C00000}"/>
    <cellStyle name="Percent 14 2 2 3 2 3" xfId="49218" xr:uid="{00000000-0005-0000-0000-000063C00000}"/>
    <cellStyle name="Percent 14 2 2 3 2 4" xfId="49219" xr:uid="{00000000-0005-0000-0000-000064C00000}"/>
    <cellStyle name="Percent 14 2 2 3 3" xfId="49220" xr:uid="{00000000-0005-0000-0000-000065C00000}"/>
    <cellStyle name="Percent 14 2 2 3 3 2" xfId="49221" xr:uid="{00000000-0005-0000-0000-000066C00000}"/>
    <cellStyle name="Percent 14 2 2 3 3 3" xfId="49222" xr:uid="{00000000-0005-0000-0000-000067C00000}"/>
    <cellStyle name="Percent 14 2 2 3 4" xfId="49223" xr:uid="{00000000-0005-0000-0000-000068C00000}"/>
    <cellStyle name="Percent 14 2 2 3 5" xfId="49224" xr:uid="{00000000-0005-0000-0000-000069C00000}"/>
    <cellStyle name="Percent 14 2 2 4" xfId="49225" xr:uid="{00000000-0005-0000-0000-00006AC00000}"/>
    <cellStyle name="Percent 14 2 2 4 2" xfId="49226" xr:uid="{00000000-0005-0000-0000-00006BC00000}"/>
    <cellStyle name="Percent 14 2 2 4 2 2" xfId="49227" xr:uid="{00000000-0005-0000-0000-00006CC00000}"/>
    <cellStyle name="Percent 14 2 2 4 2 3" xfId="49228" xr:uid="{00000000-0005-0000-0000-00006DC00000}"/>
    <cellStyle name="Percent 14 2 2 4 3" xfId="49229" xr:uid="{00000000-0005-0000-0000-00006EC00000}"/>
    <cellStyle name="Percent 14 2 2 4 4" xfId="49230" xr:uid="{00000000-0005-0000-0000-00006FC00000}"/>
    <cellStyle name="Percent 14 2 2 5" xfId="49231" xr:uid="{00000000-0005-0000-0000-000070C00000}"/>
    <cellStyle name="Percent 14 2 2 5 2" xfId="49232" xr:uid="{00000000-0005-0000-0000-000071C00000}"/>
    <cellStyle name="Percent 14 2 2 5 3" xfId="49233" xr:uid="{00000000-0005-0000-0000-000072C00000}"/>
    <cellStyle name="Percent 14 2 2 6" xfId="49234" xr:uid="{00000000-0005-0000-0000-000073C00000}"/>
    <cellStyle name="Percent 14 2 2 7" xfId="49235" xr:uid="{00000000-0005-0000-0000-000074C00000}"/>
    <cellStyle name="Percent 14 2 2_Schs" xfId="49236" xr:uid="{00000000-0005-0000-0000-000075C00000}"/>
    <cellStyle name="Percent 14 2 3" xfId="49237" xr:uid="{00000000-0005-0000-0000-000076C00000}"/>
    <cellStyle name="Percent 14 2 4" xfId="49238" xr:uid="{00000000-0005-0000-0000-000077C00000}"/>
    <cellStyle name="Percent 14 2 4 2" xfId="49239" xr:uid="{00000000-0005-0000-0000-000078C00000}"/>
    <cellStyle name="Percent 14 2 4 2 2" xfId="49240" xr:uid="{00000000-0005-0000-0000-000079C00000}"/>
    <cellStyle name="Percent 14 2 4 2 2 2" xfId="49241" xr:uid="{00000000-0005-0000-0000-00007AC00000}"/>
    <cellStyle name="Percent 14 2 4 2 2 3" xfId="49242" xr:uid="{00000000-0005-0000-0000-00007BC00000}"/>
    <cellStyle name="Percent 14 2 4 2 3" xfId="49243" xr:uid="{00000000-0005-0000-0000-00007CC00000}"/>
    <cellStyle name="Percent 14 2 4 2 4" xfId="49244" xr:uid="{00000000-0005-0000-0000-00007DC00000}"/>
    <cellStyle name="Percent 14 2 4 3" xfId="49245" xr:uid="{00000000-0005-0000-0000-00007EC00000}"/>
    <cellStyle name="Percent 14 2 4 3 2" xfId="49246" xr:uid="{00000000-0005-0000-0000-00007FC00000}"/>
    <cellStyle name="Percent 14 2 4 3 3" xfId="49247" xr:uid="{00000000-0005-0000-0000-000080C00000}"/>
    <cellStyle name="Percent 14 2 4 4" xfId="49248" xr:uid="{00000000-0005-0000-0000-000081C00000}"/>
    <cellStyle name="Percent 14 2 4 5" xfId="49249" xr:uid="{00000000-0005-0000-0000-000082C00000}"/>
    <cellStyle name="Percent 14 2 5" xfId="49250" xr:uid="{00000000-0005-0000-0000-000083C00000}"/>
    <cellStyle name="Percent 14 2 5 2" xfId="49251" xr:uid="{00000000-0005-0000-0000-000084C00000}"/>
    <cellStyle name="Percent 14 2 5 2 2" xfId="49252" xr:uid="{00000000-0005-0000-0000-000085C00000}"/>
    <cellStyle name="Percent 14 2 5 2 3" xfId="49253" xr:uid="{00000000-0005-0000-0000-000086C00000}"/>
    <cellStyle name="Percent 14 2 5 3" xfId="49254" xr:uid="{00000000-0005-0000-0000-000087C00000}"/>
    <cellStyle name="Percent 14 2 5 4" xfId="49255" xr:uid="{00000000-0005-0000-0000-000088C00000}"/>
    <cellStyle name="Percent 14 2 6" xfId="49256" xr:uid="{00000000-0005-0000-0000-000089C00000}"/>
    <cellStyle name="Percent 14 2 6 2" xfId="49257" xr:uid="{00000000-0005-0000-0000-00008AC00000}"/>
    <cellStyle name="Percent 14 2 6 3" xfId="49258" xr:uid="{00000000-0005-0000-0000-00008BC00000}"/>
    <cellStyle name="Percent 14 2 7" xfId="49259" xr:uid="{00000000-0005-0000-0000-00008CC00000}"/>
    <cellStyle name="Percent 14 2 8" xfId="49260" xr:uid="{00000000-0005-0000-0000-00008DC00000}"/>
    <cellStyle name="Percent 14 2_Schs" xfId="49261" xr:uid="{00000000-0005-0000-0000-00008EC00000}"/>
    <cellStyle name="Percent 14 3" xfId="49262" xr:uid="{00000000-0005-0000-0000-00008FC00000}"/>
    <cellStyle name="Percent 14 3 2" xfId="49263" xr:uid="{00000000-0005-0000-0000-000090C00000}"/>
    <cellStyle name="Percent 14 3 3" xfId="49264" xr:uid="{00000000-0005-0000-0000-000091C00000}"/>
    <cellStyle name="Percent 14 3 3 2" xfId="49265" xr:uid="{00000000-0005-0000-0000-000092C00000}"/>
    <cellStyle name="Percent 14 3 3 2 2" xfId="49266" xr:uid="{00000000-0005-0000-0000-000093C00000}"/>
    <cellStyle name="Percent 14 3 3 2 2 2" xfId="49267" xr:uid="{00000000-0005-0000-0000-000094C00000}"/>
    <cellStyle name="Percent 14 3 3 2 2 3" xfId="49268" xr:uid="{00000000-0005-0000-0000-000095C00000}"/>
    <cellStyle name="Percent 14 3 3 2 3" xfId="49269" xr:uid="{00000000-0005-0000-0000-000096C00000}"/>
    <cellStyle name="Percent 14 3 3 2 4" xfId="49270" xr:uid="{00000000-0005-0000-0000-000097C00000}"/>
    <cellStyle name="Percent 14 3 3 3" xfId="49271" xr:uid="{00000000-0005-0000-0000-000098C00000}"/>
    <cellStyle name="Percent 14 3 3 3 2" xfId="49272" xr:uid="{00000000-0005-0000-0000-000099C00000}"/>
    <cellStyle name="Percent 14 3 3 3 3" xfId="49273" xr:uid="{00000000-0005-0000-0000-00009AC00000}"/>
    <cellStyle name="Percent 14 3 3 4" xfId="49274" xr:uid="{00000000-0005-0000-0000-00009BC00000}"/>
    <cellStyle name="Percent 14 3 3 5" xfId="49275" xr:uid="{00000000-0005-0000-0000-00009CC00000}"/>
    <cellStyle name="Percent 14 3 4" xfId="49276" xr:uid="{00000000-0005-0000-0000-00009DC00000}"/>
    <cellStyle name="Percent 14 3 4 2" xfId="49277" xr:uid="{00000000-0005-0000-0000-00009EC00000}"/>
    <cellStyle name="Percent 14 3 4 2 2" xfId="49278" xr:uid="{00000000-0005-0000-0000-00009FC00000}"/>
    <cellStyle name="Percent 14 3 4 2 3" xfId="49279" xr:uid="{00000000-0005-0000-0000-0000A0C00000}"/>
    <cellStyle name="Percent 14 3 4 3" xfId="49280" xr:uid="{00000000-0005-0000-0000-0000A1C00000}"/>
    <cellStyle name="Percent 14 3 4 4" xfId="49281" xr:uid="{00000000-0005-0000-0000-0000A2C00000}"/>
    <cellStyle name="Percent 14 3 5" xfId="49282" xr:uid="{00000000-0005-0000-0000-0000A3C00000}"/>
    <cellStyle name="Percent 14 3 5 2" xfId="49283" xr:uid="{00000000-0005-0000-0000-0000A4C00000}"/>
    <cellStyle name="Percent 14 3 5 3" xfId="49284" xr:uid="{00000000-0005-0000-0000-0000A5C00000}"/>
    <cellStyle name="Percent 14 3 6" xfId="49285" xr:uid="{00000000-0005-0000-0000-0000A6C00000}"/>
    <cellStyle name="Percent 14 3 7" xfId="49286" xr:uid="{00000000-0005-0000-0000-0000A7C00000}"/>
    <cellStyle name="Percent 14 3_Schs" xfId="49287" xr:uid="{00000000-0005-0000-0000-0000A8C00000}"/>
    <cellStyle name="Percent 14 4" xfId="49288" xr:uid="{00000000-0005-0000-0000-0000A9C00000}"/>
    <cellStyle name="Percent 14 5" xfId="49289" xr:uid="{00000000-0005-0000-0000-0000AAC00000}"/>
    <cellStyle name="Percent 14 6" xfId="49290" xr:uid="{00000000-0005-0000-0000-0000ABC00000}"/>
    <cellStyle name="Percent 14 6 2" xfId="49291" xr:uid="{00000000-0005-0000-0000-0000ACC00000}"/>
    <cellStyle name="Percent 14 6 2 2" xfId="49292" xr:uid="{00000000-0005-0000-0000-0000ADC00000}"/>
    <cellStyle name="Percent 14 6 2 2 2" xfId="49293" xr:uid="{00000000-0005-0000-0000-0000AEC00000}"/>
    <cellStyle name="Percent 14 6 2 2 3" xfId="49294" xr:uid="{00000000-0005-0000-0000-0000AFC00000}"/>
    <cellStyle name="Percent 14 6 2 3" xfId="49295" xr:uid="{00000000-0005-0000-0000-0000B0C00000}"/>
    <cellStyle name="Percent 14 6 2 4" xfId="49296" xr:uid="{00000000-0005-0000-0000-0000B1C00000}"/>
    <cellStyle name="Percent 14 6 3" xfId="49297" xr:uid="{00000000-0005-0000-0000-0000B2C00000}"/>
    <cellStyle name="Percent 14 6 3 2" xfId="49298" xr:uid="{00000000-0005-0000-0000-0000B3C00000}"/>
    <cellStyle name="Percent 14 6 3 3" xfId="49299" xr:uid="{00000000-0005-0000-0000-0000B4C00000}"/>
    <cellStyle name="Percent 14 6 4" xfId="49300" xr:uid="{00000000-0005-0000-0000-0000B5C00000}"/>
    <cellStyle name="Percent 14 6 5" xfId="49301" xr:uid="{00000000-0005-0000-0000-0000B6C00000}"/>
    <cellStyle name="Percent 14 7" xfId="49302" xr:uid="{00000000-0005-0000-0000-0000B7C00000}"/>
    <cellStyle name="Percent 14 7 2" xfId="49303" xr:uid="{00000000-0005-0000-0000-0000B8C00000}"/>
    <cellStyle name="Percent 14 7 2 2" xfId="49304" xr:uid="{00000000-0005-0000-0000-0000B9C00000}"/>
    <cellStyle name="Percent 14 7 2 3" xfId="49305" xr:uid="{00000000-0005-0000-0000-0000BAC00000}"/>
    <cellStyle name="Percent 14 7 3" xfId="49306" xr:uid="{00000000-0005-0000-0000-0000BBC00000}"/>
    <cellStyle name="Percent 14 7 4" xfId="49307" xr:uid="{00000000-0005-0000-0000-0000BCC00000}"/>
    <cellStyle name="Percent 14 8" xfId="49308" xr:uid="{00000000-0005-0000-0000-0000BDC00000}"/>
    <cellStyle name="Percent 14 8 2" xfId="49309" xr:uid="{00000000-0005-0000-0000-0000BEC00000}"/>
    <cellStyle name="Percent 14 8 3" xfId="49310" xr:uid="{00000000-0005-0000-0000-0000BFC00000}"/>
    <cellStyle name="Percent 14 9" xfId="49311" xr:uid="{00000000-0005-0000-0000-0000C0C00000}"/>
    <cellStyle name="Percent 14_Schs" xfId="49312" xr:uid="{00000000-0005-0000-0000-0000C1C00000}"/>
    <cellStyle name="Percent 15" xfId="49313" xr:uid="{00000000-0005-0000-0000-0000C2C00000}"/>
    <cellStyle name="Percent 15 2" xfId="49314" xr:uid="{00000000-0005-0000-0000-0000C3C00000}"/>
    <cellStyle name="Percent 15 2 2" xfId="49315" xr:uid="{00000000-0005-0000-0000-0000C4C00000}"/>
    <cellStyle name="Percent 15 2 2 2" xfId="49316" xr:uid="{00000000-0005-0000-0000-0000C5C00000}"/>
    <cellStyle name="Percent 15 2 2 3" xfId="49317" xr:uid="{00000000-0005-0000-0000-0000C6C00000}"/>
    <cellStyle name="Percent 15 2 3" xfId="49318" xr:uid="{00000000-0005-0000-0000-0000C7C00000}"/>
    <cellStyle name="Percent 15 2 4" xfId="49319" xr:uid="{00000000-0005-0000-0000-0000C8C00000}"/>
    <cellStyle name="Percent 15 3" xfId="49320" xr:uid="{00000000-0005-0000-0000-0000C9C00000}"/>
    <cellStyle name="Percent 15 3 2" xfId="49321" xr:uid="{00000000-0005-0000-0000-0000CAC00000}"/>
    <cellStyle name="Percent 15 3 3" xfId="49322" xr:uid="{00000000-0005-0000-0000-0000CBC00000}"/>
    <cellStyle name="Percent 15 4" xfId="49323" xr:uid="{00000000-0005-0000-0000-0000CCC00000}"/>
    <cellStyle name="Percent 15 5" xfId="49324" xr:uid="{00000000-0005-0000-0000-0000CDC00000}"/>
    <cellStyle name="Percent 16" xfId="49325" xr:uid="{00000000-0005-0000-0000-0000CEC00000}"/>
    <cellStyle name="Percent 16 2" xfId="49326" xr:uid="{00000000-0005-0000-0000-0000CFC00000}"/>
    <cellStyle name="Percent 16 2 2" xfId="49327" xr:uid="{00000000-0005-0000-0000-0000D0C00000}"/>
    <cellStyle name="Percent 16 2 3" xfId="49328" xr:uid="{00000000-0005-0000-0000-0000D1C00000}"/>
    <cellStyle name="Percent 16 3" xfId="49329" xr:uid="{00000000-0005-0000-0000-0000D2C00000}"/>
    <cellStyle name="Percent 16 4" xfId="49330" xr:uid="{00000000-0005-0000-0000-0000D3C00000}"/>
    <cellStyle name="Percent 17" xfId="49331" xr:uid="{00000000-0005-0000-0000-0000D4C00000}"/>
    <cellStyle name="Percent 17 2" xfId="49332" xr:uid="{00000000-0005-0000-0000-0000D5C00000}"/>
    <cellStyle name="Percent 17 2 2" xfId="49333" xr:uid="{00000000-0005-0000-0000-0000D6C00000}"/>
    <cellStyle name="Percent 18" xfId="49334" xr:uid="{00000000-0005-0000-0000-0000D7C00000}"/>
    <cellStyle name="Percent 2" xfId="49335" xr:uid="{00000000-0005-0000-0000-0000D8C00000}"/>
    <cellStyle name="Percent 2 10" xfId="49336" xr:uid="{00000000-0005-0000-0000-0000D9C00000}"/>
    <cellStyle name="Percent 2 10 2" xfId="49337" xr:uid="{00000000-0005-0000-0000-0000DAC00000}"/>
    <cellStyle name="Percent 2 10_Schs" xfId="49338" xr:uid="{00000000-0005-0000-0000-0000DBC00000}"/>
    <cellStyle name="Percent 2 11" xfId="49339" xr:uid="{00000000-0005-0000-0000-0000DCC00000}"/>
    <cellStyle name="Percent 2 11 2" xfId="49340" xr:uid="{00000000-0005-0000-0000-0000DDC00000}"/>
    <cellStyle name="Percent 2 11_Schs" xfId="49341" xr:uid="{00000000-0005-0000-0000-0000DEC00000}"/>
    <cellStyle name="Percent 2 12" xfId="49342" xr:uid="{00000000-0005-0000-0000-0000DFC00000}"/>
    <cellStyle name="Percent 2 12 2" xfId="49343" xr:uid="{00000000-0005-0000-0000-0000E0C00000}"/>
    <cellStyle name="Percent 2 12_Schs" xfId="49344" xr:uid="{00000000-0005-0000-0000-0000E1C00000}"/>
    <cellStyle name="Percent 2 13" xfId="49345" xr:uid="{00000000-0005-0000-0000-0000E2C00000}"/>
    <cellStyle name="Percent 2 13 2" xfId="49346" xr:uid="{00000000-0005-0000-0000-0000E3C00000}"/>
    <cellStyle name="Percent 2 13 2 2" xfId="49347" xr:uid="{00000000-0005-0000-0000-0000E4C00000}"/>
    <cellStyle name="Percent 2 13 2 2 2" xfId="49348" xr:uid="{00000000-0005-0000-0000-0000E5C00000}"/>
    <cellStyle name="Percent 2 13 2 2 2 2" xfId="49349" xr:uid="{00000000-0005-0000-0000-0000E6C00000}"/>
    <cellStyle name="Percent 2 13 2 2 2_Schs" xfId="49350" xr:uid="{00000000-0005-0000-0000-0000E7C00000}"/>
    <cellStyle name="Percent 2 13 2 2 3" xfId="49351" xr:uid="{00000000-0005-0000-0000-0000E8C00000}"/>
    <cellStyle name="Percent 2 13 2 2_Schs" xfId="49352" xr:uid="{00000000-0005-0000-0000-0000E9C00000}"/>
    <cellStyle name="Percent 2 13 2 3" xfId="49353" xr:uid="{00000000-0005-0000-0000-0000EAC00000}"/>
    <cellStyle name="Percent 2 13 2 3 2" xfId="49354" xr:uid="{00000000-0005-0000-0000-0000EBC00000}"/>
    <cellStyle name="Percent 2 13 2 3_Schs" xfId="49355" xr:uid="{00000000-0005-0000-0000-0000ECC00000}"/>
    <cellStyle name="Percent 2 13 2 4" xfId="49356" xr:uid="{00000000-0005-0000-0000-0000EDC00000}"/>
    <cellStyle name="Percent 2 13 2_Schs" xfId="49357" xr:uid="{00000000-0005-0000-0000-0000EEC00000}"/>
    <cellStyle name="Percent 2 13 3" xfId="49358" xr:uid="{00000000-0005-0000-0000-0000EFC00000}"/>
    <cellStyle name="Percent 2 13 3 2" xfId="49359" xr:uid="{00000000-0005-0000-0000-0000F0C00000}"/>
    <cellStyle name="Percent 2 13 3 2 2" xfId="49360" xr:uid="{00000000-0005-0000-0000-0000F1C00000}"/>
    <cellStyle name="Percent 2 13 3 2_Schs" xfId="49361" xr:uid="{00000000-0005-0000-0000-0000F2C00000}"/>
    <cellStyle name="Percent 2 13 3 3" xfId="49362" xr:uid="{00000000-0005-0000-0000-0000F3C00000}"/>
    <cellStyle name="Percent 2 13 3_Schs" xfId="49363" xr:uid="{00000000-0005-0000-0000-0000F4C00000}"/>
    <cellStyle name="Percent 2 13 4" xfId="49364" xr:uid="{00000000-0005-0000-0000-0000F5C00000}"/>
    <cellStyle name="Percent 2 13_Schs" xfId="49365" xr:uid="{00000000-0005-0000-0000-0000F6C00000}"/>
    <cellStyle name="Percent 2 14" xfId="49366" xr:uid="{00000000-0005-0000-0000-0000F7C00000}"/>
    <cellStyle name="Percent 2 14 2" xfId="49367" xr:uid="{00000000-0005-0000-0000-0000F8C00000}"/>
    <cellStyle name="Percent 2 14_Schs" xfId="49368" xr:uid="{00000000-0005-0000-0000-0000F9C00000}"/>
    <cellStyle name="Percent 2 15" xfId="49369" xr:uid="{00000000-0005-0000-0000-0000FAC00000}"/>
    <cellStyle name="Percent 2 15 2" xfId="49370" xr:uid="{00000000-0005-0000-0000-0000FBC00000}"/>
    <cellStyle name="Percent 2 15_Schs" xfId="49371" xr:uid="{00000000-0005-0000-0000-0000FCC00000}"/>
    <cellStyle name="Percent 2 16" xfId="49372" xr:uid="{00000000-0005-0000-0000-0000FDC00000}"/>
    <cellStyle name="Percent 2 16 2" xfId="49373" xr:uid="{00000000-0005-0000-0000-0000FEC00000}"/>
    <cellStyle name="Percent 2 16_Schs" xfId="49374" xr:uid="{00000000-0005-0000-0000-0000FFC00000}"/>
    <cellStyle name="Percent 2 17" xfId="49375" xr:uid="{00000000-0005-0000-0000-000000C10000}"/>
    <cellStyle name="Percent 2 17 2" xfId="49376" xr:uid="{00000000-0005-0000-0000-000001C10000}"/>
    <cellStyle name="Percent 2 17 2 2" xfId="49377" xr:uid="{00000000-0005-0000-0000-000002C10000}"/>
    <cellStyle name="Percent 2 17 2_Schs" xfId="49378" xr:uid="{00000000-0005-0000-0000-000003C10000}"/>
    <cellStyle name="Percent 2 17 3" xfId="49379" xr:uid="{00000000-0005-0000-0000-000004C10000}"/>
    <cellStyle name="Percent 2 17_Schs" xfId="49380" xr:uid="{00000000-0005-0000-0000-000005C10000}"/>
    <cellStyle name="Percent 2 18" xfId="49381" xr:uid="{00000000-0005-0000-0000-000006C10000}"/>
    <cellStyle name="Percent 2 18 2" xfId="49382" xr:uid="{00000000-0005-0000-0000-000007C10000}"/>
    <cellStyle name="Percent 2 18_Schs" xfId="49383" xr:uid="{00000000-0005-0000-0000-000008C10000}"/>
    <cellStyle name="Percent 2 19" xfId="49384" xr:uid="{00000000-0005-0000-0000-000009C10000}"/>
    <cellStyle name="Percent 2 2" xfId="49385" xr:uid="{00000000-0005-0000-0000-00000AC10000}"/>
    <cellStyle name="Percent 2 2 2" xfId="49386" xr:uid="{00000000-0005-0000-0000-00000BC10000}"/>
    <cellStyle name="Percent 2 2 2 2" xfId="49387" xr:uid="{00000000-0005-0000-0000-00000CC10000}"/>
    <cellStyle name="Percent 2 2 2 2 2" xfId="49388" xr:uid="{00000000-0005-0000-0000-00000DC10000}"/>
    <cellStyle name="Percent 2 2 2 2_Schs" xfId="49389" xr:uid="{00000000-0005-0000-0000-00000EC10000}"/>
    <cellStyle name="Percent 2 2 2 3" xfId="49390" xr:uid="{00000000-0005-0000-0000-00000FC10000}"/>
    <cellStyle name="Percent 2 2 2_Schs" xfId="49391" xr:uid="{00000000-0005-0000-0000-000010C10000}"/>
    <cellStyle name="Percent 2 2 3" xfId="49392" xr:uid="{00000000-0005-0000-0000-000011C10000}"/>
    <cellStyle name="Percent 2 2 3 2" xfId="49393" xr:uid="{00000000-0005-0000-0000-000012C10000}"/>
    <cellStyle name="Percent 2 2 3_Schs" xfId="49394" xr:uid="{00000000-0005-0000-0000-000013C10000}"/>
    <cellStyle name="Percent 2 2 4" xfId="49395" xr:uid="{00000000-0005-0000-0000-000014C10000}"/>
    <cellStyle name="Percent 2 2_Schs" xfId="49396" xr:uid="{00000000-0005-0000-0000-000015C10000}"/>
    <cellStyle name="Percent 2 3" xfId="49397" xr:uid="{00000000-0005-0000-0000-000016C10000}"/>
    <cellStyle name="Percent 2 3 2" xfId="49398" xr:uid="{00000000-0005-0000-0000-000017C10000}"/>
    <cellStyle name="Percent 2 3 2 2" xfId="49399" xr:uid="{00000000-0005-0000-0000-000018C10000}"/>
    <cellStyle name="Percent 2 3 2_Schs" xfId="49400" xr:uid="{00000000-0005-0000-0000-000019C10000}"/>
    <cellStyle name="Percent 2 3 3" xfId="49401" xr:uid="{00000000-0005-0000-0000-00001AC10000}"/>
    <cellStyle name="Percent 2 3_Schs" xfId="49402" xr:uid="{00000000-0005-0000-0000-00001BC10000}"/>
    <cellStyle name="Percent 2 4" xfId="49403" xr:uid="{00000000-0005-0000-0000-00001CC10000}"/>
    <cellStyle name="Percent 2 4 2" xfId="49404" xr:uid="{00000000-0005-0000-0000-00001DC10000}"/>
    <cellStyle name="Percent 2 4 2 2" xfId="49405" xr:uid="{00000000-0005-0000-0000-00001EC10000}"/>
    <cellStyle name="Percent 2 4 2_Schs" xfId="49406" xr:uid="{00000000-0005-0000-0000-00001FC10000}"/>
    <cellStyle name="Percent 2 4 3" xfId="49407" xr:uid="{00000000-0005-0000-0000-000020C10000}"/>
    <cellStyle name="Percent 2 4 3 2" xfId="49408" xr:uid="{00000000-0005-0000-0000-000021C10000}"/>
    <cellStyle name="Percent 2 4 3_Schs" xfId="49409" xr:uid="{00000000-0005-0000-0000-000022C10000}"/>
    <cellStyle name="Percent 2 4 4" xfId="49410" xr:uid="{00000000-0005-0000-0000-000023C10000}"/>
    <cellStyle name="Percent 2 4_Schs" xfId="49411" xr:uid="{00000000-0005-0000-0000-000024C10000}"/>
    <cellStyle name="Percent 2 5" xfId="49412" xr:uid="{00000000-0005-0000-0000-000025C10000}"/>
    <cellStyle name="Percent 2 5 2" xfId="49413" xr:uid="{00000000-0005-0000-0000-000026C10000}"/>
    <cellStyle name="Percent 2 5_Schs" xfId="49414" xr:uid="{00000000-0005-0000-0000-000027C10000}"/>
    <cellStyle name="Percent 2 6" xfId="49415" xr:uid="{00000000-0005-0000-0000-000028C10000}"/>
    <cellStyle name="Percent 2 6 2" xfId="49416" xr:uid="{00000000-0005-0000-0000-000029C10000}"/>
    <cellStyle name="Percent 2 6_Schs" xfId="49417" xr:uid="{00000000-0005-0000-0000-00002AC10000}"/>
    <cellStyle name="Percent 2 7" xfId="49418" xr:uid="{00000000-0005-0000-0000-00002BC10000}"/>
    <cellStyle name="Percent 2 7 2" xfId="49419" xr:uid="{00000000-0005-0000-0000-00002CC10000}"/>
    <cellStyle name="Percent 2 7_Schs" xfId="49420" xr:uid="{00000000-0005-0000-0000-00002DC10000}"/>
    <cellStyle name="Percent 2 8" xfId="49421" xr:uid="{00000000-0005-0000-0000-00002EC10000}"/>
    <cellStyle name="Percent 2 8 2" xfId="49422" xr:uid="{00000000-0005-0000-0000-00002FC10000}"/>
    <cellStyle name="Percent 2 8_Schs" xfId="49423" xr:uid="{00000000-0005-0000-0000-000030C10000}"/>
    <cellStyle name="Percent 2 9" xfId="49424" xr:uid="{00000000-0005-0000-0000-000031C10000}"/>
    <cellStyle name="Percent 2 9 2" xfId="49425" xr:uid="{00000000-0005-0000-0000-000032C10000}"/>
    <cellStyle name="Percent 2 9_Schs" xfId="49426" xr:uid="{00000000-0005-0000-0000-000033C10000}"/>
    <cellStyle name="Percent 2_Schs" xfId="49427" xr:uid="{00000000-0005-0000-0000-000034C10000}"/>
    <cellStyle name="Percent 3" xfId="49428" xr:uid="{00000000-0005-0000-0000-000035C10000}"/>
    <cellStyle name="Percent 3 10" xfId="49429" xr:uid="{00000000-0005-0000-0000-000036C10000}"/>
    <cellStyle name="Percent 3 10 2" xfId="49430" xr:uid="{00000000-0005-0000-0000-000037C10000}"/>
    <cellStyle name="Percent 3 10_Schs" xfId="49431" xr:uid="{00000000-0005-0000-0000-000038C10000}"/>
    <cellStyle name="Percent 3 11" xfId="49432" xr:uid="{00000000-0005-0000-0000-000039C10000}"/>
    <cellStyle name="Percent 3 11 2" xfId="49433" xr:uid="{00000000-0005-0000-0000-00003AC10000}"/>
    <cellStyle name="Percent 3 11_Schs" xfId="49434" xr:uid="{00000000-0005-0000-0000-00003BC10000}"/>
    <cellStyle name="Percent 3 12" xfId="49435" xr:uid="{00000000-0005-0000-0000-00003CC10000}"/>
    <cellStyle name="Percent 3 12 2" xfId="49436" xr:uid="{00000000-0005-0000-0000-00003DC10000}"/>
    <cellStyle name="Percent 3 12_Schs" xfId="49437" xr:uid="{00000000-0005-0000-0000-00003EC10000}"/>
    <cellStyle name="Percent 3 13" xfId="49438" xr:uid="{00000000-0005-0000-0000-00003FC10000}"/>
    <cellStyle name="Percent 3 13 2" xfId="49439" xr:uid="{00000000-0005-0000-0000-000040C10000}"/>
    <cellStyle name="Percent 3 13_Schs" xfId="49440" xr:uid="{00000000-0005-0000-0000-000041C10000}"/>
    <cellStyle name="Percent 3 14" xfId="49441" xr:uid="{00000000-0005-0000-0000-000042C10000}"/>
    <cellStyle name="Percent 3 14 2" xfId="49442" xr:uid="{00000000-0005-0000-0000-000043C10000}"/>
    <cellStyle name="Percent 3 14_Schs" xfId="49443" xr:uid="{00000000-0005-0000-0000-000044C10000}"/>
    <cellStyle name="Percent 3 15" xfId="49444" xr:uid="{00000000-0005-0000-0000-000045C10000}"/>
    <cellStyle name="Percent 3 15 2" xfId="49445" xr:uid="{00000000-0005-0000-0000-000046C10000}"/>
    <cellStyle name="Percent 3 15_Schs" xfId="49446" xr:uid="{00000000-0005-0000-0000-000047C10000}"/>
    <cellStyle name="Percent 3 16" xfId="49447" xr:uid="{00000000-0005-0000-0000-000048C10000}"/>
    <cellStyle name="Percent 3 16 2" xfId="49448" xr:uid="{00000000-0005-0000-0000-000049C10000}"/>
    <cellStyle name="Percent 3 16_Schs" xfId="49449" xr:uid="{00000000-0005-0000-0000-00004AC10000}"/>
    <cellStyle name="Percent 3 17" xfId="49450" xr:uid="{00000000-0005-0000-0000-00004BC10000}"/>
    <cellStyle name="Percent 3 2" xfId="49451" xr:uid="{00000000-0005-0000-0000-00004CC10000}"/>
    <cellStyle name="Percent 3 2 2" xfId="49452" xr:uid="{00000000-0005-0000-0000-00004DC10000}"/>
    <cellStyle name="Percent 3 2 2 2" xfId="49453" xr:uid="{00000000-0005-0000-0000-00004EC10000}"/>
    <cellStyle name="Percent 3 2 2_Schs" xfId="49454" xr:uid="{00000000-0005-0000-0000-00004FC10000}"/>
    <cellStyle name="Percent 3 2 3" xfId="49455" xr:uid="{00000000-0005-0000-0000-000050C10000}"/>
    <cellStyle name="Percent 3 2_Schs" xfId="49456" xr:uid="{00000000-0005-0000-0000-000051C10000}"/>
    <cellStyle name="Percent 3 3" xfId="49457" xr:uid="{00000000-0005-0000-0000-000052C10000}"/>
    <cellStyle name="Percent 3 3 2" xfId="49458" xr:uid="{00000000-0005-0000-0000-000053C10000}"/>
    <cellStyle name="Percent 3 3_Schs" xfId="49459" xr:uid="{00000000-0005-0000-0000-000054C10000}"/>
    <cellStyle name="Percent 3 4" xfId="49460" xr:uid="{00000000-0005-0000-0000-000055C10000}"/>
    <cellStyle name="Percent 3 4 2" xfId="49461" xr:uid="{00000000-0005-0000-0000-000056C10000}"/>
    <cellStyle name="Percent 3 4_Schs" xfId="49462" xr:uid="{00000000-0005-0000-0000-000057C10000}"/>
    <cellStyle name="Percent 3 5" xfId="49463" xr:uid="{00000000-0005-0000-0000-000058C10000}"/>
    <cellStyle name="Percent 3 5 2" xfId="49464" xr:uid="{00000000-0005-0000-0000-000059C10000}"/>
    <cellStyle name="Percent 3 5_Schs" xfId="49465" xr:uid="{00000000-0005-0000-0000-00005AC10000}"/>
    <cellStyle name="Percent 3 6" xfId="49466" xr:uid="{00000000-0005-0000-0000-00005BC10000}"/>
    <cellStyle name="Percent 3 6 2" xfId="49467" xr:uid="{00000000-0005-0000-0000-00005CC10000}"/>
    <cellStyle name="Percent 3 6_Schs" xfId="49468" xr:uid="{00000000-0005-0000-0000-00005DC10000}"/>
    <cellStyle name="Percent 3 7" xfId="49469" xr:uid="{00000000-0005-0000-0000-00005EC10000}"/>
    <cellStyle name="Percent 3 7 2" xfId="49470" xr:uid="{00000000-0005-0000-0000-00005FC10000}"/>
    <cellStyle name="Percent 3 7_Schs" xfId="49471" xr:uid="{00000000-0005-0000-0000-000060C10000}"/>
    <cellStyle name="Percent 3 8" xfId="49472" xr:uid="{00000000-0005-0000-0000-000061C10000}"/>
    <cellStyle name="Percent 3 8 2" xfId="49473" xr:uid="{00000000-0005-0000-0000-000062C10000}"/>
    <cellStyle name="Percent 3 8_Schs" xfId="49474" xr:uid="{00000000-0005-0000-0000-000063C10000}"/>
    <cellStyle name="Percent 3 9" xfId="49475" xr:uid="{00000000-0005-0000-0000-000064C10000}"/>
    <cellStyle name="Percent 3 9 2" xfId="49476" xr:uid="{00000000-0005-0000-0000-000065C10000}"/>
    <cellStyle name="Percent 3 9_Schs" xfId="49477" xr:uid="{00000000-0005-0000-0000-000066C10000}"/>
    <cellStyle name="Percent 3_Schs" xfId="49478" xr:uid="{00000000-0005-0000-0000-000067C10000}"/>
    <cellStyle name="Percent 4" xfId="49479" xr:uid="{00000000-0005-0000-0000-000068C10000}"/>
    <cellStyle name="Percent 4 2" xfId="49480" xr:uid="{00000000-0005-0000-0000-000069C10000}"/>
    <cellStyle name="Percent 4 2 2" xfId="49481" xr:uid="{00000000-0005-0000-0000-00006AC10000}"/>
    <cellStyle name="Percent 4 2 2 2" xfId="49482" xr:uid="{00000000-0005-0000-0000-00006BC10000}"/>
    <cellStyle name="Percent 4 2 2_Schs" xfId="49483" xr:uid="{00000000-0005-0000-0000-00006CC10000}"/>
    <cellStyle name="Percent 4 2 3" xfId="49484" xr:uid="{00000000-0005-0000-0000-00006DC10000}"/>
    <cellStyle name="Percent 4 2 3 2" xfId="49485" xr:uid="{00000000-0005-0000-0000-00006EC10000}"/>
    <cellStyle name="Percent 4 2 3_Schs" xfId="49486" xr:uid="{00000000-0005-0000-0000-00006FC10000}"/>
    <cellStyle name="Percent 4 2 4" xfId="49487" xr:uid="{00000000-0005-0000-0000-000070C10000}"/>
    <cellStyle name="Percent 4 2_Schs" xfId="49488" xr:uid="{00000000-0005-0000-0000-000071C10000}"/>
    <cellStyle name="Percent 4 3" xfId="49489" xr:uid="{00000000-0005-0000-0000-000072C10000}"/>
    <cellStyle name="Percent 4 3 2" xfId="49490" xr:uid="{00000000-0005-0000-0000-000073C10000}"/>
    <cellStyle name="Percent 4 3_Schs" xfId="49491" xr:uid="{00000000-0005-0000-0000-000074C10000}"/>
    <cellStyle name="Percent 4 4" xfId="49492" xr:uid="{00000000-0005-0000-0000-000075C10000}"/>
    <cellStyle name="Percent 4_Schs" xfId="49493" xr:uid="{00000000-0005-0000-0000-000076C10000}"/>
    <cellStyle name="Percent 5" xfId="49494" xr:uid="{00000000-0005-0000-0000-000077C10000}"/>
    <cellStyle name="Percent 5 2" xfId="49495" xr:uid="{00000000-0005-0000-0000-000078C10000}"/>
    <cellStyle name="Percent 5 2 2" xfId="49496" xr:uid="{00000000-0005-0000-0000-000079C10000}"/>
    <cellStyle name="Percent 5 2 2 2" xfId="49497" xr:uid="{00000000-0005-0000-0000-00007AC10000}"/>
    <cellStyle name="Percent 5 2 2_Schs" xfId="49498" xr:uid="{00000000-0005-0000-0000-00007BC10000}"/>
    <cellStyle name="Percent 5 2 3" xfId="49499" xr:uid="{00000000-0005-0000-0000-00007CC10000}"/>
    <cellStyle name="Percent 5 2 3 2" xfId="49500" xr:uid="{00000000-0005-0000-0000-00007DC10000}"/>
    <cellStyle name="Percent 5 2 3_Schs" xfId="49501" xr:uid="{00000000-0005-0000-0000-00007EC10000}"/>
    <cellStyle name="Percent 5 2 4" xfId="49502" xr:uid="{00000000-0005-0000-0000-00007FC10000}"/>
    <cellStyle name="Percent 5 2_Schs" xfId="49503" xr:uid="{00000000-0005-0000-0000-000080C10000}"/>
    <cellStyle name="Percent 5 3" xfId="49504" xr:uid="{00000000-0005-0000-0000-000081C10000}"/>
    <cellStyle name="Percent 5 3 2" xfId="49505" xr:uid="{00000000-0005-0000-0000-000082C10000}"/>
    <cellStyle name="Percent 5 3_Schs" xfId="49506" xr:uid="{00000000-0005-0000-0000-000083C10000}"/>
    <cellStyle name="Percent 5 4" xfId="49507" xr:uid="{00000000-0005-0000-0000-000084C10000}"/>
    <cellStyle name="Percent 5 4 2" xfId="49508" xr:uid="{00000000-0005-0000-0000-000085C10000}"/>
    <cellStyle name="Percent 5 4 2 2" xfId="49509" xr:uid="{00000000-0005-0000-0000-000086C10000}"/>
    <cellStyle name="Percent 5 4 2 2 2" xfId="49510" xr:uid="{00000000-0005-0000-0000-000087C10000}"/>
    <cellStyle name="Percent 5 4 2 2 3" xfId="49511" xr:uid="{00000000-0005-0000-0000-000088C10000}"/>
    <cellStyle name="Percent 5 4 2 2 3 2" xfId="49512" xr:uid="{00000000-0005-0000-0000-000089C10000}"/>
    <cellStyle name="Percent 5 4 2 2 3 2 2" xfId="49513" xr:uid="{00000000-0005-0000-0000-00008AC10000}"/>
    <cellStyle name="Percent 5 4 2 2 3 2 2 2" xfId="49514" xr:uid="{00000000-0005-0000-0000-00008BC10000}"/>
    <cellStyle name="Percent 5 4 2 2 3 2 2 3" xfId="49515" xr:uid="{00000000-0005-0000-0000-00008CC10000}"/>
    <cellStyle name="Percent 5 4 2 2 3 2 3" xfId="49516" xr:uid="{00000000-0005-0000-0000-00008DC10000}"/>
    <cellStyle name="Percent 5 4 2 2 3 2 4" xfId="49517" xr:uid="{00000000-0005-0000-0000-00008EC10000}"/>
    <cellStyle name="Percent 5 4 2 2 3 3" xfId="49518" xr:uid="{00000000-0005-0000-0000-00008FC10000}"/>
    <cellStyle name="Percent 5 4 2 2 3 3 2" xfId="49519" xr:uid="{00000000-0005-0000-0000-000090C10000}"/>
    <cellStyle name="Percent 5 4 2 2 3 3 3" xfId="49520" xr:uid="{00000000-0005-0000-0000-000091C10000}"/>
    <cellStyle name="Percent 5 4 2 2 3 4" xfId="49521" xr:uid="{00000000-0005-0000-0000-000092C10000}"/>
    <cellStyle name="Percent 5 4 2 2 3 5" xfId="49522" xr:uid="{00000000-0005-0000-0000-000093C10000}"/>
    <cellStyle name="Percent 5 4 2 2 4" xfId="49523" xr:uid="{00000000-0005-0000-0000-000094C10000}"/>
    <cellStyle name="Percent 5 4 2 2 4 2" xfId="49524" xr:uid="{00000000-0005-0000-0000-000095C10000}"/>
    <cellStyle name="Percent 5 4 2 2 4 2 2" xfId="49525" xr:uid="{00000000-0005-0000-0000-000096C10000}"/>
    <cellStyle name="Percent 5 4 2 2 4 2 3" xfId="49526" xr:uid="{00000000-0005-0000-0000-000097C10000}"/>
    <cellStyle name="Percent 5 4 2 2 4 3" xfId="49527" xr:uid="{00000000-0005-0000-0000-000098C10000}"/>
    <cellStyle name="Percent 5 4 2 2 4 4" xfId="49528" xr:uid="{00000000-0005-0000-0000-000099C10000}"/>
    <cellStyle name="Percent 5 4 2 2 5" xfId="49529" xr:uid="{00000000-0005-0000-0000-00009AC10000}"/>
    <cellStyle name="Percent 5 4 2 2 5 2" xfId="49530" xr:uid="{00000000-0005-0000-0000-00009BC10000}"/>
    <cellStyle name="Percent 5 4 2 2 5 3" xfId="49531" xr:uid="{00000000-0005-0000-0000-00009CC10000}"/>
    <cellStyle name="Percent 5 4 2 2 6" xfId="49532" xr:uid="{00000000-0005-0000-0000-00009DC10000}"/>
    <cellStyle name="Percent 5 4 2 2 7" xfId="49533" xr:uid="{00000000-0005-0000-0000-00009EC10000}"/>
    <cellStyle name="Percent 5 4 2 2_Schs" xfId="49534" xr:uid="{00000000-0005-0000-0000-00009FC10000}"/>
    <cellStyle name="Percent 5 4 2 3" xfId="49535" xr:uid="{00000000-0005-0000-0000-0000A0C10000}"/>
    <cellStyle name="Percent 5 4 2 4" xfId="49536" xr:uid="{00000000-0005-0000-0000-0000A1C10000}"/>
    <cellStyle name="Percent 5 4 2 4 2" xfId="49537" xr:uid="{00000000-0005-0000-0000-0000A2C10000}"/>
    <cellStyle name="Percent 5 4 2 4 2 2" xfId="49538" xr:uid="{00000000-0005-0000-0000-0000A3C10000}"/>
    <cellStyle name="Percent 5 4 2 4 2 2 2" xfId="49539" xr:uid="{00000000-0005-0000-0000-0000A4C10000}"/>
    <cellStyle name="Percent 5 4 2 4 2 2 3" xfId="49540" xr:uid="{00000000-0005-0000-0000-0000A5C10000}"/>
    <cellStyle name="Percent 5 4 2 4 2 3" xfId="49541" xr:uid="{00000000-0005-0000-0000-0000A6C10000}"/>
    <cellStyle name="Percent 5 4 2 4 2 4" xfId="49542" xr:uid="{00000000-0005-0000-0000-0000A7C10000}"/>
    <cellStyle name="Percent 5 4 2 4 3" xfId="49543" xr:uid="{00000000-0005-0000-0000-0000A8C10000}"/>
    <cellStyle name="Percent 5 4 2 4 3 2" xfId="49544" xr:uid="{00000000-0005-0000-0000-0000A9C10000}"/>
    <cellStyle name="Percent 5 4 2 4 3 3" xfId="49545" xr:uid="{00000000-0005-0000-0000-0000AAC10000}"/>
    <cellStyle name="Percent 5 4 2 4 4" xfId="49546" xr:uid="{00000000-0005-0000-0000-0000ABC10000}"/>
    <cellStyle name="Percent 5 4 2 4 5" xfId="49547" xr:uid="{00000000-0005-0000-0000-0000ACC10000}"/>
    <cellStyle name="Percent 5 4 2 5" xfId="49548" xr:uid="{00000000-0005-0000-0000-0000ADC10000}"/>
    <cellStyle name="Percent 5 4 2 5 2" xfId="49549" xr:uid="{00000000-0005-0000-0000-0000AEC10000}"/>
    <cellStyle name="Percent 5 4 2 5 2 2" xfId="49550" xr:uid="{00000000-0005-0000-0000-0000AFC10000}"/>
    <cellStyle name="Percent 5 4 2 5 2 3" xfId="49551" xr:uid="{00000000-0005-0000-0000-0000B0C10000}"/>
    <cellStyle name="Percent 5 4 2 5 3" xfId="49552" xr:uid="{00000000-0005-0000-0000-0000B1C10000}"/>
    <cellStyle name="Percent 5 4 2 5 4" xfId="49553" xr:uid="{00000000-0005-0000-0000-0000B2C10000}"/>
    <cellStyle name="Percent 5 4 2 6" xfId="49554" xr:uid="{00000000-0005-0000-0000-0000B3C10000}"/>
    <cellStyle name="Percent 5 4 2 6 2" xfId="49555" xr:uid="{00000000-0005-0000-0000-0000B4C10000}"/>
    <cellStyle name="Percent 5 4 2 6 3" xfId="49556" xr:uid="{00000000-0005-0000-0000-0000B5C10000}"/>
    <cellStyle name="Percent 5 4 2 7" xfId="49557" xr:uid="{00000000-0005-0000-0000-0000B6C10000}"/>
    <cellStyle name="Percent 5 4 2 8" xfId="49558" xr:uid="{00000000-0005-0000-0000-0000B7C10000}"/>
    <cellStyle name="Percent 5 4 2_Schs" xfId="49559" xr:uid="{00000000-0005-0000-0000-0000B8C10000}"/>
    <cellStyle name="Percent 5 4 3" xfId="49560" xr:uid="{00000000-0005-0000-0000-0000B9C10000}"/>
    <cellStyle name="Percent 5 4 3 2" xfId="49561" xr:uid="{00000000-0005-0000-0000-0000BAC10000}"/>
    <cellStyle name="Percent 5 4 3 3" xfId="49562" xr:uid="{00000000-0005-0000-0000-0000BBC10000}"/>
    <cellStyle name="Percent 5 4 3 3 2" xfId="49563" xr:uid="{00000000-0005-0000-0000-0000BCC10000}"/>
    <cellStyle name="Percent 5 4 3 3 2 2" xfId="49564" xr:uid="{00000000-0005-0000-0000-0000BDC10000}"/>
    <cellStyle name="Percent 5 4 3 3 2 2 2" xfId="49565" xr:uid="{00000000-0005-0000-0000-0000BEC10000}"/>
    <cellStyle name="Percent 5 4 3 3 2 2 3" xfId="49566" xr:uid="{00000000-0005-0000-0000-0000BFC10000}"/>
    <cellStyle name="Percent 5 4 3 3 2 3" xfId="49567" xr:uid="{00000000-0005-0000-0000-0000C0C10000}"/>
    <cellStyle name="Percent 5 4 3 3 2 4" xfId="49568" xr:uid="{00000000-0005-0000-0000-0000C1C10000}"/>
    <cellStyle name="Percent 5 4 3 3 3" xfId="49569" xr:uid="{00000000-0005-0000-0000-0000C2C10000}"/>
    <cellStyle name="Percent 5 4 3 3 3 2" xfId="49570" xr:uid="{00000000-0005-0000-0000-0000C3C10000}"/>
    <cellStyle name="Percent 5 4 3 3 3 3" xfId="49571" xr:uid="{00000000-0005-0000-0000-0000C4C10000}"/>
    <cellStyle name="Percent 5 4 3 3 4" xfId="49572" xr:uid="{00000000-0005-0000-0000-0000C5C10000}"/>
    <cellStyle name="Percent 5 4 3 3 5" xfId="49573" xr:uid="{00000000-0005-0000-0000-0000C6C10000}"/>
    <cellStyle name="Percent 5 4 3 4" xfId="49574" xr:uid="{00000000-0005-0000-0000-0000C7C10000}"/>
    <cellStyle name="Percent 5 4 3 4 2" xfId="49575" xr:uid="{00000000-0005-0000-0000-0000C8C10000}"/>
    <cellStyle name="Percent 5 4 3 4 2 2" xfId="49576" xr:uid="{00000000-0005-0000-0000-0000C9C10000}"/>
    <cellStyle name="Percent 5 4 3 4 2 3" xfId="49577" xr:uid="{00000000-0005-0000-0000-0000CAC10000}"/>
    <cellStyle name="Percent 5 4 3 4 3" xfId="49578" xr:uid="{00000000-0005-0000-0000-0000CBC10000}"/>
    <cellStyle name="Percent 5 4 3 4 4" xfId="49579" xr:uid="{00000000-0005-0000-0000-0000CCC10000}"/>
    <cellStyle name="Percent 5 4 3 5" xfId="49580" xr:uid="{00000000-0005-0000-0000-0000CDC10000}"/>
    <cellStyle name="Percent 5 4 3 5 2" xfId="49581" xr:uid="{00000000-0005-0000-0000-0000CEC10000}"/>
    <cellStyle name="Percent 5 4 3 5 3" xfId="49582" xr:uid="{00000000-0005-0000-0000-0000CFC10000}"/>
    <cellStyle name="Percent 5 4 3 6" xfId="49583" xr:uid="{00000000-0005-0000-0000-0000D0C10000}"/>
    <cellStyle name="Percent 5 4 3 7" xfId="49584" xr:uid="{00000000-0005-0000-0000-0000D1C10000}"/>
    <cellStyle name="Percent 5 4 3_Schs" xfId="49585" xr:uid="{00000000-0005-0000-0000-0000D2C10000}"/>
    <cellStyle name="Percent 5 4 4" xfId="49586" xr:uid="{00000000-0005-0000-0000-0000D3C10000}"/>
    <cellStyle name="Percent 5 4 5" xfId="49587" xr:uid="{00000000-0005-0000-0000-0000D4C10000}"/>
    <cellStyle name="Percent 5 4 5 2" xfId="49588" xr:uid="{00000000-0005-0000-0000-0000D5C10000}"/>
    <cellStyle name="Percent 5 4 5 2 2" xfId="49589" xr:uid="{00000000-0005-0000-0000-0000D6C10000}"/>
    <cellStyle name="Percent 5 4 5 2 2 2" xfId="49590" xr:uid="{00000000-0005-0000-0000-0000D7C10000}"/>
    <cellStyle name="Percent 5 4 5 2 2 3" xfId="49591" xr:uid="{00000000-0005-0000-0000-0000D8C10000}"/>
    <cellStyle name="Percent 5 4 5 2 3" xfId="49592" xr:uid="{00000000-0005-0000-0000-0000D9C10000}"/>
    <cellStyle name="Percent 5 4 5 2 4" xfId="49593" xr:uid="{00000000-0005-0000-0000-0000DAC10000}"/>
    <cellStyle name="Percent 5 4 5 3" xfId="49594" xr:uid="{00000000-0005-0000-0000-0000DBC10000}"/>
    <cellStyle name="Percent 5 4 5 3 2" xfId="49595" xr:uid="{00000000-0005-0000-0000-0000DCC10000}"/>
    <cellStyle name="Percent 5 4 5 3 3" xfId="49596" xr:uid="{00000000-0005-0000-0000-0000DDC10000}"/>
    <cellStyle name="Percent 5 4 5 4" xfId="49597" xr:uid="{00000000-0005-0000-0000-0000DEC10000}"/>
    <cellStyle name="Percent 5 4 5 5" xfId="49598" xr:uid="{00000000-0005-0000-0000-0000DFC10000}"/>
    <cellStyle name="Percent 5 4 6" xfId="49599" xr:uid="{00000000-0005-0000-0000-0000E0C10000}"/>
    <cellStyle name="Percent 5 4 6 2" xfId="49600" xr:uid="{00000000-0005-0000-0000-0000E1C10000}"/>
    <cellStyle name="Percent 5 4 6 2 2" xfId="49601" xr:uid="{00000000-0005-0000-0000-0000E2C10000}"/>
    <cellStyle name="Percent 5 4 6 2 3" xfId="49602" xr:uid="{00000000-0005-0000-0000-0000E3C10000}"/>
    <cellStyle name="Percent 5 4 6 3" xfId="49603" xr:uid="{00000000-0005-0000-0000-0000E4C10000}"/>
    <cellStyle name="Percent 5 4 6 4" xfId="49604" xr:uid="{00000000-0005-0000-0000-0000E5C10000}"/>
    <cellStyle name="Percent 5 4 7" xfId="49605" xr:uid="{00000000-0005-0000-0000-0000E6C10000}"/>
    <cellStyle name="Percent 5 4 7 2" xfId="49606" xr:uid="{00000000-0005-0000-0000-0000E7C10000}"/>
    <cellStyle name="Percent 5 4 7 3" xfId="49607" xr:uid="{00000000-0005-0000-0000-0000E8C10000}"/>
    <cellStyle name="Percent 5 4 8" xfId="49608" xr:uid="{00000000-0005-0000-0000-0000E9C10000}"/>
    <cellStyle name="Percent 5 4 9" xfId="49609" xr:uid="{00000000-0005-0000-0000-0000EAC10000}"/>
    <cellStyle name="Percent 5 4_Schs" xfId="49610" xr:uid="{00000000-0005-0000-0000-0000EBC10000}"/>
    <cellStyle name="Percent 5 5" xfId="49611" xr:uid="{00000000-0005-0000-0000-0000ECC10000}"/>
    <cellStyle name="Percent 5_Schs" xfId="49612" xr:uid="{00000000-0005-0000-0000-0000EDC10000}"/>
    <cellStyle name="Percent 6" xfId="49613" xr:uid="{00000000-0005-0000-0000-0000EEC10000}"/>
    <cellStyle name="Percent 6 2" xfId="49614" xr:uid="{00000000-0005-0000-0000-0000EFC10000}"/>
    <cellStyle name="Percent 6 2 2" xfId="49615" xr:uid="{00000000-0005-0000-0000-0000F0C10000}"/>
    <cellStyle name="Percent 6 2 2 2" xfId="49616" xr:uid="{00000000-0005-0000-0000-0000F1C10000}"/>
    <cellStyle name="Percent 6 2 2_Schs" xfId="49617" xr:uid="{00000000-0005-0000-0000-0000F2C10000}"/>
    <cellStyle name="Percent 6 2 3" xfId="49618" xr:uid="{00000000-0005-0000-0000-0000F3C10000}"/>
    <cellStyle name="Percent 6 2 3 2" xfId="49619" xr:uid="{00000000-0005-0000-0000-0000F4C10000}"/>
    <cellStyle name="Percent 6 2 3_Schs" xfId="49620" xr:uid="{00000000-0005-0000-0000-0000F5C10000}"/>
    <cellStyle name="Percent 6 2 4" xfId="49621" xr:uid="{00000000-0005-0000-0000-0000F6C10000}"/>
    <cellStyle name="Percent 6 2_Schs" xfId="49622" xr:uid="{00000000-0005-0000-0000-0000F7C10000}"/>
    <cellStyle name="Percent 6 3" xfId="49623" xr:uid="{00000000-0005-0000-0000-0000F8C10000}"/>
    <cellStyle name="Percent 6 3 2" xfId="49624" xr:uid="{00000000-0005-0000-0000-0000F9C10000}"/>
    <cellStyle name="Percent 6 3_Schs" xfId="49625" xr:uid="{00000000-0005-0000-0000-0000FAC10000}"/>
    <cellStyle name="Percent 6 4" xfId="49626" xr:uid="{00000000-0005-0000-0000-0000FBC10000}"/>
    <cellStyle name="Percent 6_Schs" xfId="49627" xr:uid="{00000000-0005-0000-0000-0000FCC10000}"/>
    <cellStyle name="Percent 7" xfId="49628" xr:uid="{00000000-0005-0000-0000-0000FDC10000}"/>
    <cellStyle name="Percent 7 2" xfId="49629" xr:uid="{00000000-0005-0000-0000-0000FEC10000}"/>
    <cellStyle name="Percent 7 2 2" xfId="49630" xr:uid="{00000000-0005-0000-0000-0000FFC10000}"/>
    <cellStyle name="Percent 7 2 2 2" xfId="49631" xr:uid="{00000000-0005-0000-0000-000000C20000}"/>
    <cellStyle name="Percent 7 2 2_Schs" xfId="49632" xr:uid="{00000000-0005-0000-0000-000001C20000}"/>
    <cellStyle name="Percent 7 2 3" xfId="49633" xr:uid="{00000000-0005-0000-0000-000002C20000}"/>
    <cellStyle name="Percent 7 2 3 2" xfId="49634" xr:uid="{00000000-0005-0000-0000-000003C20000}"/>
    <cellStyle name="Percent 7 2 3_Schs" xfId="49635" xr:uid="{00000000-0005-0000-0000-000004C20000}"/>
    <cellStyle name="Percent 7 2 4" xfId="49636" xr:uid="{00000000-0005-0000-0000-000005C20000}"/>
    <cellStyle name="Percent 7 2_Schs" xfId="49637" xr:uid="{00000000-0005-0000-0000-000006C20000}"/>
    <cellStyle name="Percent 7 3" xfId="49638" xr:uid="{00000000-0005-0000-0000-000007C20000}"/>
    <cellStyle name="Percent 7 3 2" xfId="49639" xr:uid="{00000000-0005-0000-0000-000008C20000}"/>
    <cellStyle name="Percent 7 3_Schs" xfId="49640" xr:uid="{00000000-0005-0000-0000-000009C20000}"/>
    <cellStyle name="Percent 7 4" xfId="49641" xr:uid="{00000000-0005-0000-0000-00000AC20000}"/>
    <cellStyle name="Percent 7_Schs" xfId="49642" xr:uid="{00000000-0005-0000-0000-00000BC20000}"/>
    <cellStyle name="Percent 8" xfId="49643" xr:uid="{00000000-0005-0000-0000-00000CC20000}"/>
    <cellStyle name="Percent 8 2" xfId="49644" xr:uid="{00000000-0005-0000-0000-00000DC20000}"/>
    <cellStyle name="Percent 8 2 2" xfId="49645" xr:uid="{00000000-0005-0000-0000-00000EC20000}"/>
    <cellStyle name="Percent 8 2 2 2" xfId="49646" xr:uid="{00000000-0005-0000-0000-00000FC20000}"/>
    <cellStyle name="Percent 8 2 2_Schs" xfId="49647" xr:uid="{00000000-0005-0000-0000-000010C20000}"/>
    <cellStyle name="Percent 8 2 3" xfId="49648" xr:uid="{00000000-0005-0000-0000-000011C20000}"/>
    <cellStyle name="Percent 8 2 3 2" xfId="49649" xr:uid="{00000000-0005-0000-0000-000012C20000}"/>
    <cellStyle name="Percent 8 2 3_Schs" xfId="49650" xr:uid="{00000000-0005-0000-0000-000013C20000}"/>
    <cellStyle name="Percent 8 2 4" xfId="49651" xr:uid="{00000000-0005-0000-0000-000014C20000}"/>
    <cellStyle name="Percent 8 2_Schs" xfId="49652" xr:uid="{00000000-0005-0000-0000-000015C20000}"/>
    <cellStyle name="Percent 8 3" xfId="49653" xr:uid="{00000000-0005-0000-0000-000016C20000}"/>
    <cellStyle name="Percent 8 3 2" xfId="49654" xr:uid="{00000000-0005-0000-0000-000017C20000}"/>
    <cellStyle name="Percent 8 3_Schs" xfId="49655" xr:uid="{00000000-0005-0000-0000-000018C20000}"/>
    <cellStyle name="Percent 8 4" xfId="49656" xr:uid="{00000000-0005-0000-0000-000019C20000}"/>
    <cellStyle name="Percent 8_Schs" xfId="49657" xr:uid="{00000000-0005-0000-0000-00001AC20000}"/>
    <cellStyle name="Percent 9" xfId="49658" xr:uid="{00000000-0005-0000-0000-00001BC20000}"/>
    <cellStyle name="Percent 9 10" xfId="49659" xr:uid="{00000000-0005-0000-0000-00001CC20000}"/>
    <cellStyle name="Percent 9 10 2" xfId="49660" xr:uid="{00000000-0005-0000-0000-00001DC20000}"/>
    <cellStyle name="Percent 9 10 2 2" xfId="49661" xr:uid="{00000000-0005-0000-0000-00001EC20000}"/>
    <cellStyle name="Percent 9 10 2 2 2" xfId="49662" xr:uid="{00000000-0005-0000-0000-00001FC20000}"/>
    <cellStyle name="Percent 9 10 2 2 3" xfId="49663" xr:uid="{00000000-0005-0000-0000-000020C20000}"/>
    <cellStyle name="Percent 9 10 2 3" xfId="49664" xr:uid="{00000000-0005-0000-0000-000021C20000}"/>
    <cellStyle name="Percent 9 10 2 4" xfId="49665" xr:uid="{00000000-0005-0000-0000-000022C20000}"/>
    <cellStyle name="Percent 9 10 3" xfId="49666" xr:uid="{00000000-0005-0000-0000-000023C20000}"/>
    <cellStyle name="Percent 9 10 3 2" xfId="49667" xr:uid="{00000000-0005-0000-0000-000024C20000}"/>
    <cellStyle name="Percent 9 10 3 3" xfId="49668" xr:uid="{00000000-0005-0000-0000-000025C20000}"/>
    <cellStyle name="Percent 9 10 4" xfId="49669" xr:uid="{00000000-0005-0000-0000-000026C20000}"/>
    <cellStyle name="Percent 9 10 5" xfId="49670" xr:uid="{00000000-0005-0000-0000-000027C20000}"/>
    <cellStyle name="Percent 9 11" xfId="49671" xr:uid="{00000000-0005-0000-0000-000028C20000}"/>
    <cellStyle name="Percent 9 11 2" xfId="49672" xr:uid="{00000000-0005-0000-0000-000029C20000}"/>
    <cellStyle name="Percent 9 11 2 2" xfId="49673" xr:uid="{00000000-0005-0000-0000-00002AC20000}"/>
    <cellStyle name="Percent 9 11 2 3" xfId="49674" xr:uid="{00000000-0005-0000-0000-00002BC20000}"/>
    <cellStyle name="Percent 9 11 3" xfId="49675" xr:uid="{00000000-0005-0000-0000-00002CC20000}"/>
    <cellStyle name="Percent 9 11 4" xfId="49676" xr:uid="{00000000-0005-0000-0000-00002DC20000}"/>
    <cellStyle name="Percent 9 12" xfId="49677" xr:uid="{00000000-0005-0000-0000-00002EC20000}"/>
    <cellStyle name="Percent 9 12 2" xfId="49678" xr:uid="{00000000-0005-0000-0000-00002FC20000}"/>
    <cellStyle name="Percent 9 12 3" xfId="49679" xr:uid="{00000000-0005-0000-0000-000030C20000}"/>
    <cellStyle name="Percent 9 13" xfId="49680" xr:uid="{00000000-0005-0000-0000-000031C20000}"/>
    <cellStyle name="Percent 9 14" xfId="49681" xr:uid="{00000000-0005-0000-0000-000032C20000}"/>
    <cellStyle name="Percent 9 15" xfId="49682" xr:uid="{00000000-0005-0000-0000-000033C20000}"/>
    <cellStyle name="Percent 9 2" xfId="49683" xr:uid="{00000000-0005-0000-0000-000034C20000}"/>
    <cellStyle name="Percent 9 2 10" xfId="49684" xr:uid="{00000000-0005-0000-0000-000035C20000}"/>
    <cellStyle name="Percent 9 2 10 2" xfId="49685" xr:uid="{00000000-0005-0000-0000-000036C20000}"/>
    <cellStyle name="Percent 9 2 10 2 2" xfId="49686" xr:uid="{00000000-0005-0000-0000-000037C20000}"/>
    <cellStyle name="Percent 9 2 10 2 3" xfId="49687" xr:uid="{00000000-0005-0000-0000-000038C20000}"/>
    <cellStyle name="Percent 9 2 10 3" xfId="49688" xr:uid="{00000000-0005-0000-0000-000039C20000}"/>
    <cellStyle name="Percent 9 2 10 4" xfId="49689" xr:uid="{00000000-0005-0000-0000-00003AC20000}"/>
    <cellStyle name="Percent 9 2 11" xfId="49690" xr:uid="{00000000-0005-0000-0000-00003BC20000}"/>
    <cellStyle name="Percent 9 2 11 2" xfId="49691" xr:uid="{00000000-0005-0000-0000-00003CC20000}"/>
    <cellStyle name="Percent 9 2 11 3" xfId="49692" xr:uid="{00000000-0005-0000-0000-00003DC20000}"/>
    <cellStyle name="Percent 9 2 12" xfId="49693" xr:uid="{00000000-0005-0000-0000-00003EC20000}"/>
    <cellStyle name="Percent 9 2 13" xfId="49694" xr:uid="{00000000-0005-0000-0000-00003FC20000}"/>
    <cellStyle name="Percent 9 2 14" xfId="49695" xr:uid="{00000000-0005-0000-0000-000040C20000}"/>
    <cellStyle name="Percent 9 2 2" xfId="49696" xr:uid="{00000000-0005-0000-0000-000041C20000}"/>
    <cellStyle name="Percent 9 2 2 10" xfId="49697" xr:uid="{00000000-0005-0000-0000-000042C20000}"/>
    <cellStyle name="Percent 9 2 2 11" xfId="49698" xr:uid="{00000000-0005-0000-0000-000043C20000}"/>
    <cellStyle name="Percent 9 2 2 12" xfId="49699" xr:uid="{00000000-0005-0000-0000-000044C20000}"/>
    <cellStyle name="Percent 9 2 2 2" xfId="49700" xr:uid="{00000000-0005-0000-0000-000045C20000}"/>
    <cellStyle name="Percent 9 2 2 2 10" xfId="49701" xr:uid="{00000000-0005-0000-0000-000046C20000}"/>
    <cellStyle name="Percent 9 2 2 2 2" xfId="49702" xr:uid="{00000000-0005-0000-0000-000047C20000}"/>
    <cellStyle name="Percent 9 2 2 2 2 2" xfId="49703" xr:uid="{00000000-0005-0000-0000-000048C20000}"/>
    <cellStyle name="Percent 9 2 2 2 2 2 2" xfId="49704" xr:uid="{00000000-0005-0000-0000-000049C20000}"/>
    <cellStyle name="Percent 9 2 2 2 2 2 2 2" xfId="49705" xr:uid="{00000000-0005-0000-0000-00004AC20000}"/>
    <cellStyle name="Percent 9 2 2 2 2 2 2 3" xfId="49706" xr:uid="{00000000-0005-0000-0000-00004BC20000}"/>
    <cellStyle name="Percent 9 2 2 2 2 2 2 3 2" xfId="49707" xr:uid="{00000000-0005-0000-0000-00004CC20000}"/>
    <cellStyle name="Percent 9 2 2 2 2 2 2 3 2 2" xfId="49708" xr:uid="{00000000-0005-0000-0000-00004DC20000}"/>
    <cellStyle name="Percent 9 2 2 2 2 2 2 3 2 2 2" xfId="49709" xr:uid="{00000000-0005-0000-0000-00004EC20000}"/>
    <cellStyle name="Percent 9 2 2 2 2 2 2 3 2 2 3" xfId="49710" xr:uid="{00000000-0005-0000-0000-00004FC20000}"/>
    <cellStyle name="Percent 9 2 2 2 2 2 2 3 2 3" xfId="49711" xr:uid="{00000000-0005-0000-0000-000050C20000}"/>
    <cellStyle name="Percent 9 2 2 2 2 2 2 3 2 4" xfId="49712" xr:uid="{00000000-0005-0000-0000-000051C20000}"/>
    <cellStyle name="Percent 9 2 2 2 2 2 2 3 3" xfId="49713" xr:uid="{00000000-0005-0000-0000-000052C20000}"/>
    <cellStyle name="Percent 9 2 2 2 2 2 2 3 3 2" xfId="49714" xr:uid="{00000000-0005-0000-0000-000053C20000}"/>
    <cellStyle name="Percent 9 2 2 2 2 2 2 3 3 3" xfId="49715" xr:uid="{00000000-0005-0000-0000-000054C20000}"/>
    <cellStyle name="Percent 9 2 2 2 2 2 2 3 4" xfId="49716" xr:uid="{00000000-0005-0000-0000-000055C20000}"/>
    <cellStyle name="Percent 9 2 2 2 2 2 2 3 5" xfId="49717" xr:uid="{00000000-0005-0000-0000-000056C20000}"/>
    <cellStyle name="Percent 9 2 2 2 2 2 2 4" xfId="49718" xr:uid="{00000000-0005-0000-0000-000057C20000}"/>
    <cellStyle name="Percent 9 2 2 2 2 2 2 4 2" xfId="49719" xr:uid="{00000000-0005-0000-0000-000058C20000}"/>
    <cellStyle name="Percent 9 2 2 2 2 2 2 4 2 2" xfId="49720" xr:uid="{00000000-0005-0000-0000-000059C20000}"/>
    <cellStyle name="Percent 9 2 2 2 2 2 2 4 2 3" xfId="49721" xr:uid="{00000000-0005-0000-0000-00005AC20000}"/>
    <cellStyle name="Percent 9 2 2 2 2 2 2 4 3" xfId="49722" xr:uid="{00000000-0005-0000-0000-00005BC20000}"/>
    <cellStyle name="Percent 9 2 2 2 2 2 2 4 4" xfId="49723" xr:uid="{00000000-0005-0000-0000-00005CC20000}"/>
    <cellStyle name="Percent 9 2 2 2 2 2 2 5" xfId="49724" xr:uid="{00000000-0005-0000-0000-00005DC20000}"/>
    <cellStyle name="Percent 9 2 2 2 2 2 2 5 2" xfId="49725" xr:uid="{00000000-0005-0000-0000-00005EC20000}"/>
    <cellStyle name="Percent 9 2 2 2 2 2 2 5 3" xfId="49726" xr:uid="{00000000-0005-0000-0000-00005FC20000}"/>
    <cellStyle name="Percent 9 2 2 2 2 2 2 6" xfId="49727" xr:uid="{00000000-0005-0000-0000-000060C20000}"/>
    <cellStyle name="Percent 9 2 2 2 2 2 2 7" xfId="49728" xr:uid="{00000000-0005-0000-0000-000061C20000}"/>
    <cellStyle name="Percent 9 2 2 2 2 2 2_Schs" xfId="49729" xr:uid="{00000000-0005-0000-0000-000062C20000}"/>
    <cellStyle name="Percent 9 2 2 2 2 2 3" xfId="49730" xr:uid="{00000000-0005-0000-0000-000063C20000}"/>
    <cellStyle name="Percent 9 2 2 2 2 2 4" xfId="49731" xr:uid="{00000000-0005-0000-0000-000064C20000}"/>
    <cellStyle name="Percent 9 2 2 2 2 2 4 2" xfId="49732" xr:uid="{00000000-0005-0000-0000-000065C20000}"/>
    <cellStyle name="Percent 9 2 2 2 2 2 4 2 2" xfId="49733" xr:uid="{00000000-0005-0000-0000-000066C20000}"/>
    <cellStyle name="Percent 9 2 2 2 2 2 4 2 2 2" xfId="49734" xr:uid="{00000000-0005-0000-0000-000067C20000}"/>
    <cellStyle name="Percent 9 2 2 2 2 2 4 2 2 3" xfId="49735" xr:uid="{00000000-0005-0000-0000-000068C20000}"/>
    <cellStyle name="Percent 9 2 2 2 2 2 4 2 3" xfId="49736" xr:uid="{00000000-0005-0000-0000-000069C20000}"/>
    <cellStyle name="Percent 9 2 2 2 2 2 4 2 4" xfId="49737" xr:uid="{00000000-0005-0000-0000-00006AC20000}"/>
    <cellStyle name="Percent 9 2 2 2 2 2 4 3" xfId="49738" xr:uid="{00000000-0005-0000-0000-00006BC20000}"/>
    <cellStyle name="Percent 9 2 2 2 2 2 4 3 2" xfId="49739" xr:uid="{00000000-0005-0000-0000-00006CC20000}"/>
    <cellStyle name="Percent 9 2 2 2 2 2 4 3 3" xfId="49740" xr:uid="{00000000-0005-0000-0000-00006DC20000}"/>
    <cellStyle name="Percent 9 2 2 2 2 2 4 4" xfId="49741" xr:uid="{00000000-0005-0000-0000-00006EC20000}"/>
    <cellStyle name="Percent 9 2 2 2 2 2 4 5" xfId="49742" xr:uid="{00000000-0005-0000-0000-00006FC20000}"/>
    <cellStyle name="Percent 9 2 2 2 2 2 5" xfId="49743" xr:uid="{00000000-0005-0000-0000-000070C20000}"/>
    <cellStyle name="Percent 9 2 2 2 2 2 5 2" xfId="49744" xr:uid="{00000000-0005-0000-0000-000071C20000}"/>
    <cellStyle name="Percent 9 2 2 2 2 2 5 2 2" xfId="49745" xr:uid="{00000000-0005-0000-0000-000072C20000}"/>
    <cellStyle name="Percent 9 2 2 2 2 2 5 2 3" xfId="49746" xr:uid="{00000000-0005-0000-0000-000073C20000}"/>
    <cellStyle name="Percent 9 2 2 2 2 2 5 3" xfId="49747" xr:uid="{00000000-0005-0000-0000-000074C20000}"/>
    <cellStyle name="Percent 9 2 2 2 2 2 5 4" xfId="49748" xr:uid="{00000000-0005-0000-0000-000075C20000}"/>
    <cellStyle name="Percent 9 2 2 2 2 2 6" xfId="49749" xr:uid="{00000000-0005-0000-0000-000076C20000}"/>
    <cellStyle name="Percent 9 2 2 2 2 2 6 2" xfId="49750" xr:uid="{00000000-0005-0000-0000-000077C20000}"/>
    <cellStyle name="Percent 9 2 2 2 2 2 6 3" xfId="49751" xr:uid="{00000000-0005-0000-0000-000078C20000}"/>
    <cellStyle name="Percent 9 2 2 2 2 2 7" xfId="49752" xr:uid="{00000000-0005-0000-0000-000079C20000}"/>
    <cellStyle name="Percent 9 2 2 2 2 2 8" xfId="49753" xr:uid="{00000000-0005-0000-0000-00007AC20000}"/>
    <cellStyle name="Percent 9 2 2 2 2 2_Schs" xfId="49754" xr:uid="{00000000-0005-0000-0000-00007BC20000}"/>
    <cellStyle name="Percent 9 2 2 2 2 3" xfId="49755" xr:uid="{00000000-0005-0000-0000-00007CC20000}"/>
    <cellStyle name="Percent 9 2 2 2 2 3 2" xfId="49756" xr:uid="{00000000-0005-0000-0000-00007DC20000}"/>
    <cellStyle name="Percent 9 2 2 2 2 3 3" xfId="49757" xr:uid="{00000000-0005-0000-0000-00007EC20000}"/>
    <cellStyle name="Percent 9 2 2 2 2 3 3 2" xfId="49758" xr:uid="{00000000-0005-0000-0000-00007FC20000}"/>
    <cellStyle name="Percent 9 2 2 2 2 3 3 2 2" xfId="49759" xr:uid="{00000000-0005-0000-0000-000080C20000}"/>
    <cellStyle name="Percent 9 2 2 2 2 3 3 2 2 2" xfId="49760" xr:uid="{00000000-0005-0000-0000-000081C20000}"/>
    <cellStyle name="Percent 9 2 2 2 2 3 3 2 2 3" xfId="49761" xr:uid="{00000000-0005-0000-0000-000082C20000}"/>
    <cellStyle name="Percent 9 2 2 2 2 3 3 2 3" xfId="49762" xr:uid="{00000000-0005-0000-0000-000083C20000}"/>
    <cellStyle name="Percent 9 2 2 2 2 3 3 2 4" xfId="49763" xr:uid="{00000000-0005-0000-0000-000084C20000}"/>
    <cellStyle name="Percent 9 2 2 2 2 3 3 3" xfId="49764" xr:uid="{00000000-0005-0000-0000-000085C20000}"/>
    <cellStyle name="Percent 9 2 2 2 2 3 3 3 2" xfId="49765" xr:uid="{00000000-0005-0000-0000-000086C20000}"/>
    <cellStyle name="Percent 9 2 2 2 2 3 3 3 3" xfId="49766" xr:uid="{00000000-0005-0000-0000-000087C20000}"/>
    <cellStyle name="Percent 9 2 2 2 2 3 3 4" xfId="49767" xr:uid="{00000000-0005-0000-0000-000088C20000}"/>
    <cellStyle name="Percent 9 2 2 2 2 3 3 5" xfId="49768" xr:uid="{00000000-0005-0000-0000-000089C20000}"/>
    <cellStyle name="Percent 9 2 2 2 2 3 4" xfId="49769" xr:uid="{00000000-0005-0000-0000-00008AC20000}"/>
    <cellStyle name="Percent 9 2 2 2 2 3 4 2" xfId="49770" xr:uid="{00000000-0005-0000-0000-00008BC20000}"/>
    <cellStyle name="Percent 9 2 2 2 2 3 4 2 2" xfId="49771" xr:uid="{00000000-0005-0000-0000-00008CC20000}"/>
    <cellStyle name="Percent 9 2 2 2 2 3 4 2 3" xfId="49772" xr:uid="{00000000-0005-0000-0000-00008DC20000}"/>
    <cellStyle name="Percent 9 2 2 2 2 3 4 3" xfId="49773" xr:uid="{00000000-0005-0000-0000-00008EC20000}"/>
    <cellStyle name="Percent 9 2 2 2 2 3 4 4" xfId="49774" xr:uid="{00000000-0005-0000-0000-00008FC20000}"/>
    <cellStyle name="Percent 9 2 2 2 2 3 5" xfId="49775" xr:uid="{00000000-0005-0000-0000-000090C20000}"/>
    <cellStyle name="Percent 9 2 2 2 2 3 5 2" xfId="49776" xr:uid="{00000000-0005-0000-0000-000091C20000}"/>
    <cellStyle name="Percent 9 2 2 2 2 3 5 3" xfId="49777" xr:uid="{00000000-0005-0000-0000-000092C20000}"/>
    <cellStyle name="Percent 9 2 2 2 2 3 6" xfId="49778" xr:uid="{00000000-0005-0000-0000-000093C20000}"/>
    <cellStyle name="Percent 9 2 2 2 2 3 7" xfId="49779" xr:uid="{00000000-0005-0000-0000-000094C20000}"/>
    <cellStyle name="Percent 9 2 2 2 2 3_Schs" xfId="49780" xr:uid="{00000000-0005-0000-0000-000095C20000}"/>
    <cellStyle name="Percent 9 2 2 2 2 4" xfId="49781" xr:uid="{00000000-0005-0000-0000-000096C20000}"/>
    <cellStyle name="Percent 9 2 2 2 2 5" xfId="49782" xr:uid="{00000000-0005-0000-0000-000097C20000}"/>
    <cellStyle name="Percent 9 2 2 2 2 5 2" xfId="49783" xr:uid="{00000000-0005-0000-0000-000098C20000}"/>
    <cellStyle name="Percent 9 2 2 2 2 5 2 2" xfId="49784" xr:uid="{00000000-0005-0000-0000-000099C20000}"/>
    <cellStyle name="Percent 9 2 2 2 2 5 2 2 2" xfId="49785" xr:uid="{00000000-0005-0000-0000-00009AC20000}"/>
    <cellStyle name="Percent 9 2 2 2 2 5 2 2 3" xfId="49786" xr:uid="{00000000-0005-0000-0000-00009BC20000}"/>
    <cellStyle name="Percent 9 2 2 2 2 5 2 3" xfId="49787" xr:uid="{00000000-0005-0000-0000-00009CC20000}"/>
    <cellStyle name="Percent 9 2 2 2 2 5 2 4" xfId="49788" xr:uid="{00000000-0005-0000-0000-00009DC20000}"/>
    <cellStyle name="Percent 9 2 2 2 2 5 3" xfId="49789" xr:uid="{00000000-0005-0000-0000-00009EC20000}"/>
    <cellStyle name="Percent 9 2 2 2 2 5 3 2" xfId="49790" xr:uid="{00000000-0005-0000-0000-00009FC20000}"/>
    <cellStyle name="Percent 9 2 2 2 2 5 3 3" xfId="49791" xr:uid="{00000000-0005-0000-0000-0000A0C20000}"/>
    <cellStyle name="Percent 9 2 2 2 2 5 4" xfId="49792" xr:uid="{00000000-0005-0000-0000-0000A1C20000}"/>
    <cellStyle name="Percent 9 2 2 2 2 5 5" xfId="49793" xr:uid="{00000000-0005-0000-0000-0000A2C20000}"/>
    <cellStyle name="Percent 9 2 2 2 2 6" xfId="49794" xr:uid="{00000000-0005-0000-0000-0000A3C20000}"/>
    <cellStyle name="Percent 9 2 2 2 2 6 2" xfId="49795" xr:uid="{00000000-0005-0000-0000-0000A4C20000}"/>
    <cellStyle name="Percent 9 2 2 2 2 6 2 2" xfId="49796" xr:uid="{00000000-0005-0000-0000-0000A5C20000}"/>
    <cellStyle name="Percent 9 2 2 2 2 6 2 3" xfId="49797" xr:uid="{00000000-0005-0000-0000-0000A6C20000}"/>
    <cellStyle name="Percent 9 2 2 2 2 6 3" xfId="49798" xr:uid="{00000000-0005-0000-0000-0000A7C20000}"/>
    <cellStyle name="Percent 9 2 2 2 2 6 4" xfId="49799" xr:uid="{00000000-0005-0000-0000-0000A8C20000}"/>
    <cellStyle name="Percent 9 2 2 2 2 7" xfId="49800" xr:uid="{00000000-0005-0000-0000-0000A9C20000}"/>
    <cellStyle name="Percent 9 2 2 2 2 7 2" xfId="49801" xr:uid="{00000000-0005-0000-0000-0000AAC20000}"/>
    <cellStyle name="Percent 9 2 2 2 2 7 3" xfId="49802" xr:uid="{00000000-0005-0000-0000-0000ABC20000}"/>
    <cellStyle name="Percent 9 2 2 2 2 8" xfId="49803" xr:uid="{00000000-0005-0000-0000-0000ACC20000}"/>
    <cellStyle name="Percent 9 2 2 2 2 9" xfId="49804" xr:uid="{00000000-0005-0000-0000-0000ADC20000}"/>
    <cellStyle name="Percent 9 2 2 2 2_Schs" xfId="49805" xr:uid="{00000000-0005-0000-0000-0000AEC20000}"/>
    <cellStyle name="Percent 9 2 2 2 3" xfId="49806" xr:uid="{00000000-0005-0000-0000-0000AFC20000}"/>
    <cellStyle name="Percent 9 2 2 2 3 2" xfId="49807" xr:uid="{00000000-0005-0000-0000-0000B0C20000}"/>
    <cellStyle name="Percent 9 2 2 2 3 2 2" xfId="49808" xr:uid="{00000000-0005-0000-0000-0000B1C20000}"/>
    <cellStyle name="Percent 9 2 2 2 3 2 3" xfId="49809" xr:uid="{00000000-0005-0000-0000-0000B2C20000}"/>
    <cellStyle name="Percent 9 2 2 2 3 2 3 2" xfId="49810" xr:uid="{00000000-0005-0000-0000-0000B3C20000}"/>
    <cellStyle name="Percent 9 2 2 2 3 2 3 2 2" xfId="49811" xr:uid="{00000000-0005-0000-0000-0000B4C20000}"/>
    <cellStyle name="Percent 9 2 2 2 3 2 3 2 2 2" xfId="49812" xr:uid="{00000000-0005-0000-0000-0000B5C20000}"/>
    <cellStyle name="Percent 9 2 2 2 3 2 3 2 2 3" xfId="49813" xr:uid="{00000000-0005-0000-0000-0000B6C20000}"/>
    <cellStyle name="Percent 9 2 2 2 3 2 3 2 3" xfId="49814" xr:uid="{00000000-0005-0000-0000-0000B7C20000}"/>
    <cellStyle name="Percent 9 2 2 2 3 2 3 2 4" xfId="49815" xr:uid="{00000000-0005-0000-0000-0000B8C20000}"/>
    <cellStyle name="Percent 9 2 2 2 3 2 3 3" xfId="49816" xr:uid="{00000000-0005-0000-0000-0000B9C20000}"/>
    <cellStyle name="Percent 9 2 2 2 3 2 3 3 2" xfId="49817" xr:uid="{00000000-0005-0000-0000-0000BAC20000}"/>
    <cellStyle name="Percent 9 2 2 2 3 2 3 3 3" xfId="49818" xr:uid="{00000000-0005-0000-0000-0000BBC20000}"/>
    <cellStyle name="Percent 9 2 2 2 3 2 3 4" xfId="49819" xr:uid="{00000000-0005-0000-0000-0000BCC20000}"/>
    <cellStyle name="Percent 9 2 2 2 3 2 3 5" xfId="49820" xr:uid="{00000000-0005-0000-0000-0000BDC20000}"/>
    <cellStyle name="Percent 9 2 2 2 3 2 4" xfId="49821" xr:uid="{00000000-0005-0000-0000-0000BEC20000}"/>
    <cellStyle name="Percent 9 2 2 2 3 2 4 2" xfId="49822" xr:uid="{00000000-0005-0000-0000-0000BFC20000}"/>
    <cellStyle name="Percent 9 2 2 2 3 2 4 2 2" xfId="49823" xr:uid="{00000000-0005-0000-0000-0000C0C20000}"/>
    <cellStyle name="Percent 9 2 2 2 3 2 4 2 3" xfId="49824" xr:uid="{00000000-0005-0000-0000-0000C1C20000}"/>
    <cellStyle name="Percent 9 2 2 2 3 2 4 3" xfId="49825" xr:uid="{00000000-0005-0000-0000-0000C2C20000}"/>
    <cellStyle name="Percent 9 2 2 2 3 2 4 4" xfId="49826" xr:uid="{00000000-0005-0000-0000-0000C3C20000}"/>
    <cellStyle name="Percent 9 2 2 2 3 2 5" xfId="49827" xr:uid="{00000000-0005-0000-0000-0000C4C20000}"/>
    <cellStyle name="Percent 9 2 2 2 3 2 5 2" xfId="49828" xr:uid="{00000000-0005-0000-0000-0000C5C20000}"/>
    <cellStyle name="Percent 9 2 2 2 3 2 5 3" xfId="49829" xr:uid="{00000000-0005-0000-0000-0000C6C20000}"/>
    <cellStyle name="Percent 9 2 2 2 3 2 6" xfId="49830" xr:uid="{00000000-0005-0000-0000-0000C7C20000}"/>
    <cellStyle name="Percent 9 2 2 2 3 2 7" xfId="49831" xr:uid="{00000000-0005-0000-0000-0000C8C20000}"/>
    <cellStyle name="Percent 9 2 2 2 3 2_Schs" xfId="49832" xr:uid="{00000000-0005-0000-0000-0000C9C20000}"/>
    <cellStyle name="Percent 9 2 2 2 3 3" xfId="49833" xr:uid="{00000000-0005-0000-0000-0000CAC20000}"/>
    <cellStyle name="Percent 9 2 2 2 3 4" xfId="49834" xr:uid="{00000000-0005-0000-0000-0000CBC20000}"/>
    <cellStyle name="Percent 9 2 2 2 3 4 2" xfId="49835" xr:uid="{00000000-0005-0000-0000-0000CCC20000}"/>
    <cellStyle name="Percent 9 2 2 2 3 4 2 2" xfId="49836" xr:uid="{00000000-0005-0000-0000-0000CDC20000}"/>
    <cellStyle name="Percent 9 2 2 2 3 4 2 2 2" xfId="49837" xr:uid="{00000000-0005-0000-0000-0000CEC20000}"/>
    <cellStyle name="Percent 9 2 2 2 3 4 2 2 3" xfId="49838" xr:uid="{00000000-0005-0000-0000-0000CFC20000}"/>
    <cellStyle name="Percent 9 2 2 2 3 4 2 3" xfId="49839" xr:uid="{00000000-0005-0000-0000-0000D0C20000}"/>
    <cellStyle name="Percent 9 2 2 2 3 4 2 4" xfId="49840" xr:uid="{00000000-0005-0000-0000-0000D1C20000}"/>
    <cellStyle name="Percent 9 2 2 2 3 4 3" xfId="49841" xr:uid="{00000000-0005-0000-0000-0000D2C20000}"/>
    <cellStyle name="Percent 9 2 2 2 3 4 3 2" xfId="49842" xr:uid="{00000000-0005-0000-0000-0000D3C20000}"/>
    <cellStyle name="Percent 9 2 2 2 3 4 3 3" xfId="49843" xr:uid="{00000000-0005-0000-0000-0000D4C20000}"/>
    <cellStyle name="Percent 9 2 2 2 3 4 4" xfId="49844" xr:uid="{00000000-0005-0000-0000-0000D5C20000}"/>
    <cellStyle name="Percent 9 2 2 2 3 4 5" xfId="49845" xr:uid="{00000000-0005-0000-0000-0000D6C20000}"/>
    <cellStyle name="Percent 9 2 2 2 3 5" xfId="49846" xr:uid="{00000000-0005-0000-0000-0000D7C20000}"/>
    <cellStyle name="Percent 9 2 2 2 3 5 2" xfId="49847" xr:uid="{00000000-0005-0000-0000-0000D8C20000}"/>
    <cellStyle name="Percent 9 2 2 2 3 5 2 2" xfId="49848" xr:uid="{00000000-0005-0000-0000-0000D9C20000}"/>
    <cellStyle name="Percent 9 2 2 2 3 5 2 3" xfId="49849" xr:uid="{00000000-0005-0000-0000-0000DAC20000}"/>
    <cellStyle name="Percent 9 2 2 2 3 5 3" xfId="49850" xr:uid="{00000000-0005-0000-0000-0000DBC20000}"/>
    <cellStyle name="Percent 9 2 2 2 3 5 4" xfId="49851" xr:uid="{00000000-0005-0000-0000-0000DCC20000}"/>
    <cellStyle name="Percent 9 2 2 2 3 6" xfId="49852" xr:uid="{00000000-0005-0000-0000-0000DDC20000}"/>
    <cellStyle name="Percent 9 2 2 2 3 6 2" xfId="49853" xr:uid="{00000000-0005-0000-0000-0000DEC20000}"/>
    <cellStyle name="Percent 9 2 2 2 3 6 3" xfId="49854" xr:uid="{00000000-0005-0000-0000-0000DFC20000}"/>
    <cellStyle name="Percent 9 2 2 2 3 7" xfId="49855" xr:uid="{00000000-0005-0000-0000-0000E0C20000}"/>
    <cellStyle name="Percent 9 2 2 2 3 8" xfId="49856" xr:uid="{00000000-0005-0000-0000-0000E1C20000}"/>
    <cellStyle name="Percent 9 2 2 2 3_Schs" xfId="49857" xr:uid="{00000000-0005-0000-0000-0000E2C20000}"/>
    <cellStyle name="Percent 9 2 2 2 4" xfId="49858" xr:uid="{00000000-0005-0000-0000-0000E3C20000}"/>
    <cellStyle name="Percent 9 2 2 2 4 2" xfId="49859" xr:uid="{00000000-0005-0000-0000-0000E4C20000}"/>
    <cellStyle name="Percent 9 2 2 2 4 3" xfId="49860" xr:uid="{00000000-0005-0000-0000-0000E5C20000}"/>
    <cellStyle name="Percent 9 2 2 2 4 3 2" xfId="49861" xr:uid="{00000000-0005-0000-0000-0000E6C20000}"/>
    <cellStyle name="Percent 9 2 2 2 4 3 2 2" xfId="49862" xr:uid="{00000000-0005-0000-0000-0000E7C20000}"/>
    <cellStyle name="Percent 9 2 2 2 4 3 2 2 2" xfId="49863" xr:uid="{00000000-0005-0000-0000-0000E8C20000}"/>
    <cellStyle name="Percent 9 2 2 2 4 3 2 2 3" xfId="49864" xr:uid="{00000000-0005-0000-0000-0000E9C20000}"/>
    <cellStyle name="Percent 9 2 2 2 4 3 2 3" xfId="49865" xr:uid="{00000000-0005-0000-0000-0000EAC20000}"/>
    <cellStyle name="Percent 9 2 2 2 4 3 2 4" xfId="49866" xr:uid="{00000000-0005-0000-0000-0000EBC20000}"/>
    <cellStyle name="Percent 9 2 2 2 4 3 3" xfId="49867" xr:uid="{00000000-0005-0000-0000-0000ECC20000}"/>
    <cellStyle name="Percent 9 2 2 2 4 3 3 2" xfId="49868" xr:uid="{00000000-0005-0000-0000-0000EDC20000}"/>
    <cellStyle name="Percent 9 2 2 2 4 3 3 3" xfId="49869" xr:uid="{00000000-0005-0000-0000-0000EEC20000}"/>
    <cellStyle name="Percent 9 2 2 2 4 3 4" xfId="49870" xr:uid="{00000000-0005-0000-0000-0000EFC20000}"/>
    <cellStyle name="Percent 9 2 2 2 4 3 5" xfId="49871" xr:uid="{00000000-0005-0000-0000-0000F0C20000}"/>
    <cellStyle name="Percent 9 2 2 2 4 4" xfId="49872" xr:uid="{00000000-0005-0000-0000-0000F1C20000}"/>
    <cellStyle name="Percent 9 2 2 2 4 4 2" xfId="49873" xr:uid="{00000000-0005-0000-0000-0000F2C20000}"/>
    <cellStyle name="Percent 9 2 2 2 4 4 2 2" xfId="49874" xr:uid="{00000000-0005-0000-0000-0000F3C20000}"/>
    <cellStyle name="Percent 9 2 2 2 4 4 2 3" xfId="49875" xr:uid="{00000000-0005-0000-0000-0000F4C20000}"/>
    <cellStyle name="Percent 9 2 2 2 4 4 3" xfId="49876" xr:uid="{00000000-0005-0000-0000-0000F5C20000}"/>
    <cellStyle name="Percent 9 2 2 2 4 4 4" xfId="49877" xr:uid="{00000000-0005-0000-0000-0000F6C20000}"/>
    <cellStyle name="Percent 9 2 2 2 4 5" xfId="49878" xr:uid="{00000000-0005-0000-0000-0000F7C20000}"/>
    <cellStyle name="Percent 9 2 2 2 4 5 2" xfId="49879" xr:uid="{00000000-0005-0000-0000-0000F8C20000}"/>
    <cellStyle name="Percent 9 2 2 2 4 5 3" xfId="49880" xr:uid="{00000000-0005-0000-0000-0000F9C20000}"/>
    <cellStyle name="Percent 9 2 2 2 4 6" xfId="49881" xr:uid="{00000000-0005-0000-0000-0000FAC20000}"/>
    <cellStyle name="Percent 9 2 2 2 4 7" xfId="49882" xr:uid="{00000000-0005-0000-0000-0000FBC20000}"/>
    <cellStyle name="Percent 9 2 2 2 4_Schs" xfId="49883" xr:uid="{00000000-0005-0000-0000-0000FCC20000}"/>
    <cellStyle name="Percent 9 2 2 2 5" xfId="49884" xr:uid="{00000000-0005-0000-0000-0000FDC20000}"/>
    <cellStyle name="Percent 9 2 2 2 6" xfId="49885" xr:uid="{00000000-0005-0000-0000-0000FEC20000}"/>
    <cellStyle name="Percent 9 2 2 2 6 2" xfId="49886" xr:uid="{00000000-0005-0000-0000-0000FFC20000}"/>
    <cellStyle name="Percent 9 2 2 2 6 2 2" xfId="49887" xr:uid="{00000000-0005-0000-0000-000000C30000}"/>
    <cellStyle name="Percent 9 2 2 2 6 2 2 2" xfId="49888" xr:uid="{00000000-0005-0000-0000-000001C30000}"/>
    <cellStyle name="Percent 9 2 2 2 6 2 2 3" xfId="49889" xr:uid="{00000000-0005-0000-0000-000002C30000}"/>
    <cellStyle name="Percent 9 2 2 2 6 2 3" xfId="49890" xr:uid="{00000000-0005-0000-0000-000003C30000}"/>
    <cellStyle name="Percent 9 2 2 2 6 2 4" xfId="49891" xr:uid="{00000000-0005-0000-0000-000004C30000}"/>
    <cellStyle name="Percent 9 2 2 2 6 3" xfId="49892" xr:uid="{00000000-0005-0000-0000-000005C30000}"/>
    <cellStyle name="Percent 9 2 2 2 6 3 2" xfId="49893" xr:uid="{00000000-0005-0000-0000-000006C30000}"/>
    <cellStyle name="Percent 9 2 2 2 6 3 3" xfId="49894" xr:uid="{00000000-0005-0000-0000-000007C30000}"/>
    <cellStyle name="Percent 9 2 2 2 6 4" xfId="49895" xr:uid="{00000000-0005-0000-0000-000008C30000}"/>
    <cellStyle name="Percent 9 2 2 2 6 5" xfId="49896" xr:uid="{00000000-0005-0000-0000-000009C30000}"/>
    <cellStyle name="Percent 9 2 2 2 7" xfId="49897" xr:uid="{00000000-0005-0000-0000-00000AC30000}"/>
    <cellStyle name="Percent 9 2 2 2 7 2" xfId="49898" xr:uid="{00000000-0005-0000-0000-00000BC30000}"/>
    <cellStyle name="Percent 9 2 2 2 7 2 2" xfId="49899" xr:uid="{00000000-0005-0000-0000-00000CC30000}"/>
    <cellStyle name="Percent 9 2 2 2 7 2 3" xfId="49900" xr:uid="{00000000-0005-0000-0000-00000DC30000}"/>
    <cellStyle name="Percent 9 2 2 2 7 3" xfId="49901" xr:uid="{00000000-0005-0000-0000-00000EC30000}"/>
    <cellStyle name="Percent 9 2 2 2 7 4" xfId="49902" xr:uid="{00000000-0005-0000-0000-00000FC30000}"/>
    <cellStyle name="Percent 9 2 2 2 8" xfId="49903" xr:uid="{00000000-0005-0000-0000-000010C30000}"/>
    <cellStyle name="Percent 9 2 2 2 8 2" xfId="49904" xr:uid="{00000000-0005-0000-0000-000011C30000}"/>
    <cellStyle name="Percent 9 2 2 2 8 3" xfId="49905" xr:uid="{00000000-0005-0000-0000-000012C30000}"/>
    <cellStyle name="Percent 9 2 2 2 9" xfId="49906" xr:uid="{00000000-0005-0000-0000-000013C30000}"/>
    <cellStyle name="Percent 9 2 2 2_Schs" xfId="49907" xr:uid="{00000000-0005-0000-0000-000014C30000}"/>
    <cellStyle name="Percent 9 2 2 3" xfId="49908" xr:uid="{00000000-0005-0000-0000-000015C30000}"/>
    <cellStyle name="Percent 9 2 2 3 2" xfId="49909" xr:uid="{00000000-0005-0000-0000-000016C30000}"/>
    <cellStyle name="Percent 9 2 2 3 2 2" xfId="49910" xr:uid="{00000000-0005-0000-0000-000017C30000}"/>
    <cellStyle name="Percent 9 2 2 3 2 2 2" xfId="49911" xr:uid="{00000000-0005-0000-0000-000018C30000}"/>
    <cellStyle name="Percent 9 2 2 3 2 2 3" xfId="49912" xr:uid="{00000000-0005-0000-0000-000019C30000}"/>
    <cellStyle name="Percent 9 2 2 3 2 2 3 2" xfId="49913" xr:uid="{00000000-0005-0000-0000-00001AC30000}"/>
    <cellStyle name="Percent 9 2 2 3 2 2 3 2 2" xfId="49914" xr:uid="{00000000-0005-0000-0000-00001BC30000}"/>
    <cellStyle name="Percent 9 2 2 3 2 2 3 2 2 2" xfId="49915" xr:uid="{00000000-0005-0000-0000-00001CC30000}"/>
    <cellStyle name="Percent 9 2 2 3 2 2 3 2 2 3" xfId="49916" xr:uid="{00000000-0005-0000-0000-00001DC30000}"/>
    <cellStyle name="Percent 9 2 2 3 2 2 3 2 3" xfId="49917" xr:uid="{00000000-0005-0000-0000-00001EC30000}"/>
    <cellStyle name="Percent 9 2 2 3 2 2 3 2 4" xfId="49918" xr:uid="{00000000-0005-0000-0000-00001FC30000}"/>
    <cellStyle name="Percent 9 2 2 3 2 2 3 3" xfId="49919" xr:uid="{00000000-0005-0000-0000-000020C30000}"/>
    <cellStyle name="Percent 9 2 2 3 2 2 3 3 2" xfId="49920" xr:uid="{00000000-0005-0000-0000-000021C30000}"/>
    <cellStyle name="Percent 9 2 2 3 2 2 3 3 3" xfId="49921" xr:uid="{00000000-0005-0000-0000-000022C30000}"/>
    <cellStyle name="Percent 9 2 2 3 2 2 3 4" xfId="49922" xr:uid="{00000000-0005-0000-0000-000023C30000}"/>
    <cellStyle name="Percent 9 2 2 3 2 2 3 5" xfId="49923" xr:uid="{00000000-0005-0000-0000-000024C30000}"/>
    <cellStyle name="Percent 9 2 2 3 2 2 4" xfId="49924" xr:uid="{00000000-0005-0000-0000-000025C30000}"/>
    <cellStyle name="Percent 9 2 2 3 2 2 4 2" xfId="49925" xr:uid="{00000000-0005-0000-0000-000026C30000}"/>
    <cellStyle name="Percent 9 2 2 3 2 2 4 2 2" xfId="49926" xr:uid="{00000000-0005-0000-0000-000027C30000}"/>
    <cellStyle name="Percent 9 2 2 3 2 2 4 2 3" xfId="49927" xr:uid="{00000000-0005-0000-0000-000028C30000}"/>
    <cellStyle name="Percent 9 2 2 3 2 2 4 3" xfId="49928" xr:uid="{00000000-0005-0000-0000-000029C30000}"/>
    <cellStyle name="Percent 9 2 2 3 2 2 4 4" xfId="49929" xr:uid="{00000000-0005-0000-0000-00002AC30000}"/>
    <cellStyle name="Percent 9 2 2 3 2 2 5" xfId="49930" xr:uid="{00000000-0005-0000-0000-00002BC30000}"/>
    <cellStyle name="Percent 9 2 2 3 2 2 5 2" xfId="49931" xr:uid="{00000000-0005-0000-0000-00002CC30000}"/>
    <cellStyle name="Percent 9 2 2 3 2 2 5 3" xfId="49932" xr:uid="{00000000-0005-0000-0000-00002DC30000}"/>
    <cellStyle name="Percent 9 2 2 3 2 2 6" xfId="49933" xr:uid="{00000000-0005-0000-0000-00002EC30000}"/>
    <cellStyle name="Percent 9 2 2 3 2 2 7" xfId="49934" xr:uid="{00000000-0005-0000-0000-00002FC30000}"/>
    <cellStyle name="Percent 9 2 2 3 2 2_Schs" xfId="49935" xr:uid="{00000000-0005-0000-0000-000030C30000}"/>
    <cellStyle name="Percent 9 2 2 3 2 3" xfId="49936" xr:uid="{00000000-0005-0000-0000-000031C30000}"/>
    <cellStyle name="Percent 9 2 2 3 2 4" xfId="49937" xr:uid="{00000000-0005-0000-0000-000032C30000}"/>
    <cellStyle name="Percent 9 2 2 3 2 4 2" xfId="49938" xr:uid="{00000000-0005-0000-0000-000033C30000}"/>
    <cellStyle name="Percent 9 2 2 3 2 4 2 2" xfId="49939" xr:uid="{00000000-0005-0000-0000-000034C30000}"/>
    <cellStyle name="Percent 9 2 2 3 2 4 2 2 2" xfId="49940" xr:uid="{00000000-0005-0000-0000-000035C30000}"/>
    <cellStyle name="Percent 9 2 2 3 2 4 2 2 3" xfId="49941" xr:uid="{00000000-0005-0000-0000-000036C30000}"/>
    <cellStyle name="Percent 9 2 2 3 2 4 2 3" xfId="49942" xr:uid="{00000000-0005-0000-0000-000037C30000}"/>
    <cellStyle name="Percent 9 2 2 3 2 4 2 4" xfId="49943" xr:uid="{00000000-0005-0000-0000-000038C30000}"/>
    <cellStyle name="Percent 9 2 2 3 2 4 3" xfId="49944" xr:uid="{00000000-0005-0000-0000-000039C30000}"/>
    <cellStyle name="Percent 9 2 2 3 2 4 3 2" xfId="49945" xr:uid="{00000000-0005-0000-0000-00003AC30000}"/>
    <cellStyle name="Percent 9 2 2 3 2 4 3 3" xfId="49946" xr:uid="{00000000-0005-0000-0000-00003BC30000}"/>
    <cellStyle name="Percent 9 2 2 3 2 4 4" xfId="49947" xr:uid="{00000000-0005-0000-0000-00003CC30000}"/>
    <cellStyle name="Percent 9 2 2 3 2 4 5" xfId="49948" xr:uid="{00000000-0005-0000-0000-00003DC30000}"/>
    <cellStyle name="Percent 9 2 2 3 2 5" xfId="49949" xr:uid="{00000000-0005-0000-0000-00003EC30000}"/>
    <cellStyle name="Percent 9 2 2 3 2 5 2" xfId="49950" xr:uid="{00000000-0005-0000-0000-00003FC30000}"/>
    <cellStyle name="Percent 9 2 2 3 2 5 2 2" xfId="49951" xr:uid="{00000000-0005-0000-0000-000040C30000}"/>
    <cellStyle name="Percent 9 2 2 3 2 5 2 3" xfId="49952" xr:uid="{00000000-0005-0000-0000-000041C30000}"/>
    <cellStyle name="Percent 9 2 2 3 2 5 3" xfId="49953" xr:uid="{00000000-0005-0000-0000-000042C30000}"/>
    <cellStyle name="Percent 9 2 2 3 2 5 4" xfId="49954" xr:uid="{00000000-0005-0000-0000-000043C30000}"/>
    <cellStyle name="Percent 9 2 2 3 2 6" xfId="49955" xr:uid="{00000000-0005-0000-0000-000044C30000}"/>
    <cellStyle name="Percent 9 2 2 3 2 6 2" xfId="49956" xr:uid="{00000000-0005-0000-0000-000045C30000}"/>
    <cellStyle name="Percent 9 2 2 3 2 6 3" xfId="49957" xr:uid="{00000000-0005-0000-0000-000046C30000}"/>
    <cellStyle name="Percent 9 2 2 3 2 7" xfId="49958" xr:uid="{00000000-0005-0000-0000-000047C30000}"/>
    <cellStyle name="Percent 9 2 2 3 2 8" xfId="49959" xr:uid="{00000000-0005-0000-0000-000048C30000}"/>
    <cellStyle name="Percent 9 2 2 3 2_Schs" xfId="49960" xr:uid="{00000000-0005-0000-0000-000049C30000}"/>
    <cellStyle name="Percent 9 2 2 3 3" xfId="49961" xr:uid="{00000000-0005-0000-0000-00004AC30000}"/>
    <cellStyle name="Percent 9 2 2 3 3 2" xfId="49962" xr:uid="{00000000-0005-0000-0000-00004BC30000}"/>
    <cellStyle name="Percent 9 2 2 3 3 3" xfId="49963" xr:uid="{00000000-0005-0000-0000-00004CC30000}"/>
    <cellStyle name="Percent 9 2 2 3 3 3 2" xfId="49964" xr:uid="{00000000-0005-0000-0000-00004DC30000}"/>
    <cellStyle name="Percent 9 2 2 3 3 3 2 2" xfId="49965" xr:uid="{00000000-0005-0000-0000-00004EC30000}"/>
    <cellStyle name="Percent 9 2 2 3 3 3 2 2 2" xfId="49966" xr:uid="{00000000-0005-0000-0000-00004FC30000}"/>
    <cellStyle name="Percent 9 2 2 3 3 3 2 2 3" xfId="49967" xr:uid="{00000000-0005-0000-0000-000050C30000}"/>
    <cellStyle name="Percent 9 2 2 3 3 3 2 3" xfId="49968" xr:uid="{00000000-0005-0000-0000-000051C30000}"/>
    <cellStyle name="Percent 9 2 2 3 3 3 2 4" xfId="49969" xr:uid="{00000000-0005-0000-0000-000052C30000}"/>
    <cellStyle name="Percent 9 2 2 3 3 3 3" xfId="49970" xr:uid="{00000000-0005-0000-0000-000053C30000}"/>
    <cellStyle name="Percent 9 2 2 3 3 3 3 2" xfId="49971" xr:uid="{00000000-0005-0000-0000-000054C30000}"/>
    <cellStyle name="Percent 9 2 2 3 3 3 3 3" xfId="49972" xr:uid="{00000000-0005-0000-0000-000055C30000}"/>
    <cellStyle name="Percent 9 2 2 3 3 3 4" xfId="49973" xr:uid="{00000000-0005-0000-0000-000056C30000}"/>
    <cellStyle name="Percent 9 2 2 3 3 3 5" xfId="49974" xr:uid="{00000000-0005-0000-0000-000057C30000}"/>
    <cellStyle name="Percent 9 2 2 3 3 4" xfId="49975" xr:uid="{00000000-0005-0000-0000-000058C30000}"/>
    <cellStyle name="Percent 9 2 2 3 3 4 2" xfId="49976" xr:uid="{00000000-0005-0000-0000-000059C30000}"/>
    <cellStyle name="Percent 9 2 2 3 3 4 2 2" xfId="49977" xr:uid="{00000000-0005-0000-0000-00005AC30000}"/>
    <cellStyle name="Percent 9 2 2 3 3 4 2 3" xfId="49978" xr:uid="{00000000-0005-0000-0000-00005BC30000}"/>
    <cellStyle name="Percent 9 2 2 3 3 4 3" xfId="49979" xr:uid="{00000000-0005-0000-0000-00005CC30000}"/>
    <cellStyle name="Percent 9 2 2 3 3 4 4" xfId="49980" xr:uid="{00000000-0005-0000-0000-00005DC30000}"/>
    <cellStyle name="Percent 9 2 2 3 3 5" xfId="49981" xr:uid="{00000000-0005-0000-0000-00005EC30000}"/>
    <cellStyle name="Percent 9 2 2 3 3 5 2" xfId="49982" xr:uid="{00000000-0005-0000-0000-00005FC30000}"/>
    <cellStyle name="Percent 9 2 2 3 3 5 3" xfId="49983" xr:uid="{00000000-0005-0000-0000-000060C30000}"/>
    <cellStyle name="Percent 9 2 2 3 3 6" xfId="49984" xr:uid="{00000000-0005-0000-0000-000061C30000}"/>
    <cellStyle name="Percent 9 2 2 3 3 7" xfId="49985" xr:uid="{00000000-0005-0000-0000-000062C30000}"/>
    <cellStyle name="Percent 9 2 2 3 3_Schs" xfId="49986" xr:uid="{00000000-0005-0000-0000-000063C30000}"/>
    <cellStyle name="Percent 9 2 2 3 4" xfId="49987" xr:uid="{00000000-0005-0000-0000-000064C30000}"/>
    <cellStyle name="Percent 9 2 2 3 5" xfId="49988" xr:uid="{00000000-0005-0000-0000-000065C30000}"/>
    <cellStyle name="Percent 9 2 2 3 5 2" xfId="49989" xr:uid="{00000000-0005-0000-0000-000066C30000}"/>
    <cellStyle name="Percent 9 2 2 3 5 2 2" xfId="49990" xr:uid="{00000000-0005-0000-0000-000067C30000}"/>
    <cellStyle name="Percent 9 2 2 3 5 2 2 2" xfId="49991" xr:uid="{00000000-0005-0000-0000-000068C30000}"/>
    <cellStyle name="Percent 9 2 2 3 5 2 2 3" xfId="49992" xr:uid="{00000000-0005-0000-0000-000069C30000}"/>
    <cellStyle name="Percent 9 2 2 3 5 2 3" xfId="49993" xr:uid="{00000000-0005-0000-0000-00006AC30000}"/>
    <cellStyle name="Percent 9 2 2 3 5 2 4" xfId="49994" xr:uid="{00000000-0005-0000-0000-00006BC30000}"/>
    <cellStyle name="Percent 9 2 2 3 5 3" xfId="49995" xr:uid="{00000000-0005-0000-0000-00006CC30000}"/>
    <cellStyle name="Percent 9 2 2 3 5 3 2" xfId="49996" xr:uid="{00000000-0005-0000-0000-00006DC30000}"/>
    <cellStyle name="Percent 9 2 2 3 5 3 3" xfId="49997" xr:uid="{00000000-0005-0000-0000-00006EC30000}"/>
    <cellStyle name="Percent 9 2 2 3 5 4" xfId="49998" xr:uid="{00000000-0005-0000-0000-00006FC30000}"/>
    <cellStyle name="Percent 9 2 2 3 5 5" xfId="49999" xr:uid="{00000000-0005-0000-0000-000070C30000}"/>
    <cellStyle name="Percent 9 2 2 3 6" xfId="50000" xr:uid="{00000000-0005-0000-0000-000071C30000}"/>
    <cellStyle name="Percent 9 2 2 3 6 2" xfId="50001" xr:uid="{00000000-0005-0000-0000-000072C30000}"/>
    <cellStyle name="Percent 9 2 2 3 6 2 2" xfId="50002" xr:uid="{00000000-0005-0000-0000-000073C30000}"/>
    <cellStyle name="Percent 9 2 2 3 6 2 3" xfId="50003" xr:uid="{00000000-0005-0000-0000-000074C30000}"/>
    <cellStyle name="Percent 9 2 2 3 6 3" xfId="50004" xr:uid="{00000000-0005-0000-0000-000075C30000}"/>
    <cellStyle name="Percent 9 2 2 3 6 4" xfId="50005" xr:uid="{00000000-0005-0000-0000-000076C30000}"/>
    <cellStyle name="Percent 9 2 2 3 7" xfId="50006" xr:uid="{00000000-0005-0000-0000-000077C30000}"/>
    <cellStyle name="Percent 9 2 2 3 7 2" xfId="50007" xr:uid="{00000000-0005-0000-0000-000078C30000}"/>
    <cellStyle name="Percent 9 2 2 3 7 3" xfId="50008" xr:uid="{00000000-0005-0000-0000-000079C30000}"/>
    <cellStyle name="Percent 9 2 2 3 8" xfId="50009" xr:uid="{00000000-0005-0000-0000-00007AC30000}"/>
    <cellStyle name="Percent 9 2 2 3 9" xfId="50010" xr:uid="{00000000-0005-0000-0000-00007BC30000}"/>
    <cellStyle name="Percent 9 2 2 3_Schs" xfId="50011" xr:uid="{00000000-0005-0000-0000-00007CC30000}"/>
    <cellStyle name="Percent 9 2 2 4" xfId="50012" xr:uid="{00000000-0005-0000-0000-00007DC30000}"/>
    <cellStyle name="Percent 9 2 2 4 2" xfId="50013" xr:uid="{00000000-0005-0000-0000-00007EC30000}"/>
    <cellStyle name="Percent 9 2 2 4 2 2" xfId="50014" xr:uid="{00000000-0005-0000-0000-00007FC30000}"/>
    <cellStyle name="Percent 9 2 2 4 2 3" xfId="50015" xr:uid="{00000000-0005-0000-0000-000080C30000}"/>
    <cellStyle name="Percent 9 2 2 4 2 3 2" xfId="50016" xr:uid="{00000000-0005-0000-0000-000081C30000}"/>
    <cellStyle name="Percent 9 2 2 4 2 3 2 2" xfId="50017" xr:uid="{00000000-0005-0000-0000-000082C30000}"/>
    <cellStyle name="Percent 9 2 2 4 2 3 2 2 2" xfId="50018" xr:uid="{00000000-0005-0000-0000-000083C30000}"/>
    <cellStyle name="Percent 9 2 2 4 2 3 2 2 3" xfId="50019" xr:uid="{00000000-0005-0000-0000-000084C30000}"/>
    <cellStyle name="Percent 9 2 2 4 2 3 2 3" xfId="50020" xr:uid="{00000000-0005-0000-0000-000085C30000}"/>
    <cellStyle name="Percent 9 2 2 4 2 3 2 4" xfId="50021" xr:uid="{00000000-0005-0000-0000-000086C30000}"/>
    <cellStyle name="Percent 9 2 2 4 2 3 3" xfId="50022" xr:uid="{00000000-0005-0000-0000-000087C30000}"/>
    <cellStyle name="Percent 9 2 2 4 2 3 3 2" xfId="50023" xr:uid="{00000000-0005-0000-0000-000088C30000}"/>
    <cellStyle name="Percent 9 2 2 4 2 3 3 3" xfId="50024" xr:uid="{00000000-0005-0000-0000-000089C30000}"/>
    <cellStyle name="Percent 9 2 2 4 2 3 4" xfId="50025" xr:uid="{00000000-0005-0000-0000-00008AC30000}"/>
    <cellStyle name="Percent 9 2 2 4 2 3 5" xfId="50026" xr:uid="{00000000-0005-0000-0000-00008BC30000}"/>
    <cellStyle name="Percent 9 2 2 4 2 4" xfId="50027" xr:uid="{00000000-0005-0000-0000-00008CC30000}"/>
    <cellStyle name="Percent 9 2 2 4 2 4 2" xfId="50028" xr:uid="{00000000-0005-0000-0000-00008DC30000}"/>
    <cellStyle name="Percent 9 2 2 4 2 4 2 2" xfId="50029" xr:uid="{00000000-0005-0000-0000-00008EC30000}"/>
    <cellStyle name="Percent 9 2 2 4 2 4 2 3" xfId="50030" xr:uid="{00000000-0005-0000-0000-00008FC30000}"/>
    <cellStyle name="Percent 9 2 2 4 2 4 3" xfId="50031" xr:uid="{00000000-0005-0000-0000-000090C30000}"/>
    <cellStyle name="Percent 9 2 2 4 2 4 4" xfId="50032" xr:uid="{00000000-0005-0000-0000-000091C30000}"/>
    <cellStyle name="Percent 9 2 2 4 2 5" xfId="50033" xr:uid="{00000000-0005-0000-0000-000092C30000}"/>
    <cellStyle name="Percent 9 2 2 4 2 5 2" xfId="50034" xr:uid="{00000000-0005-0000-0000-000093C30000}"/>
    <cellStyle name="Percent 9 2 2 4 2 5 3" xfId="50035" xr:uid="{00000000-0005-0000-0000-000094C30000}"/>
    <cellStyle name="Percent 9 2 2 4 2 6" xfId="50036" xr:uid="{00000000-0005-0000-0000-000095C30000}"/>
    <cellStyle name="Percent 9 2 2 4 2 7" xfId="50037" xr:uid="{00000000-0005-0000-0000-000096C30000}"/>
    <cellStyle name="Percent 9 2 2 4 2_Schs" xfId="50038" xr:uid="{00000000-0005-0000-0000-000097C30000}"/>
    <cellStyle name="Percent 9 2 2 4 3" xfId="50039" xr:uid="{00000000-0005-0000-0000-000098C30000}"/>
    <cellStyle name="Percent 9 2 2 4 4" xfId="50040" xr:uid="{00000000-0005-0000-0000-000099C30000}"/>
    <cellStyle name="Percent 9 2 2 4 4 2" xfId="50041" xr:uid="{00000000-0005-0000-0000-00009AC30000}"/>
    <cellStyle name="Percent 9 2 2 4 4 2 2" xfId="50042" xr:uid="{00000000-0005-0000-0000-00009BC30000}"/>
    <cellStyle name="Percent 9 2 2 4 4 2 2 2" xfId="50043" xr:uid="{00000000-0005-0000-0000-00009CC30000}"/>
    <cellStyle name="Percent 9 2 2 4 4 2 2 3" xfId="50044" xr:uid="{00000000-0005-0000-0000-00009DC30000}"/>
    <cellStyle name="Percent 9 2 2 4 4 2 3" xfId="50045" xr:uid="{00000000-0005-0000-0000-00009EC30000}"/>
    <cellStyle name="Percent 9 2 2 4 4 2 4" xfId="50046" xr:uid="{00000000-0005-0000-0000-00009FC30000}"/>
    <cellStyle name="Percent 9 2 2 4 4 3" xfId="50047" xr:uid="{00000000-0005-0000-0000-0000A0C30000}"/>
    <cellStyle name="Percent 9 2 2 4 4 3 2" xfId="50048" xr:uid="{00000000-0005-0000-0000-0000A1C30000}"/>
    <cellStyle name="Percent 9 2 2 4 4 3 3" xfId="50049" xr:uid="{00000000-0005-0000-0000-0000A2C30000}"/>
    <cellStyle name="Percent 9 2 2 4 4 4" xfId="50050" xr:uid="{00000000-0005-0000-0000-0000A3C30000}"/>
    <cellStyle name="Percent 9 2 2 4 4 5" xfId="50051" xr:uid="{00000000-0005-0000-0000-0000A4C30000}"/>
    <cellStyle name="Percent 9 2 2 4 5" xfId="50052" xr:uid="{00000000-0005-0000-0000-0000A5C30000}"/>
    <cellStyle name="Percent 9 2 2 4 5 2" xfId="50053" xr:uid="{00000000-0005-0000-0000-0000A6C30000}"/>
    <cellStyle name="Percent 9 2 2 4 5 2 2" xfId="50054" xr:uid="{00000000-0005-0000-0000-0000A7C30000}"/>
    <cellStyle name="Percent 9 2 2 4 5 2 3" xfId="50055" xr:uid="{00000000-0005-0000-0000-0000A8C30000}"/>
    <cellStyle name="Percent 9 2 2 4 5 3" xfId="50056" xr:uid="{00000000-0005-0000-0000-0000A9C30000}"/>
    <cellStyle name="Percent 9 2 2 4 5 4" xfId="50057" xr:uid="{00000000-0005-0000-0000-0000AAC30000}"/>
    <cellStyle name="Percent 9 2 2 4 6" xfId="50058" xr:uid="{00000000-0005-0000-0000-0000ABC30000}"/>
    <cellStyle name="Percent 9 2 2 4 6 2" xfId="50059" xr:uid="{00000000-0005-0000-0000-0000ACC30000}"/>
    <cellStyle name="Percent 9 2 2 4 6 3" xfId="50060" xr:uid="{00000000-0005-0000-0000-0000ADC30000}"/>
    <cellStyle name="Percent 9 2 2 4 7" xfId="50061" xr:uid="{00000000-0005-0000-0000-0000AEC30000}"/>
    <cellStyle name="Percent 9 2 2 4 8" xfId="50062" xr:uid="{00000000-0005-0000-0000-0000AFC30000}"/>
    <cellStyle name="Percent 9 2 2 4_Schs" xfId="50063" xr:uid="{00000000-0005-0000-0000-0000B0C30000}"/>
    <cellStyle name="Percent 9 2 2 5" xfId="50064" xr:uid="{00000000-0005-0000-0000-0000B1C30000}"/>
    <cellStyle name="Percent 9 2 2 5 2" xfId="50065" xr:uid="{00000000-0005-0000-0000-0000B2C30000}"/>
    <cellStyle name="Percent 9 2 2 5 3" xfId="50066" xr:uid="{00000000-0005-0000-0000-0000B3C30000}"/>
    <cellStyle name="Percent 9 2 2 5 3 2" xfId="50067" xr:uid="{00000000-0005-0000-0000-0000B4C30000}"/>
    <cellStyle name="Percent 9 2 2 5 3 2 2" xfId="50068" xr:uid="{00000000-0005-0000-0000-0000B5C30000}"/>
    <cellStyle name="Percent 9 2 2 5 3 2 2 2" xfId="50069" xr:uid="{00000000-0005-0000-0000-0000B6C30000}"/>
    <cellStyle name="Percent 9 2 2 5 3 2 2 3" xfId="50070" xr:uid="{00000000-0005-0000-0000-0000B7C30000}"/>
    <cellStyle name="Percent 9 2 2 5 3 2 3" xfId="50071" xr:uid="{00000000-0005-0000-0000-0000B8C30000}"/>
    <cellStyle name="Percent 9 2 2 5 3 2 4" xfId="50072" xr:uid="{00000000-0005-0000-0000-0000B9C30000}"/>
    <cellStyle name="Percent 9 2 2 5 3 3" xfId="50073" xr:uid="{00000000-0005-0000-0000-0000BAC30000}"/>
    <cellStyle name="Percent 9 2 2 5 3 3 2" xfId="50074" xr:uid="{00000000-0005-0000-0000-0000BBC30000}"/>
    <cellStyle name="Percent 9 2 2 5 3 3 3" xfId="50075" xr:uid="{00000000-0005-0000-0000-0000BCC30000}"/>
    <cellStyle name="Percent 9 2 2 5 3 4" xfId="50076" xr:uid="{00000000-0005-0000-0000-0000BDC30000}"/>
    <cellStyle name="Percent 9 2 2 5 3 5" xfId="50077" xr:uid="{00000000-0005-0000-0000-0000BEC30000}"/>
    <cellStyle name="Percent 9 2 2 5 4" xfId="50078" xr:uid="{00000000-0005-0000-0000-0000BFC30000}"/>
    <cellStyle name="Percent 9 2 2 5 4 2" xfId="50079" xr:uid="{00000000-0005-0000-0000-0000C0C30000}"/>
    <cellStyle name="Percent 9 2 2 5 4 2 2" xfId="50080" xr:uid="{00000000-0005-0000-0000-0000C1C30000}"/>
    <cellStyle name="Percent 9 2 2 5 4 2 3" xfId="50081" xr:uid="{00000000-0005-0000-0000-0000C2C30000}"/>
    <cellStyle name="Percent 9 2 2 5 4 3" xfId="50082" xr:uid="{00000000-0005-0000-0000-0000C3C30000}"/>
    <cellStyle name="Percent 9 2 2 5 4 4" xfId="50083" xr:uid="{00000000-0005-0000-0000-0000C4C30000}"/>
    <cellStyle name="Percent 9 2 2 5 5" xfId="50084" xr:uid="{00000000-0005-0000-0000-0000C5C30000}"/>
    <cellStyle name="Percent 9 2 2 5 5 2" xfId="50085" xr:uid="{00000000-0005-0000-0000-0000C6C30000}"/>
    <cellStyle name="Percent 9 2 2 5 5 3" xfId="50086" xr:uid="{00000000-0005-0000-0000-0000C7C30000}"/>
    <cellStyle name="Percent 9 2 2 5 6" xfId="50087" xr:uid="{00000000-0005-0000-0000-0000C8C30000}"/>
    <cellStyle name="Percent 9 2 2 5 7" xfId="50088" xr:uid="{00000000-0005-0000-0000-0000C9C30000}"/>
    <cellStyle name="Percent 9 2 2 5_Schs" xfId="50089" xr:uid="{00000000-0005-0000-0000-0000CAC30000}"/>
    <cellStyle name="Percent 9 2 2 6" xfId="50090" xr:uid="{00000000-0005-0000-0000-0000CBC30000}"/>
    <cellStyle name="Percent 9 2 2 7" xfId="50091" xr:uid="{00000000-0005-0000-0000-0000CCC30000}"/>
    <cellStyle name="Percent 9 2 2 7 2" xfId="50092" xr:uid="{00000000-0005-0000-0000-0000CDC30000}"/>
    <cellStyle name="Percent 9 2 2 7 2 2" xfId="50093" xr:uid="{00000000-0005-0000-0000-0000CEC30000}"/>
    <cellStyle name="Percent 9 2 2 7 2 2 2" xfId="50094" xr:uid="{00000000-0005-0000-0000-0000CFC30000}"/>
    <cellStyle name="Percent 9 2 2 7 2 2 3" xfId="50095" xr:uid="{00000000-0005-0000-0000-0000D0C30000}"/>
    <cellStyle name="Percent 9 2 2 7 2 3" xfId="50096" xr:uid="{00000000-0005-0000-0000-0000D1C30000}"/>
    <cellStyle name="Percent 9 2 2 7 2 4" xfId="50097" xr:uid="{00000000-0005-0000-0000-0000D2C30000}"/>
    <cellStyle name="Percent 9 2 2 7 3" xfId="50098" xr:uid="{00000000-0005-0000-0000-0000D3C30000}"/>
    <cellStyle name="Percent 9 2 2 7 3 2" xfId="50099" xr:uid="{00000000-0005-0000-0000-0000D4C30000}"/>
    <cellStyle name="Percent 9 2 2 7 3 3" xfId="50100" xr:uid="{00000000-0005-0000-0000-0000D5C30000}"/>
    <cellStyle name="Percent 9 2 2 7 4" xfId="50101" xr:uid="{00000000-0005-0000-0000-0000D6C30000}"/>
    <cellStyle name="Percent 9 2 2 7 5" xfId="50102" xr:uid="{00000000-0005-0000-0000-0000D7C30000}"/>
    <cellStyle name="Percent 9 2 2 8" xfId="50103" xr:uid="{00000000-0005-0000-0000-0000D8C30000}"/>
    <cellStyle name="Percent 9 2 2 8 2" xfId="50104" xr:uid="{00000000-0005-0000-0000-0000D9C30000}"/>
    <cellStyle name="Percent 9 2 2 8 2 2" xfId="50105" xr:uid="{00000000-0005-0000-0000-0000DAC30000}"/>
    <cellStyle name="Percent 9 2 2 8 2 3" xfId="50106" xr:uid="{00000000-0005-0000-0000-0000DBC30000}"/>
    <cellStyle name="Percent 9 2 2 8 3" xfId="50107" xr:uid="{00000000-0005-0000-0000-0000DCC30000}"/>
    <cellStyle name="Percent 9 2 2 8 4" xfId="50108" xr:uid="{00000000-0005-0000-0000-0000DDC30000}"/>
    <cellStyle name="Percent 9 2 2 9" xfId="50109" xr:uid="{00000000-0005-0000-0000-0000DEC30000}"/>
    <cellStyle name="Percent 9 2 2 9 2" xfId="50110" xr:uid="{00000000-0005-0000-0000-0000DFC30000}"/>
    <cellStyle name="Percent 9 2 2 9 3" xfId="50111" xr:uid="{00000000-0005-0000-0000-0000E0C30000}"/>
    <cellStyle name="Percent 9 2 2_Schs" xfId="50112" xr:uid="{00000000-0005-0000-0000-0000E1C30000}"/>
    <cellStyle name="Percent 9 2 3" xfId="50113" xr:uid="{00000000-0005-0000-0000-0000E2C30000}"/>
    <cellStyle name="Percent 9 2 3 10" xfId="50114" xr:uid="{00000000-0005-0000-0000-0000E3C30000}"/>
    <cellStyle name="Percent 9 2 3 2" xfId="50115" xr:uid="{00000000-0005-0000-0000-0000E4C30000}"/>
    <cellStyle name="Percent 9 2 3 2 2" xfId="50116" xr:uid="{00000000-0005-0000-0000-0000E5C30000}"/>
    <cellStyle name="Percent 9 2 3 2 2 2" xfId="50117" xr:uid="{00000000-0005-0000-0000-0000E6C30000}"/>
    <cellStyle name="Percent 9 2 3 2 2 2 2" xfId="50118" xr:uid="{00000000-0005-0000-0000-0000E7C30000}"/>
    <cellStyle name="Percent 9 2 3 2 2 2 3" xfId="50119" xr:uid="{00000000-0005-0000-0000-0000E8C30000}"/>
    <cellStyle name="Percent 9 2 3 2 2 2 3 2" xfId="50120" xr:uid="{00000000-0005-0000-0000-0000E9C30000}"/>
    <cellStyle name="Percent 9 2 3 2 2 2 3 2 2" xfId="50121" xr:uid="{00000000-0005-0000-0000-0000EAC30000}"/>
    <cellStyle name="Percent 9 2 3 2 2 2 3 2 2 2" xfId="50122" xr:uid="{00000000-0005-0000-0000-0000EBC30000}"/>
    <cellStyle name="Percent 9 2 3 2 2 2 3 2 2 3" xfId="50123" xr:uid="{00000000-0005-0000-0000-0000ECC30000}"/>
    <cellStyle name="Percent 9 2 3 2 2 2 3 2 3" xfId="50124" xr:uid="{00000000-0005-0000-0000-0000EDC30000}"/>
    <cellStyle name="Percent 9 2 3 2 2 2 3 2 4" xfId="50125" xr:uid="{00000000-0005-0000-0000-0000EEC30000}"/>
    <cellStyle name="Percent 9 2 3 2 2 2 3 3" xfId="50126" xr:uid="{00000000-0005-0000-0000-0000EFC30000}"/>
    <cellStyle name="Percent 9 2 3 2 2 2 3 3 2" xfId="50127" xr:uid="{00000000-0005-0000-0000-0000F0C30000}"/>
    <cellStyle name="Percent 9 2 3 2 2 2 3 3 3" xfId="50128" xr:uid="{00000000-0005-0000-0000-0000F1C30000}"/>
    <cellStyle name="Percent 9 2 3 2 2 2 3 4" xfId="50129" xr:uid="{00000000-0005-0000-0000-0000F2C30000}"/>
    <cellStyle name="Percent 9 2 3 2 2 2 3 5" xfId="50130" xr:uid="{00000000-0005-0000-0000-0000F3C30000}"/>
    <cellStyle name="Percent 9 2 3 2 2 2 4" xfId="50131" xr:uid="{00000000-0005-0000-0000-0000F4C30000}"/>
    <cellStyle name="Percent 9 2 3 2 2 2 4 2" xfId="50132" xr:uid="{00000000-0005-0000-0000-0000F5C30000}"/>
    <cellStyle name="Percent 9 2 3 2 2 2 4 2 2" xfId="50133" xr:uid="{00000000-0005-0000-0000-0000F6C30000}"/>
    <cellStyle name="Percent 9 2 3 2 2 2 4 2 3" xfId="50134" xr:uid="{00000000-0005-0000-0000-0000F7C30000}"/>
    <cellStyle name="Percent 9 2 3 2 2 2 4 3" xfId="50135" xr:uid="{00000000-0005-0000-0000-0000F8C30000}"/>
    <cellStyle name="Percent 9 2 3 2 2 2 4 4" xfId="50136" xr:uid="{00000000-0005-0000-0000-0000F9C30000}"/>
    <cellStyle name="Percent 9 2 3 2 2 2 5" xfId="50137" xr:uid="{00000000-0005-0000-0000-0000FAC30000}"/>
    <cellStyle name="Percent 9 2 3 2 2 2 5 2" xfId="50138" xr:uid="{00000000-0005-0000-0000-0000FBC30000}"/>
    <cellStyle name="Percent 9 2 3 2 2 2 5 3" xfId="50139" xr:uid="{00000000-0005-0000-0000-0000FCC30000}"/>
    <cellStyle name="Percent 9 2 3 2 2 2 6" xfId="50140" xr:uid="{00000000-0005-0000-0000-0000FDC30000}"/>
    <cellStyle name="Percent 9 2 3 2 2 2 7" xfId="50141" xr:uid="{00000000-0005-0000-0000-0000FEC30000}"/>
    <cellStyle name="Percent 9 2 3 2 2 2_Schs" xfId="50142" xr:uid="{00000000-0005-0000-0000-0000FFC30000}"/>
    <cellStyle name="Percent 9 2 3 2 2 3" xfId="50143" xr:uid="{00000000-0005-0000-0000-000000C40000}"/>
    <cellStyle name="Percent 9 2 3 2 2 4" xfId="50144" xr:uid="{00000000-0005-0000-0000-000001C40000}"/>
    <cellStyle name="Percent 9 2 3 2 2 4 2" xfId="50145" xr:uid="{00000000-0005-0000-0000-000002C40000}"/>
    <cellStyle name="Percent 9 2 3 2 2 4 2 2" xfId="50146" xr:uid="{00000000-0005-0000-0000-000003C40000}"/>
    <cellStyle name="Percent 9 2 3 2 2 4 2 2 2" xfId="50147" xr:uid="{00000000-0005-0000-0000-000004C40000}"/>
    <cellStyle name="Percent 9 2 3 2 2 4 2 2 3" xfId="50148" xr:uid="{00000000-0005-0000-0000-000005C40000}"/>
    <cellStyle name="Percent 9 2 3 2 2 4 2 3" xfId="50149" xr:uid="{00000000-0005-0000-0000-000006C40000}"/>
    <cellStyle name="Percent 9 2 3 2 2 4 2 4" xfId="50150" xr:uid="{00000000-0005-0000-0000-000007C40000}"/>
    <cellStyle name="Percent 9 2 3 2 2 4 3" xfId="50151" xr:uid="{00000000-0005-0000-0000-000008C40000}"/>
    <cellStyle name="Percent 9 2 3 2 2 4 3 2" xfId="50152" xr:uid="{00000000-0005-0000-0000-000009C40000}"/>
    <cellStyle name="Percent 9 2 3 2 2 4 3 3" xfId="50153" xr:uid="{00000000-0005-0000-0000-00000AC40000}"/>
    <cellStyle name="Percent 9 2 3 2 2 4 4" xfId="50154" xr:uid="{00000000-0005-0000-0000-00000BC40000}"/>
    <cellStyle name="Percent 9 2 3 2 2 4 5" xfId="50155" xr:uid="{00000000-0005-0000-0000-00000CC40000}"/>
    <cellStyle name="Percent 9 2 3 2 2 5" xfId="50156" xr:uid="{00000000-0005-0000-0000-00000DC40000}"/>
    <cellStyle name="Percent 9 2 3 2 2 5 2" xfId="50157" xr:uid="{00000000-0005-0000-0000-00000EC40000}"/>
    <cellStyle name="Percent 9 2 3 2 2 5 2 2" xfId="50158" xr:uid="{00000000-0005-0000-0000-00000FC40000}"/>
    <cellStyle name="Percent 9 2 3 2 2 5 2 3" xfId="50159" xr:uid="{00000000-0005-0000-0000-000010C40000}"/>
    <cellStyle name="Percent 9 2 3 2 2 5 3" xfId="50160" xr:uid="{00000000-0005-0000-0000-000011C40000}"/>
    <cellStyle name="Percent 9 2 3 2 2 5 4" xfId="50161" xr:uid="{00000000-0005-0000-0000-000012C40000}"/>
    <cellStyle name="Percent 9 2 3 2 2 6" xfId="50162" xr:uid="{00000000-0005-0000-0000-000013C40000}"/>
    <cellStyle name="Percent 9 2 3 2 2 6 2" xfId="50163" xr:uid="{00000000-0005-0000-0000-000014C40000}"/>
    <cellStyle name="Percent 9 2 3 2 2 6 3" xfId="50164" xr:uid="{00000000-0005-0000-0000-000015C40000}"/>
    <cellStyle name="Percent 9 2 3 2 2 7" xfId="50165" xr:uid="{00000000-0005-0000-0000-000016C40000}"/>
    <cellStyle name="Percent 9 2 3 2 2 8" xfId="50166" xr:uid="{00000000-0005-0000-0000-000017C40000}"/>
    <cellStyle name="Percent 9 2 3 2 2_Schs" xfId="50167" xr:uid="{00000000-0005-0000-0000-000018C40000}"/>
    <cellStyle name="Percent 9 2 3 2 3" xfId="50168" xr:uid="{00000000-0005-0000-0000-000019C40000}"/>
    <cellStyle name="Percent 9 2 3 2 3 2" xfId="50169" xr:uid="{00000000-0005-0000-0000-00001AC40000}"/>
    <cellStyle name="Percent 9 2 3 2 3 3" xfId="50170" xr:uid="{00000000-0005-0000-0000-00001BC40000}"/>
    <cellStyle name="Percent 9 2 3 2 3 3 2" xfId="50171" xr:uid="{00000000-0005-0000-0000-00001CC40000}"/>
    <cellStyle name="Percent 9 2 3 2 3 3 2 2" xfId="50172" xr:uid="{00000000-0005-0000-0000-00001DC40000}"/>
    <cellStyle name="Percent 9 2 3 2 3 3 2 2 2" xfId="50173" xr:uid="{00000000-0005-0000-0000-00001EC40000}"/>
    <cellStyle name="Percent 9 2 3 2 3 3 2 2 3" xfId="50174" xr:uid="{00000000-0005-0000-0000-00001FC40000}"/>
    <cellStyle name="Percent 9 2 3 2 3 3 2 3" xfId="50175" xr:uid="{00000000-0005-0000-0000-000020C40000}"/>
    <cellStyle name="Percent 9 2 3 2 3 3 2 4" xfId="50176" xr:uid="{00000000-0005-0000-0000-000021C40000}"/>
    <cellStyle name="Percent 9 2 3 2 3 3 3" xfId="50177" xr:uid="{00000000-0005-0000-0000-000022C40000}"/>
    <cellStyle name="Percent 9 2 3 2 3 3 3 2" xfId="50178" xr:uid="{00000000-0005-0000-0000-000023C40000}"/>
    <cellStyle name="Percent 9 2 3 2 3 3 3 3" xfId="50179" xr:uid="{00000000-0005-0000-0000-000024C40000}"/>
    <cellStyle name="Percent 9 2 3 2 3 3 4" xfId="50180" xr:uid="{00000000-0005-0000-0000-000025C40000}"/>
    <cellStyle name="Percent 9 2 3 2 3 3 5" xfId="50181" xr:uid="{00000000-0005-0000-0000-000026C40000}"/>
    <cellStyle name="Percent 9 2 3 2 3 4" xfId="50182" xr:uid="{00000000-0005-0000-0000-000027C40000}"/>
    <cellStyle name="Percent 9 2 3 2 3 4 2" xfId="50183" xr:uid="{00000000-0005-0000-0000-000028C40000}"/>
    <cellStyle name="Percent 9 2 3 2 3 4 2 2" xfId="50184" xr:uid="{00000000-0005-0000-0000-000029C40000}"/>
    <cellStyle name="Percent 9 2 3 2 3 4 2 3" xfId="50185" xr:uid="{00000000-0005-0000-0000-00002AC40000}"/>
    <cellStyle name="Percent 9 2 3 2 3 4 3" xfId="50186" xr:uid="{00000000-0005-0000-0000-00002BC40000}"/>
    <cellStyle name="Percent 9 2 3 2 3 4 4" xfId="50187" xr:uid="{00000000-0005-0000-0000-00002CC40000}"/>
    <cellStyle name="Percent 9 2 3 2 3 5" xfId="50188" xr:uid="{00000000-0005-0000-0000-00002DC40000}"/>
    <cellStyle name="Percent 9 2 3 2 3 5 2" xfId="50189" xr:uid="{00000000-0005-0000-0000-00002EC40000}"/>
    <cellStyle name="Percent 9 2 3 2 3 5 3" xfId="50190" xr:uid="{00000000-0005-0000-0000-00002FC40000}"/>
    <cellStyle name="Percent 9 2 3 2 3 6" xfId="50191" xr:uid="{00000000-0005-0000-0000-000030C40000}"/>
    <cellStyle name="Percent 9 2 3 2 3 7" xfId="50192" xr:uid="{00000000-0005-0000-0000-000031C40000}"/>
    <cellStyle name="Percent 9 2 3 2 3_Schs" xfId="50193" xr:uid="{00000000-0005-0000-0000-000032C40000}"/>
    <cellStyle name="Percent 9 2 3 2 4" xfId="50194" xr:uid="{00000000-0005-0000-0000-000033C40000}"/>
    <cellStyle name="Percent 9 2 3 2 5" xfId="50195" xr:uid="{00000000-0005-0000-0000-000034C40000}"/>
    <cellStyle name="Percent 9 2 3 2 5 2" xfId="50196" xr:uid="{00000000-0005-0000-0000-000035C40000}"/>
    <cellStyle name="Percent 9 2 3 2 5 2 2" xfId="50197" xr:uid="{00000000-0005-0000-0000-000036C40000}"/>
    <cellStyle name="Percent 9 2 3 2 5 2 2 2" xfId="50198" xr:uid="{00000000-0005-0000-0000-000037C40000}"/>
    <cellStyle name="Percent 9 2 3 2 5 2 2 3" xfId="50199" xr:uid="{00000000-0005-0000-0000-000038C40000}"/>
    <cellStyle name="Percent 9 2 3 2 5 2 3" xfId="50200" xr:uid="{00000000-0005-0000-0000-000039C40000}"/>
    <cellStyle name="Percent 9 2 3 2 5 2 4" xfId="50201" xr:uid="{00000000-0005-0000-0000-00003AC40000}"/>
    <cellStyle name="Percent 9 2 3 2 5 3" xfId="50202" xr:uid="{00000000-0005-0000-0000-00003BC40000}"/>
    <cellStyle name="Percent 9 2 3 2 5 3 2" xfId="50203" xr:uid="{00000000-0005-0000-0000-00003CC40000}"/>
    <cellStyle name="Percent 9 2 3 2 5 3 3" xfId="50204" xr:uid="{00000000-0005-0000-0000-00003DC40000}"/>
    <cellStyle name="Percent 9 2 3 2 5 4" xfId="50205" xr:uid="{00000000-0005-0000-0000-00003EC40000}"/>
    <cellStyle name="Percent 9 2 3 2 5 5" xfId="50206" xr:uid="{00000000-0005-0000-0000-00003FC40000}"/>
    <cellStyle name="Percent 9 2 3 2 6" xfId="50207" xr:uid="{00000000-0005-0000-0000-000040C40000}"/>
    <cellStyle name="Percent 9 2 3 2 6 2" xfId="50208" xr:uid="{00000000-0005-0000-0000-000041C40000}"/>
    <cellStyle name="Percent 9 2 3 2 6 2 2" xfId="50209" xr:uid="{00000000-0005-0000-0000-000042C40000}"/>
    <cellStyle name="Percent 9 2 3 2 6 2 3" xfId="50210" xr:uid="{00000000-0005-0000-0000-000043C40000}"/>
    <cellStyle name="Percent 9 2 3 2 6 3" xfId="50211" xr:uid="{00000000-0005-0000-0000-000044C40000}"/>
    <cellStyle name="Percent 9 2 3 2 6 4" xfId="50212" xr:uid="{00000000-0005-0000-0000-000045C40000}"/>
    <cellStyle name="Percent 9 2 3 2 7" xfId="50213" xr:uid="{00000000-0005-0000-0000-000046C40000}"/>
    <cellStyle name="Percent 9 2 3 2 7 2" xfId="50214" xr:uid="{00000000-0005-0000-0000-000047C40000}"/>
    <cellStyle name="Percent 9 2 3 2 7 3" xfId="50215" xr:uid="{00000000-0005-0000-0000-000048C40000}"/>
    <cellStyle name="Percent 9 2 3 2 8" xfId="50216" xr:uid="{00000000-0005-0000-0000-000049C40000}"/>
    <cellStyle name="Percent 9 2 3 2 9" xfId="50217" xr:uid="{00000000-0005-0000-0000-00004AC40000}"/>
    <cellStyle name="Percent 9 2 3 2_Schs" xfId="50218" xr:uid="{00000000-0005-0000-0000-00004BC40000}"/>
    <cellStyle name="Percent 9 2 3 3" xfId="50219" xr:uid="{00000000-0005-0000-0000-00004CC40000}"/>
    <cellStyle name="Percent 9 2 3 3 2" xfId="50220" xr:uid="{00000000-0005-0000-0000-00004DC40000}"/>
    <cellStyle name="Percent 9 2 3 3 2 2" xfId="50221" xr:uid="{00000000-0005-0000-0000-00004EC40000}"/>
    <cellStyle name="Percent 9 2 3 3 2 3" xfId="50222" xr:uid="{00000000-0005-0000-0000-00004FC40000}"/>
    <cellStyle name="Percent 9 2 3 3 2 3 2" xfId="50223" xr:uid="{00000000-0005-0000-0000-000050C40000}"/>
    <cellStyle name="Percent 9 2 3 3 2 3 2 2" xfId="50224" xr:uid="{00000000-0005-0000-0000-000051C40000}"/>
    <cellStyle name="Percent 9 2 3 3 2 3 2 2 2" xfId="50225" xr:uid="{00000000-0005-0000-0000-000052C40000}"/>
    <cellStyle name="Percent 9 2 3 3 2 3 2 2 3" xfId="50226" xr:uid="{00000000-0005-0000-0000-000053C40000}"/>
    <cellStyle name="Percent 9 2 3 3 2 3 2 3" xfId="50227" xr:uid="{00000000-0005-0000-0000-000054C40000}"/>
    <cellStyle name="Percent 9 2 3 3 2 3 2 4" xfId="50228" xr:uid="{00000000-0005-0000-0000-000055C40000}"/>
    <cellStyle name="Percent 9 2 3 3 2 3 3" xfId="50229" xr:uid="{00000000-0005-0000-0000-000056C40000}"/>
    <cellStyle name="Percent 9 2 3 3 2 3 3 2" xfId="50230" xr:uid="{00000000-0005-0000-0000-000057C40000}"/>
    <cellStyle name="Percent 9 2 3 3 2 3 3 3" xfId="50231" xr:uid="{00000000-0005-0000-0000-000058C40000}"/>
    <cellStyle name="Percent 9 2 3 3 2 3 4" xfId="50232" xr:uid="{00000000-0005-0000-0000-000059C40000}"/>
    <cellStyle name="Percent 9 2 3 3 2 3 5" xfId="50233" xr:uid="{00000000-0005-0000-0000-00005AC40000}"/>
    <cellStyle name="Percent 9 2 3 3 2 4" xfId="50234" xr:uid="{00000000-0005-0000-0000-00005BC40000}"/>
    <cellStyle name="Percent 9 2 3 3 2 4 2" xfId="50235" xr:uid="{00000000-0005-0000-0000-00005CC40000}"/>
    <cellStyle name="Percent 9 2 3 3 2 4 2 2" xfId="50236" xr:uid="{00000000-0005-0000-0000-00005DC40000}"/>
    <cellStyle name="Percent 9 2 3 3 2 4 2 3" xfId="50237" xr:uid="{00000000-0005-0000-0000-00005EC40000}"/>
    <cellStyle name="Percent 9 2 3 3 2 4 3" xfId="50238" xr:uid="{00000000-0005-0000-0000-00005FC40000}"/>
    <cellStyle name="Percent 9 2 3 3 2 4 4" xfId="50239" xr:uid="{00000000-0005-0000-0000-000060C40000}"/>
    <cellStyle name="Percent 9 2 3 3 2 5" xfId="50240" xr:uid="{00000000-0005-0000-0000-000061C40000}"/>
    <cellStyle name="Percent 9 2 3 3 2 5 2" xfId="50241" xr:uid="{00000000-0005-0000-0000-000062C40000}"/>
    <cellStyle name="Percent 9 2 3 3 2 5 3" xfId="50242" xr:uid="{00000000-0005-0000-0000-000063C40000}"/>
    <cellStyle name="Percent 9 2 3 3 2 6" xfId="50243" xr:uid="{00000000-0005-0000-0000-000064C40000}"/>
    <cellStyle name="Percent 9 2 3 3 2 7" xfId="50244" xr:uid="{00000000-0005-0000-0000-000065C40000}"/>
    <cellStyle name="Percent 9 2 3 3 2_Schs" xfId="50245" xr:uid="{00000000-0005-0000-0000-000066C40000}"/>
    <cellStyle name="Percent 9 2 3 3 3" xfId="50246" xr:uid="{00000000-0005-0000-0000-000067C40000}"/>
    <cellStyle name="Percent 9 2 3 3 4" xfId="50247" xr:uid="{00000000-0005-0000-0000-000068C40000}"/>
    <cellStyle name="Percent 9 2 3 3 4 2" xfId="50248" xr:uid="{00000000-0005-0000-0000-000069C40000}"/>
    <cellStyle name="Percent 9 2 3 3 4 2 2" xfId="50249" xr:uid="{00000000-0005-0000-0000-00006AC40000}"/>
    <cellStyle name="Percent 9 2 3 3 4 2 2 2" xfId="50250" xr:uid="{00000000-0005-0000-0000-00006BC40000}"/>
    <cellStyle name="Percent 9 2 3 3 4 2 2 3" xfId="50251" xr:uid="{00000000-0005-0000-0000-00006CC40000}"/>
    <cellStyle name="Percent 9 2 3 3 4 2 3" xfId="50252" xr:uid="{00000000-0005-0000-0000-00006DC40000}"/>
    <cellStyle name="Percent 9 2 3 3 4 2 4" xfId="50253" xr:uid="{00000000-0005-0000-0000-00006EC40000}"/>
    <cellStyle name="Percent 9 2 3 3 4 3" xfId="50254" xr:uid="{00000000-0005-0000-0000-00006FC40000}"/>
    <cellStyle name="Percent 9 2 3 3 4 3 2" xfId="50255" xr:uid="{00000000-0005-0000-0000-000070C40000}"/>
    <cellStyle name="Percent 9 2 3 3 4 3 3" xfId="50256" xr:uid="{00000000-0005-0000-0000-000071C40000}"/>
    <cellStyle name="Percent 9 2 3 3 4 4" xfId="50257" xr:uid="{00000000-0005-0000-0000-000072C40000}"/>
    <cellStyle name="Percent 9 2 3 3 4 5" xfId="50258" xr:uid="{00000000-0005-0000-0000-000073C40000}"/>
    <cellStyle name="Percent 9 2 3 3 5" xfId="50259" xr:uid="{00000000-0005-0000-0000-000074C40000}"/>
    <cellStyle name="Percent 9 2 3 3 5 2" xfId="50260" xr:uid="{00000000-0005-0000-0000-000075C40000}"/>
    <cellStyle name="Percent 9 2 3 3 5 2 2" xfId="50261" xr:uid="{00000000-0005-0000-0000-000076C40000}"/>
    <cellStyle name="Percent 9 2 3 3 5 2 3" xfId="50262" xr:uid="{00000000-0005-0000-0000-000077C40000}"/>
    <cellStyle name="Percent 9 2 3 3 5 3" xfId="50263" xr:uid="{00000000-0005-0000-0000-000078C40000}"/>
    <cellStyle name="Percent 9 2 3 3 5 4" xfId="50264" xr:uid="{00000000-0005-0000-0000-000079C40000}"/>
    <cellStyle name="Percent 9 2 3 3 6" xfId="50265" xr:uid="{00000000-0005-0000-0000-00007AC40000}"/>
    <cellStyle name="Percent 9 2 3 3 6 2" xfId="50266" xr:uid="{00000000-0005-0000-0000-00007BC40000}"/>
    <cellStyle name="Percent 9 2 3 3 6 3" xfId="50267" xr:uid="{00000000-0005-0000-0000-00007CC40000}"/>
    <cellStyle name="Percent 9 2 3 3 7" xfId="50268" xr:uid="{00000000-0005-0000-0000-00007DC40000}"/>
    <cellStyle name="Percent 9 2 3 3 8" xfId="50269" xr:uid="{00000000-0005-0000-0000-00007EC40000}"/>
    <cellStyle name="Percent 9 2 3 3_Schs" xfId="50270" xr:uid="{00000000-0005-0000-0000-00007FC40000}"/>
    <cellStyle name="Percent 9 2 3 4" xfId="50271" xr:uid="{00000000-0005-0000-0000-000080C40000}"/>
    <cellStyle name="Percent 9 2 3 4 2" xfId="50272" xr:uid="{00000000-0005-0000-0000-000081C40000}"/>
    <cellStyle name="Percent 9 2 3 4 3" xfId="50273" xr:uid="{00000000-0005-0000-0000-000082C40000}"/>
    <cellStyle name="Percent 9 2 3 4 3 2" xfId="50274" xr:uid="{00000000-0005-0000-0000-000083C40000}"/>
    <cellStyle name="Percent 9 2 3 4 3 2 2" xfId="50275" xr:uid="{00000000-0005-0000-0000-000084C40000}"/>
    <cellStyle name="Percent 9 2 3 4 3 2 2 2" xfId="50276" xr:uid="{00000000-0005-0000-0000-000085C40000}"/>
    <cellStyle name="Percent 9 2 3 4 3 2 2 3" xfId="50277" xr:uid="{00000000-0005-0000-0000-000086C40000}"/>
    <cellStyle name="Percent 9 2 3 4 3 2 3" xfId="50278" xr:uid="{00000000-0005-0000-0000-000087C40000}"/>
    <cellStyle name="Percent 9 2 3 4 3 2 4" xfId="50279" xr:uid="{00000000-0005-0000-0000-000088C40000}"/>
    <cellStyle name="Percent 9 2 3 4 3 3" xfId="50280" xr:uid="{00000000-0005-0000-0000-000089C40000}"/>
    <cellStyle name="Percent 9 2 3 4 3 3 2" xfId="50281" xr:uid="{00000000-0005-0000-0000-00008AC40000}"/>
    <cellStyle name="Percent 9 2 3 4 3 3 3" xfId="50282" xr:uid="{00000000-0005-0000-0000-00008BC40000}"/>
    <cellStyle name="Percent 9 2 3 4 3 4" xfId="50283" xr:uid="{00000000-0005-0000-0000-00008CC40000}"/>
    <cellStyle name="Percent 9 2 3 4 3 5" xfId="50284" xr:uid="{00000000-0005-0000-0000-00008DC40000}"/>
    <cellStyle name="Percent 9 2 3 4 4" xfId="50285" xr:uid="{00000000-0005-0000-0000-00008EC40000}"/>
    <cellStyle name="Percent 9 2 3 4 4 2" xfId="50286" xr:uid="{00000000-0005-0000-0000-00008FC40000}"/>
    <cellStyle name="Percent 9 2 3 4 4 2 2" xfId="50287" xr:uid="{00000000-0005-0000-0000-000090C40000}"/>
    <cellStyle name="Percent 9 2 3 4 4 2 3" xfId="50288" xr:uid="{00000000-0005-0000-0000-000091C40000}"/>
    <cellStyle name="Percent 9 2 3 4 4 3" xfId="50289" xr:uid="{00000000-0005-0000-0000-000092C40000}"/>
    <cellStyle name="Percent 9 2 3 4 4 4" xfId="50290" xr:uid="{00000000-0005-0000-0000-000093C40000}"/>
    <cellStyle name="Percent 9 2 3 4 5" xfId="50291" xr:uid="{00000000-0005-0000-0000-000094C40000}"/>
    <cellStyle name="Percent 9 2 3 4 5 2" xfId="50292" xr:uid="{00000000-0005-0000-0000-000095C40000}"/>
    <cellStyle name="Percent 9 2 3 4 5 3" xfId="50293" xr:uid="{00000000-0005-0000-0000-000096C40000}"/>
    <cellStyle name="Percent 9 2 3 4 6" xfId="50294" xr:uid="{00000000-0005-0000-0000-000097C40000}"/>
    <cellStyle name="Percent 9 2 3 4 7" xfId="50295" xr:uid="{00000000-0005-0000-0000-000098C40000}"/>
    <cellStyle name="Percent 9 2 3 4_Schs" xfId="50296" xr:uid="{00000000-0005-0000-0000-000099C40000}"/>
    <cellStyle name="Percent 9 2 3 5" xfId="50297" xr:uid="{00000000-0005-0000-0000-00009AC40000}"/>
    <cellStyle name="Percent 9 2 3 6" xfId="50298" xr:uid="{00000000-0005-0000-0000-00009BC40000}"/>
    <cellStyle name="Percent 9 2 3 6 2" xfId="50299" xr:uid="{00000000-0005-0000-0000-00009CC40000}"/>
    <cellStyle name="Percent 9 2 3 6 2 2" xfId="50300" xr:uid="{00000000-0005-0000-0000-00009DC40000}"/>
    <cellStyle name="Percent 9 2 3 6 2 2 2" xfId="50301" xr:uid="{00000000-0005-0000-0000-00009EC40000}"/>
    <cellStyle name="Percent 9 2 3 6 2 2 3" xfId="50302" xr:uid="{00000000-0005-0000-0000-00009FC40000}"/>
    <cellStyle name="Percent 9 2 3 6 2 3" xfId="50303" xr:uid="{00000000-0005-0000-0000-0000A0C40000}"/>
    <cellStyle name="Percent 9 2 3 6 2 4" xfId="50304" xr:uid="{00000000-0005-0000-0000-0000A1C40000}"/>
    <cellStyle name="Percent 9 2 3 6 3" xfId="50305" xr:uid="{00000000-0005-0000-0000-0000A2C40000}"/>
    <cellStyle name="Percent 9 2 3 6 3 2" xfId="50306" xr:uid="{00000000-0005-0000-0000-0000A3C40000}"/>
    <cellStyle name="Percent 9 2 3 6 3 3" xfId="50307" xr:uid="{00000000-0005-0000-0000-0000A4C40000}"/>
    <cellStyle name="Percent 9 2 3 6 4" xfId="50308" xr:uid="{00000000-0005-0000-0000-0000A5C40000}"/>
    <cellStyle name="Percent 9 2 3 6 5" xfId="50309" xr:uid="{00000000-0005-0000-0000-0000A6C40000}"/>
    <cellStyle name="Percent 9 2 3 7" xfId="50310" xr:uid="{00000000-0005-0000-0000-0000A7C40000}"/>
    <cellStyle name="Percent 9 2 3 7 2" xfId="50311" xr:uid="{00000000-0005-0000-0000-0000A8C40000}"/>
    <cellStyle name="Percent 9 2 3 7 2 2" xfId="50312" xr:uid="{00000000-0005-0000-0000-0000A9C40000}"/>
    <cellStyle name="Percent 9 2 3 7 2 3" xfId="50313" xr:uid="{00000000-0005-0000-0000-0000AAC40000}"/>
    <cellStyle name="Percent 9 2 3 7 3" xfId="50314" xr:uid="{00000000-0005-0000-0000-0000ABC40000}"/>
    <cellStyle name="Percent 9 2 3 7 4" xfId="50315" xr:uid="{00000000-0005-0000-0000-0000ACC40000}"/>
    <cellStyle name="Percent 9 2 3 8" xfId="50316" xr:uid="{00000000-0005-0000-0000-0000ADC40000}"/>
    <cellStyle name="Percent 9 2 3 8 2" xfId="50317" xr:uid="{00000000-0005-0000-0000-0000AEC40000}"/>
    <cellStyle name="Percent 9 2 3 8 3" xfId="50318" xr:uid="{00000000-0005-0000-0000-0000AFC40000}"/>
    <cellStyle name="Percent 9 2 3 9" xfId="50319" xr:uid="{00000000-0005-0000-0000-0000B0C40000}"/>
    <cellStyle name="Percent 9 2 3_Schs" xfId="50320" xr:uid="{00000000-0005-0000-0000-0000B1C40000}"/>
    <cellStyle name="Percent 9 2 4" xfId="50321" xr:uid="{00000000-0005-0000-0000-0000B2C40000}"/>
    <cellStyle name="Percent 9 2 4 2" xfId="50322" xr:uid="{00000000-0005-0000-0000-0000B3C40000}"/>
    <cellStyle name="Percent 9 2 4 2 2" xfId="50323" xr:uid="{00000000-0005-0000-0000-0000B4C40000}"/>
    <cellStyle name="Percent 9 2 4 2 2 2" xfId="50324" xr:uid="{00000000-0005-0000-0000-0000B5C40000}"/>
    <cellStyle name="Percent 9 2 4 2 2 3" xfId="50325" xr:uid="{00000000-0005-0000-0000-0000B6C40000}"/>
    <cellStyle name="Percent 9 2 4 2 2 3 2" xfId="50326" xr:uid="{00000000-0005-0000-0000-0000B7C40000}"/>
    <cellStyle name="Percent 9 2 4 2 2 3 2 2" xfId="50327" xr:uid="{00000000-0005-0000-0000-0000B8C40000}"/>
    <cellStyle name="Percent 9 2 4 2 2 3 2 2 2" xfId="50328" xr:uid="{00000000-0005-0000-0000-0000B9C40000}"/>
    <cellStyle name="Percent 9 2 4 2 2 3 2 2 3" xfId="50329" xr:uid="{00000000-0005-0000-0000-0000BAC40000}"/>
    <cellStyle name="Percent 9 2 4 2 2 3 2 3" xfId="50330" xr:uid="{00000000-0005-0000-0000-0000BBC40000}"/>
    <cellStyle name="Percent 9 2 4 2 2 3 2 4" xfId="50331" xr:uid="{00000000-0005-0000-0000-0000BCC40000}"/>
    <cellStyle name="Percent 9 2 4 2 2 3 3" xfId="50332" xr:uid="{00000000-0005-0000-0000-0000BDC40000}"/>
    <cellStyle name="Percent 9 2 4 2 2 3 3 2" xfId="50333" xr:uid="{00000000-0005-0000-0000-0000BEC40000}"/>
    <cellStyle name="Percent 9 2 4 2 2 3 3 3" xfId="50334" xr:uid="{00000000-0005-0000-0000-0000BFC40000}"/>
    <cellStyle name="Percent 9 2 4 2 2 3 4" xfId="50335" xr:uid="{00000000-0005-0000-0000-0000C0C40000}"/>
    <cellStyle name="Percent 9 2 4 2 2 3 5" xfId="50336" xr:uid="{00000000-0005-0000-0000-0000C1C40000}"/>
    <cellStyle name="Percent 9 2 4 2 2 4" xfId="50337" xr:uid="{00000000-0005-0000-0000-0000C2C40000}"/>
    <cellStyle name="Percent 9 2 4 2 2 4 2" xfId="50338" xr:uid="{00000000-0005-0000-0000-0000C3C40000}"/>
    <cellStyle name="Percent 9 2 4 2 2 4 2 2" xfId="50339" xr:uid="{00000000-0005-0000-0000-0000C4C40000}"/>
    <cellStyle name="Percent 9 2 4 2 2 4 2 3" xfId="50340" xr:uid="{00000000-0005-0000-0000-0000C5C40000}"/>
    <cellStyle name="Percent 9 2 4 2 2 4 3" xfId="50341" xr:uid="{00000000-0005-0000-0000-0000C6C40000}"/>
    <cellStyle name="Percent 9 2 4 2 2 4 4" xfId="50342" xr:uid="{00000000-0005-0000-0000-0000C7C40000}"/>
    <cellStyle name="Percent 9 2 4 2 2 5" xfId="50343" xr:uid="{00000000-0005-0000-0000-0000C8C40000}"/>
    <cellStyle name="Percent 9 2 4 2 2 5 2" xfId="50344" xr:uid="{00000000-0005-0000-0000-0000C9C40000}"/>
    <cellStyle name="Percent 9 2 4 2 2 5 3" xfId="50345" xr:uid="{00000000-0005-0000-0000-0000CAC40000}"/>
    <cellStyle name="Percent 9 2 4 2 2 6" xfId="50346" xr:uid="{00000000-0005-0000-0000-0000CBC40000}"/>
    <cellStyle name="Percent 9 2 4 2 2 7" xfId="50347" xr:uid="{00000000-0005-0000-0000-0000CCC40000}"/>
    <cellStyle name="Percent 9 2 4 2 2_Schs" xfId="50348" xr:uid="{00000000-0005-0000-0000-0000CDC40000}"/>
    <cellStyle name="Percent 9 2 4 2 3" xfId="50349" xr:uid="{00000000-0005-0000-0000-0000CEC40000}"/>
    <cellStyle name="Percent 9 2 4 2 4" xfId="50350" xr:uid="{00000000-0005-0000-0000-0000CFC40000}"/>
    <cellStyle name="Percent 9 2 4 2 4 2" xfId="50351" xr:uid="{00000000-0005-0000-0000-0000D0C40000}"/>
    <cellStyle name="Percent 9 2 4 2 4 2 2" xfId="50352" xr:uid="{00000000-0005-0000-0000-0000D1C40000}"/>
    <cellStyle name="Percent 9 2 4 2 4 2 2 2" xfId="50353" xr:uid="{00000000-0005-0000-0000-0000D2C40000}"/>
    <cellStyle name="Percent 9 2 4 2 4 2 2 3" xfId="50354" xr:uid="{00000000-0005-0000-0000-0000D3C40000}"/>
    <cellStyle name="Percent 9 2 4 2 4 2 3" xfId="50355" xr:uid="{00000000-0005-0000-0000-0000D4C40000}"/>
    <cellStyle name="Percent 9 2 4 2 4 2 4" xfId="50356" xr:uid="{00000000-0005-0000-0000-0000D5C40000}"/>
    <cellStyle name="Percent 9 2 4 2 4 3" xfId="50357" xr:uid="{00000000-0005-0000-0000-0000D6C40000}"/>
    <cellStyle name="Percent 9 2 4 2 4 3 2" xfId="50358" xr:uid="{00000000-0005-0000-0000-0000D7C40000}"/>
    <cellStyle name="Percent 9 2 4 2 4 3 3" xfId="50359" xr:uid="{00000000-0005-0000-0000-0000D8C40000}"/>
    <cellStyle name="Percent 9 2 4 2 4 4" xfId="50360" xr:uid="{00000000-0005-0000-0000-0000D9C40000}"/>
    <cellStyle name="Percent 9 2 4 2 4 5" xfId="50361" xr:uid="{00000000-0005-0000-0000-0000DAC40000}"/>
    <cellStyle name="Percent 9 2 4 2 5" xfId="50362" xr:uid="{00000000-0005-0000-0000-0000DBC40000}"/>
    <cellStyle name="Percent 9 2 4 2 5 2" xfId="50363" xr:uid="{00000000-0005-0000-0000-0000DCC40000}"/>
    <cellStyle name="Percent 9 2 4 2 5 2 2" xfId="50364" xr:uid="{00000000-0005-0000-0000-0000DDC40000}"/>
    <cellStyle name="Percent 9 2 4 2 5 2 3" xfId="50365" xr:uid="{00000000-0005-0000-0000-0000DEC40000}"/>
    <cellStyle name="Percent 9 2 4 2 5 3" xfId="50366" xr:uid="{00000000-0005-0000-0000-0000DFC40000}"/>
    <cellStyle name="Percent 9 2 4 2 5 4" xfId="50367" xr:uid="{00000000-0005-0000-0000-0000E0C40000}"/>
    <cellStyle name="Percent 9 2 4 2 6" xfId="50368" xr:uid="{00000000-0005-0000-0000-0000E1C40000}"/>
    <cellStyle name="Percent 9 2 4 2 6 2" xfId="50369" xr:uid="{00000000-0005-0000-0000-0000E2C40000}"/>
    <cellStyle name="Percent 9 2 4 2 6 3" xfId="50370" xr:uid="{00000000-0005-0000-0000-0000E3C40000}"/>
    <cellStyle name="Percent 9 2 4 2 7" xfId="50371" xr:uid="{00000000-0005-0000-0000-0000E4C40000}"/>
    <cellStyle name="Percent 9 2 4 2 8" xfId="50372" xr:uid="{00000000-0005-0000-0000-0000E5C40000}"/>
    <cellStyle name="Percent 9 2 4 2_Schs" xfId="50373" xr:uid="{00000000-0005-0000-0000-0000E6C40000}"/>
    <cellStyle name="Percent 9 2 4 3" xfId="50374" xr:uid="{00000000-0005-0000-0000-0000E7C40000}"/>
    <cellStyle name="Percent 9 2 4 3 2" xfId="50375" xr:uid="{00000000-0005-0000-0000-0000E8C40000}"/>
    <cellStyle name="Percent 9 2 4 3 3" xfId="50376" xr:uid="{00000000-0005-0000-0000-0000E9C40000}"/>
    <cellStyle name="Percent 9 2 4 3 3 2" xfId="50377" xr:uid="{00000000-0005-0000-0000-0000EAC40000}"/>
    <cellStyle name="Percent 9 2 4 3 3 2 2" xfId="50378" xr:uid="{00000000-0005-0000-0000-0000EBC40000}"/>
    <cellStyle name="Percent 9 2 4 3 3 2 2 2" xfId="50379" xr:uid="{00000000-0005-0000-0000-0000ECC40000}"/>
    <cellStyle name="Percent 9 2 4 3 3 2 2 3" xfId="50380" xr:uid="{00000000-0005-0000-0000-0000EDC40000}"/>
    <cellStyle name="Percent 9 2 4 3 3 2 3" xfId="50381" xr:uid="{00000000-0005-0000-0000-0000EEC40000}"/>
    <cellStyle name="Percent 9 2 4 3 3 2 4" xfId="50382" xr:uid="{00000000-0005-0000-0000-0000EFC40000}"/>
    <cellStyle name="Percent 9 2 4 3 3 3" xfId="50383" xr:uid="{00000000-0005-0000-0000-0000F0C40000}"/>
    <cellStyle name="Percent 9 2 4 3 3 3 2" xfId="50384" xr:uid="{00000000-0005-0000-0000-0000F1C40000}"/>
    <cellStyle name="Percent 9 2 4 3 3 3 3" xfId="50385" xr:uid="{00000000-0005-0000-0000-0000F2C40000}"/>
    <cellStyle name="Percent 9 2 4 3 3 4" xfId="50386" xr:uid="{00000000-0005-0000-0000-0000F3C40000}"/>
    <cellStyle name="Percent 9 2 4 3 3 5" xfId="50387" xr:uid="{00000000-0005-0000-0000-0000F4C40000}"/>
    <cellStyle name="Percent 9 2 4 3 4" xfId="50388" xr:uid="{00000000-0005-0000-0000-0000F5C40000}"/>
    <cellStyle name="Percent 9 2 4 3 4 2" xfId="50389" xr:uid="{00000000-0005-0000-0000-0000F6C40000}"/>
    <cellStyle name="Percent 9 2 4 3 4 2 2" xfId="50390" xr:uid="{00000000-0005-0000-0000-0000F7C40000}"/>
    <cellStyle name="Percent 9 2 4 3 4 2 3" xfId="50391" xr:uid="{00000000-0005-0000-0000-0000F8C40000}"/>
    <cellStyle name="Percent 9 2 4 3 4 3" xfId="50392" xr:uid="{00000000-0005-0000-0000-0000F9C40000}"/>
    <cellStyle name="Percent 9 2 4 3 4 4" xfId="50393" xr:uid="{00000000-0005-0000-0000-0000FAC40000}"/>
    <cellStyle name="Percent 9 2 4 3 5" xfId="50394" xr:uid="{00000000-0005-0000-0000-0000FBC40000}"/>
    <cellStyle name="Percent 9 2 4 3 5 2" xfId="50395" xr:uid="{00000000-0005-0000-0000-0000FCC40000}"/>
    <cellStyle name="Percent 9 2 4 3 5 3" xfId="50396" xr:uid="{00000000-0005-0000-0000-0000FDC40000}"/>
    <cellStyle name="Percent 9 2 4 3 6" xfId="50397" xr:uid="{00000000-0005-0000-0000-0000FEC40000}"/>
    <cellStyle name="Percent 9 2 4 3 7" xfId="50398" xr:uid="{00000000-0005-0000-0000-0000FFC40000}"/>
    <cellStyle name="Percent 9 2 4 3_Schs" xfId="50399" xr:uid="{00000000-0005-0000-0000-000000C50000}"/>
    <cellStyle name="Percent 9 2 4 4" xfId="50400" xr:uid="{00000000-0005-0000-0000-000001C50000}"/>
    <cellStyle name="Percent 9 2 4 5" xfId="50401" xr:uid="{00000000-0005-0000-0000-000002C50000}"/>
    <cellStyle name="Percent 9 2 4 5 2" xfId="50402" xr:uid="{00000000-0005-0000-0000-000003C50000}"/>
    <cellStyle name="Percent 9 2 4 5 2 2" xfId="50403" xr:uid="{00000000-0005-0000-0000-000004C50000}"/>
    <cellStyle name="Percent 9 2 4 5 2 2 2" xfId="50404" xr:uid="{00000000-0005-0000-0000-000005C50000}"/>
    <cellStyle name="Percent 9 2 4 5 2 2 3" xfId="50405" xr:uid="{00000000-0005-0000-0000-000006C50000}"/>
    <cellStyle name="Percent 9 2 4 5 2 3" xfId="50406" xr:uid="{00000000-0005-0000-0000-000007C50000}"/>
    <cellStyle name="Percent 9 2 4 5 2 4" xfId="50407" xr:uid="{00000000-0005-0000-0000-000008C50000}"/>
    <cellStyle name="Percent 9 2 4 5 3" xfId="50408" xr:uid="{00000000-0005-0000-0000-000009C50000}"/>
    <cellStyle name="Percent 9 2 4 5 3 2" xfId="50409" xr:uid="{00000000-0005-0000-0000-00000AC50000}"/>
    <cellStyle name="Percent 9 2 4 5 3 3" xfId="50410" xr:uid="{00000000-0005-0000-0000-00000BC50000}"/>
    <cellStyle name="Percent 9 2 4 5 4" xfId="50411" xr:uid="{00000000-0005-0000-0000-00000CC50000}"/>
    <cellStyle name="Percent 9 2 4 5 5" xfId="50412" xr:uid="{00000000-0005-0000-0000-00000DC50000}"/>
    <cellStyle name="Percent 9 2 4 6" xfId="50413" xr:uid="{00000000-0005-0000-0000-00000EC50000}"/>
    <cellStyle name="Percent 9 2 4 6 2" xfId="50414" xr:uid="{00000000-0005-0000-0000-00000FC50000}"/>
    <cellStyle name="Percent 9 2 4 6 2 2" xfId="50415" xr:uid="{00000000-0005-0000-0000-000010C50000}"/>
    <cellStyle name="Percent 9 2 4 6 2 3" xfId="50416" xr:uid="{00000000-0005-0000-0000-000011C50000}"/>
    <cellStyle name="Percent 9 2 4 6 3" xfId="50417" xr:uid="{00000000-0005-0000-0000-000012C50000}"/>
    <cellStyle name="Percent 9 2 4 6 4" xfId="50418" xr:uid="{00000000-0005-0000-0000-000013C50000}"/>
    <cellStyle name="Percent 9 2 4 7" xfId="50419" xr:uid="{00000000-0005-0000-0000-000014C50000}"/>
    <cellStyle name="Percent 9 2 4 7 2" xfId="50420" xr:uid="{00000000-0005-0000-0000-000015C50000}"/>
    <cellStyle name="Percent 9 2 4 7 3" xfId="50421" xr:uid="{00000000-0005-0000-0000-000016C50000}"/>
    <cellStyle name="Percent 9 2 4 8" xfId="50422" xr:uid="{00000000-0005-0000-0000-000017C50000}"/>
    <cellStyle name="Percent 9 2 4 9" xfId="50423" xr:uid="{00000000-0005-0000-0000-000018C50000}"/>
    <cellStyle name="Percent 9 2 4_Schs" xfId="50424" xr:uid="{00000000-0005-0000-0000-000019C50000}"/>
    <cellStyle name="Percent 9 2 5" xfId="50425" xr:uid="{00000000-0005-0000-0000-00001AC50000}"/>
    <cellStyle name="Percent 9 2 5 2" xfId="50426" xr:uid="{00000000-0005-0000-0000-00001BC50000}"/>
    <cellStyle name="Percent 9 2 5_Schs" xfId="50427" xr:uid="{00000000-0005-0000-0000-00001CC50000}"/>
    <cellStyle name="Percent 9 2 6" xfId="50428" xr:uid="{00000000-0005-0000-0000-00001DC50000}"/>
    <cellStyle name="Percent 9 2 6 2" xfId="50429" xr:uid="{00000000-0005-0000-0000-00001EC50000}"/>
    <cellStyle name="Percent 9 2 6 2 2" xfId="50430" xr:uid="{00000000-0005-0000-0000-00001FC50000}"/>
    <cellStyle name="Percent 9 2 6 2 3" xfId="50431" xr:uid="{00000000-0005-0000-0000-000020C50000}"/>
    <cellStyle name="Percent 9 2 6 2 3 2" xfId="50432" xr:uid="{00000000-0005-0000-0000-000021C50000}"/>
    <cellStyle name="Percent 9 2 6 2 3 2 2" xfId="50433" xr:uid="{00000000-0005-0000-0000-000022C50000}"/>
    <cellStyle name="Percent 9 2 6 2 3 2 2 2" xfId="50434" xr:uid="{00000000-0005-0000-0000-000023C50000}"/>
    <cellStyle name="Percent 9 2 6 2 3 2 2 3" xfId="50435" xr:uid="{00000000-0005-0000-0000-000024C50000}"/>
    <cellStyle name="Percent 9 2 6 2 3 2 3" xfId="50436" xr:uid="{00000000-0005-0000-0000-000025C50000}"/>
    <cellStyle name="Percent 9 2 6 2 3 2 4" xfId="50437" xr:uid="{00000000-0005-0000-0000-000026C50000}"/>
    <cellStyle name="Percent 9 2 6 2 3 3" xfId="50438" xr:uid="{00000000-0005-0000-0000-000027C50000}"/>
    <cellStyle name="Percent 9 2 6 2 3 3 2" xfId="50439" xr:uid="{00000000-0005-0000-0000-000028C50000}"/>
    <cellStyle name="Percent 9 2 6 2 3 3 3" xfId="50440" xr:uid="{00000000-0005-0000-0000-000029C50000}"/>
    <cellStyle name="Percent 9 2 6 2 3 4" xfId="50441" xr:uid="{00000000-0005-0000-0000-00002AC50000}"/>
    <cellStyle name="Percent 9 2 6 2 3 5" xfId="50442" xr:uid="{00000000-0005-0000-0000-00002BC50000}"/>
    <cellStyle name="Percent 9 2 6 2 4" xfId="50443" xr:uid="{00000000-0005-0000-0000-00002CC50000}"/>
    <cellStyle name="Percent 9 2 6 2 4 2" xfId="50444" xr:uid="{00000000-0005-0000-0000-00002DC50000}"/>
    <cellStyle name="Percent 9 2 6 2 4 2 2" xfId="50445" xr:uid="{00000000-0005-0000-0000-00002EC50000}"/>
    <cellStyle name="Percent 9 2 6 2 4 2 3" xfId="50446" xr:uid="{00000000-0005-0000-0000-00002FC50000}"/>
    <cellStyle name="Percent 9 2 6 2 4 3" xfId="50447" xr:uid="{00000000-0005-0000-0000-000030C50000}"/>
    <cellStyle name="Percent 9 2 6 2 4 4" xfId="50448" xr:uid="{00000000-0005-0000-0000-000031C50000}"/>
    <cellStyle name="Percent 9 2 6 2 5" xfId="50449" xr:uid="{00000000-0005-0000-0000-000032C50000}"/>
    <cellStyle name="Percent 9 2 6 2 5 2" xfId="50450" xr:uid="{00000000-0005-0000-0000-000033C50000}"/>
    <cellStyle name="Percent 9 2 6 2 5 3" xfId="50451" xr:uid="{00000000-0005-0000-0000-000034C50000}"/>
    <cellStyle name="Percent 9 2 6 2 6" xfId="50452" xr:uid="{00000000-0005-0000-0000-000035C50000}"/>
    <cellStyle name="Percent 9 2 6 2 7" xfId="50453" xr:uid="{00000000-0005-0000-0000-000036C50000}"/>
    <cellStyle name="Percent 9 2 6 2_Schs" xfId="50454" xr:uid="{00000000-0005-0000-0000-000037C50000}"/>
    <cellStyle name="Percent 9 2 6 3" xfId="50455" xr:uid="{00000000-0005-0000-0000-000038C50000}"/>
    <cellStyle name="Percent 9 2 6 4" xfId="50456" xr:uid="{00000000-0005-0000-0000-000039C50000}"/>
    <cellStyle name="Percent 9 2 6 4 2" xfId="50457" xr:uid="{00000000-0005-0000-0000-00003AC50000}"/>
    <cellStyle name="Percent 9 2 6 4 2 2" xfId="50458" xr:uid="{00000000-0005-0000-0000-00003BC50000}"/>
    <cellStyle name="Percent 9 2 6 4 2 2 2" xfId="50459" xr:uid="{00000000-0005-0000-0000-00003CC50000}"/>
    <cellStyle name="Percent 9 2 6 4 2 2 3" xfId="50460" xr:uid="{00000000-0005-0000-0000-00003DC50000}"/>
    <cellStyle name="Percent 9 2 6 4 2 3" xfId="50461" xr:uid="{00000000-0005-0000-0000-00003EC50000}"/>
    <cellStyle name="Percent 9 2 6 4 2 4" xfId="50462" xr:uid="{00000000-0005-0000-0000-00003FC50000}"/>
    <cellStyle name="Percent 9 2 6 4 3" xfId="50463" xr:uid="{00000000-0005-0000-0000-000040C50000}"/>
    <cellStyle name="Percent 9 2 6 4 3 2" xfId="50464" xr:uid="{00000000-0005-0000-0000-000041C50000}"/>
    <cellStyle name="Percent 9 2 6 4 3 3" xfId="50465" xr:uid="{00000000-0005-0000-0000-000042C50000}"/>
    <cellStyle name="Percent 9 2 6 4 4" xfId="50466" xr:uid="{00000000-0005-0000-0000-000043C50000}"/>
    <cellStyle name="Percent 9 2 6 4 5" xfId="50467" xr:uid="{00000000-0005-0000-0000-000044C50000}"/>
    <cellStyle name="Percent 9 2 6 5" xfId="50468" xr:uid="{00000000-0005-0000-0000-000045C50000}"/>
    <cellStyle name="Percent 9 2 6 5 2" xfId="50469" xr:uid="{00000000-0005-0000-0000-000046C50000}"/>
    <cellStyle name="Percent 9 2 6 5 2 2" xfId="50470" xr:uid="{00000000-0005-0000-0000-000047C50000}"/>
    <cellStyle name="Percent 9 2 6 5 2 3" xfId="50471" xr:uid="{00000000-0005-0000-0000-000048C50000}"/>
    <cellStyle name="Percent 9 2 6 5 3" xfId="50472" xr:uid="{00000000-0005-0000-0000-000049C50000}"/>
    <cellStyle name="Percent 9 2 6 5 4" xfId="50473" xr:uid="{00000000-0005-0000-0000-00004AC50000}"/>
    <cellStyle name="Percent 9 2 6 6" xfId="50474" xr:uid="{00000000-0005-0000-0000-00004BC50000}"/>
    <cellStyle name="Percent 9 2 6 6 2" xfId="50475" xr:uid="{00000000-0005-0000-0000-00004CC50000}"/>
    <cellStyle name="Percent 9 2 6 6 3" xfId="50476" xr:uid="{00000000-0005-0000-0000-00004DC50000}"/>
    <cellStyle name="Percent 9 2 6 7" xfId="50477" xr:uid="{00000000-0005-0000-0000-00004EC50000}"/>
    <cellStyle name="Percent 9 2 6 8" xfId="50478" xr:uid="{00000000-0005-0000-0000-00004FC50000}"/>
    <cellStyle name="Percent 9 2 6_Schs" xfId="50479" xr:uid="{00000000-0005-0000-0000-000050C50000}"/>
    <cellStyle name="Percent 9 2 7" xfId="50480" xr:uid="{00000000-0005-0000-0000-000051C50000}"/>
    <cellStyle name="Percent 9 2 7 2" xfId="50481" xr:uid="{00000000-0005-0000-0000-000052C50000}"/>
    <cellStyle name="Percent 9 2 7 3" xfId="50482" xr:uid="{00000000-0005-0000-0000-000053C50000}"/>
    <cellStyle name="Percent 9 2 7 3 2" xfId="50483" xr:uid="{00000000-0005-0000-0000-000054C50000}"/>
    <cellStyle name="Percent 9 2 7 3 2 2" xfId="50484" xr:uid="{00000000-0005-0000-0000-000055C50000}"/>
    <cellStyle name="Percent 9 2 7 3 2 2 2" xfId="50485" xr:uid="{00000000-0005-0000-0000-000056C50000}"/>
    <cellStyle name="Percent 9 2 7 3 2 2 3" xfId="50486" xr:uid="{00000000-0005-0000-0000-000057C50000}"/>
    <cellStyle name="Percent 9 2 7 3 2 3" xfId="50487" xr:uid="{00000000-0005-0000-0000-000058C50000}"/>
    <cellStyle name="Percent 9 2 7 3 2 4" xfId="50488" xr:uid="{00000000-0005-0000-0000-000059C50000}"/>
    <cellStyle name="Percent 9 2 7 3 3" xfId="50489" xr:uid="{00000000-0005-0000-0000-00005AC50000}"/>
    <cellStyle name="Percent 9 2 7 3 3 2" xfId="50490" xr:uid="{00000000-0005-0000-0000-00005BC50000}"/>
    <cellStyle name="Percent 9 2 7 3 3 3" xfId="50491" xr:uid="{00000000-0005-0000-0000-00005CC50000}"/>
    <cellStyle name="Percent 9 2 7 3 4" xfId="50492" xr:uid="{00000000-0005-0000-0000-00005DC50000}"/>
    <cellStyle name="Percent 9 2 7 3 5" xfId="50493" xr:uid="{00000000-0005-0000-0000-00005EC50000}"/>
    <cellStyle name="Percent 9 2 7 4" xfId="50494" xr:uid="{00000000-0005-0000-0000-00005FC50000}"/>
    <cellStyle name="Percent 9 2 7 4 2" xfId="50495" xr:uid="{00000000-0005-0000-0000-000060C50000}"/>
    <cellStyle name="Percent 9 2 7 4 2 2" xfId="50496" xr:uid="{00000000-0005-0000-0000-000061C50000}"/>
    <cellStyle name="Percent 9 2 7 4 2 3" xfId="50497" xr:uid="{00000000-0005-0000-0000-000062C50000}"/>
    <cellStyle name="Percent 9 2 7 4 3" xfId="50498" xr:uid="{00000000-0005-0000-0000-000063C50000}"/>
    <cellStyle name="Percent 9 2 7 4 4" xfId="50499" xr:uid="{00000000-0005-0000-0000-000064C50000}"/>
    <cellStyle name="Percent 9 2 7 5" xfId="50500" xr:uid="{00000000-0005-0000-0000-000065C50000}"/>
    <cellStyle name="Percent 9 2 7 5 2" xfId="50501" xr:uid="{00000000-0005-0000-0000-000066C50000}"/>
    <cellStyle name="Percent 9 2 7 5 3" xfId="50502" xr:uid="{00000000-0005-0000-0000-000067C50000}"/>
    <cellStyle name="Percent 9 2 7 6" xfId="50503" xr:uid="{00000000-0005-0000-0000-000068C50000}"/>
    <cellStyle name="Percent 9 2 7 7" xfId="50504" xr:uid="{00000000-0005-0000-0000-000069C50000}"/>
    <cellStyle name="Percent 9 2 7_Schs" xfId="50505" xr:uid="{00000000-0005-0000-0000-00006AC50000}"/>
    <cellStyle name="Percent 9 2 8" xfId="50506" xr:uid="{00000000-0005-0000-0000-00006BC50000}"/>
    <cellStyle name="Percent 9 2 9" xfId="50507" xr:uid="{00000000-0005-0000-0000-00006CC50000}"/>
    <cellStyle name="Percent 9 2 9 2" xfId="50508" xr:uid="{00000000-0005-0000-0000-00006DC50000}"/>
    <cellStyle name="Percent 9 2 9 2 2" xfId="50509" xr:uid="{00000000-0005-0000-0000-00006EC50000}"/>
    <cellStyle name="Percent 9 2 9 2 2 2" xfId="50510" xr:uid="{00000000-0005-0000-0000-00006FC50000}"/>
    <cellStyle name="Percent 9 2 9 2 2 3" xfId="50511" xr:uid="{00000000-0005-0000-0000-000070C50000}"/>
    <cellStyle name="Percent 9 2 9 2 3" xfId="50512" xr:uid="{00000000-0005-0000-0000-000071C50000}"/>
    <cellStyle name="Percent 9 2 9 2 4" xfId="50513" xr:uid="{00000000-0005-0000-0000-000072C50000}"/>
    <cellStyle name="Percent 9 2 9 3" xfId="50514" xr:uid="{00000000-0005-0000-0000-000073C50000}"/>
    <cellStyle name="Percent 9 2 9 3 2" xfId="50515" xr:uid="{00000000-0005-0000-0000-000074C50000}"/>
    <cellStyle name="Percent 9 2 9 3 3" xfId="50516" xr:uid="{00000000-0005-0000-0000-000075C50000}"/>
    <cellStyle name="Percent 9 2 9 4" xfId="50517" xr:uid="{00000000-0005-0000-0000-000076C50000}"/>
    <cellStyle name="Percent 9 2 9 5" xfId="50518" xr:uid="{00000000-0005-0000-0000-000077C50000}"/>
    <cellStyle name="Percent 9 2_Schs" xfId="50519" xr:uid="{00000000-0005-0000-0000-000078C50000}"/>
    <cellStyle name="Percent 9 3" xfId="50520" xr:uid="{00000000-0005-0000-0000-000079C50000}"/>
    <cellStyle name="Percent 9 3 10" xfId="50521" xr:uid="{00000000-0005-0000-0000-00007AC50000}"/>
    <cellStyle name="Percent 9 3 11" xfId="50522" xr:uid="{00000000-0005-0000-0000-00007BC50000}"/>
    <cellStyle name="Percent 9 3 12" xfId="50523" xr:uid="{00000000-0005-0000-0000-00007CC50000}"/>
    <cellStyle name="Percent 9 3 2" xfId="50524" xr:uid="{00000000-0005-0000-0000-00007DC50000}"/>
    <cellStyle name="Percent 9 3 2 10" xfId="50525" xr:uid="{00000000-0005-0000-0000-00007EC50000}"/>
    <cellStyle name="Percent 9 3 2 2" xfId="50526" xr:uid="{00000000-0005-0000-0000-00007FC50000}"/>
    <cellStyle name="Percent 9 3 2 2 2" xfId="50527" xr:uid="{00000000-0005-0000-0000-000080C50000}"/>
    <cellStyle name="Percent 9 3 2 2 2 2" xfId="50528" xr:uid="{00000000-0005-0000-0000-000081C50000}"/>
    <cellStyle name="Percent 9 3 2 2 2 2 2" xfId="50529" xr:uid="{00000000-0005-0000-0000-000082C50000}"/>
    <cellStyle name="Percent 9 3 2 2 2 2 3" xfId="50530" xr:uid="{00000000-0005-0000-0000-000083C50000}"/>
    <cellStyle name="Percent 9 3 2 2 2 2 3 2" xfId="50531" xr:uid="{00000000-0005-0000-0000-000084C50000}"/>
    <cellStyle name="Percent 9 3 2 2 2 2 3 2 2" xfId="50532" xr:uid="{00000000-0005-0000-0000-000085C50000}"/>
    <cellStyle name="Percent 9 3 2 2 2 2 3 2 2 2" xfId="50533" xr:uid="{00000000-0005-0000-0000-000086C50000}"/>
    <cellStyle name="Percent 9 3 2 2 2 2 3 2 2 3" xfId="50534" xr:uid="{00000000-0005-0000-0000-000087C50000}"/>
    <cellStyle name="Percent 9 3 2 2 2 2 3 2 3" xfId="50535" xr:uid="{00000000-0005-0000-0000-000088C50000}"/>
    <cellStyle name="Percent 9 3 2 2 2 2 3 2 4" xfId="50536" xr:uid="{00000000-0005-0000-0000-000089C50000}"/>
    <cellStyle name="Percent 9 3 2 2 2 2 3 3" xfId="50537" xr:uid="{00000000-0005-0000-0000-00008AC50000}"/>
    <cellStyle name="Percent 9 3 2 2 2 2 3 3 2" xfId="50538" xr:uid="{00000000-0005-0000-0000-00008BC50000}"/>
    <cellStyle name="Percent 9 3 2 2 2 2 3 3 3" xfId="50539" xr:uid="{00000000-0005-0000-0000-00008CC50000}"/>
    <cellStyle name="Percent 9 3 2 2 2 2 3 4" xfId="50540" xr:uid="{00000000-0005-0000-0000-00008DC50000}"/>
    <cellStyle name="Percent 9 3 2 2 2 2 3 5" xfId="50541" xr:uid="{00000000-0005-0000-0000-00008EC50000}"/>
    <cellStyle name="Percent 9 3 2 2 2 2 4" xfId="50542" xr:uid="{00000000-0005-0000-0000-00008FC50000}"/>
    <cellStyle name="Percent 9 3 2 2 2 2 4 2" xfId="50543" xr:uid="{00000000-0005-0000-0000-000090C50000}"/>
    <cellStyle name="Percent 9 3 2 2 2 2 4 2 2" xfId="50544" xr:uid="{00000000-0005-0000-0000-000091C50000}"/>
    <cellStyle name="Percent 9 3 2 2 2 2 4 2 3" xfId="50545" xr:uid="{00000000-0005-0000-0000-000092C50000}"/>
    <cellStyle name="Percent 9 3 2 2 2 2 4 3" xfId="50546" xr:uid="{00000000-0005-0000-0000-000093C50000}"/>
    <cellStyle name="Percent 9 3 2 2 2 2 4 4" xfId="50547" xr:uid="{00000000-0005-0000-0000-000094C50000}"/>
    <cellStyle name="Percent 9 3 2 2 2 2 5" xfId="50548" xr:uid="{00000000-0005-0000-0000-000095C50000}"/>
    <cellStyle name="Percent 9 3 2 2 2 2 5 2" xfId="50549" xr:uid="{00000000-0005-0000-0000-000096C50000}"/>
    <cellStyle name="Percent 9 3 2 2 2 2 5 3" xfId="50550" xr:uid="{00000000-0005-0000-0000-000097C50000}"/>
    <cellStyle name="Percent 9 3 2 2 2 2 6" xfId="50551" xr:uid="{00000000-0005-0000-0000-000098C50000}"/>
    <cellStyle name="Percent 9 3 2 2 2 2 7" xfId="50552" xr:uid="{00000000-0005-0000-0000-000099C50000}"/>
    <cellStyle name="Percent 9 3 2 2 2 2_Schs" xfId="50553" xr:uid="{00000000-0005-0000-0000-00009AC50000}"/>
    <cellStyle name="Percent 9 3 2 2 2 3" xfId="50554" xr:uid="{00000000-0005-0000-0000-00009BC50000}"/>
    <cellStyle name="Percent 9 3 2 2 2 4" xfId="50555" xr:uid="{00000000-0005-0000-0000-00009CC50000}"/>
    <cellStyle name="Percent 9 3 2 2 2 4 2" xfId="50556" xr:uid="{00000000-0005-0000-0000-00009DC50000}"/>
    <cellStyle name="Percent 9 3 2 2 2 4 2 2" xfId="50557" xr:uid="{00000000-0005-0000-0000-00009EC50000}"/>
    <cellStyle name="Percent 9 3 2 2 2 4 2 2 2" xfId="50558" xr:uid="{00000000-0005-0000-0000-00009FC50000}"/>
    <cellStyle name="Percent 9 3 2 2 2 4 2 2 3" xfId="50559" xr:uid="{00000000-0005-0000-0000-0000A0C50000}"/>
    <cellStyle name="Percent 9 3 2 2 2 4 2 3" xfId="50560" xr:uid="{00000000-0005-0000-0000-0000A1C50000}"/>
    <cellStyle name="Percent 9 3 2 2 2 4 2 4" xfId="50561" xr:uid="{00000000-0005-0000-0000-0000A2C50000}"/>
    <cellStyle name="Percent 9 3 2 2 2 4 3" xfId="50562" xr:uid="{00000000-0005-0000-0000-0000A3C50000}"/>
    <cellStyle name="Percent 9 3 2 2 2 4 3 2" xfId="50563" xr:uid="{00000000-0005-0000-0000-0000A4C50000}"/>
    <cellStyle name="Percent 9 3 2 2 2 4 3 3" xfId="50564" xr:uid="{00000000-0005-0000-0000-0000A5C50000}"/>
    <cellStyle name="Percent 9 3 2 2 2 4 4" xfId="50565" xr:uid="{00000000-0005-0000-0000-0000A6C50000}"/>
    <cellStyle name="Percent 9 3 2 2 2 4 5" xfId="50566" xr:uid="{00000000-0005-0000-0000-0000A7C50000}"/>
    <cellStyle name="Percent 9 3 2 2 2 5" xfId="50567" xr:uid="{00000000-0005-0000-0000-0000A8C50000}"/>
    <cellStyle name="Percent 9 3 2 2 2 5 2" xfId="50568" xr:uid="{00000000-0005-0000-0000-0000A9C50000}"/>
    <cellStyle name="Percent 9 3 2 2 2 5 2 2" xfId="50569" xr:uid="{00000000-0005-0000-0000-0000AAC50000}"/>
    <cellStyle name="Percent 9 3 2 2 2 5 2 3" xfId="50570" xr:uid="{00000000-0005-0000-0000-0000ABC50000}"/>
    <cellStyle name="Percent 9 3 2 2 2 5 3" xfId="50571" xr:uid="{00000000-0005-0000-0000-0000ACC50000}"/>
    <cellStyle name="Percent 9 3 2 2 2 5 4" xfId="50572" xr:uid="{00000000-0005-0000-0000-0000ADC50000}"/>
    <cellStyle name="Percent 9 3 2 2 2 6" xfId="50573" xr:uid="{00000000-0005-0000-0000-0000AEC50000}"/>
    <cellStyle name="Percent 9 3 2 2 2 6 2" xfId="50574" xr:uid="{00000000-0005-0000-0000-0000AFC50000}"/>
    <cellStyle name="Percent 9 3 2 2 2 6 3" xfId="50575" xr:uid="{00000000-0005-0000-0000-0000B0C50000}"/>
    <cellStyle name="Percent 9 3 2 2 2 7" xfId="50576" xr:uid="{00000000-0005-0000-0000-0000B1C50000}"/>
    <cellStyle name="Percent 9 3 2 2 2 8" xfId="50577" xr:uid="{00000000-0005-0000-0000-0000B2C50000}"/>
    <cellStyle name="Percent 9 3 2 2 2_Schs" xfId="50578" xr:uid="{00000000-0005-0000-0000-0000B3C50000}"/>
    <cellStyle name="Percent 9 3 2 2 3" xfId="50579" xr:uid="{00000000-0005-0000-0000-0000B4C50000}"/>
    <cellStyle name="Percent 9 3 2 2 3 2" xfId="50580" xr:uid="{00000000-0005-0000-0000-0000B5C50000}"/>
    <cellStyle name="Percent 9 3 2 2 3 3" xfId="50581" xr:uid="{00000000-0005-0000-0000-0000B6C50000}"/>
    <cellStyle name="Percent 9 3 2 2 3 3 2" xfId="50582" xr:uid="{00000000-0005-0000-0000-0000B7C50000}"/>
    <cellStyle name="Percent 9 3 2 2 3 3 2 2" xfId="50583" xr:uid="{00000000-0005-0000-0000-0000B8C50000}"/>
    <cellStyle name="Percent 9 3 2 2 3 3 2 2 2" xfId="50584" xr:uid="{00000000-0005-0000-0000-0000B9C50000}"/>
    <cellStyle name="Percent 9 3 2 2 3 3 2 2 3" xfId="50585" xr:uid="{00000000-0005-0000-0000-0000BAC50000}"/>
    <cellStyle name="Percent 9 3 2 2 3 3 2 3" xfId="50586" xr:uid="{00000000-0005-0000-0000-0000BBC50000}"/>
    <cellStyle name="Percent 9 3 2 2 3 3 2 4" xfId="50587" xr:uid="{00000000-0005-0000-0000-0000BCC50000}"/>
    <cellStyle name="Percent 9 3 2 2 3 3 3" xfId="50588" xr:uid="{00000000-0005-0000-0000-0000BDC50000}"/>
    <cellStyle name="Percent 9 3 2 2 3 3 3 2" xfId="50589" xr:uid="{00000000-0005-0000-0000-0000BEC50000}"/>
    <cellStyle name="Percent 9 3 2 2 3 3 3 3" xfId="50590" xr:uid="{00000000-0005-0000-0000-0000BFC50000}"/>
    <cellStyle name="Percent 9 3 2 2 3 3 4" xfId="50591" xr:uid="{00000000-0005-0000-0000-0000C0C50000}"/>
    <cellStyle name="Percent 9 3 2 2 3 3 5" xfId="50592" xr:uid="{00000000-0005-0000-0000-0000C1C50000}"/>
    <cellStyle name="Percent 9 3 2 2 3 4" xfId="50593" xr:uid="{00000000-0005-0000-0000-0000C2C50000}"/>
    <cellStyle name="Percent 9 3 2 2 3 4 2" xfId="50594" xr:uid="{00000000-0005-0000-0000-0000C3C50000}"/>
    <cellStyle name="Percent 9 3 2 2 3 4 2 2" xfId="50595" xr:uid="{00000000-0005-0000-0000-0000C4C50000}"/>
    <cellStyle name="Percent 9 3 2 2 3 4 2 3" xfId="50596" xr:uid="{00000000-0005-0000-0000-0000C5C50000}"/>
    <cellStyle name="Percent 9 3 2 2 3 4 3" xfId="50597" xr:uid="{00000000-0005-0000-0000-0000C6C50000}"/>
    <cellStyle name="Percent 9 3 2 2 3 4 4" xfId="50598" xr:uid="{00000000-0005-0000-0000-0000C7C50000}"/>
    <cellStyle name="Percent 9 3 2 2 3 5" xfId="50599" xr:uid="{00000000-0005-0000-0000-0000C8C50000}"/>
    <cellStyle name="Percent 9 3 2 2 3 5 2" xfId="50600" xr:uid="{00000000-0005-0000-0000-0000C9C50000}"/>
    <cellStyle name="Percent 9 3 2 2 3 5 3" xfId="50601" xr:uid="{00000000-0005-0000-0000-0000CAC50000}"/>
    <cellStyle name="Percent 9 3 2 2 3 6" xfId="50602" xr:uid="{00000000-0005-0000-0000-0000CBC50000}"/>
    <cellStyle name="Percent 9 3 2 2 3 7" xfId="50603" xr:uid="{00000000-0005-0000-0000-0000CCC50000}"/>
    <cellStyle name="Percent 9 3 2 2 3_Schs" xfId="50604" xr:uid="{00000000-0005-0000-0000-0000CDC50000}"/>
    <cellStyle name="Percent 9 3 2 2 4" xfId="50605" xr:uid="{00000000-0005-0000-0000-0000CEC50000}"/>
    <cellStyle name="Percent 9 3 2 2 5" xfId="50606" xr:uid="{00000000-0005-0000-0000-0000CFC50000}"/>
    <cellStyle name="Percent 9 3 2 2 5 2" xfId="50607" xr:uid="{00000000-0005-0000-0000-0000D0C50000}"/>
    <cellStyle name="Percent 9 3 2 2 5 2 2" xfId="50608" xr:uid="{00000000-0005-0000-0000-0000D1C50000}"/>
    <cellStyle name="Percent 9 3 2 2 5 2 2 2" xfId="50609" xr:uid="{00000000-0005-0000-0000-0000D2C50000}"/>
    <cellStyle name="Percent 9 3 2 2 5 2 2 3" xfId="50610" xr:uid="{00000000-0005-0000-0000-0000D3C50000}"/>
    <cellStyle name="Percent 9 3 2 2 5 2 3" xfId="50611" xr:uid="{00000000-0005-0000-0000-0000D4C50000}"/>
    <cellStyle name="Percent 9 3 2 2 5 2 4" xfId="50612" xr:uid="{00000000-0005-0000-0000-0000D5C50000}"/>
    <cellStyle name="Percent 9 3 2 2 5 3" xfId="50613" xr:uid="{00000000-0005-0000-0000-0000D6C50000}"/>
    <cellStyle name="Percent 9 3 2 2 5 3 2" xfId="50614" xr:uid="{00000000-0005-0000-0000-0000D7C50000}"/>
    <cellStyle name="Percent 9 3 2 2 5 3 3" xfId="50615" xr:uid="{00000000-0005-0000-0000-0000D8C50000}"/>
    <cellStyle name="Percent 9 3 2 2 5 4" xfId="50616" xr:uid="{00000000-0005-0000-0000-0000D9C50000}"/>
    <cellStyle name="Percent 9 3 2 2 5 5" xfId="50617" xr:uid="{00000000-0005-0000-0000-0000DAC50000}"/>
    <cellStyle name="Percent 9 3 2 2 6" xfId="50618" xr:uid="{00000000-0005-0000-0000-0000DBC50000}"/>
    <cellStyle name="Percent 9 3 2 2 6 2" xfId="50619" xr:uid="{00000000-0005-0000-0000-0000DCC50000}"/>
    <cellStyle name="Percent 9 3 2 2 6 2 2" xfId="50620" xr:uid="{00000000-0005-0000-0000-0000DDC50000}"/>
    <cellStyle name="Percent 9 3 2 2 6 2 3" xfId="50621" xr:uid="{00000000-0005-0000-0000-0000DEC50000}"/>
    <cellStyle name="Percent 9 3 2 2 6 3" xfId="50622" xr:uid="{00000000-0005-0000-0000-0000DFC50000}"/>
    <cellStyle name="Percent 9 3 2 2 6 4" xfId="50623" xr:uid="{00000000-0005-0000-0000-0000E0C50000}"/>
    <cellStyle name="Percent 9 3 2 2 7" xfId="50624" xr:uid="{00000000-0005-0000-0000-0000E1C50000}"/>
    <cellStyle name="Percent 9 3 2 2 7 2" xfId="50625" xr:uid="{00000000-0005-0000-0000-0000E2C50000}"/>
    <cellStyle name="Percent 9 3 2 2 7 3" xfId="50626" xr:uid="{00000000-0005-0000-0000-0000E3C50000}"/>
    <cellStyle name="Percent 9 3 2 2 8" xfId="50627" xr:uid="{00000000-0005-0000-0000-0000E4C50000}"/>
    <cellStyle name="Percent 9 3 2 2 9" xfId="50628" xr:uid="{00000000-0005-0000-0000-0000E5C50000}"/>
    <cellStyle name="Percent 9 3 2 2_Schs" xfId="50629" xr:uid="{00000000-0005-0000-0000-0000E6C50000}"/>
    <cellStyle name="Percent 9 3 2 3" xfId="50630" xr:uid="{00000000-0005-0000-0000-0000E7C50000}"/>
    <cellStyle name="Percent 9 3 2 3 2" xfId="50631" xr:uid="{00000000-0005-0000-0000-0000E8C50000}"/>
    <cellStyle name="Percent 9 3 2 3 2 2" xfId="50632" xr:uid="{00000000-0005-0000-0000-0000E9C50000}"/>
    <cellStyle name="Percent 9 3 2 3 2 3" xfId="50633" xr:uid="{00000000-0005-0000-0000-0000EAC50000}"/>
    <cellStyle name="Percent 9 3 2 3 2 3 2" xfId="50634" xr:uid="{00000000-0005-0000-0000-0000EBC50000}"/>
    <cellStyle name="Percent 9 3 2 3 2 3 2 2" xfId="50635" xr:uid="{00000000-0005-0000-0000-0000ECC50000}"/>
    <cellStyle name="Percent 9 3 2 3 2 3 2 2 2" xfId="50636" xr:uid="{00000000-0005-0000-0000-0000EDC50000}"/>
    <cellStyle name="Percent 9 3 2 3 2 3 2 2 3" xfId="50637" xr:uid="{00000000-0005-0000-0000-0000EEC50000}"/>
    <cellStyle name="Percent 9 3 2 3 2 3 2 3" xfId="50638" xr:uid="{00000000-0005-0000-0000-0000EFC50000}"/>
    <cellStyle name="Percent 9 3 2 3 2 3 2 4" xfId="50639" xr:uid="{00000000-0005-0000-0000-0000F0C50000}"/>
    <cellStyle name="Percent 9 3 2 3 2 3 3" xfId="50640" xr:uid="{00000000-0005-0000-0000-0000F1C50000}"/>
    <cellStyle name="Percent 9 3 2 3 2 3 3 2" xfId="50641" xr:uid="{00000000-0005-0000-0000-0000F2C50000}"/>
    <cellStyle name="Percent 9 3 2 3 2 3 3 3" xfId="50642" xr:uid="{00000000-0005-0000-0000-0000F3C50000}"/>
    <cellStyle name="Percent 9 3 2 3 2 3 4" xfId="50643" xr:uid="{00000000-0005-0000-0000-0000F4C50000}"/>
    <cellStyle name="Percent 9 3 2 3 2 3 5" xfId="50644" xr:uid="{00000000-0005-0000-0000-0000F5C50000}"/>
    <cellStyle name="Percent 9 3 2 3 2 4" xfId="50645" xr:uid="{00000000-0005-0000-0000-0000F6C50000}"/>
    <cellStyle name="Percent 9 3 2 3 2 4 2" xfId="50646" xr:uid="{00000000-0005-0000-0000-0000F7C50000}"/>
    <cellStyle name="Percent 9 3 2 3 2 4 2 2" xfId="50647" xr:uid="{00000000-0005-0000-0000-0000F8C50000}"/>
    <cellStyle name="Percent 9 3 2 3 2 4 2 3" xfId="50648" xr:uid="{00000000-0005-0000-0000-0000F9C50000}"/>
    <cellStyle name="Percent 9 3 2 3 2 4 3" xfId="50649" xr:uid="{00000000-0005-0000-0000-0000FAC50000}"/>
    <cellStyle name="Percent 9 3 2 3 2 4 4" xfId="50650" xr:uid="{00000000-0005-0000-0000-0000FBC50000}"/>
    <cellStyle name="Percent 9 3 2 3 2 5" xfId="50651" xr:uid="{00000000-0005-0000-0000-0000FCC50000}"/>
    <cellStyle name="Percent 9 3 2 3 2 5 2" xfId="50652" xr:uid="{00000000-0005-0000-0000-0000FDC50000}"/>
    <cellStyle name="Percent 9 3 2 3 2 5 3" xfId="50653" xr:uid="{00000000-0005-0000-0000-0000FEC50000}"/>
    <cellStyle name="Percent 9 3 2 3 2 6" xfId="50654" xr:uid="{00000000-0005-0000-0000-0000FFC50000}"/>
    <cellStyle name="Percent 9 3 2 3 2 7" xfId="50655" xr:uid="{00000000-0005-0000-0000-000000C60000}"/>
    <cellStyle name="Percent 9 3 2 3 2_Schs" xfId="50656" xr:uid="{00000000-0005-0000-0000-000001C60000}"/>
    <cellStyle name="Percent 9 3 2 3 3" xfId="50657" xr:uid="{00000000-0005-0000-0000-000002C60000}"/>
    <cellStyle name="Percent 9 3 2 3 4" xfId="50658" xr:uid="{00000000-0005-0000-0000-000003C60000}"/>
    <cellStyle name="Percent 9 3 2 3 4 2" xfId="50659" xr:uid="{00000000-0005-0000-0000-000004C60000}"/>
    <cellStyle name="Percent 9 3 2 3 4 2 2" xfId="50660" xr:uid="{00000000-0005-0000-0000-000005C60000}"/>
    <cellStyle name="Percent 9 3 2 3 4 2 2 2" xfId="50661" xr:uid="{00000000-0005-0000-0000-000006C60000}"/>
    <cellStyle name="Percent 9 3 2 3 4 2 2 3" xfId="50662" xr:uid="{00000000-0005-0000-0000-000007C60000}"/>
    <cellStyle name="Percent 9 3 2 3 4 2 3" xfId="50663" xr:uid="{00000000-0005-0000-0000-000008C60000}"/>
    <cellStyle name="Percent 9 3 2 3 4 2 4" xfId="50664" xr:uid="{00000000-0005-0000-0000-000009C60000}"/>
    <cellStyle name="Percent 9 3 2 3 4 3" xfId="50665" xr:uid="{00000000-0005-0000-0000-00000AC60000}"/>
    <cellStyle name="Percent 9 3 2 3 4 3 2" xfId="50666" xr:uid="{00000000-0005-0000-0000-00000BC60000}"/>
    <cellStyle name="Percent 9 3 2 3 4 3 3" xfId="50667" xr:uid="{00000000-0005-0000-0000-00000CC60000}"/>
    <cellStyle name="Percent 9 3 2 3 4 4" xfId="50668" xr:uid="{00000000-0005-0000-0000-00000DC60000}"/>
    <cellStyle name="Percent 9 3 2 3 4 5" xfId="50669" xr:uid="{00000000-0005-0000-0000-00000EC60000}"/>
    <cellStyle name="Percent 9 3 2 3 5" xfId="50670" xr:uid="{00000000-0005-0000-0000-00000FC60000}"/>
    <cellStyle name="Percent 9 3 2 3 5 2" xfId="50671" xr:uid="{00000000-0005-0000-0000-000010C60000}"/>
    <cellStyle name="Percent 9 3 2 3 5 2 2" xfId="50672" xr:uid="{00000000-0005-0000-0000-000011C60000}"/>
    <cellStyle name="Percent 9 3 2 3 5 2 3" xfId="50673" xr:uid="{00000000-0005-0000-0000-000012C60000}"/>
    <cellStyle name="Percent 9 3 2 3 5 3" xfId="50674" xr:uid="{00000000-0005-0000-0000-000013C60000}"/>
    <cellStyle name="Percent 9 3 2 3 5 4" xfId="50675" xr:uid="{00000000-0005-0000-0000-000014C60000}"/>
    <cellStyle name="Percent 9 3 2 3 6" xfId="50676" xr:uid="{00000000-0005-0000-0000-000015C60000}"/>
    <cellStyle name="Percent 9 3 2 3 6 2" xfId="50677" xr:uid="{00000000-0005-0000-0000-000016C60000}"/>
    <cellStyle name="Percent 9 3 2 3 6 3" xfId="50678" xr:uid="{00000000-0005-0000-0000-000017C60000}"/>
    <cellStyle name="Percent 9 3 2 3 7" xfId="50679" xr:uid="{00000000-0005-0000-0000-000018C60000}"/>
    <cellStyle name="Percent 9 3 2 3 8" xfId="50680" xr:uid="{00000000-0005-0000-0000-000019C60000}"/>
    <cellStyle name="Percent 9 3 2 3_Schs" xfId="50681" xr:uid="{00000000-0005-0000-0000-00001AC60000}"/>
    <cellStyle name="Percent 9 3 2 4" xfId="50682" xr:uid="{00000000-0005-0000-0000-00001BC60000}"/>
    <cellStyle name="Percent 9 3 2 4 2" xfId="50683" xr:uid="{00000000-0005-0000-0000-00001CC60000}"/>
    <cellStyle name="Percent 9 3 2 4 3" xfId="50684" xr:uid="{00000000-0005-0000-0000-00001DC60000}"/>
    <cellStyle name="Percent 9 3 2 4 3 2" xfId="50685" xr:uid="{00000000-0005-0000-0000-00001EC60000}"/>
    <cellStyle name="Percent 9 3 2 4 3 2 2" xfId="50686" xr:uid="{00000000-0005-0000-0000-00001FC60000}"/>
    <cellStyle name="Percent 9 3 2 4 3 2 2 2" xfId="50687" xr:uid="{00000000-0005-0000-0000-000020C60000}"/>
    <cellStyle name="Percent 9 3 2 4 3 2 2 3" xfId="50688" xr:uid="{00000000-0005-0000-0000-000021C60000}"/>
    <cellStyle name="Percent 9 3 2 4 3 2 3" xfId="50689" xr:uid="{00000000-0005-0000-0000-000022C60000}"/>
    <cellStyle name="Percent 9 3 2 4 3 2 4" xfId="50690" xr:uid="{00000000-0005-0000-0000-000023C60000}"/>
    <cellStyle name="Percent 9 3 2 4 3 3" xfId="50691" xr:uid="{00000000-0005-0000-0000-000024C60000}"/>
    <cellStyle name="Percent 9 3 2 4 3 3 2" xfId="50692" xr:uid="{00000000-0005-0000-0000-000025C60000}"/>
    <cellStyle name="Percent 9 3 2 4 3 3 3" xfId="50693" xr:uid="{00000000-0005-0000-0000-000026C60000}"/>
    <cellStyle name="Percent 9 3 2 4 3 4" xfId="50694" xr:uid="{00000000-0005-0000-0000-000027C60000}"/>
    <cellStyle name="Percent 9 3 2 4 3 5" xfId="50695" xr:uid="{00000000-0005-0000-0000-000028C60000}"/>
    <cellStyle name="Percent 9 3 2 4 4" xfId="50696" xr:uid="{00000000-0005-0000-0000-000029C60000}"/>
    <cellStyle name="Percent 9 3 2 4 4 2" xfId="50697" xr:uid="{00000000-0005-0000-0000-00002AC60000}"/>
    <cellStyle name="Percent 9 3 2 4 4 2 2" xfId="50698" xr:uid="{00000000-0005-0000-0000-00002BC60000}"/>
    <cellStyle name="Percent 9 3 2 4 4 2 3" xfId="50699" xr:uid="{00000000-0005-0000-0000-00002CC60000}"/>
    <cellStyle name="Percent 9 3 2 4 4 3" xfId="50700" xr:uid="{00000000-0005-0000-0000-00002DC60000}"/>
    <cellStyle name="Percent 9 3 2 4 4 4" xfId="50701" xr:uid="{00000000-0005-0000-0000-00002EC60000}"/>
    <cellStyle name="Percent 9 3 2 4 5" xfId="50702" xr:uid="{00000000-0005-0000-0000-00002FC60000}"/>
    <cellStyle name="Percent 9 3 2 4 5 2" xfId="50703" xr:uid="{00000000-0005-0000-0000-000030C60000}"/>
    <cellStyle name="Percent 9 3 2 4 5 3" xfId="50704" xr:uid="{00000000-0005-0000-0000-000031C60000}"/>
    <cellStyle name="Percent 9 3 2 4 6" xfId="50705" xr:uid="{00000000-0005-0000-0000-000032C60000}"/>
    <cellStyle name="Percent 9 3 2 4 7" xfId="50706" xr:uid="{00000000-0005-0000-0000-000033C60000}"/>
    <cellStyle name="Percent 9 3 2 4_Schs" xfId="50707" xr:uid="{00000000-0005-0000-0000-000034C60000}"/>
    <cellStyle name="Percent 9 3 2 5" xfId="50708" xr:uid="{00000000-0005-0000-0000-000035C60000}"/>
    <cellStyle name="Percent 9 3 2 6" xfId="50709" xr:uid="{00000000-0005-0000-0000-000036C60000}"/>
    <cellStyle name="Percent 9 3 2 6 2" xfId="50710" xr:uid="{00000000-0005-0000-0000-000037C60000}"/>
    <cellStyle name="Percent 9 3 2 6 2 2" xfId="50711" xr:uid="{00000000-0005-0000-0000-000038C60000}"/>
    <cellStyle name="Percent 9 3 2 6 2 2 2" xfId="50712" xr:uid="{00000000-0005-0000-0000-000039C60000}"/>
    <cellStyle name="Percent 9 3 2 6 2 2 3" xfId="50713" xr:uid="{00000000-0005-0000-0000-00003AC60000}"/>
    <cellStyle name="Percent 9 3 2 6 2 3" xfId="50714" xr:uid="{00000000-0005-0000-0000-00003BC60000}"/>
    <cellStyle name="Percent 9 3 2 6 2 4" xfId="50715" xr:uid="{00000000-0005-0000-0000-00003CC60000}"/>
    <cellStyle name="Percent 9 3 2 6 3" xfId="50716" xr:uid="{00000000-0005-0000-0000-00003DC60000}"/>
    <cellStyle name="Percent 9 3 2 6 3 2" xfId="50717" xr:uid="{00000000-0005-0000-0000-00003EC60000}"/>
    <cellStyle name="Percent 9 3 2 6 3 3" xfId="50718" xr:uid="{00000000-0005-0000-0000-00003FC60000}"/>
    <cellStyle name="Percent 9 3 2 6 4" xfId="50719" xr:uid="{00000000-0005-0000-0000-000040C60000}"/>
    <cellStyle name="Percent 9 3 2 6 5" xfId="50720" xr:uid="{00000000-0005-0000-0000-000041C60000}"/>
    <cellStyle name="Percent 9 3 2 7" xfId="50721" xr:uid="{00000000-0005-0000-0000-000042C60000}"/>
    <cellStyle name="Percent 9 3 2 7 2" xfId="50722" xr:uid="{00000000-0005-0000-0000-000043C60000}"/>
    <cellStyle name="Percent 9 3 2 7 2 2" xfId="50723" xr:uid="{00000000-0005-0000-0000-000044C60000}"/>
    <cellStyle name="Percent 9 3 2 7 2 3" xfId="50724" xr:uid="{00000000-0005-0000-0000-000045C60000}"/>
    <cellStyle name="Percent 9 3 2 7 3" xfId="50725" xr:uid="{00000000-0005-0000-0000-000046C60000}"/>
    <cellStyle name="Percent 9 3 2 7 4" xfId="50726" xr:uid="{00000000-0005-0000-0000-000047C60000}"/>
    <cellStyle name="Percent 9 3 2 8" xfId="50727" xr:uid="{00000000-0005-0000-0000-000048C60000}"/>
    <cellStyle name="Percent 9 3 2 8 2" xfId="50728" xr:uid="{00000000-0005-0000-0000-000049C60000}"/>
    <cellStyle name="Percent 9 3 2 8 3" xfId="50729" xr:uid="{00000000-0005-0000-0000-00004AC60000}"/>
    <cellStyle name="Percent 9 3 2 9" xfId="50730" xr:uid="{00000000-0005-0000-0000-00004BC60000}"/>
    <cellStyle name="Percent 9 3 2_Schs" xfId="50731" xr:uid="{00000000-0005-0000-0000-00004CC60000}"/>
    <cellStyle name="Percent 9 3 3" xfId="50732" xr:uid="{00000000-0005-0000-0000-00004DC60000}"/>
    <cellStyle name="Percent 9 3 3 2" xfId="50733" xr:uid="{00000000-0005-0000-0000-00004EC60000}"/>
    <cellStyle name="Percent 9 3 3 2 2" xfId="50734" xr:uid="{00000000-0005-0000-0000-00004FC60000}"/>
    <cellStyle name="Percent 9 3 3 2 2 2" xfId="50735" xr:uid="{00000000-0005-0000-0000-000050C60000}"/>
    <cellStyle name="Percent 9 3 3 2 2 3" xfId="50736" xr:uid="{00000000-0005-0000-0000-000051C60000}"/>
    <cellStyle name="Percent 9 3 3 2 2 3 2" xfId="50737" xr:uid="{00000000-0005-0000-0000-000052C60000}"/>
    <cellStyle name="Percent 9 3 3 2 2 3 2 2" xfId="50738" xr:uid="{00000000-0005-0000-0000-000053C60000}"/>
    <cellStyle name="Percent 9 3 3 2 2 3 2 2 2" xfId="50739" xr:uid="{00000000-0005-0000-0000-000054C60000}"/>
    <cellStyle name="Percent 9 3 3 2 2 3 2 2 3" xfId="50740" xr:uid="{00000000-0005-0000-0000-000055C60000}"/>
    <cellStyle name="Percent 9 3 3 2 2 3 2 3" xfId="50741" xr:uid="{00000000-0005-0000-0000-000056C60000}"/>
    <cellStyle name="Percent 9 3 3 2 2 3 2 4" xfId="50742" xr:uid="{00000000-0005-0000-0000-000057C60000}"/>
    <cellStyle name="Percent 9 3 3 2 2 3 3" xfId="50743" xr:uid="{00000000-0005-0000-0000-000058C60000}"/>
    <cellStyle name="Percent 9 3 3 2 2 3 3 2" xfId="50744" xr:uid="{00000000-0005-0000-0000-000059C60000}"/>
    <cellStyle name="Percent 9 3 3 2 2 3 3 3" xfId="50745" xr:uid="{00000000-0005-0000-0000-00005AC60000}"/>
    <cellStyle name="Percent 9 3 3 2 2 3 4" xfId="50746" xr:uid="{00000000-0005-0000-0000-00005BC60000}"/>
    <cellStyle name="Percent 9 3 3 2 2 3 5" xfId="50747" xr:uid="{00000000-0005-0000-0000-00005CC60000}"/>
    <cellStyle name="Percent 9 3 3 2 2 4" xfId="50748" xr:uid="{00000000-0005-0000-0000-00005DC60000}"/>
    <cellStyle name="Percent 9 3 3 2 2 4 2" xfId="50749" xr:uid="{00000000-0005-0000-0000-00005EC60000}"/>
    <cellStyle name="Percent 9 3 3 2 2 4 2 2" xfId="50750" xr:uid="{00000000-0005-0000-0000-00005FC60000}"/>
    <cellStyle name="Percent 9 3 3 2 2 4 2 3" xfId="50751" xr:uid="{00000000-0005-0000-0000-000060C60000}"/>
    <cellStyle name="Percent 9 3 3 2 2 4 3" xfId="50752" xr:uid="{00000000-0005-0000-0000-000061C60000}"/>
    <cellStyle name="Percent 9 3 3 2 2 4 4" xfId="50753" xr:uid="{00000000-0005-0000-0000-000062C60000}"/>
    <cellStyle name="Percent 9 3 3 2 2 5" xfId="50754" xr:uid="{00000000-0005-0000-0000-000063C60000}"/>
    <cellStyle name="Percent 9 3 3 2 2 5 2" xfId="50755" xr:uid="{00000000-0005-0000-0000-000064C60000}"/>
    <cellStyle name="Percent 9 3 3 2 2 5 3" xfId="50756" xr:uid="{00000000-0005-0000-0000-000065C60000}"/>
    <cellStyle name="Percent 9 3 3 2 2 6" xfId="50757" xr:uid="{00000000-0005-0000-0000-000066C60000}"/>
    <cellStyle name="Percent 9 3 3 2 2 7" xfId="50758" xr:uid="{00000000-0005-0000-0000-000067C60000}"/>
    <cellStyle name="Percent 9 3 3 2 2_Schs" xfId="50759" xr:uid="{00000000-0005-0000-0000-000068C60000}"/>
    <cellStyle name="Percent 9 3 3 2 3" xfId="50760" xr:uid="{00000000-0005-0000-0000-000069C60000}"/>
    <cellStyle name="Percent 9 3 3 2 4" xfId="50761" xr:uid="{00000000-0005-0000-0000-00006AC60000}"/>
    <cellStyle name="Percent 9 3 3 2 4 2" xfId="50762" xr:uid="{00000000-0005-0000-0000-00006BC60000}"/>
    <cellStyle name="Percent 9 3 3 2 4 2 2" xfId="50763" xr:uid="{00000000-0005-0000-0000-00006CC60000}"/>
    <cellStyle name="Percent 9 3 3 2 4 2 2 2" xfId="50764" xr:uid="{00000000-0005-0000-0000-00006DC60000}"/>
    <cellStyle name="Percent 9 3 3 2 4 2 2 3" xfId="50765" xr:uid="{00000000-0005-0000-0000-00006EC60000}"/>
    <cellStyle name="Percent 9 3 3 2 4 2 3" xfId="50766" xr:uid="{00000000-0005-0000-0000-00006FC60000}"/>
    <cellStyle name="Percent 9 3 3 2 4 2 4" xfId="50767" xr:uid="{00000000-0005-0000-0000-000070C60000}"/>
    <cellStyle name="Percent 9 3 3 2 4 3" xfId="50768" xr:uid="{00000000-0005-0000-0000-000071C60000}"/>
    <cellStyle name="Percent 9 3 3 2 4 3 2" xfId="50769" xr:uid="{00000000-0005-0000-0000-000072C60000}"/>
    <cellStyle name="Percent 9 3 3 2 4 3 3" xfId="50770" xr:uid="{00000000-0005-0000-0000-000073C60000}"/>
    <cellStyle name="Percent 9 3 3 2 4 4" xfId="50771" xr:uid="{00000000-0005-0000-0000-000074C60000}"/>
    <cellStyle name="Percent 9 3 3 2 4 5" xfId="50772" xr:uid="{00000000-0005-0000-0000-000075C60000}"/>
    <cellStyle name="Percent 9 3 3 2 5" xfId="50773" xr:uid="{00000000-0005-0000-0000-000076C60000}"/>
    <cellStyle name="Percent 9 3 3 2 5 2" xfId="50774" xr:uid="{00000000-0005-0000-0000-000077C60000}"/>
    <cellStyle name="Percent 9 3 3 2 5 2 2" xfId="50775" xr:uid="{00000000-0005-0000-0000-000078C60000}"/>
    <cellStyle name="Percent 9 3 3 2 5 2 3" xfId="50776" xr:uid="{00000000-0005-0000-0000-000079C60000}"/>
    <cellStyle name="Percent 9 3 3 2 5 3" xfId="50777" xr:uid="{00000000-0005-0000-0000-00007AC60000}"/>
    <cellStyle name="Percent 9 3 3 2 5 4" xfId="50778" xr:uid="{00000000-0005-0000-0000-00007BC60000}"/>
    <cellStyle name="Percent 9 3 3 2 6" xfId="50779" xr:uid="{00000000-0005-0000-0000-00007CC60000}"/>
    <cellStyle name="Percent 9 3 3 2 6 2" xfId="50780" xr:uid="{00000000-0005-0000-0000-00007DC60000}"/>
    <cellStyle name="Percent 9 3 3 2 6 3" xfId="50781" xr:uid="{00000000-0005-0000-0000-00007EC60000}"/>
    <cellStyle name="Percent 9 3 3 2 7" xfId="50782" xr:uid="{00000000-0005-0000-0000-00007FC60000}"/>
    <cellStyle name="Percent 9 3 3 2 8" xfId="50783" xr:uid="{00000000-0005-0000-0000-000080C60000}"/>
    <cellStyle name="Percent 9 3 3 2_Schs" xfId="50784" xr:uid="{00000000-0005-0000-0000-000081C60000}"/>
    <cellStyle name="Percent 9 3 3 3" xfId="50785" xr:uid="{00000000-0005-0000-0000-000082C60000}"/>
    <cellStyle name="Percent 9 3 3 3 2" xfId="50786" xr:uid="{00000000-0005-0000-0000-000083C60000}"/>
    <cellStyle name="Percent 9 3 3 3 3" xfId="50787" xr:uid="{00000000-0005-0000-0000-000084C60000}"/>
    <cellStyle name="Percent 9 3 3 3 3 2" xfId="50788" xr:uid="{00000000-0005-0000-0000-000085C60000}"/>
    <cellStyle name="Percent 9 3 3 3 3 2 2" xfId="50789" xr:uid="{00000000-0005-0000-0000-000086C60000}"/>
    <cellStyle name="Percent 9 3 3 3 3 2 2 2" xfId="50790" xr:uid="{00000000-0005-0000-0000-000087C60000}"/>
    <cellStyle name="Percent 9 3 3 3 3 2 2 3" xfId="50791" xr:uid="{00000000-0005-0000-0000-000088C60000}"/>
    <cellStyle name="Percent 9 3 3 3 3 2 3" xfId="50792" xr:uid="{00000000-0005-0000-0000-000089C60000}"/>
    <cellStyle name="Percent 9 3 3 3 3 2 4" xfId="50793" xr:uid="{00000000-0005-0000-0000-00008AC60000}"/>
    <cellStyle name="Percent 9 3 3 3 3 3" xfId="50794" xr:uid="{00000000-0005-0000-0000-00008BC60000}"/>
    <cellStyle name="Percent 9 3 3 3 3 3 2" xfId="50795" xr:uid="{00000000-0005-0000-0000-00008CC60000}"/>
    <cellStyle name="Percent 9 3 3 3 3 3 3" xfId="50796" xr:uid="{00000000-0005-0000-0000-00008DC60000}"/>
    <cellStyle name="Percent 9 3 3 3 3 4" xfId="50797" xr:uid="{00000000-0005-0000-0000-00008EC60000}"/>
    <cellStyle name="Percent 9 3 3 3 3 5" xfId="50798" xr:uid="{00000000-0005-0000-0000-00008FC60000}"/>
    <cellStyle name="Percent 9 3 3 3 4" xfId="50799" xr:uid="{00000000-0005-0000-0000-000090C60000}"/>
    <cellStyle name="Percent 9 3 3 3 4 2" xfId="50800" xr:uid="{00000000-0005-0000-0000-000091C60000}"/>
    <cellStyle name="Percent 9 3 3 3 4 2 2" xfId="50801" xr:uid="{00000000-0005-0000-0000-000092C60000}"/>
    <cellStyle name="Percent 9 3 3 3 4 2 3" xfId="50802" xr:uid="{00000000-0005-0000-0000-000093C60000}"/>
    <cellStyle name="Percent 9 3 3 3 4 3" xfId="50803" xr:uid="{00000000-0005-0000-0000-000094C60000}"/>
    <cellStyle name="Percent 9 3 3 3 4 4" xfId="50804" xr:uid="{00000000-0005-0000-0000-000095C60000}"/>
    <cellStyle name="Percent 9 3 3 3 5" xfId="50805" xr:uid="{00000000-0005-0000-0000-000096C60000}"/>
    <cellStyle name="Percent 9 3 3 3 5 2" xfId="50806" xr:uid="{00000000-0005-0000-0000-000097C60000}"/>
    <cellStyle name="Percent 9 3 3 3 5 3" xfId="50807" xr:uid="{00000000-0005-0000-0000-000098C60000}"/>
    <cellStyle name="Percent 9 3 3 3 6" xfId="50808" xr:uid="{00000000-0005-0000-0000-000099C60000}"/>
    <cellStyle name="Percent 9 3 3 3 7" xfId="50809" xr:uid="{00000000-0005-0000-0000-00009AC60000}"/>
    <cellStyle name="Percent 9 3 3 3_Schs" xfId="50810" xr:uid="{00000000-0005-0000-0000-00009BC60000}"/>
    <cellStyle name="Percent 9 3 3 4" xfId="50811" xr:uid="{00000000-0005-0000-0000-00009CC60000}"/>
    <cellStyle name="Percent 9 3 3 5" xfId="50812" xr:uid="{00000000-0005-0000-0000-00009DC60000}"/>
    <cellStyle name="Percent 9 3 3 5 2" xfId="50813" xr:uid="{00000000-0005-0000-0000-00009EC60000}"/>
    <cellStyle name="Percent 9 3 3 5 2 2" xfId="50814" xr:uid="{00000000-0005-0000-0000-00009FC60000}"/>
    <cellStyle name="Percent 9 3 3 5 2 2 2" xfId="50815" xr:uid="{00000000-0005-0000-0000-0000A0C60000}"/>
    <cellStyle name="Percent 9 3 3 5 2 2 3" xfId="50816" xr:uid="{00000000-0005-0000-0000-0000A1C60000}"/>
    <cellStyle name="Percent 9 3 3 5 2 3" xfId="50817" xr:uid="{00000000-0005-0000-0000-0000A2C60000}"/>
    <cellStyle name="Percent 9 3 3 5 2 4" xfId="50818" xr:uid="{00000000-0005-0000-0000-0000A3C60000}"/>
    <cellStyle name="Percent 9 3 3 5 3" xfId="50819" xr:uid="{00000000-0005-0000-0000-0000A4C60000}"/>
    <cellStyle name="Percent 9 3 3 5 3 2" xfId="50820" xr:uid="{00000000-0005-0000-0000-0000A5C60000}"/>
    <cellStyle name="Percent 9 3 3 5 3 3" xfId="50821" xr:uid="{00000000-0005-0000-0000-0000A6C60000}"/>
    <cellStyle name="Percent 9 3 3 5 4" xfId="50822" xr:uid="{00000000-0005-0000-0000-0000A7C60000}"/>
    <cellStyle name="Percent 9 3 3 5 5" xfId="50823" xr:uid="{00000000-0005-0000-0000-0000A8C60000}"/>
    <cellStyle name="Percent 9 3 3 6" xfId="50824" xr:uid="{00000000-0005-0000-0000-0000A9C60000}"/>
    <cellStyle name="Percent 9 3 3 6 2" xfId="50825" xr:uid="{00000000-0005-0000-0000-0000AAC60000}"/>
    <cellStyle name="Percent 9 3 3 6 2 2" xfId="50826" xr:uid="{00000000-0005-0000-0000-0000ABC60000}"/>
    <cellStyle name="Percent 9 3 3 6 2 3" xfId="50827" xr:uid="{00000000-0005-0000-0000-0000ACC60000}"/>
    <cellStyle name="Percent 9 3 3 6 3" xfId="50828" xr:uid="{00000000-0005-0000-0000-0000ADC60000}"/>
    <cellStyle name="Percent 9 3 3 6 4" xfId="50829" xr:uid="{00000000-0005-0000-0000-0000AEC60000}"/>
    <cellStyle name="Percent 9 3 3 7" xfId="50830" xr:uid="{00000000-0005-0000-0000-0000AFC60000}"/>
    <cellStyle name="Percent 9 3 3 7 2" xfId="50831" xr:uid="{00000000-0005-0000-0000-0000B0C60000}"/>
    <cellStyle name="Percent 9 3 3 7 3" xfId="50832" xr:uid="{00000000-0005-0000-0000-0000B1C60000}"/>
    <cellStyle name="Percent 9 3 3 8" xfId="50833" xr:uid="{00000000-0005-0000-0000-0000B2C60000}"/>
    <cellStyle name="Percent 9 3 3 9" xfId="50834" xr:uid="{00000000-0005-0000-0000-0000B3C60000}"/>
    <cellStyle name="Percent 9 3 3_Schs" xfId="50835" xr:uid="{00000000-0005-0000-0000-0000B4C60000}"/>
    <cellStyle name="Percent 9 3 4" xfId="50836" xr:uid="{00000000-0005-0000-0000-0000B5C60000}"/>
    <cellStyle name="Percent 9 3 4 2" xfId="50837" xr:uid="{00000000-0005-0000-0000-0000B6C60000}"/>
    <cellStyle name="Percent 9 3 4 2 2" xfId="50838" xr:uid="{00000000-0005-0000-0000-0000B7C60000}"/>
    <cellStyle name="Percent 9 3 4 2 3" xfId="50839" xr:uid="{00000000-0005-0000-0000-0000B8C60000}"/>
    <cellStyle name="Percent 9 3 4 2 3 2" xfId="50840" xr:uid="{00000000-0005-0000-0000-0000B9C60000}"/>
    <cellStyle name="Percent 9 3 4 2 3 2 2" xfId="50841" xr:uid="{00000000-0005-0000-0000-0000BAC60000}"/>
    <cellStyle name="Percent 9 3 4 2 3 2 2 2" xfId="50842" xr:uid="{00000000-0005-0000-0000-0000BBC60000}"/>
    <cellStyle name="Percent 9 3 4 2 3 2 2 3" xfId="50843" xr:uid="{00000000-0005-0000-0000-0000BCC60000}"/>
    <cellStyle name="Percent 9 3 4 2 3 2 3" xfId="50844" xr:uid="{00000000-0005-0000-0000-0000BDC60000}"/>
    <cellStyle name="Percent 9 3 4 2 3 2 4" xfId="50845" xr:uid="{00000000-0005-0000-0000-0000BEC60000}"/>
    <cellStyle name="Percent 9 3 4 2 3 3" xfId="50846" xr:uid="{00000000-0005-0000-0000-0000BFC60000}"/>
    <cellStyle name="Percent 9 3 4 2 3 3 2" xfId="50847" xr:uid="{00000000-0005-0000-0000-0000C0C60000}"/>
    <cellStyle name="Percent 9 3 4 2 3 3 3" xfId="50848" xr:uid="{00000000-0005-0000-0000-0000C1C60000}"/>
    <cellStyle name="Percent 9 3 4 2 3 4" xfId="50849" xr:uid="{00000000-0005-0000-0000-0000C2C60000}"/>
    <cellStyle name="Percent 9 3 4 2 3 5" xfId="50850" xr:uid="{00000000-0005-0000-0000-0000C3C60000}"/>
    <cellStyle name="Percent 9 3 4 2 4" xfId="50851" xr:uid="{00000000-0005-0000-0000-0000C4C60000}"/>
    <cellStyle name="Percent 9 3 4 2 4 2" xfId="50852" xr:uid="{00000000-0005-0000-0000-0000C5C60000}"/>
    <cellStyle name="Percent 9 3 4 2 4 2 2" xfId="50853" xr:uid="{00000000-0005-0000-0000-0000C6C60000}"/>
    <cellStyle name="Percent 9 3 4 2 4 2 3" xfId="50854" xr:uid="{00000000-0005-0000-0000-0000C7C60000}"/>
    <cellStyle name="Percent 9 3 4 2 4 3" xfId="50855" xr:uid="{00000000-0005-0000-0000-0000C8C60000}"/>
    <cellStyle name="Percent 9 3 4 2 4 4" xfId="50856" xr:uid="{00000000-0005-0000-0000-0000C9C60000}"/>
    <cellStyle name="Percent 9 3 4 2 5" xfId="50857" xr:uid="{00000000-0005-0000-0000-0000CAC60000}"/>
    <cellStyle name="Percent 9 3 4 2 5 2" xfId="50858" xr:uid="{00000000-0005-0000-0000-0000CBC60000}"/>
    <cellStyle name="Percent 9 3 4 2 5 3" xfId="50859" xr:uid="{00000000-0005-0000-0000-0000CCC60000}"/>
    <cellStyle name="Percent 9 3 4 2 6" xfId="50860" xr:uid="{00000000-0005-0000-0000-0000CDC60000}"/>
    <cellStyle name="Percent 9 3 4 2 7" xfId="50861" xr:uid="{00000000-0005-0000-0000-0000CEC60000}"/>
    <cellStyle name="Percent 9 3 4 2_Schs" xfId="50862" xr:uid="{00000000-0005-0000-0000-0000CFC60000}"/>
    <cellStyle name="Percent 9 3 4 3" xfId="50863" xr:uid="{00000000-0005-0000-0000-0000D0C60000}"/>
    <cellStyle name="Percent 9 3 4 4" xfId="50864" xr:uid="{00000000-0005-0000-0000-0000D1C60000}"/>
    <cellStyle name="Percent 9 3 4 4 2" xfId="50865" xr:uid="{00000000-0005-0000-0000-0000D2C60000}"/>
    <cellStyle name="Percent 9 3 4 4 2 2" xfId="50866" xr:uid="{00000000-0005-0000-0000-0000D3C60000}"/>
    <cellStyle name="Percent 9 3 4 4 2 2 2" xfId="50867" xr:uid="{00000000-0005-0000-0000-0000D4C60000}"/>
    <cellStyle name="Percent 9 3 4 4 2 2 3" xfId="50868" xr:uid="{00000000-0005-0000-0000-0000D5C60000}"/>
    <cellStyle name="Percent 9 3 4 4 2 3" xfId="50869" xr:uid="{00000000-0005-0000-0000-0000D6C60000}"/>
    <cellStyle name="Percent 9 3 4 4 2 4" xfId="50870" xr:uid="{00000000-0005-0000-0000-0000D7C60000}"/>
    <cellStyle name="Percent 9 3 4 4 3" xfId="50871" xr:uid="{00000000-0005-0000-0000-0000D8C60000}"/>
    <cellStyle name="Percent 9 3 4 4 3 2" xfId="50872" xr:uid="{00000000-0005-0000-0000-0000D9C60000}"/>
    <cellStyle name="Percent 9 3 4 4 3 3" xfId="50873" xr:uid="{00000000-0005-0000-0000-0000DAC60000}"/>
    <cellStyle name="Percent 9 3 4 4 4" xfId="50874" xr:uid="{00000000-0005-0000-0000-0000DBC60000}"/>
    <cellStyle name="Percent 9 3 4 4 5" xfId="50875" xr:uid="{00000000-0005-0000-0000-0000DCC60000}"/>
    <cellStyle name="Percent 9 3 4 5" xfId="50876" xr:uid="{00000000-0005-0000-0000-0000DDC60000}"/>
    <cellStyle name="Percent 9 3 4 5 2" xfId="50877" xr:uid="{00000000-0005-0000-0000-0000DEC60000}"/>
    <cellStyle name="Percent 9 3 4 5 2 2" xfId="50878" xr:uid="{00000000-0005-0000-0000-0000DFC60000}"/>
    <cellStyle name="Percent 9 3 4 5 2 3" xfId="50879" xr:uid="{00000000-0005-0000-0000-0000E0C60000}"/>
    <cellStyle name="Percent 9 3 4 5 3" xfId="50880" xr:uid="{00000000-0005-0000-0000-0000E1C60000}"/>
    <cellStyle name="Percent 9 3 4 5 4" xfId="50881" xr:uid="{00000000-0005-0000-0000-0000E2C60000}"/>
    <cellStyle name="Percent 9 3 4 6" xfId="50882" xr:uid="{00000000-0005-0000-0000-0000E3C60000}"/>
    <cellStyle name="Percent 9 3 4 6 2" xfId="50883" xr:uid="{00000000-0005-0000-0000-0000E4C60000}"/>
    <cellStyle name="Percent 9 3 4 6 3" xfId="50884" xr:uid="{00000000-0005-0000-0000-0000E5C60000}"/>
    <cellStyle name="Percent 9 3 4 7" xfId="50885" xr:uid="{00000000-0005-0000-0000-0000E6C60000}"/>
    <cellStyle name="Percent 9 3 4 8" xfId="50886" xr:uid="{00000000-0005-0000-0000-0000E7C60000}"/>
    <cellStyle name="Percent 9 3 4_Schs" xfId="50887" xr:uid="{00000000-0005-0000-0000-0000E8C60000}"/>
    <cellStyle name="Percent 9 3 5" xfId="50888" xr:uid="{00000000-0005-0000-0000-0000E9C60000}"/>
    <cellStyle name="Percent 9 3 5 2" xfId="50889" xr:uid="{00000000-0005-0000-0000-0000EAC60000}"/>
    <cellStyle name="Percent 9 3 5 3" xfId="50890" xr:uid="{00000000-0005-0000-0000-0000EBC60000}"/>
    <cellStyle name="Percent 9 3 5 3 2" xfId="50891" xr:uid="{00000000-0005-0000-0000-0000ECC60000}"/>
    <cellStyle name="Percent 9 3 5 3 2 2" xfId="50892" xr:uid="{00000000-0005-0000-0000-0000EDC60000}"/>
    <cellStyle name="Percent 9 3 5 3 2 2 2" xfId="50893" xr:uid="{00000000-0005-0000-0000-0000EEC60000}"/>
    <cellStyle name="Percent 9 3 5 3 2 2 3" xfId="50894" xr:uid="{00000000-0005-0000-0000-0000EFC60000}"/>
    <cellStyle name="Percent 9 3 5 3 2 3" xfId="50895" xr:uid="{00000000-0005-0000-0000-0000F0C60000}"/>
    <cellStyle name="Percent 9 3 5 3 2 4" xfId="50896" xr:uid="{00000000-0005-0000-0000-0000F1C60000}"/>
    <cellStyle name="Percent 9 3 5 3 3" xfId="50897" xr:uid="{00000000-0005-0000-0000-0000F2C60000}"/>
    <cellStyle name="Percent 9 3 5 3 3 2" xfId="50898" xr:uid="{00000000-0005-0000-0000-0000F3C60000}"/>
    <cellStyle name="Percent 9 3 5 3 3 3" xfId="50899" xr:uid="{00000000-0005-0000-0000-0000F4C60000}"/>
    <cellStyle name="Percent 9 3 5 3 4" xfId="50900" xr:uid="{00000000-0005-0000-0000-0000F5C60000}"/>
    <cellStyle name="Percent 9 3 5 3 5" xfId="50901" xr:uid="{00000000-0005-0000-0000-0000F6C60000}"/>
    <cellStyle name="Percent 9 3 5 4" xfId="50902" xr:uid="{00000000-0005-0000-0000-0000F7C60000}"/>
    <cellStyle name="Percent 9 3 5 4 2" xfId="50903" xr:uid="{00000000-0005-0000-0000-0000F8C60000}"/>
    <cellStyle name="Percent 9 3 5 4 2 2" xfId="50904" xr:uid="{00000000-0005-0000-0000-0000F9C60000}"/>
    <cellStyle name="Percent 9 3 5 4 2 3" xfId="50905" xr:uid="{00000000-0005-0000-0000-0000FAC60000}"/>
    <cellStyle name="Percent 9 3 5 4 3" xfId="50906" xr:uid="{00000000-0005-0000-0000-0000FBC60000}"/>
    <cellStyle name="Percent 9 3 5 4 4" xfId="50907" xr:uid="{00000000-0005-0000-0000-0000FCC60000}"/>
    <cellStyle name="Percent 9 3 5 5" xfId="50908" xr:uid="{00000000-0005-0000-0000-0000FDC60000}"/>
    <cellStyle name="Percent 9 3 5 5 2" xfId="50909" xr:uid="{00000000-0005-0000-0000-0000FEC60000}"/>
    <cellStyle name="Percent 9 3 5 5 3" xfId="50910" xr:uid="{00000000-0005-0000-0000-0000FFC60000}"/>
    <cellStyle name="Percent 9 3 5 6" xfId="50911" xr:uid="{00000000-0005-0000-0000-000000C70000}"/>
    <cellStyle name="Percent 9 3 5 7" xfId="50912" xr:uid="{00000000-0005-0000-0000-000001C70000}"/>
    <cellStyle name="Percent 9 3 5_Schs" xfId="50913" xr:uid="{00000000-0005-0000-0000-000002C70000}"/>
    <cellStyle name="Percent 9 3 6" xfId="50914" xr:uid="{00000000-0005-0000-0000-000003C70000}"/>
    <cellStyle name="Percent 9 3 7" xfId="50915" xr:uid="{00000000-0005-0000-0000-000004C70000}"/>
    <cellStyle name="Percent 9 3 7 2" xfId="50916" xr:uid="{00000000-0005-0000-0000-000005C70000}"/>
    <cellStyle name="Percent 9 3 7 2 2" xfId="50917" xr:uid="{00000000-0005-0000-0000-000006C70000}"/>
    <cellStyle name="Percent 9 3 7 2 2 2" xfId="50918" xr:uid="{00000000-0005-0000-0000-000007C70000}"/>
    <cellStyle name="Percent 9 3 7 2 2 3" xfId="50919" xr:uid="{00000000-0005-0000-0000-000008C70000}"/>
    <cellStyle name="Percent 9 3 7 2 3" xfId="50920" xr:uid="{00000000-0005-0000-0000-000009C70000}"/>
    <cellStyle name="Percent 9 3 7 2 4" xfId="50921" xr:uid="{00000000-0005-0000-0000-00000AC70000}"/>
    <cellStyle name="Percent 9 3 7 3" xfId="50922" xr:uid="{00000000-0005-0000-0000-00000BC70000}"/>
    <cellStyle name="Percent 9 3 7 3 2" xfId="50923" xr:uid="{00000000-0005-0000-0000-00000CC70000}"/>
    <cellStyle name="Percent 9 3 7 3 3" xfId="50924" xr:uid="{00000000-0005-0000-0000-00000DC70000}"/>
    <cellStyle name="Percent 9 3 7 4" xfId="50925" xr:uid="{00000000-0005-0000-0000-00000EC70000}"/>
    <cellStyle name="Percent 9 3 7 5" xfId="50926" xr:uid="{00000000-0005-0000-0000-00000FC70000}"/>
    <cellStyle name="Percent 9 3 8" xfId="50927" xr:uid="{00000000-0005-0000-0000-000010C70000}"/>
    <cellStyle name="Percent 9 3 8 2" xfId="50928" xr:uid="{00000000-0005-0000-0000-000011C70000}"/>
    <cellStyle name="Percent 9 3 8 2 2" xfId="50929" xr:uid="{00000000-0005-0000-0000-000012C70000}"/>
    <cellStyle name="Percent 9 3 8 2 3" xfId="50930" xr:uid="{00000000-0005-0000-0000-000013C70000}"/>
    <cellStyle name="Percent 9 3 8 3" xfId="50931" xr:uid="{00000000-0005-0000-0000-000014C70000}"/>
    <cellStyle name="Percent 9 3 8 4" xfId="50932" xr:uid="{00000000-0005-0000-0000-000015C70000}"/>
    <cellStyle name="Percent 9 3 9" xfId="50933" xr:uid="{00000000-0005-0000-0000-000016C70000}"/>
    <cellStyle name="Percent 9 3 9 2" xfId="50934" xr:uid="{00000000-0005-0000-0000-000017C70000}"/>
    <cellStyle name="Percent 9 3 9 3" xfId="50935" xr:uid="{00000000-0005-0000-0000-000018C70000}"/>
    <cellStyle name="Percent 9 3_Schs" xfId="50936" xr:uid="{00000000-0005-0000-0000-000019C70000}"/>
    <cellStyle name="Percent 9 4" xfId="50937" xr:uid="{00000000-0005-0000-0000-00001AC70000}"/>
    <cellStyle name="Percent 9 4 10" xfId="50938" xr:uid="{00000000-0005-0000-0000-00001BC70000}"/>
    <cellStyle name="Percent 9 4 2" xfId="50939" xr:uid="{00000000-0005-0000-0000-00001CC70000}"/>
    <cellStyle name="Percent 9 4 2 2" xfId="50940" xr:uid="{00000000-0005-0000-0000-00001DC70000}"/>
    <cellStyle name="Percent 9 4 2 2 2" xfId="50941" xr:uid="{00000000-0005-0000-0000-00001EC70000}"/>
    <cellStyle name="Percent 9 4 2 2 2 2" xfId="50942" xr:uid="{00000000-0005-0000-0000-00001FC70000}"/>
    <cellStyle name="Percent 9 4 2 2 2 3" xfId="50943" xr:uid="{00000000-0005-0000-0000-000020C70000}"/>
    <cellStyle name="Percent 9 4 2 2 2 3 2" xfId="50944" xr:uid="{00000000-0005-0000-0000-000021C70000}"/>
    <cellStyle name="Percent 9 4 2 2 2 3 2 2" xfId="50945" xr:uid="{00000000-0005-0000-0000-000022C70000}"/>
    <cellStyle name="Percent 9 4 2 2 2 3 2 2 2" xfId="50946" xr:uid="{00000000-0005-0000-0000-000023C70000}"/>
    <cellStyle name="Percent 9 4 2 2 2 3 2 2 3" xfId="50947" xr:uid="{00000000-0005-0000-0000-000024C70000}"/>
    <cellStyle name="Percent 9 4 2 2 2 3 2 3" xfId="50948" xr:uid="{00000000-0005-0000-0000-000025C70000}"/>
    <cellStyle name="Percent 9 4 2 2 2 3 2 4" xfId="50949" xr:uid="{00000000-0005-0000-0000-000026C70000}"/>
    <cellStyle name="Percent 9 4 2 2 2 3 3" xfId="50950" xr:uid="{00000000-0005-0000-0000-000027C70000}"/>
    <cellStyle name="Percent 9 4 2 2 2 3 3 2" xfId="50951" xr:uid="{00000000-0005-0000-0000-000028C70000}"/>
    <cellStyle name="Percent 9 4 2 2 2 3 3 3" xfId="50952" xr:uid="{00000000-0005-0000-0000-000029C70000}"/>
    <cellStyle name="Percent 9 4 2 2 2 3 4" xfId="50953" xr:uid="{00000000-0005-0000-0000-00002AC70000}"/>
    <cellStyle name="Percent 9 4 2 2 2 3 5" xfId="50954" xr:uid="{00000000-0005-0000-0000-00002BC70000}"/>
    <cellStyle name="Percent 9 4 2 2 2 4" xfId="50955" xr:uid="{00000000-0005-0000-0000-00002CC70000}"/>
    <cellStyle name="Percent 9 4 2 2 2 4 2" xfId="50956" xr:uid="{00000000-0005-0000-0000-00002DC70000}"/>
    <cellStyle name="Percent 9 4 2 2 2 4 2 2" xfId="50957" xr:uid="{00000000-0005-0000-0000-00002EC70000}"/>
    <cellStyle name="Percent 9 4 2 2 2 4 2 3" xfId="50958" xr:uid="{00000000-0005-0000-0000-00002FC70000}"/>
    <cellStyle name="Percent 9 4 2 2 2 4 3" xfId="50959" xr:uid="{00000000-0005-0000-0000-000030C70000}"/>
    <cellStyle name="Percent 9 4 2 2 2 4 4" xfId="50960" xr:uid="{00000000-0005-0000-0000-000031C70000}"/>
    <cellStyle name="Percent 9 4 2 2 2 5" xfId="50961" xr:uid="{00000000-0005-0000-0000-000032C70000}"/>
    <cellStyle name="Percent 9 4 2 2 2 5 2" xfId="50962" xr:uid="{00000000-0005-0000-0000-000033C70000}"/>
    <cellStyle name="Percent 9 4 2 2 2 5 3" xfId="50963" xr:uid="{00000000-0005-0000-0000-000034C70000}"/>
    <cellStyle name="Percent 9 4 2 2 2 6" xfId="50964" xr:uid="{00000000-0005-0000-0000-000035C70000}"/>
    <cellStyle name="Percent 9 4 2 2 2 7" xfId="50965" xr:uid="{00000000-0005-0000-0000-000036C70000}"/>
    <cellStyle name="Percent 9 4 2 2 2_Schs" xfId="50966" xr:uid="{00000000-0005-0000-0000-000037C70000}"/>
    <cellStyle name="Percent 9 4 2 2 3" xfId="50967" xr:uid="{00000000-0005-0000-0000-000038C70000}"/>
    <cellStyle name="Percent 9 4 2 2 4" xfId="50968" xr:uid="{00000000-0005-0000-0000-000039C70000}"/>
    <cellStyle name="Percent 9 4 2 2 4 2" xfId="50969" xr:uid="{00000000-0005-0000-0000-00003AC70000}"/>
    <cellStyle name="Percent 9 4 2 2 4 2 2" xfId="50970" xr:uid="{00000000-0005-0000-0000-00003BC70000}"/>
    <cellStyle name="Percent 9 4 2 2 4 2 2 2" xfId="50971" xr:uid="{00000000-0005-0000-0000-00003CC70000}"/>
    <cellStyle name="Percent 9 4 2 2 4 2 2 3" xfId="50972" xr:uid="{00000000-0005-0000-0000-00003DC70000}"/>
    <cellStyle name="Percent 9 4 2 2 4 2 3" xfId="50973" xr:uid="{00000000-0005-0000-0000-00003EC70000}"/>
    <cellStyle name="Percent 9 4 2 2 4 2 4" xfId="50974" xr:uid="{00000000-0005-0000-0000-00003FC70000}"/>
    <cellStyle name="Percent 9 4 2 2 4 3" xfId="50975" xr:uid="{00000000-0005-0000-0000-000040C70000}"/>
    <cellStyle name="Percent 9 4 2 2 4 3 2" xfId="50976" xr:uid="{00000000-0005-0000-0000-000041C70000}"/>
    <cellStyle name="Percent 9 4 2 2 4 3 3" xfId="50977" xr:uid="{00000000-0005-0000-0000-000042C70000}"/>
    <cellStyle name="Percent 9 4 2 2 4 4" xfId="50978" xr:uid="{00000000-0005-0000-0000-000043C70000}"/>
    <cellStyle name="Percent 9 4 2 2 4 5" xfId="50979" xr:uid="{00000000-0005-0000-0000-000044C70000}"/>
    <cellStyle name="Percent 9 4 2 2 5" xfId="50980" xr:uid="{00000000-0005-0000-0000-000045C70000}"/>
    <cellStyle name="Percent 9 4 2 2 5 2" xfId="50981" xr:uid="{00000000-0005-0000-0000-000046C70000}"/>
    <cellStyle name="Percent 9 4 2 2 5 2 2" xfId="50982" xr:uid="{00000000-0005-0000-0000-000047C70000}"/>
    <cellStyle name="Percent 9 4 2 2 5 2 3" xfId="50983" xr:uid="{00000000-0005-0000-0000-000048C70000}"/>
    <cellStyle name="Percent 9 4 2 2 5 3" xfId="50984" xr:uid="{00000000-0005-0000-0000-000049C70000}"/>
    <cellStyle name="Percent 9 4 2 2 5 4" xfId="50985" xr:uid="{00000000-0005-0000-0000-00004AC70000}"/>
    <cellStyle name="Percent 9 4 2 2 6" xfId="50986" xr:uid="{00000000-0005-0000-0000-00004BC70000}"/>
    <cellStyle name="Percent 9 4 2 2 6 2" xfId="50987" xr:uid="{00000000-0005-0000-0000-00004CC70000}"/>
    <cellStyle name="Percent 9 4 2 2 6 3" xfId="50988" xr:uid="{00000000-0005-0000-0000-00004DC70000}"/>
    <cellStyle name="Percent 9 4 2 2 7" xfId="50989" xr:uid="{00000000-0005-0000-0000-00004EC70000}"/>
    <cellStyle name="Percent 9 4 2 2 8" xfId="50990" xr:uid="{00000000-0005-0000-0000-00004FC70000}"/>
    <cellStyle name="Percent 9 4 2 2_Schs" xfId="50991" xr:uid="{00000000-0005-0000-0000-000050C70000}"/>
    <cellStyle name="Percent 9 4 2 3" xfId="50992" xr:uid="{00000000-0005-0000-0000-000051C70000}"/>
    <cellStyle name="Percent 9 4 2 3 2" xfId="50993" xr:uid="{00000000-0005-0000-0000-000052C70000}"/>
    <cellStyle name="Percent 9 4 2 3 3" xfId="50994" xr:uid="{00000000-0005-0000-0000-000053C70000}"/>
    <cellStyle name="Percent 9 4 2 3 3 2" xfId="50995" xr:uid="{00000000-0005-0000-0000-000054C70000}"/>
    <cellStyle name="Percent 9 4 2 3 3 2 2" xfId="50996" xr:uid="{00000000-0005-0000-0000-000055C70000}"/>
    <cellStyle name="Percent 9 4 2 3 3 2 2 2" xfId="50997" xr:uid="{00000000-0005-0000-0000-000056C70000}"/>
    <cellStyle name="Percent 9 4 2 3 3 2 2 3" xfId="50998" xr:uid="{00000000-0005-0000-0000-000057C70000}"/>
    <cellStyle name="Percent 9 4 2 3 3 2 3" xfId="50999" xr:uid="{00000000-0005-0000-0000-000058C70000}"/>
    <cellStyle name="Percent 9 4 2 3 3 2 4" xfId="51000" xr:uid="{00000000-0005-0000-0000-000059C70000}"/>
    <cellStyle name="Percent 9 4 2 3 3 3" xfId="51001" xr:uid="{00000000-0005-0000-0000-00005AC70000}"/>
    <cellStyle name="Percent 9 4 2 3 3 3 2" xfId="51002" xr:uid="{00000000-0005-0000-0000-00005BC70000}"/>
    <cellStyle name="Percent 9 4 2 3 3 3 3" xfId="51003" xr:uid="{00000000-0005-0000-0000-00005CC70000}"/>
    <cellStyle name="Percent 9 4 2 3 3 4" xfId="51004" xr:uid="{00000000-0005-0000-0000-00005DC70000}"/>
    <cellStyle name="Percent 9 4 2 3 3 5" xfId="51005" xr:uid="{00000000-0005-0000-0000-00005EC70000}"/>
    <cellStyle name="Percent 9 4 2 3 4" xfId="51006" xr:uid="{00000000-0005-0000-0000-00005FC70000}"/>
    <cellStyle name="Percent 9 4 2 3 4 2" xfId="51007" xr:uid="{00000000-0005-0000-0000-000060C70000}"/>
    <cellStyle name="Percent 9 4 2 3 4 2 2" xfId="51008" xr:uid="{00000000-0005-0000-0000-000061C70000}"/>
    <cellStyle name="Percent 9 4 2 3 4 2 3" xfId="51009" xr:uid="{00000000-0005-0000-0000-000062C70000}"/>
    <cellStyle name="Percent 9 4 2 3 4 3" xfId="51010" xr:uid="{00000000-0005-0000-0000-000063C70000}"/>
    <cellStyle name="Percent 9 4 2 3 4 4" xfId="51011" xr:uid="{00000000-0005-0000-0000-000064C70000}"/>
    <cellStyle name="Percent 9 4 2 3 5" xfId="51012" xr:uid="{00000000-0005-0000-0000-000065C70000}"/>
    <cellStyle name="Percent 9 4 2 3 5 2" xfId="51013" xr:uid="{00000000-0005-0000-0000-000066C70000}"/>
    <cellStyle name="Percent 9 4 2 3 5 3" xfId="51014" xr:uid="{00000000-0005-0000-0000-000067C70000}"/>
    <cellStyle name="Percent 9 4 2 3 6" xfId="51015" xr:uid="{00000000-0005-0000-0000-000068C70000}"/>
    <cellStyle name="Percent 9 4 2 3 7" xfId="51016" xr:uid="{00000000-0005-0000-0000-000069C70000}"/>
    <cellStyle name="Percent 9 4 2 3_Schs" xfId="51017" xr:uid="{00000000-0005-0000-0000-00006AC70000}"/>
    <cellStyle name="Percent 9 4 2 4" xfId="51018" xr:uid="{00000000-0005-0000-0000-00006BC70000}"/>
    <cellStyle name="Percent 9 4 2 5" xfId="51019" xr:uid="{00000000-0005-0000-0000-00006CC70000}"/>
    <cellStyle name="Percent 9 4 2 5 2" xfId="51020" xr:uid="{00000000-0005-0000-0000-00006DC70000}"/>
    <cellStyle name="Percent 9 4 2 5 2 2" xfId="51021" xr:uid="{00000000-0005-0000-0000-00006EC70000}"/>
    <cellStyle name="Percent 9 4 2 5 2 2 2" xfId="51022" xr:uid="{00000000-0005-0000-0000-00006FC70000}"/>
    <cellStyle name="Percent 9 4 2 5 2 2 3" xfId="51023" xr:uid="{00000000-0005-0000-0000-000070C70000}"/>
    <cellStyle name="Percent 9 4 2 5 2 3" xfId="51024" xr:uid="{00000000-0005-0000-0000-000071C70000}"/>
    <cellStyle name="Percent 9 4 2 5 2 4" xfId="51025" xr:uid="{00000000-0005-0000-0000-000072C70000}"/>
    <cellStyle name="Percent 9 4 2 5 3" xfId="51026" xr:uid="{00000000-0005-0000-0000-000073C70000}"/>
    <cellStyle name="Percent 9 4 2 5 3 2" xfId="51027" xr:uid="{00000000-0005-0000-0000-000074C70000}"/>
    <cellStyle name="Percent 9 4 2 5 3 3" xfId="51028" xr:uid="{00000000-0005-0000-0000-000075C70000}"/>
    <cellStyle name="Percent 9 4 2 5 4" xfId="51029" xr:uid="{00000000-0005-0000-0000-000076C70000}"/>
    <cellStyle name="Percent 9 4 2 5 5" xfId="51030" xr:uid="{00000000-0005-0000-0000-000077C70000}"/>
    <cellStyle name="Percent 9 4 2 6" xfId="51031" xr:uid="{00000000-0005-0000-0000-000078C70000}"/>
    <cellStyle name="Percent 9 4 2 6 2" xfId="51032" xr:uid="{00000000-0005-0000-0000-000079C70000}"/>
    <cellStyle name="Percent 9 4 2 6 2 2" xfId="51033" xr:uid="{00000000-0005-0000-0000-00007AC70000}"/>
    <cellStyle name="Percent 9 4 2 6 2 3" xfId="51034" xr:uid="{00000000-0005-0000-0000-00007BC70000}"/>
    <cellStyle name="Percent 9 4 2 6 3" xfId="51035" xr:uid="{00000000-0005-0000-0000-00007CC70000}"/>
    <cellStyle name="Percent 9 4 2 6 4" xfId="51036" xr:uid="{00000000-0005-0000-0000-00007DC70000}"/>
    <cellStyle name="Percent 9 4 2 7" xfId="51037" xr:uid="{00000000-0005-0000-0000-00007EC70000}"/>
    <cellStyle name="Percent 9 4 2 7 2" xfId="51038" xr:uid="{00000000-0005-0000-0000-00007FC70000}"/>
    <cellStyle name="Percent 9 4 2 7 3" xfId="51039" xr:uid="{00000000-0005-0000-0000-000080C70000}"/>
    <cellStyle name="Percent 9 4 2 8" xfId="51040" xr:uid="{00000000-0005-0000-0000-000081C70000}"/>
    <cellStyle name="Percent 9 4 2 9" xfId="51041" xr:uid="{00000000-0005-0000-0000-000082C70000}"/>
    <cellStyle name="Percent 9 4 2_Schs" xfId="51042" xr:uid="{00000000-0005-0000-0000-000083C70000}"/>
    <cellStyle name="Percent 9 4 3" xfId="51043" xr:uid="{00000000-0005-0000-0000-000084C70000}"/>
    <cellStyle name="Percent 9 4 3 2" xfId="51044" xr:uid="{00000000-0005-0000-0000-000085C70000}"/>
    <cellStyle name="Percent 9 4 3 2 2" xfId="51045" xr:uid="{00000000-0005-0000-0000-000086C70000}"/>
    <cellStyle name="Percent 9 4 3 2 3" xfId="51046" xr:uid="{00000000-0005-0000-0000-000087C70000}"/>
    <cellStyle name="Percent 9 4 3 2 3 2" xfId="51047" xr:uid="{00000000-0005-0000-0000-000088C70000}"/>
    <cellStyle name="Percent 9 4 3 2 3 2 2" xfId="51048" xr:uid="{00000000-0005-0000-0000-000089C70000}"/>
    <cellStyle name="Percent 9 4 3 2 3 2 2 2" xfId="51049" xr:uid="{00000000-0005-0000-0000-00008AC70000}"/>
    <cellStyle name="Percent 9 4 3 2 3 2 2 3" xfId="51050" xr:uid="{00000000-0005-0000-0000-00008BC70000}"/>
    <cellStyle name="Percent 9 4 3 2 3 2 3" xfId="51051" xr:uid="{00000000-0005-0000-0000-00008CC70000}"/>
    <cellStyle name="Percent 9 4 3 2 3 2 4" xfId="51052" xr:uid="{00000000-0005-0000-0000-00008DC70000}"/>
    <cellStyle name="Percent 9 4 3 2 3 3" xfId="51053" xr:uid="{00000000-0005-0000-0000-00008EC70000}"/>
    <cellStyle name="Percent 9 4 3 2 3 3 2" xfId="51054" xr:uid="{00000000-0005-0000-0000-00008FC70000}"/>
    <cellStyle name="Percent 9 4 3 2 3 3 3" xfId="51055" xr:uid="{00000000-0005-0000-0000-000090C70000}"/>
    <cellStyle name="Percent 9 4 3 2 3 4" xfId="51056" xr:uid="{00000000-0005-0000-0000-000091C70000}"/>
    <cellStyle name="Percent 9 4 3 2 3 5" xfId="51057" xr:uid="{00000000-0005-0000-0000-000092C70000}"/>
    <cellStyle name="Percent 9 4 3 2 4" xfId="51058" xr:uid="{00000000-0005-0000-0000-000093C70000}"/>
    <cellStyle name="Percent 9 4 3 2 4 2" xfId="51059" xr:uid="{00000000-0005-0000-0000-000094C70000}"/>
    <cellStyle name="Percent 9 4 3 2 4 2 2" xfId="51060" xr:uid="{00000000-0005-0000-0000-000095C70000}"/>
    <cellStyle name="Percent 9 4 3 2 4 2 3" xfId="51061" xr:uid="{00000000-0005-0000-0000-000096C70000}"/>
    <cellStyle name="Percent 9 4 3 2 4 3" xfId="51062" xr:uid="{00000000-0005-0000-0000-000097C70000}"/>
    <cellStyle name="Percent 9 4 3 2 4 4" xfId="51063" xr:uid="{00000000-0005-0000-0000-000098C70000}"/>
    <cellStyle name="Percent 9 4 3 2 5" xfId="51064" xr:uid="{00000000-0005-0000-0000-000099C70000}"/>
    <cellStyle name="Percent 9 4 3 2 5 2" xfId="51065" xr:uid="{00000000-0005-0000-0000-00009AC70000}"/>
    <cellStyle name="Percent 9 4 3 2 5 3" xfId="51066" xr:uid="{00000000-0005-0000-0000-00009BC70000}"/>
    <cellStyle name="Percent 9 4 3 2 6" xfId="51067" xr:uid="{00000000-0005-0000-0000-00009CC70000}"/>
    <cellStyle name="Percent 9 4 3 2 7" xfId="51068" xr:uid="{00000000-0005-0000-0000-00009DC70000}"/>
    <cellStyle name="Percent 9 4 3 2_Schs" xfId="51069" xr:uid="{00000000-0005-0000-0000-00009EC70000}"/>
    <cellStyle name="Percent 9 4 3 3" xfId="51070" xr:uid="{00000000-0005-0000-0000-00009FC70000}"/>
    <cellStyle name="Percent 9 4 3 4" xfId="51071" xr:uid="{00000000-0005-0000-0000-0000A0C70000}"/>
    <cellStyle name="Percent 9 4 3 4 2" xfId="51072" xr:uid="{00000000-0005-0000-0000-0000A1C70000}"/>
    <cellStyle name="Percent 9 4 3 4 2 2" xfId="51073" xr:uid="{00000000-0005-0000-0000-0000A2C70000}"/>
    <cellStyle name="Percent 9 4 3 4 2 2 2" xfId="51074" xr:uid="{00000000-0005-0000-0000-0000A3C70000}"/>
    <cellStyle name="Percent 9 4 3 4 2 2 3" xfId="51075" xr:uid="{00000000-0005-0000-0000-0000A4C70000}"/>
    <cellStyle name="Percent 9 4 3 4 2 3" xfId="51076" xr:uid="{00000000-0005-0000-0000-0000A5C70000}"/>
    <cellStyle name="Percent 9 4 3 4 2 4" xfId="51077" xr:uid="{00000000-0005-0000-0000-0000A6C70000}"/>
    <cellStyle name="Percent 9 4 3 4 3" xfId="51078" xr:uid="{00000000-0005-0000-0000-0000A7C70000}"/>
    <cellStyle name="Percent 9 4 3 4 3 2" xfId="51079" xr:uid="{00000000-0005-0000-0000-0000A8C70000}"/>
    <cellStyle name="Percent 9 4 3 4 3 3" xfId="51080" xr:uid="{00000000-0005-0000-0000-0000A9C70000}"/>
    <cellStyle name="Percent 9 4 3 4 4" xfId="51081" xr:uid="{00000000-0005-0000-0000-0000AAC70000}"/>
    <cellStyle name="Percent 9 4 3 4 5" xfId="51082" xr:uid="{00000000-0005-0000-0000-0000ABC70000}"/>
    <cellStyle name="Percent 9 4 3 5" xfId="51083" xr:uid="{00000000-0005-0000-0000-0000ACC70000}"/>
    <cellStyle name="Percent 9 4 3 5 2" xfId="51084" xr:uid="{00000000-0005-0000-0000-0000ADC70000}"/>
    <cellStyle name="Percent 9 4 3 5 2 2" xfId="51085" xr:uid="{00000000-0005-0000-0000-0000AEC70000}"/>
    <cellStyle name="Percent 9 4 3 5 2 3" xfId="51086" xr:uid="{00000000-0005-0000-0000-0000AFC70000}"/>
    <cellStyle name="Percent 9 4 3 5 3" xfId="51087" xr:uid="{00000000-0005-0000-0000-0000B0C70000}"/>
    <cellStyle name="Percent 9 4 3 5 4" xfId="51088" xr:uid="{00000000-0005-0000-0000-0000B1C70000}"/>
    <cellStyle name="Percent 9 4 3 6" xfId="51089" xr:uid="{00000000-0005-0000-0000-0000B2C70000}"/>
    <cellStyle name="Percent 9 4 3 6 2" xfId="51090" xr:uid="{00000000-0005-0000-0000-0000B3C70000}"/>
    <cellStyle name="Percent 9 4 3 6 3" xfId="51091" xr:uid="{00000000-0005-0000-0000-0000B4C70000}"/>
    <cellStyle name="Percent 9 4 3 7" xfId="51092" xr:uid="{00000000-0005-0000-0000-0000B5C70000}"/>
    <cellStyle name="Percent 9 4 3 8" xfId="51093" xr:uid="{00000000-0005-0000-0000-0000B6C70000}"/>
    <cellStyle name="Percent 9 4 3_Schs" xfId="51094" xr:uid="{00000000-0005-0000-0000-0000B7C70000}"/>
    <cellStyle name="Percent 9 4 4" xfId="51095" xr:uid="{00000000-0005-0000-0000-0000B8C70000}"/>
    <cellStyle name="Percent 9 4 4 2" xfId="51096" xr:uid="{00000000-0005-0000-0000-0000B9C70000}"/>
    <cellStyle name="Percent 9 4 4 3" xfId="51097" xr:uid="{00000000-0005-0000-0000-0000BAC70000}"/>
    <cellStyle name="Percent 9 4 4 3 2" xfId="51098" xr:uid="{00000000-0005-0000-0000-0000BBC70000}"/>
    <cellStyle name="Percent 9 4 4 3 2 2" xfId="51099" xr:uid="{00000000-0005-0000-0000-0000BCC70000}"/>
    <cellStyle name="Percent 9 4 4 3 2 2 2" xfId="51100" xr:uid="{00000000-0005-0000-0000-0000BDC70000}"/>
    <cellStyle name="Percent 9 4 4 3 2 2 3" xfId="51101" xr:uid="{00000000-0005-0000-0000-0000BEC70000}"/>
    <cellStyle name="Percent 9 4 4 3 2 3" xfId="51102" xr:uid="{00000000-0005-0000-0000-0000BFC70000}"/>
    <cellStyle name="Percent 9 4 4 3 2 4" xfId="51103" xr:uid="{00000000-0005-0000-0000-0000C0C70000}"/>
    <cellStyle name="Percent 9 4 4 3 3" xfId="51104" xr:uid="{00000000-0005-0000-0000-0000C1C70000}"/>
    <cellStyle name="Percent 9 4 4 3 3 2" xfId="51105" xr:uid="{00000000-0005-0000-0000-0000C2C70000}"/>
    <cellStyle name="Percent 9 4 4 3 3 3" xfId="51106" xr:uid="{00000000-0005-0000-0000-0000C3C70000}"/>
    <cellStyle name="Percent 9 4 4 3 4" xfId="51107" xr:uid="{00000000-0005-0000-0000-0000C4C70000}"/>
    <cellStyle name="Percent 9 4 4 3 5" xfId="51108" xr:uid="{00000000-0005-0000-0000-0000C5C70000}"/>
    <cellStyle name="Percent 9 4 4 4" xfId="51109" xr:uid="{00000000-0005-0000-0000-0000C6C70000}"/>
    <cellStyle name="Percent 9 4 4 4 2" xfId="51110" xr:uid="{00000000-0005-0000-0000-0000C7C70000}"/>
    <cellStyle name="Percent 9 4 4 4 2 2" xfId="51111" xr:uid="{00000000-0005-0000-0000-0000C8C70000}"/>
    <cellStyle name="Percent 9 4 4 4 2 3" xfId="51112" xr:uid="{00000000-0005-0000-0000-0000C9C70000}"/>
    <cellStyle name="Percent 9 4 4 4 3" xfId="51113" xr:uid="{00000000-0005-0000-0000-0000CAC70000}"/>
    <cellStyle name="Percent 9 4 4 4 4" xfId="51114" xr:uid="{00000000-0005-0000-0000-0000CBC70000}"/>
    <cellStyle name="Percent 9 4 4 5" xfId="51115" xr:uid="{00000000-0005-0000-0000-0000CCC70000}"/>
    <cellStyle name="Percent 9 4 4 5 2" xfId="51116" xr:uid="{00000000-0005-0000-0000-0000CDC70000}"/>
    <cellStyle name="Percent 9 4 4 5 3" xfId="51117" xr:uid="{00000000-0005-0000-0000-0000CEC70000}"/>
    <cellStyle name="Percent 9 4 4 6" xfId="51118" xr:uid="{00000000-0005-0000-0000-0000CFC70000}"/>
    <cellStyle name="Percent 9 4 4 7" xfId="51119" xr:uid="{00000000-0005-0000-0000-0000D0C70000}"/>
    <cellStyle name="Percent 9 4 4_Schs" xfId="51120" xr:uid="{00000000-0005-0000-0000-0000D1C70000}"/>
    <cellStyle name="Percent 9 4 5" xfId="51121" xr:uid="{00000000-0005-0000-0000-0000D2C70000}"/>
    <cellStyle name="Percent 9 4 6" xfId="51122" xr:uid="{00000000-0005-0000-0000-0000D3C70000}"/>
    <cellStyle name="Percent 9 4 6 2" xfId="51123" xr:uid="{00000000-0005-0000-0000-0000D4C70000}"/>
    <cellStyle name="Percent 9 4 6 2 2" xfId="51124" xr:uid="{00000000-0005-0000-0000-0000D5C70000}"/>
    <cellStyle name="Percent 9 4 6 2 2 2" xfId="51125" xr:uid="{00000000-0005-0000-0000-0000D6C70000}"/>
    <cellStyle name="Percent 9 4 6 2 2 3" xfId="51126" xr:uid="{00000000-0005-0000-0000-0000D7C70000}"/>
    <cellStyle name="Percent 9 4 6 2 3" xfId="51127" xr:uid="{00000000-0005-0000-0000-0000D8C70000}"/>
    <cellStyle name="Percent 9 4 6 2 4" xfId="51128" xr:uid="{00000000-0005-0000-0000-0000D9C70000}"/>
    <cellStyle name="Percent 9 4 6 3" xfId="51129" xr:uid="{00000000-0005-0000-0000-0000DAC70000}"/>
    <cellStyle name="Percent 9 4 6 3 2" xfId="51130" xr:uid="{00000000-0005-0000-0000-0000DBC70000}"/>
    <cellStyle name="Percent 9 4 6 3 3" xfId="51131" xr:uid="{00000000-0005-0000-0000-0000DCC70000}"/>
    <cellStyle name="Percent 9 4 6 4" xfId="51132" xr:uid="{00000000-0005-0000-0000-0000DDC70000}"/>
    <cellStyle name="Percent 9 4 6 5" xfId="51133" xr:uid="{00000000-0005-0000-0000-0000DEC70000}"/>
    <cellStyle name="Percent 9 4 7" xfId="51134" xr:uid="{00000000-0005-0000-0000-0000DFC70000}"/>
    <cellStyle name="Percent 9 4 7 2" xfId="51135" xr:uid="{00000000-0005-0000-0000-0000E0C70000}"/>
    <cellStyle name="Percent 9 4 7 2 2" xfId="51136" xr:uid="{00000000-0005-0000-0000-0000E1C70000}"/>
    <cellStyle name="Percent 9 4 7 2 3" xfId="51137" xr:uid="{00000000-0005-0000-0000-0000E2C70000}"/>
    <cellStyle name="Percent 9 4 7 3" xfId="51138" xr:uid="{00000000-0005-0000-0000-0000E3C70000}"/>
    <cellStyle name="Percent 9 4 7 4" xfId="51139" xr:uid="{00000000-0005-0000-0000-0000E4C70000}"/>
    <cellStyle name="Percent 9 4 8" xfId="51140" xr:uid="{00000000-0005-0000-0000-0000E5C70000}"/>
    <cellStyle name="Percent 9 4 8 2" xfId="51141" xr:uid="{00000000-0005-0000-0000-0000E6C70000}"/>
    <cellStyle name="Percent 9 4 8 3" xfId="51142" xr:uid="{00000000-0005-0000-0000-0000E7C70000}"/>
    <cellStyle name="Percent 9 4 9" xfId="51143" xr:uid="{00000000-0005-0000-0000-0000E8C70000}"/>
    <cellStyle name="Percent 9 4_Schs" xfId="51144" xr:uid="{00000000-0005-0000-0000-0000E9C70000}"/>
    <cellStyle name="Percent 9 5" xfId="51145" xr:uid="{00000000-0005-0000-0000-0000EAC70000}"/>
    <cellStyle name="Percent 9 5 2" xfId="51146" xr:uid="{00000000-0005-0000-0000-0000EBC70000}"/>
    <cellStyle name="Percent 9 5 2 2" xfId="51147" xr:uid="{00000000-0005-0000-0000-0000ECC70000}"/>
    <cellStyle name="Percent 9 5 2 2 2" xfId="51148" xr:uid="{00000000-0005-0000-0000-0000EDC70000}"/>
    <cellStyle name="Percent 9 5 2 2 3" xfId="51149" xr:uid="{00000000-0005-0000-0000-0000EEC70000}"/>
    <cellStyle name="Percent 9 5 2 2 3 2" xfId="51150" xr:uid="{00000000-0005-0000-0000-0000EFC70000}"/>
    <cellStyle name="Percent 9 5 2 2 3 2 2" xfId="51151" xr:uid="{00000000-0005-0000-0000-0000F0C70000}"/>
    <cellStyle name="Percent 9 5 2 2 3 2 2 2" xfId="51152" xr:uid="{00000000-0005-0000-0000-0000F1C70000}"/>
    <cellStyle name="Percent 9 5 2 2 3 2 2 3" xfId="51153" xr:uid="{00000000-0005-0000-0000-0000F2C70000}"/>
    <cellStyle name="Percent 9 5 2 2 3 2 3" xfId="51154" xr:uid="{00000000-0005-0000-0000-0000F3C70000}"/>
    <cellStyle name="Percent 9 5 2 2 3 2 4" xfId="51155" xr:uid="{00000000-0005-0000-0000-0000F4C70000}"/>
    <cellStyle name="Percent 9 5 2 2 3 3" xfId="51156" xr:uid="{00000000-0005-0000-0000-0000F5C70000}"/>
    <cellStyle name="Percent 9 5 2 2 3 3 2" xfId="51157" xr:uid="{00000000-0005-0000-0000-0000F6C70000}"/>
    <cellStyle name="Percent 9 5 2 2 3 3 3" xfId="51158" xr:uid="{00000000-0005-0000-0000-0000F7C70000}"/>
    <cellStyle name="Percent 9 5 2 2 3 4" xfId="51159" xr:uid="{00000000-0005-0000-0000-0000F8C70000}"/>
    <cellStyle name="Percent 9 5 2 2 3 5" xfId="51160" xr:uid="{00000000-0005-0000-0000-0000F9C70000}"/>
    <cellStyle name="Percent 9 5 2 2 4" xfId="51161" xr:uid="{00000000-0005-0000-0000-0000FAC70000}"/>
    <cellStyle name="Percent 9 5 2 2 4 2" xfId="51162" xr:uid="{00000000-0005-0000-0000-0000FBC70000}"/>
    <cellStyle name="Percent 9 5 2 2 4 2 2" xfId="51163" xr:uid="{00000000-0005-0000-0000-0000FCC70000}"/>
    <cellStyle name="Percent 9 5 2 2 4 2 3" xfId="51164" xr:uid="{00000000-0005-0000-0000-0000FDC70000}"/>
    <cellStyle name="Percent 9 5 2 2 4 3" xfId="51165" xr:uid="{00000000-0005-0000-0000-0000FEC70000}"/>
    <cellStyle name="Percent 9 5 2 2 4 4" xfId="51166" xr:uid="{00000000-0005-0000-0000-0000FFC70000}"/>
    <cellStyle name="Percent 9 5 2 2 5" xfId="51167" xr:uid="{00000000-0005-0000-0000-000000C80000}"/>
    <cellStyle name="Percent 9 5 2 2 5 2" xfId="51168" xr:uid="{00000000-0005-0000-0000-000001C80000}"/>
    <cellStyle name="Percent 9 5 2 2 5 3" xfId="51169" xr:uid="{00000000-0005-0000-0000-000002C80000}"/>
    <cellStyle name="Percent 9 5 2 2 6" xfId="51170" xr:uid="{00000000-0005-0000-0000-000003C80000}"/>
    <cellStyle name="Percent 9 5 2 2 7" xfId="51171" xr:uid="{00000000-0005-0000-0000-000004C80000}"/>
    <cellStyle name="Percent 9 5 2 2_Schs" xfId="51172" xr:uid="{00000000-0005-0000-0000-000005C80000}"/>
    <cellStyle name="Percent 9 5 2 3" xfId="51173" xr:uid="{00000000-0005-0000-0000-000006C80000}"/>
    <cellStyle name="Percent 9 5 2 4" xfId="51174" xr:uid="{00000000-0005-0000-0000-000007C80000}"/>
    <cellStyle name="Percent 9 5 2 4 2" xfId="51175" xr:uid="{00000000-0005-0000-0000-000008C80000}"/>
    <cellStyle name="Percent 9 5 2 4 2 2" xfId="51176" xr:uid="{00000000-0005-0000-0000-000009C80000}"/>
    <cellStyle name="Percent 9 5 2 4 2 2 2" xfId="51177" xr:uid="{00000000-0005-0000-0000-00000AC80000}"/>
    <cellStyle name="Percent 9 5 2 4 2 2 3" xfId="51178" xr:uid="{00000000-0005-0000-0000-00000BC80000}"/>
    <cellStyle name="Percent 9 5 2 4 2 3" xfId="51179" xr:uid="{00000000-0005-0000-0000-00000CC80000}"/>
    <cellStyle name="Percent 9 5 2 4 2 4" xfId="51180" xr:uid="{00000000-0005-0000-0000-00000DC80000}"/>
    <cellStyle name="Percent 9 5 2 4 3" xfId="51181" xr:uid="{00000000-0005-0000-0000-00000EC80000}"/>
    <cellStyle name="Percent 9 5 2 4 3 2" xfId="51182" xr:uid="{00000000-0005-0000-0000-00000FC80000}"/>
    <cellStyle name="Percent 9 5 2 4 3 3" xfId="51183" xr:uid="{00000000-0005-0000-0000-000010C80000}"/>
    <cellStyle name="Percent 9 5 2 4 4" xfId="51184" xr:uid="{00000000-0005-0000-0000-000011C80000}"/>
    <cellStyle name="Percent 9 5 2 4 5" xfId="51185" xr:uid="{00000000-0005-0000-0000-000012C80000}"/>
    <cellStyle name="Percent 9 5 2 5" xfId="51186" xr:uid="{00000000-0005-0000-0000-000013C80000}"/>
    <cellStyle name="Percent 9 5 2 5 2" xfId="51187" xr:uid="{00000000-0005-0000-0000-000014C80000}"/>
    <cellStyle name="Percent 9 5 2 5 2 2" xfId="51188" xr:uid="{00000000-0005-0000-0000-000015C80000}"/>
    <cellStyle name="Percent 9 5 2 5 2 3" xfId="51189" xr:uid="{00000000-0005-0000-0000-000016C80000}"/>
    <cellStyle name="Percent 9 5 2 5 3" xfId="51190" xr:uid="{00000000-0005-0000-0000-000017C80000}"/>
    <cellStyle name="Percent 9 5 2 5 4" xfId="51191" xr:uid="{00000000-0005-0000-0000-000018C80000}"/>
    <cellStyle name="Percent 9 5 2 6" xfId="51192" xr:uid="{00000000-0005-0000-0000-000019C80000}"/>
    <cellStyle name="Percent 9 5 2 6 2" xfId="51193" xr:uid="{00000000-0005-0000-0000-00001AC80000}"/>
    <cellStyle name="Percent 9 5 2 6 3" xfId="51194" xr:uid="{00000000-0005-0000-0000-00001BC80000}"/>
    <cellStyle name="Percent 9 5 2 7" xfId="51195" xr:uid="{00000000-0005-0000-0000-00001CC80000}"/>
    <cellStyle name="Percent 9 5 2 8" xfId="51196" xr:uid="{00000000-0005-0000-0000-00001DC80000}"/>
    <cellStyle name="Percent 9 5 2_Schs" xfId="51197" xr:uid="{00000000-0005-0000-0000-00001EC80000}"/>
    <cellStyle name="Percent 9 5 3" xfId="51198" xr:uid="{00000000-0005-0000-0000-00001FC80000}"/>
    <cellStyle name="Percent 9 5 3 2" xfId="51199" xr:uid="{00000000-0005-0000-0000-000020C80000}"/>
    <cellStyle name="Percent 9 5 3 3" xfId="51200" xr:uid="{00000000-0005-0000-0000-000021C80000}"/>
    <cellStyle name="Percent 9 5 3 3 2" xfId="51201" xr:uid="{00000000-0005-0000-0000-000022C80000}"/>
    <cellStyle name="Percent 9 5 3 3 2 2" xfId="51202" xr:uid="{00000000-0005-0000-0000-000023C80000}"/>
    <cellStyle name="Percent 9 5 3 3 2 2 2" xfId="51203" xr:uid="{00000000-0005-0000-0000-000024C80000}"/>
    <cellStyle name="Percent 9 5 3 3 2 2 3" xfId="51204" xr:uid="{00000000-0005-0000-0000-000025C80000}"/>
    <cellStyle name="Percent 9 5 3 3 2 3" xfId="51205" xr:uid="{00000000-0005-0000-0000-000026C80000}"/>
    <cellStyle name="Percent 9 5 3 3 2 4" xfId="51206" xr:uid="{00000000-0005-0000-0000-000027C80000}"/>
    <cellStyle name="Percent 9 5 3 3 3" xfId="51207" xr:uid="{00000000-0005-0000-0000-000028C80000}"/>
    <cellStyle name="Percent 9 5 3 3 3 2" xfId="51208" xr:uid="{00000000-0005-0000-0000-000029C80000}"/>
    <cellStyle name="Percent 9 5 3 3 3 3" xfId="51209" xr:uid="{00000000-0005-0000-0000-00002AC80000}"/>
    <cellStyle name="Percent 9 5 3 3 4" xfId="51210" xr:uid="{00000000-0005-0000-0000-00002BC80000}"/>
    <cellStyle name="Percent 9 5 3 3 5" xfId="51211" xr:uid="{00000000-0005-0000-0000-00002CC80000}"/>
    <cellStyle name="Percent 9 5 3 4" xfId="51212" xr:uid="{00000000-0005-0000-0000-00002DC80000}"/>
    <cellStyle name="Percent 9 5 3 4 2" xfId="51213" xr:uid="{00000000-0005-0000-0000-00002EC80000}"/>
    <cellStyle name="Percent 9 5 3 4 2 2" xfId="51214" xr:uid="{00000000-0005-0000-0000-00002FC80000}"/>
    <cellStyle name="Percent 9 5 3 4 2 3" xfId="51215" xr:uid="{00000000-0005-0000-0000-000030C80000}"/>
    <cellStyle name="Percent 9 5 3 4 3" xfId="51216" xr:uid="{00000000-0005-0000-0000-000031C80000}"/>
    <cellStyle name="Percent 9 5 3 4 4" xfId="51217" xr:uid="{00000000-0005-0000-0000-000032C80000}"/>
    <cellStyle name="Percent 9 5 3 5" xfId="51218" xr:uid="{00000000-0005-0000-0000-000033C80000}"/>
    <cellStyle name="Percent 9 5 3 5 2" xfId="51219" xr:uid="{00000000-0005-0000-0000-000034C80000}"/>
    <cellStyle name="Percent 9 5 3 5 3" xfId="51220" xr:uid="{00000000-0005-0000-0000-000035C80000}"/>
    <cellStyle name="Percent 9 5 3 6" xfId="51221" xr:uid="{00000000-0005-0000-0000-000036C80000}"/>
    <cellStyle name="Percent 9 5 3 7" xfId="51222" xr:uid="{00000000-0005-0000-0000-000037C80000}"/>
    <cellStyle name="Percent 9 5 3_Schs" xfId="51223" xr:uid="{00000000-0005-0000-0000-000038C80000}"/>
    <cellStyle name="Percent 9 5 4" xfId="51224" xr:uid="{00000000-0005-0000-0000-000039C80000}"/>
    <cellStyle name="Percent 9 5 5" xfId="51225" xr:uid="{00000000-0005-0000-0000-00003AC80000}"/>
    <cellStyle name="Percent 9 5 5 2" xfId="51226" xr:uid="{00000000-0005-0000-0000-00003BC80000}"/>
    <cellStyle name="Percent 9 5 5 2 2" xfId="51227" xr:uid="{00000000-0005-0000-0000-00003CC80000}"/>
    <cellStyle name="Percent 9 5 5 2 2 2" xfId="51228" xr:uid="{00000000-0005-0000-0000-00003DC80000}"/>
    <cellStyle name="Percent 9 5 5 2 2 3" xfId="51229" xr:uid="{00000000-0005-0000-0000-00003EC80000}"/>
    <cellStyle name="Percent 9 5 5 2 3" xfId="51230" xr:uid="{00000000-0005-0000-0000-00003FC80000}"/>
    <cellStyle name="Percent 9 5 5 2 4" xfId="51231" xr:uid="{00000000-0005-0000-0000-000040C80000}"/>
    <cellStyle name="Percent 9 5 5 3" xfId="51232" xr:uid="{00000000-0005-0000-0000-000041C80000}"/>
    <cellStyle name="Percent 9 5 5 3 2" xfId="51233" xr:uid="{00000000-0005-0000-0000-000042C80000}"/>
    <cellStyle name="Percent 9 5 5 3 3" xfId="51234" xr:uid="{00000000-0005-0000-0000-000043C80000}"/>
    <cellStyle name="Percent 9 5 5 4" xfId="51235" xr:uid="{00000000-0005-0000-0000-000044C80000}"/>
    <cellStyle name="Percent 9 5 5 5" xfId="51236" xr:uid="{00000000-0005-0000-0000-000045C80000}"/>
    <cellStyle name="Percent 9 5 6" xfId="51237" xr:uid="{00000000-0005-0000-0000-000046C80000}"/>
    <cellStyle name="Percent 9 5 6 2" xfId="51238" xr:uid="{00000000-0005-0000-0000-000047C80000}"/>
    <cellStyle name="Percent 9 5 6 2 2" xfId="51239" xr:uid="{00000000-0005-0000-0000-000048C80000}"/>
    <cellStyle name="Percent 9 5 6 2 3" xfId="51240" xr:uid="{00000000-0005-0000-0000-000049C80000}"/>
    <cellStyle name="Percent 9 5 6 3" xfId="51241" xr:uid="{00000000-0005-0000-0000-00004AC80000}"/>
    <cellStyle name="Percent 9 5 6 4" xfId="51242" xr:uid="{00000000-0005-0000-0000-00004BC80000}"/>
    <cellStyle name="Percent 9 5 7" xfId="51243" xr:uid="{00000000-0005-0000-0000-00004CC80000}"/>
    <cellStyle name="Percent 9 5 7 2" xfId="51244" xr:uid="{00000000-0005-0000-0000-00004DC80000}"/>
    <cellStyle name="Percent 9 5 7 3" xfId="51245" xr:uid="{00000000-0005-0000-0000-00004EC80000}"/>
    <cellStyle name="Percent 9 5 8" xfId="51246" xr:uid="{00000000-0005-0000-0000-00004FC80000}"/>
    <cellStyle name="Percent 9 5 9" xfId="51247" xr:uid="{00000000-0005-0000-0000-000050C80000}"/>
    <cellStyle name="Percent 9 5_Schs" xfId="51248" xr:uid="{00000000-0005-0000-0000-000051C80000}"/>
    <cellStyle name="Percent 9 6" xfId="51249" xr:uid="{00000000-0005-0000-0000-000052C80000}"/>
    <cellStyle name="Percent 9 6 2" xfId="51250" xr:uid="{00000000-0005-0000-0000-000053C80000}"/>
    <cellStyle name="Percent 9 6_Schs" xfId="51251" xr:uid="{00000000-0005-0000-0000-000054C80000}"/>
    <cellStyle name="Percent 9 7" xfId="51252" xr:uid="{00000000-0005-0000-0000-000055C80000}"/>
    <cellStyle name="Percent 9 7 2" xfId="51253" xr:uid="{00000000-0005-0000-0000-000056C80000}"/>
    <cellStyle name="Percent 9 7 2 2" xfId="51254" xr:uid="{00000000-0005-0000-0000-000057C80000}"/>
    <cellStyle name="Percent 9 7 2 3" xfId="51255" xr:uid="{00000000-0005-0000-0000-000058C80000}"/>
    <cellStyle name="Percent 9 7 2 3 2" xfId="51256" xr:uid="{00000000-0005-0000-0000-000059C80000}"/>
    <cellStyle name="Percent 9 7 2 3 2 2" xfId="51257" xr:uid="{00000000-0005-0000-0000-00005AC80000}"/>
    <cellStyle name="Percent 9 7 2 3 2 2 2" xfId="51258" xr:uid="{00000000-0005-0000-0000-00005BC80000}"/>
    <cellStyle name="Percent 9 7 2 3 2 2 3" xfId="51259" xr:uid="{00000000-0005-0000-0000-00005CC80000}"/>
    <cellStyle name="Percent 9 7 2 3 2 3" xfId="51260" xr:uid="{00000000-0005-0000-0000-00005DC80000}"/>
    <cellStyle name="Percent 9 7 2 3 2 4" xfId="51261" xr:uid="{00000000-0005-0000-0000-00005EC80000}"/>
    <cellStyle name="Percent 9 7 2 3 3" xfId="51262" xr:uid="{00000000-0005-0000-0000-00005FC80000}"/>
    <cellStyle name="Percent 9 7 2 3 3 2" xfId="51263" xr:uid="{00000000-0005-0000-0000-000060C80000}"/>
    <cellStyle name="Percent 9 7 2 3 3 3" xfId="51264" xr:uid="{00000000-0005-0000-0000-000061C80000}"/>
    <cellStyle name="Percent 9 7 2 3 4" xfId="51265" xr:uid="{00000000-0005-0000-0000-000062C80000}"/>
    <cellStyle name="Percent 9 7 2 3 5" xfId="51266" xr:uid="{00000000-0005-0000-0000-000063C80000}"/>
    <cellStyle name="Percent 9 7 2 4" xfId="51267" xr:uid="{00000000-0005-0000-0000-000064C80000}"/>
    <cellStyle name="Percent 9 7 2 4 2" xfId="51268" xr:uid="{00000000-0005-0000-0000-000065C80000}"/>
    <cellStyle name="Percent 9 7 2 4 2 2" xfId="51269" xr:uid="{00000000-0005-0000-0000-000066C80000}"/>
    <cellStyle name="Percent 9 7 2 4 2 3" xfId="51270" xr:uid="{00000000-0005-0000-0000-000067C80000}"/>
    <cellStyle name="Percent 9 7 2 4 3" xfId="51271" xr:uid="{00000000-0005-0000-0000-000068C80000}"/>
    <cellStyle name="Percent 9 7 2 4 4" xfId="51272" xr:uid="{00000000-0005-0000-0000-000069C80000}"/>
    <cellStyle name="Percent 9 7 2 5" xfId="51273" xr:uid="{00000000-0005-0000-0000-00006AC80000}"/>
    <cellStyle name="Percent 9 7 2 5 2" xfId="51274" xr:uid="{00000000-0005-0000-0000-00006BC80000}"/>
    <cellStyle name="Percent 9 7 2 5 3" xfId="51275" xr:uid="{00000000-0005-0000-0000-00006CC80000}"/>
    <cellStyle name="Percent 9 7 2 6" xfId="51276" xr:uid="{00000000-0005-0000-0000-00006DC80000}"/>
    <cellStyle name="Percent 9 7 2 7" xfId="51277" xr:uid="{00000000-0005-0000-0000-00006EC80000}"/>
    <cellStyle name="Percent 9 7 2_Schs" xfId="51278" xr:uid="{00000000-0005-0000-0000-00006FC80000}"/>
    <cellStyle name="Percent 9 7 3" xfId="51279" xr:uid="{00000000-0005-0000-0000-000070C80000}"/>
    <cellStyle name="Percent 9 7 4" xfId="51280" xr:uid="{00000000-0005-0000-0000-000071C80000}"/>
    <cellStyle name="Percent 9 7 4 2" xfId="51281" xr:uid="{00000000-0005-0000-0000-000072C80000}"/>
    <cellStyle name="Percent 9 7 4 2 2" xfId="51282" xr:uid="{00000000-0005-0000-0000-000073C80000}"/>
    <cellStyle name="Percent 9 7 4 2 2 2" xfId="51283" xr:uid="{00000000-0005-0000-0000-000074C80000}"/>
    <cellStyle name="Percent 9 7 4 2 2 3" xfId="51284" xr:uid="{00000000-0005-0000-0000-000075C80000}"/>
    <cellStyle name="Percent 9 7 4 2 3" xfId="51285" xr:uid="{00000000-0005-0000-0000-000076C80000}"/>
    <cellStyle name="Percent 9 7 4 2 4" xfId="51286" xr:uid="{00000000-0005-0000-0000-000077C80000}"/>
    <cellStyle name="Percent 9 7 4 3" xfId="51287" xr:uid="{00000000-0005-0000-0000-000078C80000}"/>
    <cellStyle name="Percent 9 7 4 3 2" xfId="51288" xr:uid="{00000000-0005-0000-0000-000079C80000}"/>
    <cellStyle name="Percent 9 7 4 3 3" xfId="51289" xr:uid="{00000000-0005-0000-0000-00007AC80000}"/>
    <cellStyle name="Percent 9 7 4 4" xfId="51290" xr:uid="{00000000-0005-0000-0000-00007BC80000}"/>
    <cellStyle name="Percent 9 7 4 5" xfId="51291" xr:uid="{00000000-0005-0000-0000-00007CC80000}"/>
    <cellStyle name="Percent 9 7 5" xfId="51292" xr:uid="{00000000-0005-0000-0000-00007DC80000}"/>
    <cellStyle name="Percent 9 7 5 2" xfId="51293" xr:uid="{00000000-0005-0000-0000-00007EC80000}"/>
    <cellStyle name="Percent 9 7 5 2 2" xfId="51294" xr:uid="{00000000-0005-0000-0000-00007FC80000}"/>
    <cellStyle name="Percent 9 7 5 2 3" xfId="51295" xr:uid="{00000000-0005-0000-0000-000080C80000}"/>
    <cellStyle name="Percent 9 7 5 3" xfId="51296" xr:uid="{00000000-0005-0000-0000-000081C80000}"/>
    <cellStyle name="Percent 9 7 5 4" xfId="51297" xr:uid="{00000000-0005-0000-0000-000082C80000}"/>
    <cellStyle name="Percent 9 7 6" xfId="51298" xr:uid="{00000000-0005-0000-0000-000083C80000}"/>
    <cellStyle name="Percent 9 7 6 2" xfId="51299" xr:uid="{00000000-0005-0000-0000-000084C80000}"/>
    <cellStyle name="Percent 9 7 6 3" xfId="51300" xr:uid="{00000000-0005-0000-0000-000085C80000}"/>
    <cellStyle name="Percent 9 7 7" xfId="51301" xr:uid="{00000000-0005-0000-0000-000086C80000}"/>
    <cellStyle name="Percent 9 7 8" xfId="51302" xr:uid="{00000000-0005-0000-0000-000087C80000}"/>
    <cellStyle name="Percent 9 7_Schs" xfId="51303" xr:uid="{00000000-0005-0000-0000-000088C80000}"/>
    <cellStyle name="Percent 9 8" xfId="51304" xr:uid="{00000000-0005-0000-0000-000089C80000}"/>
    <cellStyle name="Percent 9 8 2" xfId="51305" xr:uid="{00000000-0005-0000-0000-00008AC80000}"/>
    <cellStyle name="Percent 9 8 3" xfId="51306" xr:uid="{00000000-0005-0000-0000-00008BC80000}"/>
    <cellStyle name="Percent 9 8 3 2" xfId="51307" xr:uid="{00000000-0005-0000-0000-00008CC80000}"/>
    <cellStyle name="Percent 9 8 3 2 2" xfId="51308" xr:uid="{00000000-0005-0000-0000-00008DC80000}"/>
    <cellStyle name="Percent 9 8 3 2 2 2" xfId="51309" xr:uid="{00000000-0005-0000-0000-00008EC80000}"/>
    <cellStyle name="Percent 9 8 3 2 2 3" xfId="51310" xr:uid="{00000000-0005-0000-0000-00008FC80000}"/>
    <cellStyle name="Percent 9 8 3 2 3" xfId="51311" xr:uid="{00000000-0005-0000-0000-000090C80000}"/>
    <cellStyle name="Percent 9 8 3 2 4" xfId="51312" xr:uid="{00000000-0005-0000-0000-000091C80000}"/>
    <cellStyle name="Percent 9 8 3 3" xfId="51313" xr:uid="{00000000-0005-0000-0000-000092C80000}"/>
    <cellStyle name="Percent 9 8 3 3 2" xfId="51314" xr:uid="{00000000-0005-0000-0000-000093C80000}"/>
    <cellStyle name="Percent 9 8 3 3 3" xfId="51315" xr:uid="{00000000-0005-0000-0000-000094C80000}"/>
    <cellStyle name="Percent 9 8 3 4" xfId="51316" xr:uid="{00000000-0005-0000-0000-000095C80000}"/>
    <cellStyle name="Percent 9 8 3 5" xfId="51317" xr:uid="{00000000-0005-0000-0000-000096C80000}"/>
    <cellStyle name="Percent 9 8 4" xfId="51318" xr:uid="{00000000-0005-0000-0000-000097C80000}"/>
    <cellStyle name="Percent 9 8 4 2" xfId="51319" xr:uid="{00000000-0005-0000-0000-000098C80000}"/>
    <cellStyle name="Percent 9 8 4 2 2" xfId="51320" xr:uid="{00000000-0005-0000-0000-000099C80000}"/>
    <cellStyle name="Percent 9 8 4 2 3" xfId="51321" xr:uid="{00000000-0005-0000-0000-00009AC80000}"/>
    <cellStyle name="Percent 9 8 4 3" xfId="51322" xr:uid="{00000000-0005-0000-0000-00009BC80000}"/>
    <cellStyle name="Percent 9 8 4 4" xfId="51323" xr:uid="{00000000-0005-0000-0000-00009CC80000}"/>
    <cellStyle name="Percent 9 8 5" xfId="51324" xr:uid="{00000000-0005-0000-0000-00009DC80000}"/>
    <cellStyle name="Percent 9 8 5 2" xfId="51325" xr:uid="{00000000-0005-0000-0000-00009EC80000}"/>
    <cellStyle name="Percent 9 8 5 3" xfId="51326" xr:uid="{00000000-0005-0000-0000-00009FC80000}"/>
    <cellStyle name="Percent 9 8 6" xfId="51327" xr:uid="{00000000-0005-0000-0000-0000A0C80000}"/>
    <cellStyle name="Percent 9 8 7" xfId="51328" xr:uid="{00000000-0005-0000-0000-0000A1C80000}"/>
    <cellStyle name="Percent 9 8_Schs" xfId="51329" xr:uid="{00000000-0005-0000-0000-0000A2C80000}"/>
    <cellStyle name="Percent 9 9" xfId="51330" xr:uid="{00000000-0005-0000-0000-0000A3C80000}"/>
    <cellStyle name="Percent 9_Schs" xfId="51331" xr:uid="{00000000-0005-0000-0000-0000A4C80000}"/>
    <cellStyle name="Premium by broker and UW Year[D08436844FCBCFF6E1486CBD00D87FCC]0c1" xfId="51332" xr:uid="{00000000-0005-0000-0000-0000A5C80000}"/>
    <cellStyle name="Premium by broker and UW Year[D08436844FCBCFF6E1486CBD00D87FCC]0c1 2" xfId="51333" xr:uid="{00000000-0005-0000-0000-0000A6C80000}"/>
    <cellStyle name="Premium by broker and UW Year[D08436844FCBCFF6E1486CBD00D87FCC]0c1 2 2" xfId="51334" xr:uid="{00000000-0005-0000-0000-0000A7C80000}"/>
    <cellStyle name="Premium by broker and UW Year[D08436844FCBCFF6E1486CBD00D87FCC]0c1 2_Schs" xfId="51335" xr:uid="{00000000-0005-0000-0000-0000A8C80000}"/>
    <cellStyle name="Premium by broker and UW Year[D08436844FCBCFF6E1486CBD00D87FCC]0c1 3" xfId="51336" xr:uid="{00000000-0005-0000-0000-0000A9C80000}"/>
    <cellStyle name="Premium by broker and UW Year[D08436844FCBCFF6E1486CBD00D87FCC]0c1_Schs" xfId="51337" xr:uid="{00000000-0005-0000-0000-0000AAC80000}"/>
    <cellStyle name="Premium by broker and UW Year[D08436844FCBCFF6E1486CBD00D87FCC]0c11" xfId="51338" xr:uid="{00000000-0005-0000-0000-0000ABC80000}"/>
    <cellStyle name="Premium by broker and UW Year[D08436844FCBCFF6E1486CBD00D87FCC]0c11 2" xfId="51339" xr:uid="{00000000-0005-0000-0000-0000ACC80000}"/>
    <cellStyle name="Premium by broker and UW Year[D08436844FCBCFF6E1486CBD00D87FCC]0c11_Schs" xfId="51340" xr:uid="{00000000-0005-0000-0000-0000ADC80000}"/>
    <cellStyle name="Premium by broker and UW Year[D08436844FCBCFF6E1486CBD00D87FCC]0c13" xfId="51341" xr:uid="{00000000-0005-0000-0000-0000AEC80000}"/>
    <cellStyle name="Premium by broker and UW Year[D08436844FCBCFF6E1486CBD00D87FCC]0c13 2" xfId="51342" xr:uid="{00000000-0005-0000-0000-0000AFC80000}"/>
    <cellStyle name="Premium by broker and UW Year[D08436844FCBCFF6E1486CBD00D87FCC]0c13_Schs" xfId="51343" xr:uid="{00000000-0005-0000-0000-0000B0C80000}"/>
    <cellStyle name="Premium by broker and UW Year[D08436844FCBCFF6E1486CBD00D87FCC]0c14" xfId="51344" xr:uid="{00000000-0005-0000-0000-0000B1C80000}"/>
    <cellStyle name="Premium by broker and UW Year[D08436844FCBCFF6E1486CBD00D87FCC]0c14 2" xfId="51345" xr:uid="{00000000-0005-0000-0000-0000B2C80000}"/>
    <cellStyle name="Premium by broker and UW Year[D08436844FCBCFF6E1486CBD00D87FCC]0c14_Schs" xfId="51346" xr:uid="{00000000-0005-0000-0000-0000B3C80000}"/>
    <cellStyle name="Premium by broker and UW Year[D08436844FCBCFF6E1486CBD00D87FCC]0c15" xfId="51347" xr:uid="{00000000-0005-0000-0000-0000B4C80000}"/>
    <cellStyle name="Premium by broker and UW Year[D08436844FCBCFF6E1486CBD00D87FCC]0c15 2" xfId="51348" xr:uid="{00000000-0005-0000-0000-0000B5C80000}"/>
    <cellStyle name="Premium by broker and UW Year[D08436844FCBCFF6E1486CBD00D87FCC]0c15_Schs" xfId="51349" xr:uid="{00000000-0005-0000-0000-0000B6C80000}"/>
    <cellStyle name="Premium by broker and UW Year[D08436844FCBCFF6E1486CBD00D87FCC]0c2" xfId="51350" xr:uid="{00000000-0005-0000-0000-0000B7C80000}"/>
    <cellStyle name="Premium by broker and UW Year[D08436844FCBCFF6E1486CBD00D87FCC]0c2 2" xfId="51351" xr:uid="{00000000-0005-0000-0000-0000B8C80000}"/>
    <cellStyle name="Premium by broker and UW Year[D08436844FCBCFF6E1486CBD00D87FCC]0c2_Schs" xfId="51352" xr:uid="{00000000-0005-0000-0000-0000B9C80000}"/>
    <cellStyle name="Premium by broker and UW Year[D08436844FCBCFF6E1486CBD00D87FCC]0c3" xfId="51353" xr:uid="{00000000-0005-0000-0000-0000BAC80000}"/>
    <cellStyle name="Premium by broker and UW Year[D08436844FCBCFF6E1486CBD00D87FCC]0c3 2" xfId="51354" xr:uid="{00000000-0005-0000-0000-0000BBC80000}"/>
    <cellStyle name="Premium by broker and UW Year[D08436844FCBCFF6E1486CBD00D87FCC]0c3_Schs" xfId="51355" xr:uid="{00000000-0005-0000-0000-0000BCC80000}"/>
    <cellStyle name="Premium by broker and UW Year[D08436844FCBCFF6E1486CBD00D87FCC]0c6" xfId="51356" xr:uid="{00000000-0005-0000-0000-0000BDC80000}"/>
    <cellStyle name="Premium by broker and UW Year[D08436844FCBCFF6E1486CBD00D87FCC]0c6 2" xfId="51357" xr:uid="{00000000-0005-0000-0000-0000BEC80000}"/>
    <cellStyle name="Premium by broker and UW Year[D08436844FCBCFF6E1486CBD00D87FCC]0c6_Schs" xfId="51358" xr:uid="{00000000-0005-0000-0000-0000BFC80000}"/>
    <cellStyle name="Premium by broker and UW Year[D08436844FCBCFF6E1486CBD00D87FCC]0c7" xfId="51359" xr:uid="{00000000-0005-0000-0000-0000C0C80000}"/>
    <cellStyle name="Premium by broker and UW Year[D08436844FCBCFF6E1486CBD00D87FCC]0c7 2" xfId="51360" xr:uid="{00000000-0005-0000-0000-0000C1C80000}"/>
    <cellStyle name="Premium by broker and UW Year[D08436844FCBCFF6E1486CBD00D87FCC]0c7_Schs" xfId="51361" xr:uid="{00000000-0005-0000-0000-0000C2C80000}"/>
    <cellStyle name="Procentowy 2" xfId="51362" xr:uid="{00000000-0005-0000-0000-0000C3C80000}"/>
    <cellStyle name="Procentowy 3" xfId="51363" xr:uid="{00000000-0005-0000-0000-0000C4C80000}"/>
    <cellStyle name="Procentowy 3 2" xfId="51364" xr:uid="{00000000-0005-0000-0000-0000C5C80000}"/>
    <cellStyle name="Procentowy 3 2 2" xfId="51365" xr:uid="{00000000-0005-0000-0000-0000C6C80000}"/>
    <cellStyle name="Procentowy 3 3" xfId="51366" xr:uid="{00000000-0005-0000-0000-0000C7C80000}"/>
    <cellStyle name="Procentowy 3 3 2" xfId="51367" xr:uid="{00000000-0005-0000-0000-0000C8C80000}"/>
    <cellStyle name="Procentowy 3_Schs" xfId="51368" xr:uid="{00000000-0005-0000-0000-0000C9C80000}"/>
    <cellStyle name="Procentowy 4" xfId="51369" xr:uid="{00000000-0005-0000-0000-0000CAC80000}"/>
    <cellStyle name="Procentowy 5" xfId="51370" xr:uid="{00000000-0005-0000-0000-0000CBC80000}"/>
    <cellStyle name="Procentowy 5 2" xfId="51371" xr:uid="{00000000-0005-0000-0000-0000CCC80000}"/>
    <cellStyle name="Procentowy 6" xfId="51372" xr:uid="{00000000-0005-0000-0000-0000CDC80000}"/>
    <cellStyle name="Procentowy 6 2" xfId="51373" xr:uid="{00000000-0005-0000-0000-0000CEC80000}"/>
    <cellStyle name="Procentowy 7" xfId="51374" xr:uid="{00000000-0005-0000-0000-0000CFC80000}"/>
    <cellStyle name="Proportional Summary[20B8CCFC4405091DD97ADBA1027EA047]0c1" xfId="51375" xr:uid="{00000000-0005-0000-0000-0000D0C80000}"/>
    <cellStyle name="Proportional Summary[20B8CCFC4405091DD97ADBA1027EA047]0c1 2" xfId="51376" xr:uid="{00000000-0005-0000-0000-0000D1C80000}"/>
    <cellStyle name="Proportional Summary[20B8CCFC4405091DD97ADBA1027EA047]0c1 2 2" xfId="51377" xr:uid="{00000000-0005-0000-0000-0000D2C80000}"/>
    <cellStyle name="Proportional Summary[20B8CCFC4405091DD97ADBA1027EA047]0c1 2_Schs" xfId="51378" xr:uid="{00000000-0005-0000-0000-0000D3C80000}"/>
    <cellStyle name="Proportional Summary[20B8CCFC4405091DD97ADBA1027EA047]0c1 3" xfId="51379" xr:uid="{00000000-0005-0000-0000-0000D4C80000}"/>
    <cellStyle name="Proportional Summary[20B8CCFC4405091DD97ADBA1027EA047]0c1_Schs" xfId="51380" xr:uid="{00000000-0005-0000-0000-0000D5C80000}"/>
    <cellStyle name="Proportional Summary[20B8CCFC4405091DD97ADBA1027EA047]0c10" xfId="51381" xr:uid="{00000000-0005-0000-0000-0000D6C80000}"/>
    <cellStyle name="Proportional Summary[20B8CCFC4405091DD97ADBA1027EA047]0c10 2" xfId="51382" xr:uid="{00000000-0005-0000-0000-0000D7C80000}"/>
    <cellStyle name="Proportional Summary[20B8CCFC4405091DD97ADBA1027EA047]0c10_Schs" xfId="51383" xr:uid="{00000000-0005-0000-0000-0000D8C80000}"/>
    <cellStyle name="Proportional Summary[20B8CCFC4405091DD97ADBA1027EA047]0c11" xfId="51384" xr:uid="{00000000-0005-0000-0000-0000D9C80000}"/>
    <cellStyle name="Proportional Summary[20B8CCFC4405091DD97ADBA1027EA047]0c11 2" xfId="51385" xr:uid="{00000000-0005-0000-0000-0000DAC80000}"/>
    <cellStyle name="Proportional Summary[20B8CCFC4405091DD97ADBA1027EA047]0c11_Schs" xfId="51386" xr:uid="{00000000-0005-0000-0000-0000DBC80000}"/>
    <cellStyle name="Proportional Summary[20B8CCFC4405091DD97ADBA1027EA047]0c14" xfId="51387" xr:uid="{00000000-0005-0000-0000-0000DCC80000}"/>
    <cellStyle name="Proportional Summary[20B8CCFC4405091DD97ADBA1027EA047]0c14 2" xfId="51388" xr:uid="{00000000-0005-0000-0000-0000DDC80000}"/>
    <cellStyle name="Proportional Summary[20B8CCFC4405091DD97ADBA1027EA047]0c14_Schs" xfId="51389" xr:uid="{00000000-0005-0000-0000-0000DEC80000}"/>
    <cellStyle name="Proportional Summary[20B8CCFC4405091DD97ADBA1027EA047]0c15" xfId="51390" xr:uid="{00000000-0005-0000-0000-0000DFC80000}"/>
    <cellStyle name="Proportional Summary[20B8CCFC4405091DD97ADBA1027EA047]0c15 2" xfId="51391" xr:uid="{00000000-0005-0000-0000-0000E0C80000}"/>
    <cellStyle name="Proportional Summary[20B8CCFC4405091DD97ADBA1027EA047]0c15_Schs" xfId="51392" xr:uid="{00000000-0005-0000-0000-0000E1C80000}"/>
    <cellStyle name="Proportional Summary[20B8CCFC4405091DD97ADBA1027EA047]0c16" xfId="51393" xr:uid="{00000000-0005-0000-0000-0000E2C80000}"/>
    <cellStyle name="Proportional Summary[20B8CCFC4405091DD97ADBA1027EA047]0c16 2" xfId="51394" xr:uid="{00000000-0005-0000-0000-0000E3C80000}"/>
    <cellStyle name="Proportional Summary[20B8CCFC4405091DD97ADBA1027EA047]0c16_Schs" xfId="51395" xr:uid="{00000000-0005-0000-0000-0000E4C80000}"/>
    <cellStyle name="Proportional Summary[20B8CCFC4405091DD97ADBA1027EA047]0c17" xfId="51396" xr:uid="{00000000-0005-0000-0000-0000E5C80000}"/>
    <cellStyle name="Proportional Summary[20B8CCFC4405091DD97ADBA1027EA047]0c17 2" xfId="51397" xr:uid="{00000000-0005-0000-0000-0000E6C80000}"/>
    <cellStyle name="Proportional Summary[20B8CCFC4405091DD97ADBA1027EA047]0c17_Schs" xfId="51398" xr:uid="{00000000-0005-0000-0000-0000E7C80000}"/>
    <cellStyle name="Proportional Summary[20B8CCFC4405091DD97ADBA1027EA047]0c2" xfId="51399" xr:uid="{00000000-0005-0000-0000-0000E8C80000}"/>
    <cellStyle name="Proportional Summary[20B8CCFC4405091DD97ADBA1027EA047]0c2 2" xfId="51400" xr:uid="{00000000-0005-0000-0000-0000E9C80000}"/>
    <cellStyle name="Proportional Summary[20B8CCFC4405091DD97ADBA1027EA047]0c2_Schs" xfId="51401" xr:uid="{00000000-0005-0000-0000-0000EAC80000}"/>
    <cellStyle name="Proportional Summary[20B8CCFC4405091DD97ADBA1027EA047]0c3" xfId="51402" xr:uid="{00000000-0005-0000-0000-0000EBC80000}"/>
    <cellStyle name="Proportional Summary[20B8CCFC4405091DD97ADBA1027EA047]0c3 2" xfId="51403" xr:uid="{00000000-0005-0000-0000-0000ECC80000}"/>
    <cellStyle name="Proportional Summary[20B8CCFC4405091DD97ADBA1027EA047]0c3_Schs" xfId="51404" xr:uid="{00000000-0005-0000-0000-0000EDC80000}"/>
    <cellStyle name="Proportional Summary[20B8CCFC4405091DD97ADBA1027EA047]0c7" xfId="51405" xr:uid="{00000000-0005-0000-0000-0000EEC80000}"/>
    <cellStyle name="Proportional Summary[20B8CCFC4405091DD97ADBA1027EA047]0c7 2" xfId="51406" xr:uid="{00000000-0005-0000-0000-0000EFC80000}"/>
    <cellStyle name="Proportional Summary[20B8CCFC4405091DD97ADBA1027EA047]0c7_Schs" xfId="51407" xr:uid="{00000000-0005-0000-0000-0000F0C80000}"/>
    <cellStyle name="Proportional Summary[20B8CCFC4405091DD97ADBA1027EA047]0c9" xfId="51408" xr:uid="{00000000-0005-0000-0000-0000F1C80000}"/>
    <cellStyle name="Proportional Summary[20B8CCFC4405091DD97ADBA1027EA047]0c9 2" xfId="51409" xr:uid="{00000000-0005-0000-0000-0000F2C80000}"/>
    <cellStyle name="Proportional Summary[20B8CCFC4405091DD97ADBA1027EA047]0c9_Schs" xfId="51410" xr:uid="{00000000-0005-0000-0000-0000F3C80000}"/>
    <cellStyle name="Proportional Summary[20B8CCFC4405091DD97ADBA1027EA047]1c1" xfId="51411" xr:uid="{00000000-0005-0000-0000-0000F4C80000}"/>
    <cellStyle name="Proportional Summary[20B8CCFC4405091DD97ADBA1027EA047]1c1 2" xfId="51412" xr:uid="{00000000-0005-0000-0000-0000F5C80000}"/>
    <cellStyle name="Proportional Summary[20B8CCFC4405091DD97ADBA1027EA047]1c1 2 2" xfId="51413" xr:uid="{00000000-0005-0000-0000-0000F6C80000}"/>
    <cellStyle name="Proportional Summary[20B8CCFC4405091DD97ADBA1027EA047]1c1 2_Schs" xfId="51414" xr:uid="{00000000-0005-0000-0000-0000F7C80000}"/>
    <cellStyle name="Proportional Summary[20B8CCFC4405091DD97ADBA1027EA047]1c1 3" xfId="51415" xr:uid="{00000000-0005-0000-0000-0000F8C80000}"/>
    <cellStyle name="Proportional Summary[20B8CCFC4405091DD97ADBA1027EA047]1c1_Schs" xfId="51416" xr:uid="{00000000-0005-0000-0000-0000F9C80000}"/>
    <cellStyle name="Proportional Summary[20B8CCFC4405091DD97ADBA1027EA047]1c10" xfId="51417" xr:uid="{00000000-0005-0000-0000-0000FAC80000}"/>
    <cellStyle name="Proportional Summary[20B8CCFC4405091DD97ADBA1027EA047]1c10 2" xfId="51418" xr:uid="{00000000-0005-0000-0000-0000FBC80000}"/>
    <cellStyle name="Proportional Summary[20B8CCFC4405091DD97ADBA1027EA047]1c10_Schs" xfId="51419" xr:uid="{00000000-0005-0000-0000-0000FCC80000}"/>
    <cellStyle name="Proportional Summary[20B8CCFC4405091DD97ADBA1027EA047]1c11" xfId="51420" xr:uid="{00000000-0005-0000-0000-0000FDC80000}"/>
    <cellStyle name="Proportional Summary[20B8CCFC4405091DD97ADBA1027EA047]1c11 2" xfId="51421" xr:uid="{00000000-0005-0000-0000-0000FEC80000}"/>
    <cellStyle name="Proportional Summary[20B8CCFC4405091DD97ADBA1027EA047]1c11_Schs" xfId="51422" xr:uid="{00000000-0005-0000-0000-0000FFC80000}"/>
    <cellStyle name="Proportional Summary[20B8CCFC4405091DD97ADBA1027EA047]1c14" xfId="51423" xr:uid="{00000000-0005-0000-0000-000000C90000}"/>
    <cellStyle name="Proportional Summary[20B8CCFC4405091DD97ADBA1027EA047]1c14 2" xfId="51424" xr:uid="{00000000-0005-0000-0000-000001C90000}"/>
    <cellStyle name="Proportional Summary[20B8CCFC4405091DD97ADBA1027EA047]1c14_Schs" xfId="51425" xr:uid="{00000000-0005-0000-0000-000002C90000}"/>
    <cellStyle name="Proportional Summary[20B8CCFC4405091DD97ADBA1027EA047]1c15" xfId="51426" xr:uid="{00000000-0005-0000-0000-000003C90000}"/>
    <cellStyle name="Proportional Summary[20B8CCFC4405091DD97ADBA1027EA047]1c15 2" xfId="51427" xr:uid="{00000000-0005-0000-0000-000004C90000}"/>
    <cellStyle name="Proportional Summary[20B8CCFC4405091DD97ADBA1027EA047]1c15_Schs" xfId="51428" xr:uid="{00000000-0005-0000-0000-000005C90000}"/>
    <cellStyle name="Proportional Summary[20B8CCFC4405091DD97ADBA1027EA047]1c16" xfId="51429" xr:uid="{00000000-0005-0000-0000-000006C90000}"/>
    <cellStyle name="Proportional Summary[20B8CCFC4405091DD97ADBA1027EA047]1c16 2" xfId="51430" xr:uid="{00000000-0005-0000-0000-000007C90000}"/>
    <cellStyle name="Proportional Summary[20B8CCFC4405091DD97ADBA1027EA047]1c16_Schs" xfId="51431" xr:uid="{00000000-0005-0000-0000-000008C90000}"/>
    <cellStyle name="Proportional Summary[20B8CCFC4405091DD97ADBA1027EA047]1c17" xfId="51432" xr:uid="{00000000-0005-0000-0000-000009C90000}"/>
    <cellStyle name="Proportional Summary[20B8CCFC4405091DD97ADBA1027EA047]1c17 2" xfId="51433" xr:uid="{00000000-0005-0000-0000-00000AC90000}"/>
    <cellStyle name="Proportional Summary[20B8CCFC4405091DD97ADBA1027EA047]1c17_Schs" xfId="51434" xr:uid="{00000000-0005-0000-0000-00000BC90000}"/>
    <cellStyle name="Proportional Summary[20B8CCFC4405091DD97ADBA1027EA047]1c2" xfId="51435" xr:uid="{00000000-0005-0000-0000-00000CC90000}"/>
    <cellStyle name="Proportional Summary[20B8CCFC4405091DD97ADBA1027EA047]1c2 2" xfId="51436" xr:uid="{00000000-0005-0000-0000-00000DC90000}"/>
    <cellStyle name="Proportional Summary[20B8CCFC4405091DD97ADBA1027EA047]1c2_Schs" xfId="51437" xr:uid="{00000000-0005-0000-0000-00000EC90000}"/>
    <cellStyle name="Proportional Summary[20B8CCFC4405091DD97ADBA1027EA047]1c3" xfId="51438" xr:uid="{00000000-0005-0000-0000-00000FC90000}"/>
    <cellStyle name="Proportional Summary[20B8CCFC4405091DD97ADBA1027EA047]1c3 2" xfId="51439" xr:uid="{00000000-0005-0000-0000-000010C90000}"/>
    <cellStyle name="Proportional Summary[20B8CCFC4405091DD97ADBA1027EA047]1c3_Schs" xfId="51440" xr:uid="{00000000-0005-0000-0000-000011C90000}"/>
    <cellStyle name="Proportional Summary[20B8CCFC4405091DD97ADBA1027EA047]1c7" xfId="51441" xr:uid="{00000000-0005-0000-0000-000012C90000}"/>
    <cellStyle name="Proportional Summary[20B8CCFC4405091DD97ADBA1027EA047]1c7 2" xfId="51442" xr:uid="{00000000-0005-0000-0000-000013C90000}"/>
    <cellStyle name="Proportional Summary[20B8CCFC4405091DD97ADBA1027EA047]1c7_Schs" xfId="51443" xr:uid="{00000000-0005-0000-0000-000014C90000}"/>
    <cellStyle name="Proportional Summary[20B8CCFC4405091DD97ADBA1027EA047]1c9" xfId="51444" xr:uid="{00000000-0005-0000-0000-000015C90000}"/>
    <cellStyle name="Proportional Summary[20B8CCFC4405091DD97ADBA1027EA047]1c9 2" xfId="51445" xr:uid="{00000000-0005-0000-0000-000016C90000}"/>
    <cellStyle name="Proportional Summary[20B8CCFC4405091DD97ADBA1027EA047]1c9_Schs" xfId="51446" xr:uid="{00000000-0005-0000-0000-000017C90000}"/>
    <cellStyle name="Proportional Summary[20B8CCFC4405091DD97ADBA1027EA047]2c1" xfId="51447" xr:uid="{00000000-0005-0000-0000-000018C90000}"/>
    <cellStyle name="Proportional Summary[20B8CCFC4405091DD97ADBA1027EA047]2c1 2" xfId="51448" xr:uid="{00000000-0005-0000-0000-000019C90000}"/>
    <cellStyle name="Proportional Summary[20B8CCFC4405091DD97ADBA1027EA047]2c1 2 2" xfId="51449" xr:uid="{00000000-0005-0000-0000-00001AC90000}"/>
    <cellStyle name="Proportional Summary[20B8CCFC4405091DD97ADBA1027EA047]2c1 2_Schs" xfId="51450" xr:uid="{00000000-0005-0000-0000-00001BC90000}"/>
    <cellStyle name="Proportional Summary[20B8CCFC4405091DD97ADBA1027EA047]2c1 3" xfId="51451" xr:uid="{00000000-0005-0000-0000-00001CC90000}"/>
    <cellStyle name="Proportional Summary[20B8CCFC4405091DD97ADBA1027EA047]2c1_Schs" xfId="51452" xr:uid="{00000000-0005-0000-0000-00001DC90000}"/>
    <cellStyle name="Proportional Summary[20B8CCFC4405091DD97ADBA1027EA047]2c10" xfId="51453" xr:uid="{00000000-0005-0000-0000-00001EC90000}"/>
    <cellStyle name="Proportional Summary[20B8CCFC4405091DD97ADBA1027EA047]2c10 2" xfId="51454" xr:uid="{00000000-0005-0000-0000-00001FC90000}"/>
    <cellStyle name="Proportional Summary[20B8CCFC4405091DD97ADBA1027EA047]2c10_Schs" xfId="51455" xr:uid="{00000000-0005-0000-0000-000020C90000}"/>
    <cellStyle name="Proportional Summary[20B8CCFC4405091DD97ADBA1027EA047]2c11" xfId="51456" xr:uid="{00000000-0005-0000-0000-000021C90000}"/>
    <cellStyle name="Proportional Summary[20B8CCFC4405091DD97ADBA1027EA047]2c11 2" xfId="51457" xr:uid="{00000000-0005-0000-0000-000022C90000}"/>
    <cellStyle name="Proportional Summary[20B8CCFC4405091DD97ADBA1027EA047]2c11_Schs" xfId="51458" xr:uid="{00000000-0005-0000-0000-000023C90000}"/>
    <cellStyle name="Proportional Summary[20B8CCFC4405091DD97ADBA1027EA047]2c14" xfId="51459" xr:uid="{00000000-0005-0000-0000-000024C90000}"/>
    <cellStyle name="Proportional Summary[20B8CCFC4405091DD97ADBA1027EA047]2c14 2" xfId="51460" xr:uid="{00000000-0005-0000-0000-000025C90000}"/>
    <cellStyle name="Proportional Summary[20B8CCFC4405091DD97ADBA1027EA047]2c14_Schs" xfId="51461" xr:uid="{00000000-0005-0000-0000-000026C90000}"/>
    <cellStyle name="Proportional Summary[20B8CCFC4405091DD97ADBA1027EA047]2c15" xfId="51462" xr:uid="{00000000-0005-0000-0000-000027C90000}"/>
    <cellStyle name="Proportional Summary[20B8CCFC4405091DD97ADBA1027EA047]2c15 2" xfId="51463" xr:uid="{00000000-0005-0000-0000-000028C90000}"/>
    <cellStyle name="Proportional Summary[20B8CCFC4405091DD97ADBA1027EA047]2c15_Schs" xfId="51464" xr:uid="{00000000-0005-0000-0000-000029C90000}"/>
    <cellStyle name="Proportional Summary[20B8CCFC4405091DD97ADBA1027EA047]2c16" xfId="51465" xr:uid="{00000000-0005-0000-0000-00002AC90000}"/>
    <cellStyle name="Proportional Summary[20B8CCFC4405091DD97ADBA1027EA047]2c16 2" xfId="51466" xr:uid="{00000000-0005-0000-0000-00002BC90000}"/>
    <cellStyle name="Proportional Summary[20B8CCFC4405091DD97ADBA1027EA047]2c16_Schs" xfId="51467" xr:uid="{00000000-0005-0000-0000-00002CC90000}"/>
    <cellStyle name="Proportional Summary[20B8CCFC4405091DD97ADBA1027EA047]2c17" xfId="51468" xr:uid="{00000000-0005-0000-0000-00002DC90000}"/>
    <cellStyle name="Proportional Summary[20B8CCFC4405091DD97ADBA1027EA047]2c17 2" xfId="51469" xr:uid="{00000000-0005-0000-0000-00002EC90000}"/>
    <cellStyle name="Proportional Summary[20B8CCFC4405091DD97ADBA1027EA047]2c17_Schs" xfId="51470" xr:uid="{00000000-0005-0000-0000-00002FC90000}"/>
    <cellStyle name="Proportional Summary[20B8CCFC4405091DD97ADBA1027EA047]2c2" xfId="51471" xr:uid="{00000000-0005-0000-0000-000030C90000}"/>
    <cellStyle name="Proportional Summary[20B8CCFC4405091DD97ADBA1027EA047]2c2 2" xfId="51472" xr:uid="{00000000-0005-0000-0000-000031C90000}"/>
    <cellStyle name="Proportional Summary[20B8CCFC4405091DD97ADBA1027EA047]2c2_Schs" xfId="51473" xr:uid="{00000000-0005-0000-0000-000032C90000}"/>
    <cellStyle name="Proportional Summary[20B8CCFC4405091DD97ADBA1027EA047]2c3" xfId="51474" xr:uid="{00000000-0005-0000-0000-000033C90000}"/>
    <cellStyle name="Proportional Summary[20B8CCFC4405091DD97ADBA1027EA047]2c3 2" xfId="51475" xr:uid="{00000000-0005-0000-0000-000034C90000}"/>
    <cellStyle name="Proportional Summary[20B8CCFC4405091DD97ADBA1027EA047]2c3_Schs" xfId="51476" xr:uid="{00000000-0005-0000-0000-000035C90000}"/>
    <cellStyle name="Proportional Summary[20B8CCFC4405091DD97ADBA1027EA047]2c7" xfId="51477" xr:uid="{00000000-0005-0000-0000-000036C90000}"/>
    <cellStyle name="Proportional Summary[20B8CCFC4405091DD97ADBA1027EA047]2c7 2" xfId="51478" xr:uid="{00000000-0005-0000-0000-000037C90000}"/>
    <cellStyle name="Proportional Summary[20B8CCFC4405091DD97ADBA1027EA047]2c7_Schs" xfId="51479" xr:uid="{00000000-0005-0000-0000-000038C90000}"/>
    <cellStyle name="Proportional Summary[20B8CCFC4405091DD97ADBA1027EA047]2c9" xfId="51480" xr:uid="{00000000-0005-0000-0000-000039C90000}"/>
    <cellStyle name="Proportional Summary[20B8CCFC4405091DD97ADBA1027EA047]2c9 2" xfId="51481" xr:uid="{00000000-0005-0000-0000-00003AC90000}"/>
    <cellStyle name="Proportional Summary[20B8CCFC4405091DD97ADBA1027EA047]2c9_Schs" xfId="51482" xr:uid="{00000000-0005-0000-0000-00003BC90000}"/>
    <cellStyle name="RevList" xfId="51483" xr:uid="{00000000-0005-0000-0000-00003CC90000}"/>
    <cellStyle name="RevList 10" xfId="51484" xr:uid="{00000000-0005-0000-0000-00003DC90000}"/>
    <cellStyle name="RevList 10 2" xfId="51485" xr:uid="{00000000-0005-0000-0000-00003EC90000}"/>
    <cellStyle name="RevList 10_Schs" xfId="51486" xr:uid="{00000000-0005-0000-0000-00003FC90000}"/>
    <cellStyle name="RevList 11" xfId="51487" xr:uid="{00000000-0005-0000-0000-000040C90000}"/>
    <cellStyle name="RevList 11 2" xfId="51488" xr:uid="{00000000-0005-0000-0000-000041C90000}"/>
    <cellStyle name="RevList 12" xfId="51489" xr:uid="{00000000-0005-0000-0000-000042C90000}"/>
    <cellStyle name="RevList 13" xfId="51490" xr:uid="{00000000-0005-0000-0000-000043C90000}"/>
    <cellStyle name="RevList 14" xfId="51491" xr:uid="{00000000-0005-0000-0000-000044C90000}"/>
    <cellStyle name="RevList 15" xfId="51492" xr:uid="{00000000-0005-0000-0000-000045C90000}"/>
    <cellStyle name="RevList 2" xfId="51493" xr:uid="{00000000-0005-0000-0000-000046C90000}"/>
    <cellStyle name="RevList 2 2" xfId="51494" xr:uid="{00000000-0005-0000-0000-000047C90000}"/>
    <cellStyle name="RevList 2 2 2" xfId="51495" xr:uid="{00000000-0005-0000-0000-000048C90000}"/>
    <cellStyle name="RevList 2 2_Schs" xfId="51496" xr:uid="{00000000-0005-0000-0000-000049C90000}"/>
    <cellStyle name="RevList 2 3" xfId="51497" xr:uid="{00000000-0005-0000-0000-00004AC90000}"/>
    <cellStyle name="RevList 2_Schs" xfId="51498" xr:uid="{00000000-0005-0000-0000-00004BC90000}"/>
    <cellStyle name="RevList 3" xfId="51499" xr:uid="{00000000-0005-0000-0000-00004CC90000}"/>
    <cellStyle name="RevList 3 2" xfId="51500" xr:uid="{00000000-0005-0000-0000-00004DC90000}"/>
    <cellStyle name="RevList 3 3" xfId="51501" xr:uid="{00000000-0005-0000-0000-00004EC90000}"/>
    <cellStyle name="RevList 3_Schs" xfId="51502" xr:uid="{00000000-0005-0000-0000-00004FC90000}"/>
    <cellStyle name="RevList 4" xfId="51503" xr:uid="{00000000-0005-0000-0000-000050C90000}"/>
    <cellStyle name="RevList 4 2" xfId="51504" xr:uid="{00000000-0005-0000-0000-000051C90000}"/>
    <cellStyle name="RevList 4_Schs" xfId="51505" xr:uid="{00000000-0005-0000-0000-000052C90000}"/>
    <cellStyle name="RevList 5" xfId="51506" xr:uid="{00000000-0005-0000-0000-000053C90000}"/>
    <cellStyle name="RevList 5 2" xfId="51507" xr:uid="{00000000-0005-0000-0000-000054C90000}"/>
    <cellStyle name="RevList 5_Schs" xfId="51508" xr:uid="{00000000-0005-0000-0000-000055C90000}"/>
    <cellStyle name="RevList 6" xfId="51509" xr:uid="{00000000-0005-0000-0000-000056C90000}"/>
    <cellStyle name="RevList 6 2" xfId="51510" xr:uid="{00000000-0005-0000-0000-000057C90000}"/>
    <cellStyle name="RevList 6_Schs" xfId="51511" xr:uid="{00000000-0005-0000-0000-000058C90000}"/>
    <cellStyle name="RevList 7" xfId="51512" xr:uid="{00000000-0005-0000-0000-000059C90000}"/>
    <cellStyle name="RevList 7 2" xfId="51513" xr:uid="{00000000-0005-0000-0000-00005AC90000}"/>
    <cellStyle name="RevList 7_Schs" xfId="51514" xr:uid="{00000000-0005-0000-0000-00005BC90000}"/>
    <cellStyle name="RevList 8" xfId="51515" xr:uid="{00000000-0005-0000-0000-00005CC90000}"/>
    <cellStyle name="RevList 8 2" xfId="51516" xr:uid="{00000000-0005-0000-0000-00005DC90000}"/>
    <cellStyle name="RevList 8_Schs" xfId="51517" xr:uid="{00000000-0005-0000-0000-00005EC90000}"/>
    <cellStyle name="RevList 9" xfId="51518" xr:uid="{00000000-0005-0000-0000-00005FC90000}"/>
    <cellStyle name="RevList 9 2" xfId="51519" xr:uid="{00000000-0005-0000-0000-000060C90000}"/>
    <cellStyle name="RevList 9_Schs" xfId="51520" xr:uid="{00000000-0005-0000-0000-000061C90000}"/>
    <cellStyle name="RevList_Schs" xfId="51521" xr:uid="{00000000-0005-0000-0000-000062C90000}"/>
    <cellStyle name="S2000 Contracts for Coda[5E24B8D147A7899A4C9B3A8708535CEB]0c1" xfId="51522" xr:uid="{00000000-0005-0000-0000-000063C90000}"/>
    <cellStyle name="S2000 Contracts for Coda[5E24B8D147A7899A4C9B3A8708535CEB]0c1 2" xfId="51523" xr:uid="{00000000-0005-0000-0000-000064C90000}"/>
    <cellStyle name="S2000 Contracts for Coda[5E24B8D147A7899A4C9B3A8708535CEB]0c1 2 2" xfId="51524" xr:uid="{00000000-0005-0000-0000-000065C90000}"/>
    <cellStyle name="S2000 Contracts for Coda[5E24B8D147A7899A4C9B3A8708535CEB]0c1 2_Schs" xfId="51525" xr:uid="{00000000-0005-0000-0000-000066C90000}"/>
    <cellStyle name="S2000 Contracts for Coda[5E24B8D147A7899A4C9B3A8708535CEB]0c1 3" xfId="51526" xr:uid="{00000000-0005-0000-0000-000067C90000}"/>
    <cellStyle name="S2000 Contracts for Coda[5E24B8D147A7899A4C9B3A8708535CEB]0c1_Schs" xfId="51527" xr:uid="{00000000-0005-0000-0000-000068C90000}"/>
    <cellStyle name="S2000 Contracts for Coda[5E24B8D147A7899A4C9B3A8708535CEB]0c2" xfId="51528" xr:uid="{00000000-0005-0000-0000-000069C90000}"/>
    <cellStyle name="S2000 Contracts for Coda[5E24B8D147A7899A4C9B3A8708535CEB]0c2 2" xfId="51529" xr:uid="{00000000-0005-0000-0000-00006AC90000}"/>
    <cellStyle name="S2000 Contracts for Coda[5E24B8D147A7899A4C9B3A8708535CEB]0c2_Schs" xfId="51530" xr:uid="{00000000-0005-0000-0000-00006BC90000}"/>
    <cellStyle name="S2000 Contracts for Coda[5E24B8D147A7899A4C9B3A8708535CEB]0c3" xfId="51531" xr:uid="{00000000-0005-0000-0000-00006CC90000}"/>
    <cellStyle name="S2000 Contracts for Coda[5E24B8D147A7899A4C9B3A8708535CEB]0c3 2" xfId="51532" xr:uid="{00000000-0005-0000-0000-00006DC90000}"/>
    <cellStyle name="S2000 Contracts for Coda[5E24B8D147A7899A4C9B3A8708535CEB]0c3_Schs" xfId="51533" xr:uid="{00000000-0005-0000-0000-00006EC90000}"/>
    <cellStyle name="S2000 Contracts for Coda[5E24B8D147A7899A4C9B3A8708535CEB]0c6" xfId="51534" xr:uid="{00000000-0005-0000-0000-00006FC90000}"/>
    <cellStyle name="S2000 Contracts for Coda[5E24B8D147A7899A4C9B3A8708535CEB]0c6 2" xfId="51535" xr:uid="{00000000-0005-0000-0000-000070C90000}"/>
    <cellStyle name="S2000 Contracts for Coda[5E24B8D147A7899A4C9B3A8708535CEB]0c6_Schs" xfId="51536" xr:uid="{00000000-0005-0000-0000-000071C90000}"/>
    <cellStyle name="S2000 Contracts for Coda[5E24B8D147A7899A4C9B3A8708535CEB]0c7" xfId="51537" xr:uid="{00000000-0005-0000-0000-000072C90000}"/>
    <cellStyle name="S2000 Contracts for Coda[5E24B8D147A7899A4C9B3A8708535CEB]0c7 2" xfId="51538" xr:uid="{00000000-0005-0000-0000-000073C90000}"/>
    <cellStyle name="S2000 Contracts for Coda[5E24B8D147A7899A4C9B3A8708535CEB]0c7_Schs" xfId="51539" xr:uid="{00000000-0005-0000-0000-000074C90000}"/>
    <cellStyle name="S2000 Contracts for Coda[5E24B8D147A7899A4C9B3A8708535CEB]1c1" xfId="51540" xr:uid="{00000000-0005-0000-0000-000075C90000}"/>
    <cellStyle name="S2000 Contracts for Coda[5E24B8D147A7899A4C9B3A8708535CEB]1c1 2" xfId="51541" xr:uid="{00000000-0005-0000-0000-000076C90000}"/>
    <cellStyle name="S2000 Contracts for Coda[5E24B8D147A7899A4C9B3A8708535CEB]1c1 2 2" xfId="51542" xr:uid="{00000000-0005-0000-0000-000077C90000}"/>
    <cellStyle name="S2000 Contracts for Coda[5E24B8D147A7899A4C9B3A8708535CEB]1c1 2_Schs" xfId="51543" xr:uid="{00000000-0005-0000-0000-000078C90000}"/>
    <cellStyle name="S2000 Contracts for Coda[5E24B8D147A7899A4C9B3A8708535CEB]1c1 3" xfId="51544" xr:uid="{00000000-0005-0000-0000-000079C90000}"/>
    <cellStyle name="S2000 Contracts for Coda[5E24B8D147A7899A4C9B3A8708535CEB]1c1_Schs" xfId="51545" xr:uid="{00000000-0005-0000-0000-00007AC90000}"/>
    <cellStyle name="S2000 Contracts for Coda[5E24B8D147A7899A4C9B3A8708535CEB]1c2" xfId="51546" xr:uid="{00000000-0005-0000-0000-00007BC90000}"/>
    <cellStyle name="S2000 Contracts for Coda[5E24B8D147A7899A4C9B3A8708535CEB]1c2 2" xfId="51547" xr:uid="{00000000-0005-0000-0000-00007CC90000}"/>
    <cellStyle name="S2000 Contracts for Coda[5E24B8D147A7899A4C9B3A8708535CEB]1c2_Schs" xfId="51548" xr:uid="{00000000-0005-0000-0000-00007DC90000}"/>
    <cellStyle name="S2000 Contracts for Coda[5E24B8D147A7899A4C9B3A8708535CEB]1c3" xfId="51549" xr:uid="{00000000-0005-0000-0000-00007EC90000}"/>
    <cellStyle name="S2000 Contracts for Coda[5E24B8D147A7899A4C9B3A8708535CEB]1c3 2" xfId="51550" xr:uid="{00000000-0005-0000-0000-00007FC90000}"/>
    <cellStyle name="S2000 Contracts for Coda[5E24B8D147A7899A4C9B3A8708535CEB]1c3_Schs" xfId="51551" xr:uid="{00000000-0005-0000-0000-000080C90000}"/>
    <cellStyle name="S2000 Contracts for Coda[5E24B8D147A7899A4C9B3A8708535CEB]1c6" xfId="51552" xr:uid="{00000000-0005-0000-0000-000081C90000}"/>
    <cellStyle name="S2000 Contracts for Coda[5E24B8D147A7899A4C9B3A8708535CEB]1c6 2" xfId="51553" xr:uid="{00000000-0005-0000-0000-000082C90000}"/>
    <cellStyle name="S2000 Contracts for Coda[5E24B8D147A7899A4C9B3A8708535CEB]1c6_Schs" xfId="51554" xr:uid="{00000000-0005-0000-0000-000083C90000}"/>
    <cellStyle name="S2000 Contracts for Coda[5E24B8D147A7899A4C9B3A8708535CEB]1c7" xfId="51555" xr:uid="{00000000-0005-0000-0000-000084C90000}"/>
    <cellStyle name="S2000 Contracts for Coda[5E24B8D147A7899A4C9B3A8708535CEB]1c7 2" xfId="51556" xr:uid="{00000000-0005-0000-0000-000085C90000}"/>
    <cellStyle name="S2000 Contracts for Coda[5E24B8D147A7899A4C9B3A8708535CEB]1c7_Schs" xfId="51557" xr:uid="{00000000-0005-0000-0000-000086C90000}"/>
    <cellStyle name="Section 10 - Deferred Acquisition Costs Direct[C73DE18B47E2DAFC67AB9A8040E8FD70]0c1" xfId="51558" xr:uid="{00000000-0005-0000-0000-000087C90000}"/>
    <cellStyle name="Section 10 - Deferred Acquisition Costs Direct[C73DE18B47E2DAFC67AB9A8040E8FD70]0c1 2" xfId="51559" xr:uid="{00000000-0005-0000-0000-000088C90000}"/>
    <cellStyle name="Section 10 - Deferred Acquisition Costs Direct[C73DE18B47E2DAFC67AB9A8040E8FD70]0c1 2 2" xfId="51560" xr:uid="{00000000-0005-0000-0000-000089C90000}"/>
    <cellStyle name="Section 10 - Deferred Acquisition Costs Direct[C73DE18B47E2DAFC67AB9A8040E8FD70]0c1 2_Schs" xfId="51561" xr:uid="{00000000-0005-0000-0000-00008AC90000}"/>
    <cellStyle name="Section 10 - Deferred Acquisition Costs Direct[C73DE18B47E2DAFC67AB9A8040E8FD70]0c1 3" xfId="51562" xr:uid="{00000000-0005-0000-0000-00008BC90000}"/>
    <cellStyle name="Section 10 - Deferred Acquisition Costs Direct[C73DE18B47E2DAFC67AB9A8040E8FD70]0c1_Schs" xfId="51563" xr:uid="{00000000-0005-0000-0000-00008CC90000}"/>
    <cellStyle name="Section 10 - Deferred Acquisition Costs Direct[C73DE18B47E2DAFC67AB9A8040E8FD70]0c11" xfId="51564" xr:uid="{00000000-0005-0000-0000-00008DC90000}"/>
    <cellStyle name="Section 10 - Deferred Acquisition Costs Direct[C73DE18B47E2DAFC67AB9A8040E8FD70]0c11 2" xfId="51565" xr:uid="{00000000-0005-0000-0000-00008EC90000}"/>
    <cellStyle name="Section 10 - Deferred Acquisition Costs Direct[C73DE18B47E2DAFC67AB9A8040E8FD70]0c11_Schs" xfId="51566" xr:uid="{00000000-0005-0000-0000-00008FC90000}"/>
    <cellStyle name="Section 10 - Deferred Acquisition Costs Direct[C73DE18B47E2DAFC67AB9A8040E8FD70]0c13" xfId="51567" xr:uid="{00000000-0005-0000-0000-000090C90000}"/>
    <cellStyle name="Section 10 - Deferred Acquisition Costs Direct[C73DE18B47E2DAFC67AB9A8040E8FD70]0c13 2" xfId="51568" xr:uid="{00000000-0005-0000-0000-000091C90000}"/>
    <cellStyle name="Section 10 - Deferred Acquisition Costs Direct[C73DE18B47E2DAFC67AB9A8040E8FD70]0c13_Schs" xfId="51569" xr:uid="{00000000-0005-0000-0000-000092C90000}"/>
    <cellStyle name="Section 10 - Deferred Acquisition Costs Direct[C73DE18B47E2DAFC67AB9A8040E8FD70]0c14" xfId="51570" xr:uid="{00000000-0005-0000-0000-000093C90000}"/>
    <cellStyle name="Section 10 - Deferred Acquisition Costs Direct[C73DE18B47E2DAFC67AB9A8040E8FD70]0c14 2" xfId="51571" xr:uid="{00000000-0005-0000-0000-000094C90000}"/>
    <cellStyle name="Section 10 - Deferred Acquisition Costs Direct[C73DE18B47E2DAFC67AB9A8040E8FD70]0c14_Schs" xfId="51572" xr:uid="{00000000-0005-0000-0000-000095C90000}"/>
    <cellStyle name="Section 10 - Deferred Acquisition Costs Direct[C73DE18B47E2DAFC67AB9A8040E8FD70]0c15" xfId="51573" xr:uid="{00000000-0005-0000-0000-000096C90000}"/>
    <cellStyle name="Section 10 - Deferred Acquisition Costs Direct[C73DE18B47E2DAFC67AB9A8040E8FD70]0c15 2" xfId="51574" xr:uid="{00000000-0005-0000-0000-000097C90000}"/>
    <cellStyle name="Section 10 - Deferred Acquisition Costs Direct[C73DE18B47E2DAFC67AB9A8040E8FD70]0c15_Schs" xfId="51575" xr:uid="{00000000-0005-0000-0000-000098C90000}"/>
    <cellStyle name="Section 10 - Deferred Acquisition Costs Direct[C73DE18B47E2DAFC67AB9A8040E8FD70]0c2" xfId="51576" xr:uid="{00000000-0005-0000-0000-000099C90000}"/>
    <cellStyle name="Section 10 - Deferred Acquisition Costs Direct[C73DE18B47E2DAFC67AB9A8040E8FD70]0c2 2" xfId="51577" xr:uid="{00000000-0005-0000-0000-00009AC90000}"/>
    <cellStyle name="Section 10 - Deferred Acquisition Costs Direct[C73DE18B47E2DAFC67AB9A8040E8FD70]0c2_Schs" xfId="51578" xr:uid="{00000000-0005-0000-0000-00009BC90000}"/>
    <cellStyle name="Section 10 - Deferred Acquisition Costs Direct[C73DE18B47E2DAFC67AB9A8040E8FD70]0c3" xfId="51579" xr:uid="{00000000-0005-0000-0000-00009CC90000}"/>
    <cellStyle name="Section 10 - Deferred Acquisition Costs Direct[C73DE18B47E2DAFC67AB9A8040E8FD70]0c3 2" xfId="51580" xr:uid="{00000000-0005-0000-0000-00009DC90000}"/>
    <cellStyle name="Section 10 - Deferred Acquisition Costs Direct[C73DE18B47E2DAFC67AB9A8040E8FD70]0c3_Schs" xfId="51581" xr:uid="{00000000-0005-0000-0000-00009EC90000}"/>
    <cellStyle name="Section 10 - Deferred Acquisition Costs Direct[C73DE18B47E2DAFC67AB9A8040E8FD70]0c6" xfId="51582" xr:uid="{00000000-0005-0000-0000-00009FC90000}"/>
    <cellStyle name="Section 10 - Deferred Acquisition Costs Direct[C73DE18B47E2DAFC67AB9A8040E8FD70]0c6 2" xfId="51583" xr:uid="{00000000-0005-0000-0000-0000A0C90000}"/>
    <cellStyle name="Section 10 - Deferred Acquisition Costs Direct[C73DE18B47E2DAFC67AB9A8040E8FD70]0c6_Schs" xfId="51584" xr:uid="{00000000-0005-0000-0000-0000A1C90000}"/>
    <cellStyle name="Section 10 - Deferred Acquisition Costs Direct[C73DE18B47E2DAFC67AB9A8040E8FD70]0c7" xfId="51585" xr:uid="{00000000-0005-0000-0000-0000A2C90000}"/>
    <cellStyle name="Section 10 - Deferred Acquisition Costs Direct[C73DE18B47E2DAFC67AB9A8040E8FD70]0c7 2" xfId="51586" xr:uid="{00000000-0005-0000-0000-0000A3C90000}"/>
    <cellStyle name="Section 10 - Deferred Acquisition Costs Direct[C73DE18B47E2DAFC67AB9A8040E8FD70]0c7_Schs" xfId="51587" xr:uid="{00000000-0005-0000-0000-0000A4C90000}"/>
    <cellStyle name="Section 10 - Deferred Acquisition Costs Intercompany[252E6142402EB0937452B4B1D51922FA]0c1" xfId="51588" xr:uid="{00000000-0005-0000-0000-0000A5C90000}"/>
    <cellStyle name="Section 10 - Deferred Acquisition Costs Intercompany[252E6142402EB0937452B4B1D51922FA]0c1 2" xfId="51589" xr:uid="{00000000-0005-0000-0000-0000A6C90000}"/>
    <cellStyle name="Section 10 - Deferred Acquisition Costs Intercompany[252E6142402EB0937452B4B1D51922FA]0c1 2 2" xfId="51590" xr:uid="{00000000-0005-0000-0000-0000A7C90000}"/>
    <cellStyle name="Section 10 - Deferred Acquisition Costs Intercompany[252E6142402EB0937452B4B1D51922FA]0c1 2_Schs" xfId="51591" xr:uid="{00000000-0005-0000-0000-0000A8C90000}"/>
    <cellStyle name="Section 10 - Deferred Acquisition Costs Intercompany[252E6142402EB0937452B4B1D51922FA]0c1 3" xfId="51592" xr:uid="{00000000-0005-0000-0000-0000A9C90000}"/>
    <cellStyle name="Section 10 - Deferred Acquisition Costs Intercompany[252E6142402EB0937452B4B1D51922FA]0c1_Schs" xfId="51593" xr:uid="{00000000-0005-0000-0000-0000AAC90000}"/>
    <cellStyle name="Section 10 - Deferred Acquisition Costs Intercompany[252E6142402EB0937452B4B1D51922FA]0c11" xfId="51594" xr:uid="{00000000-0005-0000-0000-0000ABC90000}"/>
    <cellStyle name="Section 10 - Deferred Acquisition Costs Intercompany[252E6142402EB0937452B4B1D51922FA]0c11 2" xfId="51595" xr:uid="{00000000-0005-0000-0000-0000ACC90000}"/>
    <cellStyle name="Section 10 - Deferred Acquisition Costs Intercompany[252E6142402EB0937452B4B1D51922FA]0c11_Schs" xfId="51596" xr:uid="{00000000-0005-0000-0000-0000ADC90000}"/>
    <cellStyle name="Section 10 - Deferred Acquisition Costs Intercompany[252E6142402EB0937452B4B1D51922FA]0c13" xfId="51597" xr:uid="{00000000-0005-0000-0000-0000AEC90000}"/>
    <cellStyle name="Section 10 - Deferred Acquisition Costs Intercompany[252E6142402EB0937452B4B1D51922FA]0c13 2" xfId="51598" xr:uid="{00000000-0005-0000-0000-0000AFC90000}"/>
    <cellStyle name="Section 10 - Deferred Acquisition Costs Intercompany[252E6142402EB0937452B4B1D51922FA]0c13_Schs" xfId="51599" xr:uid="{00000000-0005-0000-0000-0000B0C90000}"/>
    <cellStyle name="Section 10 - Deferred Acquisition Costs Intercompany[252E6142402EB0937452B4B1D51922FA]0c14" xfId="51600" xr:uid="{00000000-0005-0000-0000-0000B1C90000}"/>
    <cellStyle name="Section 10 - Deferred Acquisition Costs Intercompany[252E6142402EB0937452B4B1D51922FA]0c14 2" xfId="51601" xr:uid="{00000000-0005-0000-0000-0000B2C90000}"/>
    <cellStyle name="Section 10 - Deferred Acquisition Costs Intercompany[252E6142402EB0937452B4B1D51922FA]0c14_Schs" xfId="51602" xr:uid="{00000000-0005-0000-0000-0000B3C90000}"/>
    <cellStyle name="Section 10 - Deferred Acquisition Costs Intercompany[252E6142402EB0937452B4B1D51922FA]0c15" xfId="51603" xr:uid="{00000000-0005-0000-0000-0000B4C90000}"/>
    <cellStyle name="Section 10 - Deferred Acquisition Costs Intercompany[252E6142402EB0937452B4B1D51922FA]0c15 2" xfId="51604" xr:uid="{00000000-0005-0000-0000-0000B5C90000}"/>
    <cellStyle name="Section 10 - Deferred Acquisition Costs Intercompany[252E6142402EB0937452B4B1D51922FA]0c15_Schs" xfId="51605" xr:uid="{00000000-0005-0000-0000-0000B6C90000}"/>
    <cellStyle name="Section 10 - Deferred Acquisition Costs Intercompany[252E6142402EB0937452B4B1D51922FA]0c2" xfId="51606" xr:uid="{00000000-0005-0000-0000-0000B7C90000}"/>
    <cellStyle name="Section 10 - Deferred Acquisition Costs Intercompany[252E6142402EB0937452B4B1D51922FA]0c2 2" xfId="51607" xr:uid="{00000000-0005-0000-0000-0000B8C90000}"/>
    <cellStyle name="Section 10 - Deferred Acquisition Costs Intercompany[252E6142402EB0937452B4B1D51922FA]0c2_Schs" xfId="51608" xr:uid="{00000000-0005-0000-0000-0000B9C90000}"/>
    <cellStyle name="Section 10 - Deferred Acquisition Costs Intercompany[252E6142402EB0937452B4B1D51922FA]0c3" xfId="51609" xr:uid="{00000000-0005-0000-0000-0000BAC90000}"/>
    <cellStyle name="Section 10 - Deferred Acquisition Costs Intercompany[252E6142402EB0937452B4B1D51922FA]0c3 2" xfId="51610" xr:uid="{00000000-0005-0000-0000-0000BBC90000}"/>
    <cellStyle name="Section 10 - Deferred Acquisition Costs Intercompany[252E6142402EB0937452B4B1D51922FA]0c3_Schs" xfId="51611" xr:uid="{00000000-0005-0000-0000-0000BCC90000}"/>
    <cellStyle name="Section 10 - Deferred Acquisition Costs Intercompany[252E6142402EB0937452B4B1D51922FA]0c6" xfId="51612" xr:uid="{00000000-0005-0000-0000-0000BDC90000}"/>
    <cellStyle name="Section 10 - Deferred Acquisition Costs Intercompany[252E6142402EB0937452B4B1D51922FA]0c6 2" xfId="51613" xr:uid="{00000000-0005-0000-0000-0000BEC90000}"/>
    <cellStyle name="Section 10 - Deferred Acquisition Costs Intercompany[252E6142402EB0937452B4B1D51922FA]0c6_Schs" xfId="51614" xr:uid="{00000000-0005-0000-0000-0000BFC90000}"/>
    <cellStyle name="Section 10 - Deferred Acquisition Costs Intercompany[252E6142402EB0937452B4B1D51922FA]0c7" xfId="51615" xr:uid="{00000000-0005-0000-0000-0000C0C90000}"/>
    <cellStyle name="Section 10 - Deferred Acquisition Costs Intercompany[252E6142402EB0937452B4B1D51922FA]0c7 2" xfId="51616" xr:uid="{00000000-0005-0000-0000-0000C1C90000}"/>
    <cellStyle name="Section 10 - Deferred Acquisition Costs Intercompany[252E6142402EB0937452B4B1D51922FA]0c7_Schs" xfId="51617" xr:uid="{00000000-0005-0000-0000-0000C2C90000}"/>
    <cellStyle name="Section 12 -  Unearned Premium Intercompany[6DCC46CD420B4930911BF78AEFD88AC2]0c1" xfId="51618" xr:uid="{00000000-0005-0000-0000-0000C3C90000}"/>
    <cellStyle name="Section 12 -  Unearned Premium Intercompany[6DCC46CD420B4930911BF78AEFD88AC2]0c1 2" xfId="51619" xr:uid="{00000000-0005-0000-0000-0000C4C90000}"/>
    <cellStyle name="Section 12 -  Unearned Premium Intercompany[6DCC46CD420B4930911BF78AEFD88AC2]0c1 2 2" xfId="51620" xr:uid="{00000000-0005-0000-0000-0000C5C90000}"/>
    <cellStyle name="Section 12 -  Unearned Premium Intercompany[6DCC46CD420B4930911BF78AEFD88AC2]0c1 2_Schs" xfId="51621" xr:uid="{00000000-0005-0000-0000-0000C6C90000}"/>
    <cellStyle name="Section 12 -  Unearned Premium Intercompany[6DCC46CD420B4930911BF78AEFD88AC2]0c1 3" xfId="51622" xr:uid="{00000000-0005-0000-0000-0000C7C90000}"/>
    <cellStyle name="Section 12 -  Unearned Premium Intercompany[6DCC46CD420B4930911BF78AEFD88AC2]0c1_Schs" xfId="51623" xr:uid="{00000000-0005-0000-0000-0000C8C90000}"/>
    <cellStyle name="Section 12 -  Unearned Premium Intercompany[6DCC46CD420B4930911BF78AEFD88AC2]0c11" xfId="51624" xr:uid="{00000000-0005-0000-0000-0000C9C90000}"/>
    <cellStyle name="Section 12 -  Unearned Premium Intercompany[6DCC46CD420B4930911BF78AEFD88AC2]0c11 2" xfId="51625" xr:uid="{00000000-0005-0000-0000-0000CAC90000}"/>
    <cellStyle name="Section 12 -  Unearned Premium Intercompany[6DCC46CD420B4930911BF78AEFD88AC2]0c11_Schs" xfId="51626" xr:uid="{00000000-0005-0000-0000-0000CBC90000}"/>
    <cellStyle name="Section 12 -  Unearned Premium Intercompany[6DCC46CD420B4930911BF78AEFD88AC2]0c13" xfId="51627" xr:uid="{00000000-0005-0000-0000-0000CCC90000}"/>
    <cellStyle name="Section 12 -  Unearned Premium Intercompany[6DCC46CD420B4930911BF78AEFD88AC2]0c13 2" xfId="51628" xr:uid="{00000000-0005-0000-0000-0000CDC90000}"/>
    <cellStyle name="Section 12 -  Unearned Premium Intercompany[6DCC46CD420B4930911BF78AEFD88AC2]0c13_Schs" xfId="51629" xr:uid="{00000000-0005-0000-0000-0000CEC90000}"/>
    <cellStyle name="Section 12 -  Unearned Premium Intercompany[6DCC46CD420B4930911BF78AEFD88AC2]0c14" xfId="51630" xr:uid="{00000000-0005-0000-0000-0000CFC90000}"/>
    <cellStyle name="Section 12 -  Unearned Premium Intercompany[6DCC46CD420B4930911BF78AEFD88AC2]0c14 2" xfId="51631" xr:uid="{00000000-0005-0000-0000-0000D0C90000}"/>
    <cellStyle name="Section 12 -  Unearned Premium Intercompany[6DCC46CD420B4930911BF78AEFD88AC2]0c14_Schs" xfId="51632" xr:uid="{00000000-0005-0000-0000-0000D1C90000}"/>
    <cellStyle name="Section 12 -  Unearned Premium Intercompany[6DCC46CD420B4930911BF78AEFD88AC2]0c15" xfId="51633" xr:uid="{00000000-0005-0000-0000-0000D2C90000}"/>
    <cellStyle name="Section 12 -  Unearned Premium Intercompany[6DCC46CD420B4930911BF78AEFD88AC2]0c15 2" xfId="51634" xr:uid="{00000000-0005-0000-0000-0000D3C90000}"/>
    <cellStyle name="Section 12 -  Unearned Premium Intercompany[6DCC46CD420B4930911BF78AEFD88AC2]0c15_Schs" xfId="51635" xr:uid="{00000000-0005-0000-0000-0000D4C90000}"/>
    <cellStyle name="Section 12 -  Unearned Premium Intercompany[6DCC46CD420B4930911BF78AEFD88AC2]0c2" xfId="51636" xr:uid="{00000000-0005-0000-0000-0000D5C90000}"/>
    <cellStyle name="Section 12 -  Unearned Premium Intercompany[6DCC46CD420B4930911BF78AEFD88AC2]0c2 2" xfId="51637" xr:uid="{00000000-0005-0000-0000-0000D6C90000}"/>
    <cellStyle name="Section 12 -  Unearned Premium Intercompany[6DCC46CD420B4930911BF78AEFD88AC2]0c2_Schs" xfId="51638" xr:uid="{00000000-0005-0000-0000-0000D7C90000}"/>
    <cellStyle name="Section 12 -  Unearned Premium Intercompany[6DCC46CD420B4930911BF78AEFD88AC2]0c3" xfId="51639" xr:uid="{00000000-0005-0000-0000-0000D8C90000}"/>
    <cellStyle name="Section 12 -  Unearned Premium Intercompany[6DCC46CD420B4930911BF78AEFD88AC2]0c3 2" xfId="51640" xr:uid="{00000000-0005-0000-0000-0000D9C90000}"/>
    <cellStyle name="Section 12 -  Unearned Premium Intercompany[6DCC46CD420B4930911BF78AEFD88AC2]0c3_Schs" xfId="51641" xr:uid="{00000000-0005-0000-0000-0000DAC90000}"/>
    <cellStyle name="Section 12 -  Unearned Premium Intercompany[6DCC46CD420B4930911BF78AEFD88AC2]0c6" xfId="51642" xr:uid="{00000000-0005-0000-0000-0000DBC90000}"/>
    <cellStyle name="Section 12 -  Unearned Premium Intercompany[6DCC46CD420B4930911BF78AEFD88AC2]0c6 2" xfId="51643" xr:uid="{00000000-0005-0000-0000-0000DCC90000}"/>
    <cellStyle name="Section 12 -  Unearned Premium Intercompany[6DCC46CD420B4930911BF78AEFD88AC2]0c6_Schs" xfId="51644" xr:uid="{00000000-0005-0000-0000-0000DDC90000}"/>
    <cellStyle name="Section 12 -  Unearned Premium Intercompany[6DCC46CD420B4930911BF78AEFD88AC2]0c7" xfId="51645" xr:uid="{00000000-0005-0000-0000-0000DEC90000}"/>
    <cellStyle name="Section 12 -  Unearned Premium Intercompany[6DCC46CD420B4930911BF78AEFD88AC2]0c7 2" xfId="51646" xr:uid="{00000000-0005-0000-0000-0000DFC90000}"/>
    <cellStyle name="Section 12 -  Unearned Premium Intercompany[6DCC46CD420B4930911BF78AEFD88AC2]0c7_Schs" xfId="51647" xr:uid="{00000000-0005-0000-0000-0000E0C90000}"/>
    <cellStyle name="Section 12 - Unearned Premium Direct[ADCEF278411A1C1A03FAA8AA5806ABD1]0c1" xfId="51648" xr:uid="{00000000-0005-0000-0000-0000E1C90000}"/>
    <cellStyle name="Section 12 - Unearned Premium Direct[ADCEF278411A1C1A03FAA8AA5806ABD1]0c1 2" xfId="51649" xr:uid="{00000000-0005-0000-0000-0000E2C90000}"/>
    <cellStyle name="Section 12 - Unearned Premium Direct[ADCEF278411A1C1A03FAA8AA5806ABD1]0c1 2 2" xfId="51650" xr:uid="{00000000-0005-0000-0000-0000E3C90000}"/>
    <cellStyle name="Section 12 - Unearned Premium Direct[ADCEF278411A1C1A03FAA8AA5806ABD1]0c1 2_Schs" xfId="51651" xr:uid="{00000000-0005-0000-0000-0000E4C90000}"/>
    <cellStyle name="Section 12 - Unearned Premium Direct[ADCEF278411A1C1A03FAA8AA5806ABD1]0c1 3" xfId="51652" xr:uid="{00000000-0005-0000-0000-0000E5C90000}"/>
    <cellStyle name="Section 12 - Unearned Premium Direct[ADCEF278411A1C1A03FAA8AA5806ABD1]0c1_Schs" xfId="51653" xr:uid="{00000000-0005-0000-0000-0000E6C90000}"/>
    <cellStyle name="Section 12 - Unearned Premium Direct[ADCEF278411A1C1A03FAA8AA5806ABD1]0c11" xfId="51654" xr:uid="{00000000-0005-0000-0000-0000E7C90000}"/>
    <cellStyle name="Section 12 - Unearned Premium Direct[ADCEF278411A1C1A03FAA8AA5806ABD1]0c11 2" xfId="51655" xr:uid="{00000000-0005-0000-0000-0000E8C90000}"/>
    <cellStyle name="Section 12 - Unearned Premium Direct[ADCEF278411A1C1A03FAA8AA5806ABD1]0c11_Schs" xfId="51656" xr:uid="{00000000-0005-0000-0000-0000E9C90000}"/>
    <cellStyle name="Section 12 - Unearned Premium Direct[ADCEF278411A1C1A03FAA8AA5806ABD1]0c13" xfId="51657" xr:uid="{00000000-0005-0000-0000-0000EAC90000}"/>
    <cellStyle name="Section 12 - Unearned Premium Direct[ADCEF278411A1C1A03FAA8AA5806ABD1]0c13 2" xfId="51658" xr:uid="{00000000-0005-0000-0000-0000EBC90000}"/>
    <cellStyle name="Section 12 - Unearned Premium Direct[ADCEF278411A1C1A03FAA8AA5806ABD1]0c13_Schs" xfId="51659" xr:uid="{00000000-0005-0000-0000-0000ECC90000}"/>
    <cellStyle name="Section 12 - Unearned Premium Direct[ADCEF278411A1C1A03FAA8AA5806ABD1]0c14" xfId="51660" xr:uid="{00000000-0005-0000-0000-0000EDC90000}"/>
    <cellStyle name="Section 12 - Unearned Premium Direct[ADCEF278411A1C1A03FAA8AA5806ABD1]0c14 2" xfId="51661" xr:uid="{00000000-0005-0000-0000-0000EEC90000}"/>
    <cellStyle name="Section 12 - Unearned Premium Direct[ADCEF278411A1C1A03FAA8AA5806ABD1]0c14_Schs" xfId="51662" xr:uid="{00000000-0005-0000-0000-0000EFC90000}"/>
    <cellStyle name="Section 12 - Unearned Premium Direct[ADCEF278411A1C1A03FAA8AA5806ABD1]0c15" xfId="51663" xr:uid="{00000000-0005-0000-0000-0000F0C90000}"/>
    <cellStyle name="Section 12 - Unearned Premium Direct[ADCEF278411A1C1A03FAA8AA5806ABD1]0c15 2" xfId="51664" xr:uid="{00000000-0005-0000-0000-0000F1C90000}"/>
    <cellStyle name="Section 12 - Unearned Premium Direct[ADCEF278411A1C1A03FAA8AA5806ABD1]0c15_Schs" xfId="51665" xr:uid="{00000000-0005-0000-0000-0000F2C90000}"/>
    <cellStyle name="Section 12 - Unearned Premium Direct[ADCEF278411A1C1A03FAA8AA5806ABD1]0c2" xfId="51666" xr:uid="{00000000-0005-0000-0000-0000F3C90000}"/>
    <cellStyle name="Section 12 - Unearned Premium Direct[ADCEF278411A1C1A03FAA8AA5806ABD1]0c2 2" xfId="51667" xr:uid="{00000000-0005-0000-0000-0000F4C90000}"/>
    <cellStyle name="Section 12 - Unearned Premium Direct[ADCEF278411A1C1A03FAA8AA5806ABD1]0c2_Schs" xfId="51668" xr:uid="{00000000-0005-0000-0000-0000F5C90000}"/>
    <cellStyle name="Section 12 - Unearned Premium Direct[ADCEF278411A1C1A03FAA8AA5806ABD1]0c3" xfId="51669" xr:uid="{00000000-0005-0000-0000-0000F6C90000}"/>
    <cellStyle name="Section 12 - Unearned Premium Direct[ADCEF278411A1C1A03FAA8AA5806ABD1]0c3 2" xfId="51670" xr:uid="{00000000-0005-0000-0000-0000F7C90000}"/>
    <cellStyle name="Section 12 - Unearned Premium Direct[ADCEF278411A1C1A03FAA8AA5806ABD1]0c3_Schs" xfId="51671" xr:uid="{00000000-0005-0000-0000-0000F8C90000}"/>
    <cellStyle name="Section 12 - Unearned Premium Direct[ADCEF278411A1C1A03FAA8AA5806ABD1]0c6" xfId="51672" xr:uid="{00000000-0005-0000-0000-0000F9C90000}"/>
    <cellStyle name="Section 12 - Unearned Premium Direct[ADCEF278411A1C1A03FAA8AA5806ABD1]0c6 2" xfId="51673" xr:uid="{00000000-0005-0000-0000-0000FAC90000}"/>
    <cellStyle name="Section 12 - Unearned Premium Direct[ADCEF278411A1C1A03FAA8AA5806ABD1]0c6_Schs" xfId="51674" xr:uid="{00000000-0005-0000-0000-0000FBC90000}"/>
    <cellStyle name="Section 12 - Unearned Premium Direct[ADCEF278411A1C1A03FAA8AA5806ABD1]0c7" xfId="51675" xr:uid="{00000000-0005-0000-0000-0000FCC90000}"/>
    <cellStyle name="Section 12 - Unearned Premium Direct[ADCEF278411A1C1A03FAA8AA5806ABD1]0c7 2" xfId="51676" xr:uid="{00000000-0005-0000-0000-0000FDC90000}"/>
    <cellStyle name="Section 12 - Unearned Premium Direct[ADCEF278411A1C1A03FAA8AA5806ABD1]0c7_Schs" xfId="51677" xr:uid="{00000000-0005-0000-0000-0000FEC90000}"/>
    <cellStyle name="Section 14 - IBNR Direct[1C2E822444875ADD01F34299E4140AD0]0c1" xfId="51678" xr:uid="{00000000-0005-0000-0000-0000FFC90000}"/>
    <cellStyle name="Section 14 - IBNR Direct[1C2E822444875ADD01F34299E4140AD0]0c1 2" xfId="51679" xr:uid="{00000000-0005-0000-0000-000000CA0000}"/>
    <cellStyle name="Section 14 - IBNR Direct[1C2E822444875ADD01F34299E4140AD0]0c1 2 2" xfId="51680" xr:uid="{00000000-0005-0000-0000-000001CA0000}"/>
    <cellStyle name="Section 14 - IBNR Direct[1C2E822444875ADD01F34299E4140AD0]0c1 2_Schs" xfId="51681" xr:uid="{00000000-0005-0000-0000-000002CA0000}"/>
    <cellStyle name="Section 14 - IBNR Direct[1C2E822444875ADD01F34299E4140AD0]0c1 3" xfId="51682" xr:uid="{00000000-0005-0000-0000-000003CA0000}"/>
    <cellStyle name="Section 14 - IBNR Direct[1C2E822444875ADD01F34299E4140AD0]0c1_Schs" xfId="51683" xr:uid="{00000000-0005-0000-0000-000004CA0000}"/>
    <cellStyle name="Section 14 - IBNR Direct[1C2E822444875ADD01F34299E4140AD0]0c11" xfId="51684" xr:uid="{00000000-0005-0000-0000-000005CA0000}"/>
    <cellStyle name="Section 14 - IBNR Direct[1C2E822444875ADD01F34299E4140AD0]0c11 2" xfId="51685" xr:uid="{00000000-0005-0000-0000-000006CA0000}"/>
    <cellStyle name="Section 14 - IBNR Direct[1C2E822444875ADD01F34299E4140AD0]0c11_Schs" xfId="51686" xr:uid="{00000000-0005-0000-0000-000007CA0000}"/>
    <cellStyle name="Section 14 - IBNR Direct[1C2E822444875ADD01F34299E4140AD0]0c13" xfId="51687" xr:uid="{00000000-0005-0000-0000-000008CA0000}"/>
    <cellStyle name="Section 14 - IBNR Direct[1C2E822444875ADD01F34299E4140AD0]0c13 2" xfId="51688" xr:uid="{00000000-0005-0000-0000-000009CA0000}"/>
    <cellStyle name="Section 14 - IBNR Direct[1C2E822444875ADD01F34299E4140AD0]0c13_Schs" xfId="51689" xr:uid="{00000000-0005-0000-0000-00000ACA0000}"/>
    <cellStyle name="Section 14 - IBNR Direct[1C2E822444875ADD01F34299E4140AD0]0c14" xfId="51690" xr:uid="{00000000-0005-0000-0000-00000BCA0000}"/>
    <cellStyle name="Section 14 - IBNR Direct[1C2E822444875ADD01F34299E4140AD0]0c14 2" xfId="51691" xr:uid="{00000000-0005-0000-0000-00000CCA0000}"/>
    <cellStyle name="Section 14 - IBNR Direct[1C2E822444875ADD01F34299E4140AD0]0c14_Schs" xfId="51692" xr:uid="{00000000-0005-0000-0000-00000DCA0000}"/>
    <cellStyle name="Section 14 - IBNR Direct[1C2E822444875ADD01F34299E4140AD0]0c15" xfId="51693" xr:uid="{00000000-0005-0000-0000-00000ECA0000}"/>
    <cellStyle name="Section 14 - IBNR Direct[1C2E822444875ADD01F34299E4140AD0]0c15 2" xfId="51694" xr:uid="{00000000-0005-0000-0000-00000FCA0000}"/>
    <cellStyle name="Section 14 - IBNR Direct[1C2E822444875ADD01F34299E4140AD0]0c15_Schs" xfId="51695" xr:uid="{00000000-0005-0000-0000-000010CA0000}"/>
    <cellStyle name="Section 14 - IBNR Direct[1C2E822444875ADD01F34299E4140AD0]0c2" xfId="51696" xr:uid="{00000000-0005-0000-0000-000011CA0000}"/>
    <cellStyle name="Section 14 - IBNR Direct[1C2E822444875ADD01F34299E4140AD0]0c2 2" xfId="51697" xr:uid="{00000000-0005-0000-0000-000012CA0000}"/>
    <cellStyle name="Section 14 - IBNR Direct[1C2E822444875ADD01F34299E4140AD0]0c2_Schs" xfId="51698" xr:uid="{00000000-0005-0000-0000-000013CA0000}"/>
    <cellStyle name="Section 14 - IBNR Direct[1C2E822444875ADD01F34299E4140AD0]0c3" xfId="51699" xr:uid="{00000000-0005-0000-0000-000014CA0000}"/>
    <cellStyle name="Section 14 - IBNR Direct[1C2E822444875ADD01F34299E4140AD0]0c3 2" xfId="51700" xr:uid="{00000000-0005-0000-0000-000015CA0000}"/>
    <cellStyle name="Section 14 - IBNR Direct[1C2E822444875ADD01F34299E4140AD0]0c3_Schs" xfId="51701" xr:uid="{00000000-0005-0000-0000-000016CA0000}"/>
    <cellStyle name="Section 14 - IBNR Direct[1C2E822444875ADD01F34299E4140AD0]0c6" xfId="51702" xr:uid="{00000000-0005-0000-0000-000017CA0000}"/>
    <cellStyle name="Section 14 - IBNR Direct[1C2E822444875ADD01F34299E4140AD0]0c6 2" xfId="51703" xr:uid="{00000000-0005-0000-0000-000018CA0000}"/>
    <cellStyle name="Section 14 - IBNR Direct[1C2E822444875ADD01F34299E4140AD0]0c6_Schs" xfId="51704" xr:uid="{00000000-0005-0000-0000-000019CA0000}"/>
    <cellStyle name="Section 14 - IBNR Direct[1C2E822444875ADD01F34299E4140AD0]0c7" xfId="51705" xr:uid="{00000000-0005-0000-0000-00001ACA0000}"/>
    <cellStyle name="Section 14 - IBNR Direct[1C2E822444875ADD01F34299E4140AD0]0c7 2" xfId="51706" xr:uid="{00000000-0005-0000-0000-00001BCA0000}"/>
    <cellStyle name="Section 14 - IBNR Direct[1C2E822444875ADD01F34299E4140AD0]0c7_Schs" xfId="51707" xr:uid="{00000000-0005-0000-0000-00001CCA0000}"/>
    <cellStyle name="Section 14 - IBNR Intercompany[FB08BF0545136FD5B618CD99B01D8B8F]0c1" xfId="51708" xr:uid="{00000000-0005-0000-0000-00001DCA0000}"/>
    <cellStyle name="Section 14 - IBNR Intercompany[FB08BF0545136FD5B618CD99B01D8B8F]0c1 2" xfId="51709" xr:uid="{00000000-0005-0000-0000-00001ECA0000}"/>
    <cellStyle name="Section 14 - IBNR Intercompany[FB08BF0545136FD5B618CD99B01D8B8F]0c1 2 2" xfId="51710" xr:uid="{00000000-0005-0000-0000-00001FCA0000}"/>
    <cellStyle name="Section 14 - IBNR Intercompany[FB08BF0545136FD5B618CD99B01D8B8F]0c1 2_Schs" xfId="51711" xr:uid="{00000000-0005-0000-0000-000020CA0000}"/>
    <cellStyle name="Section 14 - IBNR Intercompany[FB08BF0545136FD5B618CD99B01D8B8F]0c1 3" xfId="51712" xr:uid="{00000000-0005-0000-0000-000021CA0000}"/>
    <cellStyle name="Section 14 - IBNR Intercompany[FB08BF0545136FD5B618CD99B01D8B8F]0c1_Schs" xfId="51713" xr:uid="{00000000-0005-0000-0000-000022CA0000}"/>
    <cellStyle name="Section 14 - IBNR Intercompany[FB08BF0545136FD5B618CD99B01D8B8F]0c11" xfId="51714" xr:uid="{00000000-0005-0000-0000-000023CA0000}"/>
    <cellStyle name="Section 14 - IBNR Intercompany[FB08BF0545136FD5B618CD99B01D8B8F]0c11 2" xfId="51715" xr:uid="{00000000-0005-0000-0000-000024CA0000}"/>
    <cellStyle name="Section 14 - IBNR Intercompany[FB08BF0545136FD5B618CD99B01D8B8F]0c11_Schs" xfId="51716" xr:uid="{00000000-0005-0000-0000-000025CA0000}"/>
    <cellStyle name="Section 14 - IBNR Intercompany[FB08BF0545136FD5B618CD99B01D8B8F]0c13" xfId="51717" xr:uid="{00000000-0005-0000-0000-000026CA0000}"/>
    <cellStyle name="Section 14 - IBNR Intercompany[FB08BF0545136FD5B618CD99B01D8B8F]0c13 2" xfId="51718" xr:uid="{00000000-0005-0000-0000-000027CA0000}"/>
    <cellStyle name="Section 14 - IBNR Intercompany[FB08BF0545136FD5B618CD99B01D8B8F]0c13_Schs" xfId="51719" xr:uid="{00000000-0005-0000-0000-000028CA0000}"/>
    <cellStyle name="Section 14 - IBNR Intercompany[FB08BF0545136FD5B618CD99B01D8B8F]0c14" xfId="51720" xr:uid="{00000000-0005-0000-0000-000029CA0000}"/>
    <cellStyle name="Section 14 - IBNR Intercompany[FB08BF0545136FD5B618CD99B01D8B8F]0c14 2" xfId="51721" xr:uid="{00000000-0005-0000-0000-00002ACA0000}"/>
    <cellStyle name="Section 14 - IBNR Intercompany[FB08BF0545136FD5B618CD99B01D8B8F]0c14_Schs" xfId="51722" xr:uid="{00000000-0005-0000-0000-00002BCA0000}"/>
    <cellStyle name="Section 14 - IBNR Intercompany[FB08BF0545136FD5B618CD99B01D8B8F]0c15" xfId="51723" xr:uid="{00000000-0005-0000-0000-00002CCA0000}"/>
    <cellStyle name="Section 14 - IBNR Intercompany[FB08BF0545136FD5B618CD99B01D8B8F]0c15 2" xfId="51724" xr:uid="{00000000-0005-0000-0000-00002DCA0000}"/>
    <cellStyle name="Section 14 - IBNR Intercompany[FB08BF0545136FD5B618CD99B01D8B8F]0c15_Schs" xfId="51725" xr:uid="{00000000-0005-0000-0000-00002ECA0000}"/>
    <cellStyle name="Section 14 - IBNR Intercompany[FB08BF0545136FD5B618CD99B01D8B8F]0c2" xfId="51726" xr:uid="{00000000-0005-0000-0000-00002FCA0000}"/>
    <cellStyle name="Section 14 - IBNR Intercompany[FB08BF0545136FD5B618CD99B01D8B8F]0c2 2" xfId="51727" xr:uid="{00000000-0005-0000-0000-000030CA0000}"/>
    <cellStyle name="Section 14 - IBNR Intercompany[FB08BF0545136FD5B618CD99B01D8B8F]0c2_Schs" xfId="51728" xr:uid="{00000000-0005-0000-0000-000031CA0000}"/>
    <cellStyle name="Section 14 - IBNR Intercompany[FB08BF0545136FD5B618CD99B01D8B8F]0c3" xfId="51729" xr:uid="{00000000-0005-0000-0000-000032CA0000}"/>
    <cellStyle name="Section 14 - IBNR Intercompany[FB08BF0545136FD5B618CD99B01D8B8F]0c3 2" xfId="51730" xr:uid="{00000000-0005-0000-0000-000033CA0000}"/>
    <cellStyle name="Section 14 - IBNR Intercompany[FB08BF0545136FD5B618CD99B01D8B8F]0c3_Schs" xfId="51731" xr:uid="{00000000-0005-0000-0000-000034CA0000}"/>
    <cellStyle name="Section 14 - IBNR Intercompany[FB08BF0545136FD5B618CD99B01D8B8F]0c6" xfId="51732" xr:uid="{00000000-0005-0000-0000-000035CA0000}"/>
    <cellStyle name="Section 14 - IBNR Intercompany[FB08BF0545136FD5B618CD99B01D8B8F]0c6 2" xfId="51733" xr:uid="{00000000-0005-0000-0000-000036CA0000}"/>
    <cellStyle name="Section 14 - IBNR Intercompany[FB08BF0545136FD5B618CD99B01D8B8F]0c6_Schs" xfId="51734" xr:uid="{00000000-0005-0000-0000-000037CA0000}"/>
    <cellStyle name="Section 14 - IBNR Intercompany[FB08BF0545136FD5B618CD99B01D8B8F]0c7" xfId="51735" xr:uid="{00000000-0005-0000-0000-000038CA0000}"/>
    <cellStyle name="Section 14 - IBNR Intercompany[FB08BF0545136FD5B618CD99B01D8B8F]0c7 2" xfId="51736" xr:uid="{00000000-0005-0000-0000-000039CA0000}"/>
    <cellStyle name="Section 14 - IBNR Intercompany[FB08BF0545136FD5B618CD99B01D8B8F]0c7_Schs" xfId="51737" xr:uid="{00000000-0005-0000-0000-00003ACA0000}"/>
    <cellStyle name="Standard_Tabelle1" xfId="51738" xr:uid="{00000000-0005-0000-0000-00003BCA0000}"/>
    <cellStyle name="Style 1" xfId="51739" xr:uid="{00000000-0005-0000-0000-00003CCA0000}"/>
    <cellStyle name="Style 1 2" xfId="51740" xr:uid="{00000000-0005-0000-0000-00003DCA0000}"/>
    <cellStyle name="Style 1_Schs" xfId="51741" xr:uid="{00000000-0005-0000-0000-00003ECA0000}"/>
    <cellStyle name="STYLE1" xfId="51742" xr:uid="{00000000-0005-0000-0000-00003FCA0000}"/>
    <cellStyle name="STYLE1 2" xfId="51743" xr:uid="{00000000-0005-0000-0000-000040CA0000}"/>
    <cellStyle name="STYLE1_Schs" xfId="51744" xr:uid="{00000000-0005-0000-0000-000041CA0000}"/>
    <cellStyle name="STYLE2" xfId="51745" xr:uid="{00000000-0005-0000-0000-000042CA0000}"/>
    <cellStyle name="STYLE2 2" xfId="51746" xr:uid="{00000000-0005-0000-0000-000043CA0000}"/>
    <cellStyle name="STYLE2_Schs" xfId="51747" xr:uid="{00000000-0005-0000-0000-000044CA0000}"/>
    <cellStyle name="STYLE3" xfId="51748" xr:uid="{00000000-0005-0000-0000-000045CA0000}"/>
    <cellStyle name="STYLE3 2" xfId="51749" xr:uid="{00000000-0005-0000-0000-000046CA0000}"/>
    <cellStyle name="STYLE3_Schs" xfId="51750" xr:uid="{00000000-0005-0000-0000-000047CA0000}"/>
    <cellStyle name="STYLE4" xfId="51751" xr:uid="{00000000-0005-0000-0000-000048CA0000}"/>
    <cellStyle name="STYLE4 2" xfId="51752" xr:uid="{00000000-0005-0000-0000-000049CA0000}"/>
    <cellStyle name="STYLE4_Schs" xfId="51753" xr:uid="{00000000-0005-0000-0000-00004ACA0000}"/>
    <cellStyle name="STYLE5" xfId="51754" xr:uid="{00000000-0005-0000-0000-00004BCA0000}"/>
    <cellStyle name="STYLE5 2" xfId="51755" xr:uid="{00000000-0005-0000-0000-00004CCA0000}"/>
    <cellStyle name="STYLE5_Schs" xfId="51756" xr:uid="{00000000-0005-0000-0000-00004DCA0000}"/>
    <cellStyle name="STYLE6" xfId="51757" xr:uid="{00000000-0005-0000-0000-00004ECA0000}"/>
    <cellStyle name="STYLE6 2" xfId="51758" xr:uid="{00000000-0005-0000-0000-00004FCA0000}"/>
    <cellStyle name="STYLE6_Schs" xfId="51759" xr:uid="{00000000-0005-0000-0000-000050CA0000}"/>
    <cellStyle name="Subtotal" xfId="51760" xr:uid="{00000000-0005-0000-0000-000051CA0000}"/>
    <cellStyle name="Subtotal 10" xfId="51761" xr:uid="{00000000-0005-0000-0000-000052CA0000}"/>
    <cellStyle name="Subtotal 10 2" xfId="51762" xr:uid="{00000000-0005-0000-0000-000053CA0000}"/>
    <cellStyle name="Subtotal 10_Schs" xfId="51763" xr:uid="{00000000-0005-0000-0000-000054CA0000}"/>
    <cellStyle name="Subtotal 11" xfId="51764" xr:uid="{00000000-0005-0000-0000-000055CA0000}"/>
    <cellStyle name="Subtotal 11 2" xfId="51765" xr:uid="{00000000-0005-0000-0000-000056CA0000}"/>
    <cellStyle name="Subtotal 12" xfId="51766" xr:uid="{00000000-0005-0000-0000-000057CA0000}"/>
    <cellStyle name="Subtotal 13" xfId="51767" xr:uid="{00000000-0005-0000-0000-000058CA0000}"/>
    <cellStyle name="Subtotal 14" xfId="51768" xr:uid="{00000000-0005-0000-0000-000059CA0000}"/>
    <cellStyle name="Subtotal 15" xfId="51769" xr:uid="{00000000-0005-0000-0000-00005ACA0000}"/>
    <cellStyle name="Subtotal 2" xfId="51770" xr:uid="{00000000-0005-0000-0000-00005BCA0000}"/>
    <cellStyle name="Subtotal 2 2" xfId="51771" xr:uid="{00000000-0005-0000-0000-00005CCA0000}"/>
    <cellStyle name="Subtotal 2 2 2" xfId="51772" xr:uid="{00000000-0005-0000-0000-00005DCA0000}"/>
    <cellStyle name="Subtotal 2 2_Schs" xfId="51773" xr:uid="{00000000-0005-0000-0000-00005ECA0000}"/>
    <cellStyle name="Subtotal 2 3" xfId="51774" xr:uid="{00000000-0005-0000-0000-00005FCA0000}"/>
    <cellStyle name="Subtotal 2_Schs" xfId="51775" xr:uid="{00000000-0005-0000-0000-000060CA0000}"/>
    <cellStyle name="Subtotal 3" xfId="51776" xr:uid="{00000000-0005-0000-0000-000061CA0000}"/>
    <cellStyle name="Subtotal 3 2" xfId="51777" xr:uid="{00000000-0005-0000-0000-000062CA0000}"/>
    <cellStyle name="Subtotal 3 3" xfId="51778" xr:uid="{00000000-0005-0000-0000-000063CA0000}"/>
    <cellStyle name="Subtotal 3_Schs" xfId="51779" xr:uid="{00000000-0005-0000-0000-000064CA0000}"/>
    <cellStyle name="Subtotal 4" xfId="51780" xr:uid="{00000000-0005-0000-0000-000065CA0000}"/>
    <cellStyle name="Subtotal 4 2" xfId="51781" xr:uid="{00000000-0005-0000-0000-000066CA0000}"/>
    <cellStyle name="Subtotal 4_Schs" xfId="51782" xr:uid="{00000000-0005-0000-0000-000067CA0000}"/>
    <cellStyle name="Subtotal 5" xfId="51783" xr:uid="{00000000-0005-0000-0000-000068CA0000}"/>
    <cellStyle name="Subtotal 5 2" xfId="51784" xr:uid="{00000000-0005-0000-0000-000069CA0000}"/>
    <cellStyle name="Subtotal 5_Schs" xfId="51785" xr:uid="{00000000-0005-0000-0000-00006ACA0000}"/>
    <cellStyle name="Subtotal 6" xfId="51786" xr:uid="{00000000-0005-0000-0000-00006BCA0000}"/>
    <cellStyle name="Subtotal 6 2" xfId="51787" xr:uid="{00000000-0005-0000-0000-00006CCA0000}"/>
    <cellStyle name="Subtotal 6_Schs" xfId="51788" xr:uid="{00000000-0005-0000-0000-00006DCA0000}"/>
    <cellStyle name="Subtotal 7" xfId="51789" xr:uid="{00000000-0005-0000-0000-00006ECA0000}"/>
    <cellStyle name="Subtotal 7 2" xfId="51790" xr:uid="{00000000-0005-0000-0000-00006FCA0000}"/>
    <cellStyle name="Subtotal 7_Schs" xfId="51791" xr:uid="{00000000-0005-0000-0000-000070CA0000}"/>
    <cellStyle name="Subtotal 8" xfId="51792" xr:uid="{00000000-0005-0000-0000-000071CA0000}"/>
    <cellStyle name="Subtotal 8 2" xfId="51793" xr:uid="{00000000-0005-0000-0000-000072CA0000}"/>
    <cellStyle name="Subtotal 8_Schs" xfId="51794" xr:uid="{00000000-0005-0000-0000-000073CA0000}"/>
    <cellStyle name="Subtotal 9" xfId="51795" xr:uid="{00000000-0005-0000-0000-000074CA0000}"/>
    <cellStyle name="Subtotal 9 2" xfId="51796" xr:uid="{00000000-0005-0000-0000-000075CA0000}"/>
    <cellStyle name="Subtotal 9_Schs" xfId="51797" xr:uid="{00000000-0005-0000-0000-000076CA0000}"/>
    <cellStyle name="Subtotal_Schs" xfId="51798" xr:uid="{00000000-0005-0000-0000-000077CA0000}"/>
    <cellStyle name="Title 10" xfId="51799" xr:uid="{00000000-0005-0000-0000-000078CA0000}"/>
    <cellStyle name="Title 10 2" xfId="51800" xr:uid="{00000000-0005-0000-0000-000079CA0000}"/>
    <cellStyle name="Title 10 2 2" xfId="51801" xr:uid="{00000000-0005-0000-0000-00007ACA0000}"/>
    <cellStyle name="Title 10 2 2 2" xfId="51802" xr:uid="{00000000-0005-0000-0000-00007BCA0000}"/>
    <cellStyle name="Title 10 2 2 2 2" xfId="51803" xr:uid="{00000000-0005-0000-0000-00007CCA0000}"/>
    <cellStyle name="Title 10 2 2 2_Schs" xfId="51804" xr:uid="{00000000-0005-0000-0000-00007DCA0000}"/>
    <cellStyle name="Title 10 2 2 3" xfId="51805" xr:uid="{00000000-0005-0000-0000-00007ECA0000}"/>
    <cellStyle name="Title 10 2 2_Schs" xfId="51806" xr:uid="{00000000-0005-0000-0000-00007FCA0000}"/>
    <cellStyle name="Title 10 2 3" xfId="51807" xr:uid="{00000000-0005-0000-0000-000080CA0000}"/>
    <cellStyle name="Title 10 2 3 2" xfId="51808" xr:uid="{00000000-0005-0000-0000-000081CA0000}"/>
    <cellStyle name="Title 10 2 3_Schs" xfId="51809" xr:uid="{00000000-0005-0000-0000-000082CA0000}"/>
    <cellStyle name="Title 10 2 4" xfId="51810" xr:uid="{00000000-0005-0000-0000-000083CA0000}"/>
    <cellStyle name="Title 10 2_Schs" xfId="51811" xr:uid="{00000000-0005-0000-0000-000084CA0000}"/>
    <cellStyle name="Title 10 3" xfId="51812" xr:uid="{00000000-0005-0000-0000-000085CA0000}"/>
    <cellStyle name="Title 10 3 2" xfId="51813" xr:uid="{00000000-0005-0000-0000-000086CA0000}"/>
    <cellStyle name="Title 10 3 2 2" xfId="51814" xr:uid="{00000000-0005-0000-0000-000087CA0000}"/>
    <cellStyle name="Title 10 3 2_Schs" xfId="51815" xr:uid="{00000000-0005-0000-0000-000088CA0000}"/>
    <cellStyle name="Title 10 3 3" xfId="51816" xr:uid="{00000000-0005-0000-0000-000089CA0000}"/>
    <cellStyle name="Title 10 3_Schs" xfId="51817" xr:uid="{00000000-0005-0000-0000-00008ACA0000}"/>
    <cellStyle name="Title 10 4" xfId="51818" xr:uid="{00000000-0005-0000-0000-00008BCA0000}"/>
    <cellStyle name="Title 10_Schs" xfId="51819" xr:uid="{00000000-0005-0000-0000-00008CCA0000}"/>
    <cellStyle name="Title 11" xfId="51820" xr:uid="{00000000-0005-0000-0000-00008DCA0000}"/>
    <cellStyle name="Title 11 2" xfId="51821" xr:uid="{00000000-0005-0000-0000-00008ECA0000}"/>
    <cellStyle name="Title 11 2 2" xfId="51822" xr:uid="{00000000-0005-0000-0000-00008FCA0000}"/>
    <cellStyle name="Title 11 2 2 2" xfId="51823" xr:uid="{00000000-0005-0000-0000-000090CA0000}"/>
    <cellStyle name="Title 11 2 2 2 2" xfId="51824" xr:uid="{00000000-0005-0000-0000-000091CA0000}"/>
    <cellStyle name="Title 11 2 2 2_Schs" xfId="51825" xr:uid="{00000000-0005-0000-0000-000092CA0000}"/>
    <cellStyle name="Title 11 2 2 3" xfId="51826" xr:uid="{00000000-0005-0000-0000-000093CA0000}"/>
    <cellStyle name="Title 11 2 2_Schs" xfId="51827" xr:uid="{00000000-0005-0000-0000-000094CA0000}"/>
    <cellStyle name="Title 11 2 3" xfId="51828" xr:uid="{00000000-0005-0000-0000-000095CA0000}"/>
    <cellStyle name="Title 11 2 3 2" xfId="51829" xr:uid="{00000000-0005-0000-0000-000096CA0000}"/>
    <cellStyle name="Title 11 2 3_Schs" xfId="51830" xr:uid="{00000000-0005-0000-0000-000097CA0000}"/>
    <cellStyle name="Title 11 2 4" xfId="51831" xr:uid="{00000000-0005-0000-0000-000098CA0000}"/>
    <cellStyle name="Title 11 2_Schs" xfId="51832" xr:uid="{00000000-0005-0000-0000-000099CA0000}"/>
    <cellStyle name="Title 11 3" xfId="51833" xr:uid="{00000000-0005-0000-0000-00009ACA0000}"/>
    <cellStyle name="Title 11 3 2" xfId="51834" xr:uid="{00000000-0005-0000-0000-00009BCA0000}"/>
    <cellStyle name="Title 11 3 2 2" xfId="51835" xr:uid="{00000000-0005-0000-0000-00009CCA0000}"/>
    <cellStyle name="Title 11 3 2_Schs" xfId="51836" xr:uid="{00000000-0005-0000-0000-00009DCA0000}"/>
    <cellStyle name="Title 11 3 3" xfId="51837" xr:uid="{00000000-0005-0000-0000-00009ECA0000}"/>
    <cellStyle name="Title 11 3_Schs" xfId="51838" xr:uid="{00000000-0005-0000-0000-00009FCA0000}"/>
    <cellStyle name="Title 11 4" xfId="51839" xr:uid="{00000000-0005-0000-0000-0000A0CA0000}"/>
    <cellStyle name="Title 11_Schs" xfId="51840" xr:uid="{00000000-0005-0000-0000-0000A1CA0000}"/>
    <cellStyle name="Title 12" xfId="51841" xr:uid="{00000000-0005-0000-0000-0000A2CA0000}"/>
    <cellStyle name="Title 12 2" xfId="51842" xr:uid="{00000000-0005-0000-0000-0000A3CA0000}"/>
    <cellStyle name="Title 12 2 2" xfId="51843" xr:uid="{00000000-0005-0000-0000-0000A4CA0000}"/>
    <cellStyle name="Title 12 2 2 2" xfId="51844" xr:uid="{00000000-0005-0000-0000-0000A5CA0000}"/>
    <cellStyle name="Title 12 2 2 2 2" xfId="51845" xr:uid="{00000000-0005-0000-0000-0000A6CA0000}"/>
    <cellStyle name="Title 12 2 2 2_Schs" xfId="51846" xr:uid="{00000000-0005-0000-0000-0000A7CA0000}"/>
    <cellStyle name="Title 12 2 2 3" xfId="51847" xr:uid="{00000000-0005-0000-0000-0000A8CA0000}"/>
    <cellStyle name="Title 12 2 2_Schs" xfId="51848" xr:uid="{00000000-0005-0000-0000-0000A9CA0000}"/>
    <cellStyle name="Title 12 2 3" xfId="51849" xr:uid="{00000000-0005-0000-0000-0000AACA0000}"/>
    <cellStyle name="Title 12 2 3 2" xfId="51850" xr:uid="{00000000-0005-0000-0000-0000ABCA0000}"/>
    <cellStyle name="Title 12 2 3_Schs" xfId="51851" xr:uid="{00000000-0005-0000-0000-0000ACCA0000}"/>
    <cellStyle name="Title 12 2 4" xfId="51852" xr:uid="{00000000-0005-0000-0000-0000ADCA0000}"/>
    <cellStyle name="Title 12 2_Schs" xfId="51853" xr:uid="{00000000-0005-0000-0000-0000AECA0000}"/>
    <cellStyle name="Title 12 3" xfId="51854" xr:uid="{00000000-0005-0000-0000-0000AFCA0000}"/>
    <cellStyle name="Title 12 3 2" xfId="51855" xr:uid="{00000000-0005-0000-0000-0000B0CA0000}"/>
    <cellStyle name="Title 12 3 2 2" xfId="51856" xr:uid="{00000000-0005-0000-0000-0000B1CA0000}"/>
    <cellStyle name="Title 12 3 2_Schs" xfId="51857" xr:uid="{00000000-0005-0000-0000-0000B2CA0000}"/>
    <cellStyle name="Title 12 3 3" xfId="51858" xr:uid="{00000000-0005-0000-0000-0000B3CA0000}"/>
    <cellStyle name="Title 12 3_Schs" xfId="51859" xr:uid="{00000000-0005-0000-0000-0000B4CA0000}"/>
    <cellStyle name="Title 12 4" xfId="51860" xr:uid="{00000000-0005-0000-0000-0000B5CA0000}"/>
    <cellStyle name="Title 12_Schs" xfId="51861" xr:uid="{00000000-0005-0000-0000-0000B6CA0000}"/>
    <cellStyle name="Title 13" xfId="51862" xr:uid="{00000000-0005-0000-0000-0000B7CA0000}"/>
    <cellStyle name="Title 13 2" xfId="51863" xr:uid="{00000000-0005-0000-0000-0000B8CA0000}"/>
    <cellStyle name="Title 13 2 2" xfId="51864" xr:uid="{00000000-0005-0000-0000-0000B9CA0000}"/>
    <cellStyle name="Title 13 2_Schs" xfId="51865" xr:uid="{00000000-0005-0000-0000-0000BACA0000}"/>
    <cellStyle name="Title 13 3" xfId="51866" xr:uid="{00000000-0005-0000-0000-0000BBCA0000}"/>
    <cellStyle name="Title 13 3 2" xfId="51867" xr:uid="{00000000-0005-0000-0000-0000BCCA0000}"/>
    <cellStyle name="Title 13 3_Schs" xfId="51868" xr:uid="{00000000-0005-0000-0000-0000BDCA0000}"/>
    <cellStyle name="Title 13 4" xfId="51869" xr:uid="{00000000-0005-0000-0000-0000BECA0000}"/>
    <cellStyle name="Title 13_Schs" xfId="51870" xr:uid="{00000000-0005-0000-0000-0000BFCA0000}"/>
    <cellStyle name="Title 14" xfId="51871" xr:uid="{00000000-0005-0000-0000-0000C0CA0000}"/>
    <cellStyle name="Title 14 2" xfId="51872" xr:uid="{00000000-0005-0000-0000-0000C1CA0000}"/>
    <cellStyle name="Title 14 2 2" xfId="51873" xr:uid="{00000000-0005-0000-0000-0000C2CA0000}"/>
    <cellStyle name="Title 14 2 2 2" xfId="51874" xr:uid="{00000000-0005-0000-0000-0000C3CA0000}"/>
    <cellStyle name="Title 14 2 2 2 2" xfId="51875" xr:uid="{00000000-0005-0000-0000-0000C4CA0000}"/>
    <cellStyle name="Title 14 2 2 2_Schs" xfId="51876" xr:uid="{00000000-0005-0000-0000-0000C5CA0000}"/>
    <cellStyle name="Title 14 2 2 3" xfId="51877" xr:uid="{00000000-0005-0000-0000-0000C6CA0000}"/>
    <cellStyle name="Title 14 2 2_Schs" xfId="51878" xr:uid="{00000000-0005-0000-0000-0000C7CA0000}"/>
    <cellStyle name="Title 14 2 3" xfId="51879" xr:uid="{00000000-0005-0000-0000-0000C8CA0000}"/>
    <cellStyle name="Title 14 2 3 2" xfId="51880" xr:uid="{00000000-0005-0000-0000-0000C9CA0000}"/>
    <cellStyle name="Title 14 2 3_Schs" xfId="51881" xr:uid="{00000000-0005-0000-0000-0000CACA0000}"/>
    <cellStyle name="Title 14 2 4" xfId="51882" xr:uid="{00000000-0005-0000-0000-0000CBCA0000}"/>
    <cellStyle name="Title 14 2_Schs" xfId="51883" xr:uid="{00000000-0005-0000-0000-0000CCCA0000}"/>
    <cellStyle name="Title 14 3" xfId="51884" xr:uid="{00000000-0005-0000-0000-0000CDCA0000}"/>
    <cellStyle name="Title 14 3 2" xfId="51885" xr:uid="{00000000-0005-0000-0000-0000CECA0000}"/>
    <cellStyle name="Title 14 3 2 2" xfId="51886" xr:uid="{00000000-0005-0000-0000-0000CFCA0000}"/>
    <cellStyle name="Title 14 3 2_Schs" xfId="51887" xr:uid="{00000000-0005-0000-0000-0000D0CA0000}"/>
    <cellStyle name="Title 14 3 3" xfId="51888" xr:uid="{00000000-0005-0000-0000-0000D1CA0000}"/>
    <cellStyle name="Title 14 3_Schs" xfId="51889" xr:uid="{00000000-0005-0000-0000-0000D2CA0000}"/>
    <cellStyle name="Title 14 4" xfId="51890" xr:uid="{00000000-0005-0000-0000-0000D3CA0000}"/>
    <cellStyle name="Title 14_Schs" xfId="51891" xr:uid="{00000000-0005-0000-0000-0000D4CA0000}"/>
    <cellStyle name="Title 15" xfId="51892" xr:uid="{00000000-0005-0000-0000-0000D5CA0000}"/>
    <cellStyle name="Title 15 2" xfId="51893" xr:uid="{00000000-0005-0000-0000-0000D6CA0000}"/>
    <cellStyle name="Title 15_Schs" xfId="51894" xr:uid="{00000000-0005-0000-0000-0000D7CA0000}"/>
    <cellStyle name="Title 16" xfId="51895" xr:uid="{00000000-0005-0000-0000-0000D8CA0000}"/>
    <cellStyle name="Title 16 2" xfId="51896" xr:uid="{00000000-0005-0000-0000-0000D9CA0000}"/>
    <cellStyle name="Title 16_Schs" xfId="51897" xr:uid="{00000000-0005-0000-0000-0000DACA0000}"/>
    <cellStyle name="Title 17" xfId="51898" xr:uid="{00000000-0005-0000-0000-0000DBCA0000}"/>
    <cellStyle name="Title 17 2" xfId="51899" xr:uid="{00000000-0005-0000-0000-0000DCCA0000}"/>
    <cellStyle name="Title 17_Schs" xfId="51900" xr:uid="{00000000-0005-0000-0000-0000DDCA0000}"/>
    <cellStyle name="Title 18" xfId="51901" xr:uid="{00000000-0005-0000-0000-0000DECA0000}"/>
    <cellStyle name="Title 18 2" xfId="51902" xr:uid="{00000000-0005-0000-0000-0000DFCA0000}"/>
    <cellStyle name="Title 18_Schs" xfId="51903" xr:uid="{00000000-0005-0000-0000-0000E0CA0000}"/>
    <cellStyle name="Title 19" xfId="51904" xr:uid="{00000000-0005-0000-0000-0000E1CA0000}"/>
    <cellStyle name="Title 19 2" xfId="51905" xr:uid="{00000000-0005-0000-0000-0000E2CA0000}"/>
    <cellStyle name="Title 2" xfId="51906" xr:uid="{00000000-0005-0000-0000-0000E3CA0000}"/>
    <cellStyle name="Title 2 2" xfId="51907" xr:uid="{00000000-0005-0000-0000-0000E4CA0000}"/>
    <cellStyle name="Title 2 2 2" xfId="51908" xr:uid="{00000000-0005-0000-0000-0000E5CA0000}"/>
    <cellStyle name="Title 2 2 2 2" xfId="51909" xr:uid="{00000000-0005-0000-0000-0000E6CA0000}"/>
    <cellStyle name="Title 2 2 2_Schs" xfId="51910" xr:uid="{00000000-0005-0000-0000-0000E7CA0000}"/>
    <cellStyle name="Title 2 2 3" xfId="51911" xr:uid="{00000000-0005-0000-0000-0000E8CA0000}"/>
    <cellStyle name="Title 2 2_Schs" xfId="51912" xr:uid="{00000000-0005-0000-0000-0000E9CA0000}"/>
    <cellStyle name="Title 2 3" xfId="51913" xr:uid="{00000000-0005-0000-0000-0000EACA0000}"/>
    <cellStyle name="Title 2 3 2" xfId="51914" xr:uid="{00000000-0005-0000-0000-0000EBCA0000}"/>
    <cellStyle name="Title 2 3 2 2" xfId="51915" xr:uid="{00000000-0005-0000-0000-0000ECCA0000}"/>
    <cellStyle name="Title 2 3 2_Schs" xfId="51916" xr:uid="{00000000-0005-0000-0000-0000EDCA0000}"/>
    <cellStyle name="Title 2 3 3" xfId="51917" xr:uid="{00000000-0005-0000-0000-0000EECA0000}"/>
    <cellStyle name="Title 2 3_Schs" xfId="51918" xr:uid="{00000000-0005-0000-0000-0000EFCA0000}"/>
    <cellStyle name="Title 2 4" xfId="51919" xr:uid="{00000000-0005-0000-0000-0000F0CA0000}"/>
    <cellStyle name="Title 2 4 2" xfId="51920" xr:uid="{00000000-0005-0000-0000-0000F1CA0000}"/>
    <cellStyle name="Title 2 4_Schs" xfId="51921" xr:uid="{00000000-0005-0000-0000-0000F2CA0000}"/>
    <cellStyle name="Title 2 5" xfId="51922" xr:uid="{00000000-0005-0000-0000-0000F3CA0000}"/>
    <cellStyle name="Title 2 5 2" xfId="51923" xr:uid="{00000000-0005-0000-0000-0000F4CA0000}"/>
    <cellStyle name="Title 2 5_Schs" xfId="51924" xr:uid="{00000000-0005-0000-0000-0000F5CA0000}"/>
    <cellStyle name="Title 2 6" xfId="51925" xr:uid="{00000000-0005-0000-0000-0000F6CA0000}"/>
    <cellStyle name="Title 2 6 2" xfId="51926" xr:uid="{00000000-0005-0000-0000-0000F7CA0000}"/>
    <cellStyle name="Title 2 6_Schs" xfId="51927" xr:uid="{00000000-0005-0000-0000-0000F8CA0000}"/>
    <cellStyle name="Title 2 7" xfId="51928" xr:uid="{00000000-0005-0000-0000-0000F9CA0000}"/>
    <cellStyle name="Title 2_Schs" xfId="51929" xr:uid="{00000000-0005-0000-0000-0000FACA0000}"/>
    <cellStyle name="Title 20" xfId="51930" xr:uid="{00000000-0005-0000-0000-0000FBCA0000}"/>
    <cellStyle name="Title 20 2" xfId="51931" xr:uid="{00000000-0005-0000-0000-0000FCCA0000}"/>
    <cellStyle name="Title 20 2 2" xfId="51932" xr:uid="{00000000-0005-0000-0000-0000FDCA0000}"/>
    <cellStyle name="Title 20 2 3" xfId="51933" xr:uid="{00000000-0005-0000-0000-0000FECA0000}"/>
    <cellStyle name="Title 20 3" xfId="51934" xr:uid="{00000000-0005-0000-0000-0000FFCA0000}"/>
    <cellStyle name="Title 20 4" xfId="51935" xr:uid="{00000000-0005-0000-0000-000000CB0000}"/>
    <cellStyle name="Title 3" xfId="51936" xr:uid="{00000000-0005-0000-0000-000001CB0000}"/>
    <cellStyle name="Title 3 2" xfId="51937" xr:uid="{00000000-0005-0000-0000-000002CB0000}"/>
    <cellStyle name="Title 3 2 2" xfId="51938" xr:uid="{00000000-0005-0000-0000-000003CB0000}"/>
    <cellStyle name="Title 3 2 2 2" xfId="51939" xr:uid="{00000000-0005-0000-0000-000004CB0000}"/>
    <cellStyle name="Title 3 2 2 2 2" xfId="51940" xr:uid="{00000000-0005-0000-0000-000005CB0000}"/>
    <cellStyle name="Title 3 2 2 2 2 2" xfId="51941" xr:uid="{00000000-0005-0000-0000-000006CB0000}"/>
    <cellStyle name="Title 3 2 2 2 2_Schs" xfId="51942" xr:uid="{00000000-0005-0000-0000-000007CB0000}"/>
    <cellStyle name="Title 3 2 2 2 3" xfId="51943" xr:uid="{00000000-0005-0000-0000-000008CB0000}"/>
    <cellStyle name="Title 3 2 2 2_Schs" xfId="51944" xr:uid="{00000000-0005-0000-0000-000009CB0000}"/>
    <cellStyle name="Title 3 2 2 3" xfId="51945" xr:uid="{00000000-0005-0000-0000-00000ACB0000}"/>
    <cellStyle name="Title 3 2 2 3 2" xfId="51946" xr:uid="{00000000-0005-0000-0000-00000BCB0000}"/>
    <cellStyle name="Title 3 2 2 3_Schs" xfId="51947" xr:uid="{00000000-0005-0000-0000-00000CCB0000}"/>
    <cellStyle name="Title 3 2 2 4" xfId="51948" xr:uid="{00000000-0005-0000-0000-00000DCB0000}"/>
    <cellStyle name="Title 3 2 2_Schs" xfId="51949" xr:uid="{00000000-0005-0000-0000-00000ECB0000}"/>
    <cellStyle name="Title 3 2 3" xfId="51950" xr:uid="{00000000-0005-0000-0000-00000FCB0000}"/>
    <cellStyle name="Title 3 2 3 2" xfId="51951" xr:uid="{00000000-0005-0000-0000-000010CB0000}"/>
    <cellStyle name="Title 3 2 3 2 2" xfId="51952" xr:uid="{00000000-0005-0000-0000-000011CB0000}"/>
    <cellStyle name="Title 3 2 3 2_Schs" xfId="51953" xr:uid="{00000000-0005-0000-0000-000012CB0000}"/>
    <cellStyle name="Title 3 2 3 3" xfId="51954" xr:uid="{00000000-0005-0000-0000-000013CB0000}"/>
    <cellStyle name="Title 3 2 3_Schs" xfId="51955" xr:uid="{00000000-0005-0000-0000-000014CB0000}"/>
    <cellStyle name="Title 3 2 4" xfId="51956" xr:uid="{00000000-0005-0000-0000-000015CB0000}"/>
    <cellStyle name="Title 3 2_Schs" xfId="51957" xr:uid="{00000000-0005-0000-0000-000016CB0000}"/>
    <cellStyle name="Title 3 3" xfId="51958" xr:uid="{00000000-0005-0000-0000-000017CB0000}"/>
    <cellStyle name="Title 3 3 2" xfId="51959" xr:uid="{00000000-0005-0000-0000-000018CB0000}"/>
    <cellStyle name="Title 3 3_Schs" xfId="51960" xr:uid="{00000000-0005-0000-0000-000019CB0000}"/>
    <cellStyle name="Title 3 4" xfId="51961" xr:uid="{00000000-0005-0000-0000-00001ACB0000}"/>
    <cellStyle name="Title 3 4 2" xfId="51962" xr:uid="{00000000-0005-0000-0000-00001BCB0000}"/>
    <cellStyle name="Title 3 4 2 2" xfId="51963" xr:uid="{00000000-0005-0000-0000-00001CCB0000}"/>
    <cellStyle name="Title 3 4 2_Schs" xfId="51964" xr:uid="{00000000-0005-0000-0000-00001DCB0000}"/>
    <cellStyle name="Title 3 4 3" xfId="51965" xr:uid="{00000000-0005-0000-0000-00001ECB0000}"/>
    <cellStyle name="Title 3 4_Schs" xfId="51966" xr:uid="{00000000-0005-0000-0000-00001FCB0000}"/>
    <cellStyle name="Title 3 5" xfId="51967" xr:uid="{00000000-0005-0000-0000-000020CB0000}"/>
    <cellStyle name="Title 3 5 2" xfId="51968" xr:uid="{00000000-0005-0000-0000-000021CB0000}"/>
    <cellStyle name="Title 3 5_Schs" xfId="51969" xr:uid="{00000000-0005-0000-0000-000022CB0000}"/>
    <cellStyle name="Title 3 6" xfId="51970" xr:uid="{00000000-0005-0000-0000-000023CB0000}"/>
    <cellStyle name="Title 3 6 2" xfId="51971" xr:uid="{00000000-0005-0000-0000-000024CB0000}"/>
    <cellStyle name="Title 3 6_Schs" xfId="51972" xr:uid="{00000000-0005-0000-0000-000025CB0000}"/>
    <cellStyle name="Title 3 7" xfId="51973" xr:uid="{00000000-0005-0000-0000-000026CB0000}"/>
    <cellStyle name="Title 3_Schs" xfId="51974" xr:uid="{00000000-0005-0000-0000-000027CB0000}"/>
    <cellStyle name="Title 4" xfId="51975" xr:uid="{00000000-0005-0000-0000-000028CB0000}"/>
    <cellStyle name="Title 4 2" xfId="51976" xr:uid="{00000000-0005-0000-0000-000029CB0000}"/>
    <cellStyle name="Title 4 2 2" xfId="51977" xr:uid="{00000000-0005-0000-0000-00002ACB0000}"/>
    <cellStyle name="Title 4 2 2 2" xfId="51978" xr:uid="{00000000-0005-0000-0000-00002BCB0000}"/>
    <cellStyle name="Title 4 2 2 2 2" xfId="51979" xr:uid="{00000000-0005-0000-0000-00002CCB0000}"/>
    <cellStyle name="Title 4 2 2 2 2 2" xfId="51980" xr:uid="{00000000-0005-0000-0000-00002DCB0000}"/>
    <cellStyle name="Title 4 2 2 2 2_Schs" xfId="51981" xr:uid="{00000000-0005-0000-0000-00002ECB0000}"/>
    <cellStyle name="Title 4 2 2 2 3" xfId="51982" xr:uid="{00000000-0005-0000-0000-00002FCB0000}"/>
    <cellStyle name="Title 4 2 2 2_Schs" xfId="51983" xr:uid="{00000000-0005-0000-0000-000030CB0000}"/>
    <cellStyle name="Title 4 2 2 3" xfId="51984" xr:uid="{00000000-0005-0000-0000-000031CB0000}"/>
    <cellStyle name="Title 4 2 2 3 2" xfId="51985" xr:uid="{00000000-0005-0000-0000-000032CB0000}"/>
    <cellStyle name="Title 4 2 2 3_Schs" xfId="51986" xr:uid="{00000000-0005-0000-0000-000033CB0000}"/>
    <cellStyle name="Title 4 2 2 4" xfId="51987" xr:uid="{00000000-0005-0000-0000-000034CB0000}"/>
    <cellStyle name="Title 4 2 2_Schs" xfId="51988" xr:uid="{00000000-0005-0000-0000-000035CB0000}"/>
    <cellStyle name="Title 4 2 3" xfId="51989" xr:uid="{00000000-0005-0000-0000-000036CB0000}"/>
    <cellStyle name="Title 4 2 3 2" xfId="51990" xr:uid="{00000000-0005-0000-0000-000037CB0000}"/>
    <cellStyle name="Title 4 2 3 2 2" xfId="51991" xr:uid="{00000000-0005-0000-0000-000038CB0000}"/>
    <cellStyle name="Title 4 2 3 2_Schs" xfId="51992" xr:uid="{00000000-0005-0000-0000-000039CB0000}"/>
    <cellStyle name="Title 4 2 3 3" xfId="51993" xr:uid="{00000000-0005-0000-0000-00003ACB0000}"/>
    <cellStyle name="Title 4 2 3_Schs" xfId="51994" xr:uid="{00000000-0005-0000-0000-00003BCB0000}"/>
    <cellStyle name="Title 4 2 4" xfId="51995" xr:uid="{00000000-0005-0000-0000-00003CCB0000}"/>
    <cellStyle name="Title 4 2_Schs" xfId="51996" xr:uid="{00000000-0005-0000-0000-00003DCB0000}"/>
    <cellStyle name="Title 4 3" xfId="51997" xr:uid="{00000000-0005-0000-0000-00003ECB0000}"/>
    <cellStyle name="Title 4 3 2" xfId="51998" xr:uid="{00000000-0005-0000-0000-00003FCB0000}"/>
    <cellStyle name="Title 4 3 2 2" xfId="51999" xr:uid="{00000000-0005-0000-0000-000040CB0000}"/>
    <cellStyle name="Title 4 3 2_Schs" xfId="52000" xr:uid="{00000000-0005-0000-0000-000041CB0000}"/>
    <cellStyle name="Title 4 3 3" xfId="52001" xr:uid="{00000000-0005-0000-0000-000042CB0000}"/>
    <cellStyle name="Title 4 3_Schs" xfId="52002" xr:uid="{00000000-0005-0000-0000-000043CB0000}"/>
    <cellStyle name="Title 4 4" xfId="52003" xr:uid="{00000000-0005-0000-0000-000044CB0000}"/>
    <cellStyle name="Title 4 4 2" xfId="52004" xr:uid="{00000000-0005-0000-0000-000045CB0000}"/>
    <cellStyle name="Title 4 4_Schs" xfId="52005" xr:uid="{00000000-0005-0000-0000-000046CB0000}"/>
    <cellStyle name="Title 4 5" xfId="52006" xr:uid="{00000000-0005-0000-0000-000047CB0000}"/>
    <cellStyle name="Title 4_Schs" xfId="52007" xr:uid="{00000000-0005-0000-0000-000048CB0000}"/>
    <cellStyle name="Title 5" xfId="52008" xr:uid="{00000000-0005-0000-0000-000049CB0000}"/>
    <cellStyle name="Title 5 2" xfId="52009" xr:uid="{00000000-0005-0000-0000-00004ACB0000}"/>
    <cellStyle name="Title 5 2 2" xfId="52010" xr:uid="{00000000-0005-0000-0000-00004BCB0000}"/>
    <cellStyle name="Title 5 2 2 2" xfId="52011" xr:uid="{00000000-0005-0000-0000-00004CCB0000}"/>
    <cellStyle name="Title 5 2 2 2 2" xfId="52012" xr:uid="{00000000-0005-0000-0000-00004DCB0000}"/>
    <cellStyle name="Title 5 2 2 2 2 2" xfId="52013" xr:uid="{00000000-0005-0000-0000-00004ECB0000}"/>
    <cellStyle name="Title 5 2 2 2 2_Schs" xfId="52014" xr:uid="{00000000-0005-0000-0000-00004FCB0000}"/>
    <cellStyle name="Title 5 2 2 2 3" xfId="52015" xr:uid="{00000000-0005-0000-0000-000050CB0000}"/>
    <cellStyle name="Title 5 2 2 2_Schs" xfId="52016" xr:uid="{00000000-0005-0000-0000-000051CB0000}"/>
    <cellStyle name="Title 5 2 2 3" xfId="52017" xr:uid="{00000000-0005-0000-0000-000052CB0000}"/>
    <cellStyle name="Title 5 2 2 3 2" xfId="52018" xr:uid="{00000000-0005-0000-0000-000053CB0000}"/>
    <cellStyle name="Title 5 2 2 3_Schs" xfId="52019" xr:uid="{00000000-0005-0000-0000-000054CB0000}"/>
    <cellStyle name="Title 5 2 2 4" xfId="52020" xr:uid="{00000000-0005-0000-0000-000055CB0000}"/>
    <cellStyle name="Title 5 2 2_Schs" xfId="52021" xr:uid="{00000000-0005-0000-0000-000056CB0000}"/>
    <cellStyle name="Title 5 2 3" xfId="52022" xr:uid="{00000000-0005-0000-0000-000057CB0000}"/>
    <cellStyle name="Title 5 2 3 2" xfId="52023" xr:uid="{00000000-0005-0000-0000-000058CB0000}"/>
    <cellStyle name="Title 5 2 3 2 2" xfId="52024" xr:uid="{00000000-0005-0000-0000-000059CB0000}"/>
    <cellStyle name="Title 5 2 3 2_Schs" xfId="52025" xr:uid="{00000000-0005-0000-0000-00005ACB0000}"/>
    <cellStyle name="Title 5 2 3 3" xfId="52026" xr:uid="{00000000-0005-0000-0000-00005BCB0000}"/>
    <cellStyle name="Title 5 2 3_Schs" xfId="52027" xr:uid="{00000000-0005-0000-0000-00005CCB0000}"/>
    <cellStyle name="Title 5 2 4" xfId="52028" xr:uid="{00000000-0005-0000-0000-00005DCB0000}"/>
    <cellStyle name="Title 5 2_Schs" xfId="52029" xr:uid="{00000000-0005-0000-0000-00005ECB0000}"/>
    <cellStyle name="Title 5 3" xfId="52030" xr:uid="{00000000-0005-0000-0000-00005FCB0000}"/>
    <cellStyle name="Title 5 3 2" xfId="52031" xr:uid="{00000000-0005-0000-0000-000060CB0000}"/>
    <cellStyle name="Title 5 3 2 2" xfId="52032" xr:uid="{00000000-0005-0000-0000-000061CB0000}"/>
    <cellStyle name="Title 5 3 2_Schs" xfId="52033" xr:uid="{00000000-0005-0000-0000-000062CB0000}"/>
    <cellStyle name="Title 5 3 3" xfId="52034" xr:uid="{00000000-0005-0000-0000-000063CB0000}"/>
    <cellStyle name="Title 5 3_Schs" xfId="52035" xr:uid="{00000000-0005-0000-0000-000064CB0000}"/>
    <cellStyle name="Title 5 4" xfId="52036" xr:uid="{00000000-0005-0000-0000-000065CB0000}"/>
    <cellStyle name="Title 5 4 2" xfId="52037" xr:uid="{00000000-0005-0000-0000-000066CB0000}"/>
    <cellStyle name="Title 5 4_Schs" xfId="52038" xr:uid="{00000000-0005-0000-0000-000067CB0000}"/>
    <cellStyle name="Title 5 5" xfId="52039" xr:uid="{00000000-0005-0000-0000-000068CB0000}"/>
    <cellStyle name="Title 5 5 2" xfId="52040" xr:uid="{00000000-0005-0000-0000-000069CB0000}"/>
    <cellStyle name="Title 5 5_Schs" xfId="52041" xr:uid="{00000000-0005-0000-0000-00006ACB0000}"/>
    <cellStyle name="Title 5 6" xfId="52042" xr:uid="{00000000-0005-0000-0000-00006BCB0000}"/>
    <cellStyle name="Title 5_Schs" xfId="52043" xr:uid="{00000000-0005-0000-0000-00006CCB0000}"/>
    <cellStyle name="Title 6" xfId="52044" xr:uid="{00000000-0005-0000-0000-00006DCB0000}"/>
    <cellStyle name="Title 6 2" xfId="52045" xr:uid="{00000000-0005-0000-0000-00006ECB0000}"/>
    <cellStyle name="Title 6 2 2" xfId="52046" xr:uid="{00000000-0005-0000-0000-00006FCB0000}"/>
    <cellStyle name="Title 6 2 2 2" xfId="52047" xr:uid="{00000000-0005-0000-0000-000070CB0000}"/>
    <cellStyle name="Title 6 2 2 2 2" xfId="52048" xr:uid="{00000000-0005-0000-0000-000071CB0000}"/>
    <cellStyle name="Title 6 2 2 2 2 2" xfId="52049" xr:uid="{00000000-0005-0000-0000-000072CB0000}"/>
    <cellStyle name="Title 6 2 2 2 2_Schs" xfId="52050" xr:uid="{00000000-0005-0000-0000-000073CB0000}"/>
    <cellStyle name="Title 6 2 2 2 3" xfId="52051" xr:uid="{00000000-0005-0000-0000-000074CB0000}"/>
    <cellStyle name="Title 6 2 2 2_Schs" xfId="52052" xr:uid="{00000000-0005-0000-0000-000075CB0000}"/>
    <cellStyle name="Title 6 2 2 3" xfId="52053" xr:uid="{00000000-0005-0000-0000-000076CB0000}"/>
    <cellStyle name="Title 6 2 2 3 2" xfId="52054" xr:uid="{00000000-0005-0000-0000-000077CB0000}"/>
    <cellStyle name="Title 6 2 2 3_Schs" xfId="52055" xr:uid="{00000000-0005-0000-0000-000078CB0000}"/>
    <cellStyle name="Title 6 2 2 4" xfId="52056" xr:uid="{00000000-0005-0000-0000-000079CB0000}"/>
    <cellStyle name="Title 6 2 2_Schs" xfId="52057" xr:uid="{00000000-0005-0000-0000-00007ACB0000}"/>
    <cellStyle name="Title 6 2 3" xfId="52058" xr:uid="{00000000-0005-0000-0000-00007BCB0000}"/>
    <cellStyle name="Title 6 2 3 2" xfId="52059" xr:uid="{00000000-0005-0000-0000-00007CCB0000}"/>
    <cellStyle name="Title 6 2 3 2 2" xfId="52060" xr:uid="{00000000-0005-0000-0000-00007DCB0000}"/>
    <cellStyle name="Title 6 2 3 2_Schs" xfId="52061" xr:uid="{00000000-0005-0000-0000-00007ECB0000}"/>
    <cellStyle name="Title 6 2 3 3" xfId="52062" xr:uid="{00000000-0005-0000-0000-00007FCB0000}"/>
    <cellStyle name="Title 6 2 3_Schs" xfId="52063" xr:uid="{00000000-0005-0000-0000-000080CB0000}"/>
    <cellStyle name="Title 6 2 4" xfId="52064" xr:uid="{00000000-0005-0000-0000-000081CB0000}"/>
    <cellStyle name="Title 6 2_Schs" xfId="52065" xr:uid="{00000000-0005-0000-0000-000082CB0000}"/>
    <cellStyle name="Title 6 3" xfId="52066" xr:uid="{00000000-0005-0000-0000-000083CB0000}"/>
    <cellStyle name="Title 6 3 2" xfId="52067" xr:uid="{00000000-0005-0000-0000-000084CB0000}"/>
    <cellStyle name="Title 6 3 2 2" xfId="52068" xr:uid="{00000000-0005-0000-0000-000085CB0000}"/>
    <cellStyle name="Title 6 3 2_Schs" xfId="52069" xr:uid="{00000000-0005-0000-0000-000086CB0000}"/>
    <cellStyle name="Title 6 3 3" xfId="52070" xr:uid="{00000000-0005-0000-0000-000087CB0000}"/>
    <cellStyle name="Title 6 3_Schs" xfId="52071" xr:uid="{00000000-0005-0000-0000-000088CB0000}"/>
    <cellStyle name="Title 6 4" xfId="52072" xr:uid="{00000000-0005-0000-0000-000089CB0000}"/>
    <cellStyle name="Title 6 4 2" xfId="52073" xr:uid="{00000000-0005-0000-0000-00008ACB0000}"/>
    <cellStyle name="Title 6 4_Schs" xfId="52074" xr:uid="{00000000-0005-0000-0000-00008BCB0000}"/>
    <cellStyle name="Title 6 5" xfId="52075" xr:uid="{00000000-0005-0000-0000-00008CCB0000}"/>
    <cellStyle name="Title 6_Schs" xfId="52076" xr:uid="{00000000-0005-0000-0000-00008DCB0000}"/>
    <cellStyle name="Title 7" xfId="52077" xr:uid="{00000000-0005-0000-0000-00008ECB0000}"/>
    <cellStyle name="Title 7 2" xfId="52078" xr:uid="{00000000-0005-0000-0000-00008FCB0000}"/>
    <cellStyle name="Title 7 2 2" xfId="52079" xr:uid="{00000000-0005-0000-0000-000090CB0000}"/>
    <cellStyle name="Title 7 2 2 2" xfId="52080" xr:uid="{00000000-0005-0000-0000-000091CB0000}"/>
    <cellStyle name="Title 7 2 2 2 2" xfId="52081" xr:uid="{00000000-0005-0000-0000-000092CB0000}"/>
    <cellStyle name="Title 7 2 2 2_Schs" xfId="52082" xr:uid="{00000000-0005-0000-0000-000093CB0000}"/>
    <cellStyle name="Title 7 2 2 3" xfId="52083" xr:uid="{00000000-0005-0000-0000-000094CB0000}"/>
    <cellStyle name="Title 7 2 2_Schs" xfId="52084" xr:uid="{00000000-0005-0000-0000-000095CB0000}"/>
    <cellStyle name="Title 7 2 3" xfId="52085" xr:uid="{00000000-0005-0000-0000-000096CB0000}"/>
    <cellStyle name="Title 7 2 3 2" xfId="52086" xr:uid="{00000000-0005-0000-0000-000097CB0000}"/>
    <cellStyle name="Title 7 2 3_Schs" xfId="52087" xr:uid="{00000000-0005-0000-0000-000098CB0000}"/>
    <cellStyle name="Title 7 2 4" xfId="52088" xr:uid="{00000000-0005-0000-0000-000099CB0000}"/>
    <cellStyle name="Title 7 2_Schs" xfId="52089" xr:uid="{00000000-0005-0000-0000-00009ACB0000}"/>
    <cellStyle name="Title 7 3" xfId="52090" xr:uid="{00000000-0005-0000-0000-00009BCB0000}"/>
    <cellStyle name="Title 7 3 2" xfId="52091" xr:uid="{00000000-0005-0000-0000-00009CCB0000}"/>
    <cellStyle name="Title 7 3 2 2" xfId="52092" xr:uid="{00000000-0005-0000-0000-00009DCB0000}"/>
    <cellStyle name="Title 7 3 2_Schs" xfId="52093" xr:uid="{00000000-0005-0000-0000-00009ECB0000}"/>
    <cellStyle name="Title 7 3 3" xfId="52094" xr:uid="{00000000-0005-0000-0000-00009FCB0000}"/>
    <cellStyle name="Title 7 3_Schs" xfId="52095" xr:uid="{00000000-0005-0000-0000-0000A0CB0000}"/>
    <cellStyle name="Title 7 4" xfId="52096" xr:uid="{00000000-0005-0000-0000-0000A1CB0000}"/>
    <cellStyle name="Title 7_Schs" xfId="52097" xr:uid="{00000000-0005-0000-0000-0000A2CB0000}"/>
    <cellStyle name="Title 8" xfId="52098" xr:uid="{00000000-0005-0000-0000-0000A3CB0000}"/>
    <cellStyle name="Title 8 2" xfId="52099" xr:uid="{00000000-0005-0000-0000-0000A4CB0000}"/>
    <cellStyle name="Title 8 2 2" xfId="52100" xr:uid="{00000000-0005-0000-0000-0000A5CB0000}"/>
    <cellStyle name="Title 8 2 2 2" xfId="52101" xr:uid="{00000000-0005-0000-0000-0000A6CB0000}"/>
    <cellStyle name="Title 8 2 2 2 2" xfId="52102" xr:uid="{00000000-0005-0000-0000-0000A7CB0000}"/>
    <cellStyle name="Title 8 2 2 2_Schs" xfId="52103" xr:uid="{00000000-0005-0000-0000-0000A8CB0000}"/>
    <cellStyle name="Title 8 2 2 3" xfId="52104" xr:uid="{00000000-0005-0000-0000-0000A9CB0000}"/>
    <cellStyle name="Title 8 2 2_Schs" xfId="52105" xr:uid="{00000000-0005-0000-0000-0000AACB0000}"/>
    <cellStyle name="Title 8 2 3" xfId="52106" xr:uid="{00000000-0005-0000-0000-0000ABCB0000}"/>
    <cellStyle name="Title 8 2 3 2" xfId="52107" xr:uid="{00000000-0005-0000-0000-0000ACCB0000}"/>
    <cellStyle name="Title 8 2 3_Schs" xfId="52108" xr:uid="{00000000-0005-0000-0000-0000ADCB0000}"/>
    <cellStyle name="Title 8 2 4" xfId="52109" xr:uid="{00000000-0005-0000-0000-0000AECB0000}"/>
    <cellStyle name="Title 8 2_Schs" xfId="52110" xr:uid="{00000000-0005-0000-0000-0000AFCB0000}"/>
    <cellStyle name="Title 8 3" xfId="52111" xr:uid="{00000000-0005-0000-0000-0000B0CB0000}"/>
    <cellStyle name="Title 8 3 2" xfId="52112" xr:uid="{00000000-0005-0000-0000-0000B1CB0000}"/>
    <cellStyle name="Title 8 3 2 2" xfId="52113" xr:uid="{00000000-0005-0000-0000-0000B2CB0000}"/>
    <cellStyle name="Title 8 3 2_Schs" xfId="52114" xr:uid="{00000000-0005-0000-0000-0000B3CB0000}"/>
    <cellStyle name="Title 8 3 3" xfId="52115" xr:uid="{00000000-0005-0000-0000-0000B4CB0000}"/>
    <cellStyle name="Title 8 3_Schs" xfId="52116" xr:uid="{00000000-0005-0000-0000-0000B5CB0000}"/>
    <cellStyle name="Title 8 4" xfId="52117" xr:uid="{00000000-0005-0000-0000-0000B6CB0000}"/>
    <cellStyle name="Title 8_Schs" xfId="52118" xr:uid="{00000000-0005-0000-0000-0000B7CB0000}"/>
    <cellStyle name="Title 9" xfId="52119" xr:uid="{00000000-0005-0000-0000-0000B8CB0000}"/>
    <cellStyle name="Title 9 2" xfId="52120" xr:uid="{00000000-0005-0000-0000-0000B9CB0000}"/>
    <cellStyle name="Title 9 2 2" xfId="52121" xr:uid="{00000000-0005-0000-0000-0000BACB0000}"/>
    <cellStyle name="Title 9 2 2 2" xfId="52122" xr:uid="{00000000-0005-0000-0000-0000BBCB0000}"/>
    <cellStyle name="Title 9 2 2 2 2" xfId="52123" xr:uid="{00000000-0005-0000-0000-0000BCCB0000}"/>
    <cellStyle name="Title 9 2 2 2_Schs" xfId="52124" xr:uid="{00000000-0005-0000-0000-0000BDCB0000}"/>
    <cellStyle name="Title 9 2 2 3" xfId="52125" xr:uid="{00000000-0005-0000-0000-0000BECB0000}"/>
    <cellStyle name="Title 9 2 2_Schs" xfId="52126" xr:uid="{00000000-0005-0000-0000-0000BFCB0000}"/>
    <cellStyle name="Title 9 2 3" xfId="52127" xr:uid="{00000000-0005-0000-0000-0000C0CB0000}"/>
    <cellStyle name="Title 9 2 3 2" xfId="52128" xr:uid="{00000000-0005-0000-0000-0000C1CB0000}"/>
    <cellStyle name="Title 9 2 3_Schs" xfId="52129" xr:uid="{00000000-0005-0000-0000-0000C2CB0000}"/>
    <cellStyle name="Title 9 2 4" xfId="52130" xr:uid="{00000000-0005-0000-0000-0000C3CB0000}"/>
    <cellStyle name="Title 9 2_Schs" xfId="52131" xr:uid="{00000000-0005-0000-0000-0000C4CB0000}"/>
    <cellStyle name="Title 9 3" xfId="52132" xr:uid="{00000000-0005-0000-0000-0000C5CB0000}"/>
    <cellStyle name="Title 9 3 2" xfId="52133" xr:uid="{00000000-0005-0000-0000-0000C6CB0000}"/>
    <cellStyle name="Title 9 3 2 2" xfId="52134" xr:uid="{00000000-0005-0000-0000-0000C7CB0000}"/>
    <cellStyle name="Title 9 3 2_Schs" xfId="52135" xr:uid="{00000000-0005-0000-0000-0000C8CB0000}"/>
    <cellStyle name="Title 9 3 3" xfId="52136" xr:uid="{00000000-0005-0000-0000-0000C9CB0000}"/>
    <cellStyle name="Title 9 3_Schs" xfId="52137" xr:uid="{00000000-0005-0000-0000-0000CACB0000}"/>
    <cellStyle name="Title 9 4" xfId="52138" xr:uid="{00000000-0005-0000-0000-0000CBCB0000}"/>
    <cellStyle name="Title 9_Schs" xfId="52139" xr:uid="{00000000-0005-0000-0000-0000CCCB0000}"/>
    <cellStyle name="Total 10" xfId="52140" xr:uid="{00000000-0005-0000-0000-0000CDCB0000}"/>
    <cellStyle name="Total 10 2" xfId="52141" xr:uid="{00000000-0005-0000-0000-0000CECB0000}"/>
    <cellStyle name="Total 10_Schs" xfId="52142" xr:uid="{00000000-0005-0000-0000-0000CFCB0000}"/>
    <cellStyle name="Total 11" xfId="52143" xr:uid="{00000000-0005-0000-0000-0000D0CB0000}"/>
    <cellStyle name="Total 11 2" xfId="52144" xr:uid="{00000000-0005-0000-0000-0000D1CB0000}"/>
    <cellStyle name="Total 11_Schs" xfId="52145" xr:uid="{00000000-0005-0000-0000-0000D2CB0000}"/>
    <cellStyle name="Total 12" xfId="52146" xr:uid="{00000000-0005-0000-0000-0000D3CB0000}"/>
    <cellStyle name="Total 12 2" xfId="52147" xr:uid="{00000000-0005-0000-0000-0000D4CB0000}"/>
    <cellStyle name="Total 12_Schs" xfId="52148" xr:uid="{00000000-0005-0000-0000-0000D5CB0000}"/>
    <cellStyle name="Total 13" xfId="52149" xr:uid="{00000000-0005-0000-0000-0000D6CB0000}"/>
    <cellStyle name="Total 13 2" xfId="52150" xr:uid="{00000000-0005-0000-0000-0000D7CB0000}"/>
    <cellStyle name="Total 13_Schs" xfId="52151" xr:uid="{00000000-0005-0000-0000-0000D8CB0000}"/>
    <cellStyle name="Total 14" xfId="52152" xr:uid="{00000000-0005-0000-0000-0000D9CB0000}"/>
    <cellStyle name="Total 14 2" xfId="52153" xr:uid="{00000000-0005-0000-0000-0000DACB0000}"/>
    <cellStyle name="Total 14_Schs" xfId="52154" xr:uid="{00000000-0005-0000-0000-0000DBCB0000}"/>
    <cellStyle name="Total 15" xfId="52155" xr:uid="{00000000-0005-0000-0000-0000DCCB0000}"/>
    <cellStyle name="Total 15 2" xfId="52156" xr:uid="{00000000-0005-0000-0000-0000DDCB0000}"/>
    <cellStyle name="Total 15_Schs" xfId="52157" xr:uid="{00000000-0005-0000-0000-0000DECB0000}"/>
    <cellStyle name="Total 16" xfId="52158" xr:uid="{00000000-0005-0000-0000-0000DFCB0000}"/>
    <cellStyle name="Total 16 2" xfId="52159" xr:uid="{00000000-0005-0000-0000-0000E0CB0000}"/>
    <cellStyle name="Total 16_Schs" xfId="52160" xr:uid="{00000000-0005-0000-0000-0000E1CB0000}"/>
    <cellStyle name="Total 17" xfId="52161" xr:uid="{00000000-0005-0000-0000-0000E2CB0000}"/>
    <cellStyle name="Total 17 2" xfId="52162" xr:uid="{00000000-0005-0000-0000-0000E3CB0000}"/>
    <cellStyle name="Total 17_Schs" xfId="52163" xr:uid="{00000000-0005-0000-0000-0000E4CB0000}"/>
    <cellStyle name="Total 18" xfId="52164" xr:uid="{00000000-0005-0000-0000-0000E5CB0000}"/>
    <cellStyle name="Total 19" xfId="52165" xr:uid="{00000000-0005-0000-0000-0000E6CB0000}"/>
    <cellStyle name="Total 19 2" xfId="52166" xr:uid="{00000000-0005-0000-0000-0000E7CB0000}"/>
    <cellStyle name="Total 19 2 2" xfId="52167" xr:uid="{00000000-0005-0000-0000-0000E8CB0000}"/>
    <cellStyle name="Total 19 2 3" xfId="52168" xr:uid="{00000000-0005-0000-0000-0000E9CB0000}"/>
    <cellStyle name="Total 19 3" xfId="52169" xr:uid="{00000000-0005-0000-0000-0000EACB0000}"/>
    <cellStyle name="Total 19 4" xfId="52170" xr:uid="{00000000-0005-0000-0000-0000EBCB0000}"/>
    <cellStyle name="Total 2" xfId="52171" xr:uid="{00000000-0005-0000-0000-0000ECCB0000}"/>
    <cellStyle name="Total 2 2" xfId="52172" xr:uid="{00000000-0005-0000-0000-0000EDCB0000}"/>
    <cellStyle name="Total 2 2 2" xfId="52173" xr:uid="{00000000-0005-0000-0000-0000EECB0000}"/>
    <cellStyle name="Total 2 2_Schs" xfId="52174" xr:uid="{00000000-0005-0000-0000-0000EFCB0000}"/>
    <cellStyle name="Total 2 3" xfId="52175" xr:uid="{00000000-0005-0000-0000-0000F0CB0000}"/>
    <cellStyle name="Total 2 3 2" xfId="52176" xr:uid="{00000000-0005-0000-0000-0000F1CB0000}"/>
    <cellStyle name="Total 2 3_Schs" xfId="52177" xr:uid="{00000000-0005-0000-0000-0000F2CB0000}"/>
    <cellStyle name="Total 2 4" xfId="52178" xr:uid="{00000000-0005-0000-0000-0000F3CB0000}"/>
    <cellStyle name="Total 2_Schs" xfId="52179" xr:uid="{00000000-0005-0000-0000-0000F4CB0000}"/>
    <cellStyle name="Total 3" xfId="52180" xr:uid="{00000000-0005-0000-0000-0000F5CB0000}"/>
    <cellStyle name="Total 3 2" xfId="52181" xr:uid="{00000000-0005-0000-0000-0000F6CB0000}"/>
    <cellStyle name="Total 3 2 2" xfId="52182" xr:uid="{00000000-0005-0000-0000-0000F7CB0000}"/>
    <cellStyle name="Total 3 2_Schs" xfId="52183" xr:uid="{00000000-0005-0000-0000-0000F8CB0000}"/>
    <cellStyle name="Total 3 3" xfId="52184" xr:uid="{00000000-0005-0000-0000-0000F9CB0000}"/>
    <cellStyle name="Total 3_Schs" xfId="52185" xr:uid="{00000000-0005-0000-0000-0000FACB0000}"/>
    <cellStyle name="Total 4" xfId="52186" xr:uid="{00000000-0005-0000-0000-0000FBCB0000}"/>
    <cellStyle name="Total 4 2" xfId="52187" xr:uid="{00000000-0005-0000-0000-0000FCCB0000}"/>
    <cellStyle name="Total 4 2 2" xfId="52188" xr:uid="{00000000-0005-0000-0000-0000FDCB0000}"/>
    <cellStyle name="Total 4 2_Schs" xfId="52189" xr:uid="{00000000-0005-0000-0000-0000FECB0000}"/>
    <cellStyle name="Total 4 3" xfId="52190" xr:uid="{00000000-0005-0000-0000-0000FFCB0000}"/>
    <cellStyle name="Total 4_Schs" xfId="52191" xr:uid="{00000000-0005-0000-0000-000000CC0000}"/>
    <cellStyle name="Total 5" xfId="52192" xr:uid="{00000000-0005-0000-0000-000001CC0000}"/>
    <cellStyle name="Total 5 2" xfId="52193" xr:uid="{00000000-0005-0000-0000-000002CC0000}"/>
    <cellStyle name="Total 5 2 2" xfId="52194" xr:uid="{00000000-0005-0000-0000-000003CC0000}"/>
    <cellStyle name="Total 5 2_Schs" xfId="52195" xr:uid="{00000000-0005-0000-0000-000004CC0000}"/>
    <cellStyle name="Total 5 3" xfId="52196" xr:uid="{00000000-0005-0000-0000-000005CC0000}"/>
    <cellStyle name="Total 5 3 2" xfId="52197" xr:uid="{00000000-0005-0000-0000-000006CC0000}"/>
    <cellStyle name="Total 5 3_Schs" xfId="52198" xr:uid="{00000000-0005-0000-0000-000007CC0000}"/>
    <cellStyle name="Total 5 4" xfId="52199" xr:uid="{00000000-0005-0000-0000-000008CC0000}"/>
    <cellStyle name="Total 5_Schs" xfId="52200" xr:uid="{00000000-0005-0000-0000-000009CC0000}"/>
    <cellStyle name="Total 6" xfId="52201" xr:uid="{00000000-0005-0000-0000-00000ACC0000}"/>
    <cellStyle name="Total 6 2" xfId="52202" xr:uid="{00000000-0005-0000-0000-00000BCC0000}"/>
    <cellStyle name="Total 6 2 2" xfId="52203" xr:uid="{00000000-0005-0000-0000-00000CCC0000}"/>
    <cellStyle name="Total 6 2_Schs" xfId="52204" xr:uid="{00000000-0005-0000-0000-00000DCC0000}"/>
    <cellStyle name="Total 6 3" xfId="52205" xr:uid="{00000000-0005-0000-0000-00000ECC0000}"/>
    <cellStyle name="Total 6_Schs" xfId="52206" xr:uid="{00000000-0005-0000-0000-00000FCC0000}"/>
    <cellStyle name="Total 7" xfId="52207" xr:uid="{00000000-0005-0000-0000-000010CC0000}"/>
    <cellStyle name="Total 7 2" xfId="52208" xr:uid="{00000000-0005-0000-0000-000011CC0000}"/>
    <cellStyle name="Total 7_Schs" xfId="52209" xr:uid="{00000000-0005-0000-0000-000012CC0000}"/>
    <cellStyle name="Total 8" xfId="52210" xr:uid="{00000000-0005-0000-0000-000013CC0000}"/>
    <cellStyle name="Total 8 2" xfId="52211" xr:uid="{00000000-0005-0000-0000-000014CC0000}"/>
    <cellStyle name="Total 8_Schs" xfId="52212" xr:uid="{00000000-0005-0000-0000-000015CC0000}"/>
    <cellStyle name="Total 9" xfId="52213" xr:uid="{00000000-0005-0000-0000-000016CC0000}"/>
    <cellStyle name="Total 9 2" xfId="52214" xr:uid="{00000000-0005-0000-0000-000017CC0000}"/>
    <cellStyle name="Total 9_Schs" xfId="52215" xr:uid="{00000000-0005-0000-0000-000018CC0000}"/>
    <cellStyle name="Walutowy 2" xfId="52216" xr:uid="{00000000-0005-0000-0000-000019CC0000}"/>
    <cellStyle name="Walutowy 3" xfId="52217" xr:uid="{00000000-0005-0000-0000-00001ACC0000}"/>
    <cellStyle name="Walutowy 3 2" xfId="52218" xr:uid="{00000000-0005-0000-0000-00001BCC0000}"/>
    <cellStyle name="Walutowy 3 2 2" xfId="52219" xr:uid="{00000000-0005-0000-0000-00001CCC0000}"/>
    <cellStyle name="Walutowy 3 3" xfId="52220" xr:uid="{00000000-0005-0000-0000-00001DCC0000}"/>
    <cellStyle name="Walutowy 3 3 2" xfId="52221" xr:uid="{00000000-0005-0000-0000-00001ECC0000}"/>
    <cellStyle name="Walutowy 3_Schs" xfId="52222" xr:uid="{00000000-0005-0000-0000-00001FCC0000}"/>
    <cellStyle name="Walutowy 4" xfId="52223" xr:uid="{00000000-0005-0000-0000-000020CC0000}"/>
    <cellStyle name="Walutowy 4 2" xfId="52224" xr:uid="{00000000-0005-0000-0000-000021CC0000}"/>
    <cellStyle name="Walutowy 5" xfId="52225" xr:uid="{00000000-0005-0000-0000-000022CC0000}"/>
    <cellStyle name="Walutowy 5 2" xfId="52226" xr:uid="{00000000-0005-0000-0000-000023CC0000}"/>
    <cellStyle name="Walutowy 6" xfId="52227" xr:uid="{00000000-0005-0000-0000-000024CC0000}"/>
    <cellStyle name="Warning Text 10" xfId="52228" xr:uid="{00000000-0005-0000-0000-000025CC0000}"/>
    <cellStyle name="Warning Text 10 2" xfId="52229" xr:uid="{00000000-0005-0000-0000-000026CC0000}"/>
    <cellStyle name="Warning Text 10_Schs" xfId="52230" xr:uid="{00000000-0005-0000-0000-000027CC0000}"/>
    <cellStyle name="Warning Text 11" xfId="52231" xr:uid="{00000000-0005-0000-0000-000028CC0000}"/>
    <cellStyle name="Warning Text 11 2" xfId="52232" xr:uid="{00000000-0005-0000-0000-000029CC0000}"/>
    <cellStyle name="Warning Text 11_Schs" xfId="52233" xr:uid="{00000000-0005-0000-0000-00002ACC0000}"/>
    <cellStyle name="Warning Text 12" xfId="52234" xr:uid="{00000000-0005-0000-0000-00002BCC0000}"/>
    <cellStyle name="Warning Text 12 2" xfId="52235" xr:uid="{00000000-0005-0000-0000-00002CCC0000}"/>
    <cellStyle name="Warning Text 12_Schs" xfId="52236" xr:uid="{00000000-0005-0000-0000-00002DCC0000}"/>
    <cellStyle name="Warning Text 13" xfId="52237" xr:uid="{00000000-0005-0000-0000-00002ECC0000}"/>
    <cellStyle name="Warning Text 13 2" xfId="52238" xr:uid="{00000000-0005-0000-0000-00002FCC0000}"/>
    <cellStyle name="Warning Text 13_Schs" xfId="52239" xr:uid="{00000000-0005-0000-0000-000030CC0000}"/>
    <cellStyle name="Warning Text 14" xfId="52240" xr:uid="{00000000-0005-0000-0000-000031CC0000}"/>
    <cellStyle name="Warning Text 14 2" xfId="52241" xr:uid="{00000000-0005-0000-0000-000032CC0000}"/>
    <cellStyle name="Warning Text 14_Schs" xfId="52242" xr:uid="{00000000-0005-0000-0000-000033CC0000}"/>
    <cellStyle name="Warning Text 15" xfId="52243" xr:uid="{00000000-0005-0000-0000-000034CC0000}"/>
    <cellStyle name="Warning Text 15 2" xfId="52244" xr:uid="{00000000-0005-0000-0000-000035CC0000}"/>
    <cellStyle name="Warning Text 15_Schs" xfId="52245" xr:uid="{00000000-0005-0000-0000-000036CC0000}"/>
    <cellStyle name="Warning Text 16" xfId="52246" xr:uid="{00000000-0005-0000-0000-000037CC0000}"/>
    <cellStyle name="Warning Text 16 2" xfId="52247" xr:uid="{00000000-0005-0000-0000-000038CC0000}"/>
    <cellStyle name="Warning Text 16_Schs" xfId="52248" xr:uid="{00000000-0005-0000-0000-000039CC0000}"/>
    <cellStyle name="Warning Text 17" xfId="52249" xr:uid="{00000000-0005-0000-0000-00003ACC0000}"/>
    <cellStyle name="Warning Text 17 2" xfId="52250" xr:uid="{00000000-0005-0000-0000-00003BCC0000}"/>
    <cellStyle name="Warning Text 17_Schs" xfId="52251" xr:uid="{00000000-0005-0000-0000-00003CCC0000}"/>
    <cellStyle name="Warning Text 18" xfId="52252" xr:uid="{00000000-0005-0000-0000-00003DCC0000}"/>
    <cellStyle name="Warning Text 19" xfId="52253" xr:uid="{00000000-0005-0000-0000-00003ECC0000}"/>
    <cellStyle name="Warning Text 19 2" xfId="52254" xr:uid="{00000000-0005-0000-0000-00003FCC0000}"/>
    <cellStyle name="Warning Text 19 2 2" xfId="52255" xr:uid="{00000000-0005-0000-0000-000040CC0000}"/>
    <cellStyle name="Warning Text 19 2 3" xfId="52256" xr:uid="{00000000-0005-0000-0000-000041CC0000}"/>
    <cellStyle name="Warning Text 19 3" xfId="52257" xr:uid="{00000000-0005-0000-0000-000042CC0000}"/>
    <cellStyle name="Warning Text 19 4" xfId="52258" xr:uid="{00000000-0005-0000-0000-000043CC0000}"/>
    <cellStyle name="Warning Text 2" xfId="52259" xr:uid="{00000000-0005-0000-0000-000044CC0000}"/>
    <cellStyle name="Warning Text 2 2" xfId="52260" xr:uid="{00000000-0005-0000-0000-000045CC0000}"/>
    <cellStyle name="Warning Text 2 2 2" xfId="52261" xr:uid="{00000000-0005-0000-0000-000046CC0000}"/>
    <cellStyle name="Warning Text 2 2_Schs" xfId="52262" xr:uid="{00000000-0005-0000-0000-000047CC0000}"/>
    <cellStyle name="Warning Text 2 3" xfId="52263" xr:uid="{00000000-0005-0000-0000-000048CC0000}"/>
    <cellStyle name="Warning Text 2 3 2" xfId="52264" xr:uid="{00000000-0005-0000-0000-000049CC0000}"/>
    <cellStyle name="Warning Text 2 3_Schs" xfId="52265" xr:uid="{00000000-0005-0000-0000-00004ACC0000}"/>
    <cellStyle name="Warning Text 2 4" xfId="52266" xr:uid="{00000000-0005-0000-0000-00004BCC0000}"/>
    <cellStyle name="Warning Text 2_Schs" xfId="52267" xr:uid="{00000000-0005-0000-0000-00004CCC0000}"/>
    <cellStyle name="Warning Text 3" xfId="52268" xr:uid="{00000000-0005-0000-0000-00004DCC0000}"/>
    <cellStyle name="Warning Text 3 2" xfId="52269" xr:uid="{00000000-0005-0000-0000-00004ECC0000}"/>
    <cellStyle name="Warning Text 3 2 2" xfId="52270" xr:uid="{00000000-0005-0000-0000-00004FCC0000}"/>
    <cellStyle name="Warning Text 3 2_Schs" xfId="52271" xr:uid="{00000000-0005-0000-0000-000050CC0000}"/>
    <cellStyle name="Warning Text 3 3" xfId="52272" xr:uid="{00000000-0005-0000-0000-000051CC0000}"/>
    <cellStyle name="Warning Text 3_Schs" xfId="52273" xr:uid="{00000000-0005-0000-0000-000052CC0000}"/>
    <cellStyle name="Warning Text 4" xfId="52274" xr:uid="{00000000-0005-0000-0000-000053CC0000}"/>
    <cellStyle name="Warning Text 4 2" xfId="52275" xr:uid="{00000000-0005-0000-0000-000054CC0000}"/>
    <cellStyle name="Warning Text 4 2 2" xfId="52276" xr:uid="{00000000-0005-0000-0000-000055CC0000}"/>
    <cellStyle name="Warning Text 4 2_Schs" xfId="52277" xr:uid="{00000000-0005-0000-0000-000056CC0000}"/>
    <cellStyle name="Warning Text 4 3" xfId="52278" xr:uid="{00000000-0005-0000-0000-000057CC0000}"/>
    <cellStyle name="Warning Text 4_Schs" xfId="52279" xr:uid="{00000000-0005-0000-0000-000058CC0000}"/>
    <cellStyle name="Warning Text 5" xfId="52280" xr:uid="{00000000-0005-0000-0000-000059CC0000}"/>
    <cellStyle name="Warning Text 5 2" xfId="52281" xr:uid="{00000000-0005-0000-0000-00005ACC0000}"/>
    <cellStyle name="Warning Text 5 2 2" xfId="52282" xr:uid="{00000000-0005-0000-0000-00005BCC0000}"/>
    <cellStyle name="Warning Text 5 2_Schs" xfId="52283" xr:uid="{00000000-0005-0000-0000-00005CCC0000}"/>
    <cellStyle name="Warning Text 5 3" xfId="52284" xr:uid="{00000000-0005-0000-0000-00005DCC0000}"/>
    <cellStyle name="Warning Text 5 3 2" xfId="52285" xr:uid="{00000000-0005-0000-0000-00005ECC0000}"/>
    <cellStyle name="Warning Text 5 3_Schs" xfId="52286" xr:uid="{00000000-0005-0000-0000-00005FCC0000}"/>
    <cellStyle name="Warning Text 5 4" xfId="52287" xr:uid="{00000000-0005-0000-0000-000060CC0000}"/>
    <cellStyle name="Warning Text 5_Schs" xfId="52288" xr:uid="{00000000-0005-0000-0000-000061CC0000}"/>
    <cellStyle name="Warning Text 6" xfId="52289" xr:uid="{00000000-0005-0000-0000-000062CC0000}"/>
    <cellStyle name="Warning Text 6 2" xfId="52290" xr:uid="{00000000-0005-0000-0000-000063CC0000}"/>
    <cellStyle name="Warning Text 6 2 2" xfId="52291" xr:uid="{00000000-0005-0000-0000-000064CC0000}"/>
    <cellStyle name="Warning Text 6 2_Schs" xfId="52292" xr:uid="{00000000-0005-0000-0000-000065CC0000}"/>
    <cellStyle name="Warning Text 6 3" xfId="52293" xr:uid="{00000000-0005-0000-0000-000066CC0000}"/>
    <cellStyle name="Warning Text 6_Schs" xfId="52294" xr:uid="{00000000-0005-0000-0000-000067CC0000}"/>
    <cellStyle name="Warning Text 7" xfId="52295" xr:uid="{00000000-0005-0000-0000-000068CC0000}"/>
    <cellStyle name="Warning Text 7 2" xfId="52296" xr:uid="{00000000-0005-0000-0000-000069CC0000}"/>
    <cellStyle name="Warning Text 7_Schs" xfId="52297" xr:uid="{00000000-0005-0000-0000-00006ACC0000}"/>
    <cellStyle name="Warning Text 8" xfId="52298" xr:uid="{00000000-0005-0000-0000-00006BCC0000}"/>
    <cellStyle name="Warning Text 8 2" xfId="52299" xr:uid="{00000000-0005-0000-0000-00006CCC0000}"/>
    <cellStyle name="Warning Text 8_Schs" xfId="52300" xr:uid="{00000000-0005-0000-0000-00006DCC0000}"/>
    <cellStyle name="Warning Text 9" xfId="52301" xr:uid="{00000000-0005-0000-0000-00006ECC0000}"/>
    <cellStyle name="Warning Text 9 2" xfId="52302" xr:uid="{00000000-0005-0000-0000-00006FCC0000}"/>
    <cellStyle name="Warning Text 9_Schs" xfId="52303" xr:uid="{00000000-0005-0000-0000-000070CC0000}"/>
  </cellStyles>
  <dxfs count="0"/>
  <tableStyles count="0" defaultTableStyle="TableStyleMedium2" defaultPivotStyle="PivotStyleLight16"/>
  <colors>
    <mruColors>
      <color rgb="FFCCCCFF"/>
      <color rgb="FF4F81BD"/>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microsoft.com/office/2006/relationships/vbaProject" Target="vbaProject.bin"/><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2540360</xdr:colOff>
      <xdr:row>0</xdr:row>
      <xdr:rowOff>57150</xdr:rowOff>
    </xdr:from>
    <xdr:to>
      <xdr:col>5</xdr:col>
      <xdr:colOff>869156</xdr:colOff>
      <xdr:row>0</xdr:row>
      <xdr:rowOff>581025</xdr:rowOff>
    </xdr:to>
    <xdr:pic>
      <xdr:nvPicPr>
        <xdr:cNvPr id="2" name="Picture 27" descr="BMA_rgb">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83910" y="57150"/>
          <a:ext cx="1043421" cy="523875"/>
        </a:xfrm>
        <a:prstGeom prst="rect">
          <a:avLst/>
        </a:prstGeom>
        <a:noFill/>
        <a:ln w="25400">
          <a:solidFill>
            <a:srgbClr val="FFFFFF"/>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24</xdr:col>
      <xdr:colOff>60960</xdr:colOff>
      <xdr:row>0</xdr:row>
      <xdr:rowOff>106680</xdr:rowOff>
    </xdr:from>
    <xdr:to>
      <xdr:col>29</xdr:col>
      <xdr:colOff>140970</xdr:colOff>
      <xdr:row>0</xdr:row>
      <xdr:rowOff>710565</xdr:rowOff>
    </xdr:to>
    <xdr:pic>
      <xdr:nvPicPr>
        <xdr:cNvPr id="3" name="Picture 29" descr="BMA_rgb">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20940" y="106680"/>
          <a:ext cx="1076325" cy="609600"/>
        </a:xfrm>
        <a:prstGeom prst="rect">
          <a:avLst/>
        </a:prstGeom>
        <a:noFill/>
        <a:ln w="25400">
          <a:solidFill>
            <a:srgbClr val="FFFFFF"/>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2190750</xdr:colOff>
      <xdr:row>0</xdr:row>
      <xdr:rowOff>76200</xdr:rowOff>
    </xdr:from>
    <xdr:to>
      <xdr:col>5</xdr:col>
      <xdr:colOff>309996</xdr:colOff>
      <xdr:row>0</xdr:row>
      <xdr:rowOff>895350</xdr:rowOff>
    </xdr:to>
    <xdr:pic>
      <xdr:nvPicPr>
        <xdr:cNvPr id="2" name="Picture 27" descr="BMA_rgb">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258050" y="76200"/>
          <a:ext cx="1043421" cy="819150"/>
        </a:xfrm>
        <a:prstGeom prst="rect">
          <a:avLst/>
        </a:prstGeom>
        <a:noFill/>
        <a:ln w="25400">
          <a:solidFill>
            <a:srgbClr val="FFFFFF"/>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165100</xdr:colOff>
      <xdr:row>0</xdr:row>
      <xdr:rowOff>117474</xdr:rowOff>
    </xdr:from>
    <xdr:to>
      <xdr:col>10</xdr:col>
      <xdr:colOff>34925</xdr:colOff>
      <xdr:row>0</xdr:row>
      <xdr:rowOff>822415</xdr:rowOff>
    </xdr:to>
    <xdr:pic>
      <xdr:nvPicPr>
        <xdr:cNvPr id="2" name="Picture 27" descr="BMA_rgb">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860814" y="117474"/>
          <a:ext cx="1053647" cy="712561"/>
        </a:xfrm>
        <a:prstGeom prst="rect">
          <a:avLst/>
        </a:prstGeom>
        <a:noFill/>
        <a:ln w="25400">
          <a:solidFill>
            <a:srgbClr val="FFFFFF"/>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222282</xdr:colOff>
      <xdr:row>7</xdr:row>
      <xdr:rowOff>5086</xdr:rowOff>
    </xdr:from>
    <xdr:to>
      <xdr:col>4</xdr:col>
      <xdr:colOff>855305</xdr:colOff>
      <xdr:row>8</xdr:row>
      <xdr:rowOff>50377</xdr:rowOff>
    </xdr:to>
    <xdr:sp macro="[0]!aBrokerDirectors" textlink="">
      <xdr:nvSpPr>
        <xdr:cNvPr id="3" name="Rounded Rectangle 1">
          <a:extLst>
            <a:ext uri="{FF2B5EF4-FFF2-40B4-BE49-F238E27FC236}">
              <a16:creationId xmlns:a16="http://schemas.microsoft.com/office/drawing/2014/main" id="{00000000-0008-0000-0300-000003000000}"/>
            </a:ext>
          </a:extLst>
        </xdr:cNvPr>
        <xdr:cNvSpPr>
          <a:spLocks noChangeAspect="1" noChangeArrowheads="1"/>
        </xdr:cNvSpPr>
      </xdr:nvSpPr>
      <xdr:spPr bwMode="auto">
        <a:xfrm>
          <a:off x="4460907" y="1719586"/>
          <a:ext cx="625403" cy="249126"/>
        </a:xfrm>
        <a:prstGeom prst="rect">
          <a:avLst/>
        </a:prstGeom>
        <a:solidFill>
          <a:srgbClr val="7F7F7F"/>
        </a:solidFill>
        <a:ln w="38100" algn="ctr">
          <a:solidFill>
            <a:srgbClr val="FFFFFF"/>
          </a:solidFill>
          <a:round/>
          <a:headEnd/>
          <a:tailEnd/>
        </a:ln>
        <a:effectLst>
          <a:outerShdw dist="20000" dir="5400000" rotWithShape="0">
            <a:srgbClr val="000000">
              <a:alpha val="37999"/>
            </a:srgbClr>
          </a:outerShdw>
        </a:effectLst>
      </xdr:spPr>
      <xdr:txBody>
        <a:bodyPr vertOverflow="clip" wrap="square" lIns="27432" tIns="27432" rIns="27432" bIns="27432" anchor="ctr" upright="1"/>
        <a:lstStyle/>
        <a:p>
          <a:pPr algn="ctr" rtl="0">
            <a:defRPr sz="1000"/>
          </a:pPr>
          <a:r>
            <a:rPr lang="en-US" sz="1100" b="1" i="0" u="none" strike="noStrike" baseline="0">
              <a:solidFill>
                <a:srgbClr val="FFFFFF"/>
              </a:solidFill>
              <a:latin typeface="Calibri"/>
            </a:rPr>
            <a:t>Apply</a:t>
          </a:r>
        </a:p>
      </xdr:txBody>
    </xdr:sp>
    <xdr:clientData/>
  </xdr:twoCellAnchor>
  <xdr:twoCellAnchor editAs="oneCell">
    <xdr:from>
      <xdr:col>4</xdr:col>
      <xdr:colOff>226582</xdr:colOff>
      <xdr:row>32</xdr:row>
      <xdr:rowOff>38617</xdr:rowOff>
    </xdr:from>
    <xdr:to>
      <xdr:col>4</xdr:col>
      <xdr:colOff>856068</xdr:colOff>
      <xdr:row>33</xdr:row>
      <xdr:rowOff>27941</xdr:rowOff>
    </xdr:to>
    <xdr:sp macro="[0]!bBrokerOfficers" textlink="">
      <xdr:nvSpPr>
        <xdr:cNvPr id="4" name="Rounded Rectangle 1">
          <a:extLst>
            <a:ext uri="{FF2B5EF4-FFF2-40B4-BE49-F238E27FC236}">
              <a16:creationId xmlns:a16="http://schemas.microsoft.com/office/drawing/2014/main" id="{00000000-0008-0000-0300-000004000000}"/>
            </a:ext>
          </a:extLst>
        </xdr:cNvPr>
        <xdr:cNvSpPr>
          <a:spLocks noChangeAspect="1" noChangeArrowheads="1"/>
        </xdr:cNvSpPr>
      </xdr:nvSpPr>
      <xdr:spPr bwMode="auto">
        <a:xfrm>
          <a:off x="4465207" y="5315467"/>
          <a:ext cx="625676" cy="204589"/>
        </a:xfrm>
        <a:prstGeom prst="rect">
          <a:avLst/>
        </a:prstGeom>
        <a:solidFill>
          <a:srgbClr val="7F7F7F"/>
        </a:solidFill>
        <a:ln w="38100" algn="ctr">
          <a:solidFill>
            <a:srgbClr val="FFFFFF"/>
          </a:solidFill>
          <a:round/>
          <a:headEnd/>
          <a:tailEnd/>
        </a:ln>
        <a:effectLst>
          <a:outerShdw dist="20000" dir="5400000" rotWithShape="0">
            <a:srgbClr val="000000">
              <a:alpha val="37999"/>
            </a:srgbClr>
          </a:outerShdw>
        </a:effectLst>
      </xdr:spPr>
      <xdr:txBody>
        <a:bodyPr vertOverflow="clip" wrap="square" lIns="27432" tIns="27432" rIns="27432" bIns="27432" anchor="ctr" upright="1"/>
        <a:lstStyle/>
        <a:p>
          <a:pPr algn="ctr" rtl="0">
            <a:defRPr sz="1000"/>
          </a:pPr>
          <a:r>
            <a:rPr lang="en-US" sz="1100" b="1" i="0" u="none" strike="noStrike" baseline="0">
              <a:solidFill>
                <a:srgbClr val="FFFFFF"/>
              </a:solidFill>
              <a:latin typeface="Calibri"/>
            </a:rPr>
            <a:t>Apply</a:t>
          </a:r>
        </a:p>
      </xdr:txBody>
    </xdr:sp>
    <xdr:clientData/>
  </xdr:twoCellAnchor>
  <xdr:oneCellAnchor>
    <xdr:from>
      <xdr:col>4</xdr:col>
      <xdr:colOff>255157</xdr:colOff>
      <xdr:row>56</xdr:row>
      <xdr:rowOff>200542</xdr:rowOff>
    </xdr:from>
    <xdr:ext cx="625676" cy="204589"/>
    <xdr:sp macro="[0]!biiBRokerOtherStaff" textlink="">
      <xdr:nvSpPr>
        <xdr:cNvPr id="5" name="Rounded Rectangle 1">
          <a:extLst>
            <a:ext uri="{FF2B5EF4-FFF2-40B4-BE49-F238E27FC236}">
              <a16:creationId xmlns:a16="http://schemas.microsoft.com/office/drawing/2014/main" id="{00000000-0008-0000-0300-000005000000}"/>
            </a:ext>
          </a:extLst>
        </xdr:cNvPr>
        <xdr:cNvSpPr>
          <a:spLocks noChangeAspect="1" noChangeArrowheads="1"/>
        </xdr:cNvSpPr>
      </xdr:nvSpPr>
      <xdr:spPr bwMode="auto">
        <a:xfrm>
          <a:off x="4493782" y="8830192"/>
          <a:ext cx="625676" cy="204589"/>
        </a:xfrm>
        <a:prstGeom prst="rect">
          <a:avLst/>
        </a:prstGeom>
        <a:solidFill>
          <a:srgbClr val="7F7F7F"/>
        </a:solidFill>
        <a:ln w="38100" algn="ctr">
          <a:solidFill>
            <a:srgbClr val="FFFFFF"/>
          </a:solidFill>
          <a:round/>
          <a:headEnd/>
          <a:tailEnd/>
        </a:ln>
        <a:effectLst>
          <a:outerShdw dist="20000" dir="5400000" rotWithShape="0">
            <a:srgbClr val="000000">
              <a:alpha val="37999"/>
            </a:srgbClr>
          </a:outerShdw>
        </a:effectLst>
      </xdr:spPr>
      <xdr:txBody>
        <a:bodyPr vertOverflow="clip" wrap="square" lIns="27432" tIns="27432" rIns="27432" bIns="27432" anchor="ctr" upright="1"/>
        <a:lstStyle/>
        <a:p>
          <a:pPr algn="ctr" rtl="0">
            <a:defRPr sz="1000"/>
          </a:pPr>
          <a:r>
            <a:rPr lang="en-US" sz="1100" b="1" i="0" u="none" strike="noStrike" baseline="0">
              <a:solidFill>
                <a:srgbClr val="FFFFFF"/>
              </a:solidFill>
              <a:latin typeface="Calibri"/>
            </a:rPr>
            <a:t>Apply</a:t>
          </a:r>
        </a:p>
      </xdr:txBody>
    </xdr:sp>
    <xdr:clientData/>
  </xdr:oneCellAnchor>
  <xdr:oneCellAnchor>
    <xdr:from>
      <xdr:col>4</xdr:col>
      <xdr:colOff>226582</xdr:colOff>
      <xdr:row>127</xdr:row>
      <xdr:rowOff>38617</xdr:rowOff>
    </xdr:from>
    <xdr:ext cx="625676" cy="204589"/>
    <xdr:sp macro="[0]!dBrokerSevicesOutsourced" textlink="">
      <xdr:nvSpPr>
        <xdr:cNvPr id="6" name="Rounded Rectangle 1">
          <a:extLst>
            <a:ext uri="{FF2B5EF4-FFF2-40B4-BE49-F238E27FC236}">
              <a16:creationId xmlns:a16="http://schemas.microsoft.com/office/drawing/2014/main" id="{00000000-0008-0000-0300-000006000000}"/>
            </a:ext>
          </a:extLst>
        </xdr:cNvPr>
        <xdr:cNvSpPr>
          <a:spLocks noChangeAspect="1" noChangeArrowheads="1"/>
        </xdr:cNvSpPr>
      </xdr:nvSpPr>
      <xdr:spPr bwMode="auto">
        <a:xfrm>
          <a:off x="4465207" y="15792967"/>
          <a:ext cx="625676" cy="204589"/>
        </a:xfrm>
        <a:prstGeom prst="rect">
          <a:avLst/>
        </a:prstGeom>
        <a:solidFill>
          <a:srgbClr val="7F7F7F"/>
        </a:solidFill>
        <a:ln w="38100" algn="ctr">
          <a:solidFill>
            <a:srgbClr val="FFFFFF"/>
          </a:solidFill>
          <a:round/>
          <a:headEnd/>
          <a:tailEnd/>
        </a:ln>
        <a:effectLst>
          <a:outerShdw dist="20000" dir="5400000" rotWithShape="0">
            <a:srgbClr val="000000">
              <a:alpha val="37999"/>
            </a:srgbClr>
          </a:outerShdw>
        </a:effectLst>
      </xdr:spPr>
      <xdr:txBody>
        <a:bodyPr vertOverflow="clip" wrap="square" lIns="27432" tIns="27432" rIns="27432" bIns="27432" anchor="ctr" upright="1"/>
        <a:lstStyle/>
        <a:p>
          <a:pPr algn="ctr" rtl="0">
            <a:defRPr sz="1000"/>
          </a:pPr>
          <a:r>
            <a:rPr lang="en-US" sz="1100" b="1" i="0" u="none" strike="noStrike" baseline="0">
              <a:solidFill>
                <a:srgbClr val="FFFFFF"/>
              </a:solidFill>
              <a:latin typeface="Calibri"/>
            </a:rPr>
            <a:t>Apply</a:t>
          </a:r>
        </a:p>
      </xdr:txBody>
    </xdr:sp>
    <xdr:clientData/>
  </xdr:oneCellAnchor>
  <xdr:oneCellAnchor>
    <xdr:from>
      <xdr:col>4</xdr:col>
      <xdr:colOff>295275</xdr:colOff>
      <xdr:row>152</xdr:row>
      <xdr:rowOff>0</xdr:rowOff>
    </xdr:from>
    <xdr:ext cx="625676" cy="204589"/>
    <xdr:sp macro="[0]!eBrokerCoverage" textlink="">
      <xdr:nvSpPr>
        <xdr:cNvPr id="9" name="Rounded Rectangle 1">
          <a:extLst>
            <a:ext uri="{FF2B5EF4-FFF2-40B4-BE49-F238E27FC236}">
              <a16:creationId xmlns:a16="http://schemas.microsoft.com/office/drawing/2014/main" id="{00000000-0008-0000-0300-000009000000}"/>
            </a:ext>
          </a:extLst>
        </xdr:cNvPr>
        <xdr:cNvSpPr>
          <a:spLocks noChangeAspect="1" noChangeArrowheads="1"/>
        </xdr:cNvSpPr>
      </xdr:nvSpPr>
      <xdr:spPr bwMode="auto">
        <a:xfrm>
          <a:off x="4533900" y="26879550"/>
          <a:ext cx="625676" cy="204589"/>
        </a:xfrm>
        <a:prstGeom prst="rect">
          <a:avLst/>
        </a:prstGeom>
        <a:solidFill>
          <a:srgbClr val="7F7F7F"/>
        </a:solidFill>
        <a:ln w="38100" algn="ctr">
          <a:solidFill>
            <a:srgbClr val="FFFFFF"/>
          </a:solidFill>
          <a:round/>
          <a:headEnd/>
          <a:tailEnd/>
        </a:ln>
        <a:effectLst>
          <a:outerShdw dist="20000" dir="5400000" rotWithShape="0">
            <a:srgbClr val="000000">
              <a:alpha val="37999"/>
            </a:srgbClr>
          </a:outerShdw>
        </a:effectLst>
      </xdr:spPr>
      <xdr:txBody>
        <a:bodyPr vertOverflow="clip" wrap="square" lIns="27432" tIns="27432" rIns="27432" bIns="27432" anchor="ctr" upright="1"/>
        <a:lstStyle/>
        <a:p>
          <a:pPr algn="ctr" rtl="0">
            <a:defRPr sz="1000"/>
          </a:pPr>
          <a:r>
            <a:rPr lang="en-US" sz="1100" b="1" i="0" u="none" strike="noStrike" baseline="0">
              <a:solidFill>
                <a:srgbClr val="FFFFFF"/>
              </a:solidFill>
              <a:latin typeface="Calibri"/>
            </a:rPr>
            <a:t>Apply</a:t>
          </a:r>
        </a:p>
      </xdr:txBody>
    </xdr:sp>
    <xdr:clientData/>
  </xdr:oneCellAnchor>
  <xdr:oneCellAnchor>
    <xdr:from>
      <xdr:col>4</xdr:col>
      <xdr:colOff>226582</xdr:colOff>
      <xdr:row>185</xdr:row>
      <xdr:rowOff>38617</xdr:rowOff>
    </xdr:from>
    <xdr:ext cx="625676" cy="204589"/>
    <xdr:sp macro="[0]!hBrokerListofInsurers" textlink="">
      <xdr:nvSpPr>
        <xdr:cNvPr id="10" name="Rounded Rectangle 1">
          <a:extLst>
            <a:ext uri="{FF2B5EF4-FFF2-40B4-BE49-F238E27FC236}">
              <a16:creationId xmlns:a16="http://schemas.microsoft.com/office/drawing/2014/main" id="{00000000-0008-0000-0300-00000A000000}"/>
            </a:ext>
          </a:extLst>
        </xdr:cNvPr>
        <xdr:cNvSpPr>
          <a:spLocks noChangeAspect="1" noChangeArrowheads="1"/>
        </xdr:cNvSpPr>
      </xdr:nvSpPr>
      <xdr:spPr bwMode="auto">
        <a:xfrm>
          <a:off x="4458403" y="18721224"/>
          <a:ext cx="625676" cy="204589"/>
        </a:xfrm>
        <a:prstGeom prst="rect">
          <a:avLst/>
        </a:prstGeom>
        <a:solidFill>
          <a:srgbClr val="7F7F7F"/>
        </a:solidFill>
        <a:ln w="38100" algn="ctr">
          <a:solidFill>
            <a:srgbClr val="FFFFFF"/>
          </a:solidFill>
          <a:round/>
          <a:headEnd/>
          <a:tailEnd/>
        </a:ln>
        <a:effectLst>
          <a:outerShdw dist="20000" dir="5400000" rotWithShape="0">
            <a:srgbClr val="000000">
              <a:alpha val="37999"/>
            </a:srgbClr>
          </a:outerShdw>
        </a:effectLst>
      </xdr:spPr>
      <xdr:txBody>
        <a:bodyPr vertOverflow="clip" wrap="square" lIns="27432" tIns="27432" rIns="27432" bIns="27432" anchor="ctr" upright="1"/>
        <a:lstStyle/>
        <a:p>
          <a:pPr algn="ctr" rtl="0">
            <a:defRPr sz="1000"/>
          </a:pPr>
          <a:r>
            <a:rPr lang="en-US" sz="1100" b="1" i="0" u="none" strike="noStrike" baseline="0">
              <a:solidFill>
                <a:srgbClr val="FFFFFF"/>
              </a:solidFill>
              <a:latin typeface="Calibri"/>
            </a:rPr>
            <a:t>Apply</a:t>
          </a:r>
        </a:p>
      </xdr:txBody>
    </xdr:sp>
    <xdr:clientData/>
  </xdr:oneCellAnchor>
  <xdr:oneCellAnchor>
    <xdr:from>
      <xdr:col>4</xdr:col>
      <xdr:colOff>152400</xdr:colOff>
      <xdr:row>466</xdr:row>
      <xdr:rowOff>19050</xdr:rowOff>
    </xdr:from>
    <xdr:ext cx="625676" cy="204589"/>
    <xdr:sp macro="[0]!SectionCBrokerInsurers" textlink="">
      <xdr:nvSpPr>
        <xdr:cNvPr id="11" name="Rounded Rectangle 1">
          <a:extLst>
            <a:ext uri="{FF2B5EF4-FFF2-40B4-BE49-F238E27FC236}">
              <a16:creationId xmlns:a16="http://schemas.microsoft.com/office/drawing/2014/main" id="{00000000-0008-0000-0300-00000B000000}"/>
            </a:ext>
          </a:extLst>
        </xdr:cNvPr>
        <xdr:cNvSpPr>
          <a:spLocks noChangeAspect="1" noChangeArrowheads="1"/>
        </xdr:cNvSpPr>
      </xdr:nvSpPr>
      <xdr:spPr bwMode="auto">
        <a:xfrm>
          <a:off x="4391025" y="27517725"/>
          <a:ext cx="625676" cy="204589"/>
        </a:xfrm>
        <a:prstGeom prst="rect">
          <a:avLst/>
        </a:prstGeom>
        <a:solidFill>
          <a:srgbClr val="7F7F7F"/>
        </a:solidFill>
        <a:ln w="38100" algn="ctr">
          <a:solidFill>
            <a:srgbClr val="FFFFFF"/>
          </a:solidFill>
          <a:round/>
          <a:headEnd/>
          <a:tailEnd/>
        </a:ln>
        <a:effectLst>
          <a:outerShdw dist="20000" dir="5400000" rotWithShape="0">
            <a:srgbClr val="000000">
              <a:alpha val="37999"/>
            </a:srgbClr>
          </a:outerShdw>
        </a:effectLst>
      </xdr:spPr>
      <xdr:txBody>
        <a:bodyPr vertOverflow="clip" wrap="square" lIns="27432" tIns="27432" rIns="27432" bIns="27432" anchor="ctr" upright="1"/>
        <a:lstStyle/>
        <a:p>
          <a:pPr algn="ctr" rtl="0">
            <a:defRPr sz="1000"/>
          </a:pPr>
          <a:r>
            <a:rPr lang="en-US" sz="1100" b="1" i="0" u="none" strike="noStrike" baseline="0">
              <a:solidFill>
                <a:srgbClr val="FFFFFF"/>
              </a:solidFill>
              <a:latin typeface="Calibri"/>
            </a:rPr>
            <a:t>Apply</a:t>
          </a:r>
        </a:p>
      </xdr:txBody>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15</xdr:col>
      <xdr:colOff>1019175</xdr:colOff>
      <xdr:row>0</xdr:row>
      <xdr:rowOff>0</xdr:rowOff>
    </xdr:from>
    <xdr:to>
      <xdr:col>16</xdr:col>
      <xdr:colOff>942975</xdr:colOff>
      <xdr:row>3</xdr:row>
      <xdr:rowOff>57150</xdr:rowOff>
    </xdr:to>
    <xdr:pic>
      <xdr:nvPicPr>
        <xdr:cNvPr id="2" name="Picture 27" descr="BMA_rgb">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497175" y="0"/>
          <a:ext cx="1112520" cy="598170"/>
        </a:xfrm>
        <a:prstGeom prst="rect">
          <a:avLst/>
        </a:prstGeom>
        <a:noFill/>
        <a:ln w="25400">
          <a:solidFill>
            <a:srgbClr val="FFFFFF"/>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11</xdr:col>
      <xdr:colOff>257175</xdr:colOff>
      <xdr:row>0</xdr:row>
      <xdr:rowOff>104775</xdr:rowOff>
    </xdr:from>
    <xdr:to>
      <xdr:col>13</xdr:col>
      <xdr:colOff>0</xdr:colOff>
      <xdr:row>0</xdr:row>
      <xdr:rowOff>701040</xdr:rowOff>
    </xdr:to>
    <xdr:pic>
      <xdr:nvPicPr>
        <xdr:cNvPr id="2" name="Picture 27" descr="BMA_rgb">
          <a:extLst>
            <a:ext uri="{FF2B5EF4-FFF2-40B4-BE49-F238E27FC236}">
              <a16:creationId xmlns:a16="http://schemas.microsoft.com/office/drawing/2014/main" id="{28468995-88DA-4EE7-9A57-7CB8413D153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72625" y="104775"/>
          <a:ext cx="1076325" cy="600075"/>
        </a:xfrm>
        <a:prstGeom prst="rect">
          <a:avLst/>
        </a:prstGeom>
        <a:noFill/>
        <a:ln w="25400">
          <a:solidFill>
            <a:srgbClr val="FFFFFF"/>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11</xdr:col>
      <xdr:colOff>257175</xdr:colOff>
      <xdr:row>0</xdr:row>
      <xdr:rowOff>104775</xdr:rowOff>
    </xdr:from>
    <xdr:to>
      <xdr:col>13</xdr:col>
      <xdr:colOff>0</xdr:colOff>
      <xdr:row>0</xdr:row>
      <xdr:rowOff>704850</xdr:rowOff>
    </xdr:to>
    <xdr:pic>
      <xdr:nvPicPr>
        <xdr:cNvPr id="2" name="Picture 27" descr="BMA_rgb">
          <a:extLst>
            <a:ext uri="{FF2B5EF4-FFF2-40B4-BE49-F238E27FC236}">
              <a16:creationId xmlns:a16="http://schemas.microsoft.com/office/drawing/2014/main" id="{714DACBC-17FA-4B50-BC8F-C7028701FDE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39200" y="104775"/>
          <a:ext cx="1076325" cy="600075"/>
        </a:xfrm>
        <a:prstGeom prst="rect">
          <a:avLst/>
        </a:prstGeom>
        <a:noFill/>
        <a:ln w="25400">
          <a:solidFill>
            <a:srgbClr val="FFFFFF"/>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14</xdr:col>
      <xdr:colOff>132236</xdr:colOff>
      <xdr:row>0</xdr:row>
      <xdr:rowOff>0</xdr:rowOff>
    </xdr:from>
    <xdr:to>
      <xdr:col>15</xdr:col>
      <xdr:colOff>322489</xdr:colOff>
      <xdr:row>0</xdr:row>
      <xdr:rowOff>593890</xdr:rowOff>
    </xdr:to>
    <xdr:pic>
      <xdr:nvPicPr>
        <xdr:cNvPr id="2" name="Picture 27" descr="BMA_rgb">
          <a:extLst>
            <a:ext uri="{FF2B5EF4-FFF2-40B4-BE49-F238E27FC236}">
              <a16:creationId xmlns:a16="http://schemas.microsoft.com/office/drawing/2014/main" id="{67F2BA23-1BA3-41EF-B37A-710BE47220F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000261" y="0"/>
          <a:ext cx="1047503" cy="603415"/>
        </a:xfrm>
        <a:prstGeom prst="rect">
          <a:avLst/>
        </a:prstGeom>
        <a:noFill/>
        <a:ln w="25400">
          <a:solidFill>
            <a:srgbClr val="FFFFFF"/>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12</xdr:col>
      <xdr:colOff>257175</xdr:colOff>
      <xdr:row>0</xdr:row>
      <xdr:rowOff>104775</xdr:rowOff>
    </xdr:from>
    <xdr:to>
      <xdr:col>14</xdr:col>
      <xdr:colOff>4777</xdr:colOff>
      <xdr:row>1</xdr:row>
      <xdr:rowOff>0</xdr:rowOff>
    </xdr:to>
    <xdr:pic>
      <xdr:nvPicPr>
        <xdr:cNvPr id="2" name="Picture 27" descr="BMA_rgb">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10400" y="104775"/>
          <a:ext cx="966802" cy="733425"/>
        </a:xfrm>
        <a:prstGeom prst="rect">
          <a:avLst/>
        </a:prstGeom>
        <a:noFill/>
        <a:ln w="25400">
          <a:solidFill>
            <a:srgbClr val="FFFFFF"/>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amlreturn.bma.bm/dummy.ashx" TargetMode="External"/><Relationship Id="rId2" Type="http://schemas.openxmlformats.org/officeDocument/2006/relationships/hyperlink" Target="https://amlreturn.bma.bm/FilingCounter.ashx" TargetMode="External"/><Relationship Id="rId1" Type="http://schemas.openxmlformats.org/officeDocument/2006/relationships/hyperlink" Target="https://amlreturn.bma.bm/filing.ashx" TargetMode="Externa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0"/>
  <dimension ref="A1:H23"/>
  <sheetViews>
    <sheetView workbookViewId="0">
      <selection activeCell="B28" sqref="B28"/>
    </sheetView>
  </sheetViews>
  <sheetFormatPr defaultColWidth="9.109375" defaultRowHeight="13.2" x14ac:dyDescent="0.25"/>
  <cols>
    <col min="1" max="1" width="36.88671875" style="298" customWidth="1"/>
    <col min="2" max="2" width="26.5546875" style="298" customWidth="1"/>
    <col min="3" max="3" width="9.109375" style="298"/>
    <col min="4" max="4" width="22.109375" style="298" customWidth="1"/>
    <col min="5" max="5" width="9.109375" style="298"/>
    <col min="6" max="6" width="36.6640625" style="298" customWidth="1"/>
    <col min="7" max="8" width="9.109375" style="298"/>
    <col min="9" max="9" width="16.109375" style="298" customWidth="1"/>
    <col min="10" max="16384" width="9.109375" style="298"/>
  </cols>
  <sheetData>
    <row r="1" spans="1:8" x14ac:dyDescent="0.25">
      <c r="A1" s="296" t="s">
        <v>605</v>
      </c>
      <c r="B1" s="297">
        <f>'Company Information'!E3</f>
        <v>0</v>
      </c>
      <c r="D1" s="312" t="s">
        <v>637</v>
      </c>
      <c r="E1" s="312" t="s">
        <v>638</v>
      </c>
      <c r="F1" s="312" t="s">
        <v>636</v>
      </c>
      <c r="G1" s="297"/>
      <c r="H1" s="297"/>
    </row>
    <row r="2" spans="1:8" x14ac:dyDescent="0.25">
      <c r="A2" s="296" t="s">
        <v>606</v>
      </c>
      <c r="B2" s="348" t="str">
        <f>'Company Information'!C3</f>
        <v>Enter Company Name</v>
      </c>
      <c r="C2" s="297"/>
      <c r="D2" s="312" t="s">
        <v>637</v>
      </c>
      <c r="E2" s="312" t="s">
        <v>639</v>
      </c>
      <c r="F2" s="312" t="s">
        <v>604</v>
      </c>
      <c r="G2" s="297"/>
      <c r="H2" s="297"/>
    </row>
    <row r="3" spans="1:8" x14ac:dyDescent="0.25">
      <c r="A3" s="296" t="s">
        <v>607</v>
      </c>
      <c r="B3" s="311" t="s">
        <v>635</v>
      </c>
      <c r="C3" s="297"/>
      <c r="D3" s="312" t="s">
        <v>637</v>
      </c>
      <c r="E3" s="312" t="s">
        <v>640</v>
      </c>
      <c r="F3" s="312" t="s">
        <v>650</v>
      </c>
      <c r="G3" s="297"/>
      <c r="H3" s="297"/>
    </row>
    <row r="4" spans="1:8" x14ac:dyDescent="0.25">
      <c r="A4" s="296" t="s">
        <v>608</v>
      </c>
      <c r="B4" s="299">
        <v>2022</v>
      </c>
      <c r="C4" s="297"/>
      <c r="D4" s="312"/>
      <c r="E4" s="297"/>
      <c r="F4" s="297"/>
      <c r="G4" s="297"/>
      <c r="H4" s="297"/>
    </row>
    <row r="5" spans="1:8" x14ac:dyDescent="0.25">
      <c r="A5" s="300" t="s">
        <v>609</v>
      </c>
      <c r="B5" s="300" t="str">
        <f>'Company Information'!C7 &amp; " " &amp; 'Company Information'!E7</f>
        <v xml:space="preserve"> </v>
      </c>
      <c r="C5" s="297"/>
      <c r="D5" s="312" t="s">
        <v>637</v>
      </c>
      <c r="E5" s="312" t="s">
        <v>647</v>
      </c>
      <c r="F5" s="297" t="s">
        <v>610</v>
      </c>
      <c r="G5" s="297"/>
      <c r="H5" s="297"/>
    </row>
    <row r="6" spans="1:8" x14ac:dyDescent="0.25">
      <c r="A6" s="296" t="s">
        <v>611</v>
      </c>
      <c r="B6" s="300">
        <f>'Company Information'!C13</f>
        <v>0</v>
      </c>
      <c r="C6" s="297"/>
      <c r="D6" s="312" t="s">
        <v>637</v>
      </c>
      <c r="E6" s="312" t="s">
        <v>648</v>
      </c>
      <c r="F6" s="297" t="s">
        <v>612</v>
      </c>
      <c r="G6" s="297"/>
      <c r="H6" s="297"/>
    </row>
    <row r="7" spans="1:8" x14ac:dyDescent="0.25">
      <c r="A7" s="296" t="s">
        <v>613</v>
      </c>
      <c r="B7" s="300">
        <f>'Company Information'!C12</f>
        <v>0</v>
      </c>
      <c r="C7" s="297"/>
      <c r="D7" s="312" t="s">
        <v>637</v>
      </c>
      <c r="E7" s="312" t="s">
        <v>649</v>
      </c>
      <c r="F7" s="297" t="s">
        <v>614</v>
      </c>
      <c r="G7" s="297"/>
      <c r="H7" s="297"/>
    </row>
    <row r="8" spans="1:8" x14ac:dyDescent="0.25">
      <c r="A8" s="296" t="s">
        <v>615</v>
      </c>
      <c r="B8" s="296"/>
      <c r="C8" s="297"/>
      <c r="D8" s="297"/>
      <c r="E8" s="297"/>
      <c r="F8" s="297"/>
      <c r="G8" s="297"/>
      <c r="H8" s="297"/>
    </row>
    <row r="9" spans="1:8" x14ac:dyDescent="0.25">
      <c r="A9" s="300" t="s">
        <v>616</v>
      </c>
      <c r="B9" s="299"/>
      <c r="C9" s="297"/>
      <c r="D9" s="297"/>
      <c r="E9" s="297"/>
      <c r="F9" s="297"/>
      <c r="G9" s="297"/>
      <c r="H9" s="297"/>
    </row>
    <row r="10" spans="1:8" ht="13.8" thickBot="1" x14ac:dyDescent="0.3">
      <c r="A10" s="296" t="s">
        <v>617</v>
      </c>
      <c r="B10" s="296" t="s">
        <v>618</v>
      </c>
      <c r="C10" s="297"/>
      <c r="D10" s="297"/>
      <c r="E10" s="297"/>
      <c r="F10" s="297"/>
      <c r="G10" s="297"/>
      <c r="H10" s="297"/>
    </row>
    <row r="11" spans="1:8" ht="13.8" thickBot="1" x14ac:dyDescent="0.3">
      <c r="A11" s="301" t="s">
        <v>619</v>
      </c>
      <c r="B11" s="310" t="s">
        <v>635</v>
      </c>
      <c r="C11" s="297"/>
      <c r="D11" s="297"/>
      <c r="E11" s="297"/>
      <c r="F11" s="297"/>
      <c r="G11" s="297"/>
      <c r="H11" s="297"/>
    </row>
    <row r="12" spans="1:8" x14ac:dyDescent="0.25">
      <c r="A12" s="300" t="s">
        <v>620</v>
      </c>
      <c r="B12" s="302">
        <v>1000</v>
      </c>
      <c r="C12" s="297" t="s">
        <v>621</v>
      </c>
      <c r="D12" s="297"/>
      <c r="E12" s="297"/>
      <c r="F12" s="297"/>
      <c r="G12" s="297"/>
      <c r="H12" s="297"/>
    </row>
    <row r="13" spans="1:8" x14ac:dyDescent="0.25">
      <c r="A13" s="300" t="s">
        <v>622</v>
      </c>
      <c r="B13" s="303" t="s">
        <v>623</v>
      </c>
      <c r="C13" s="304"/>
      <c r="D13" s="303"/>
      <c r="E13" s="297"/>
      <c r="F13" s="303"/>
      <c r="G13" s="303"/>
      <c r="H13" s="303"/>
    </row>
    <row r="14" spans="1:8" x14ac:dyDescent="0.25">
      <c r="A14" s="305" t="s">
        <v>624</v>
      </c>
      <c r="B14" s="306"/>
      <c r="C14" s="304"/>
      <c r="D14" s="306"/>
      <c r="E14" s="297"/>
      <c r="F14" s="306"/>
      <c r="G14" s="306"/>
      <c r="H14" s="306"/>
    </row>
    <row r="15" spans="1:8" x14ac:dyDescent="0.25">
      <c r="A15" s="305" t="s">
        <v>625</v>
      </c>
      <c r="B15" s="306" t="s">
        <v>626</v>
      </c>
      <c r="C15" s="304"/>
      <c r="D15" s="306"/>
      <c r="E15" s="297"/>
      <c r="F15" s="306"/>
      <c r="G15" s="306"/>
      <c r="H15" s="306"/>
    </row>
    <row r="16" spans="1:8" x14ac:dyDescent="0.25">
      <c r="A16" s="305" t="s">
        <v>627</v>
      </c>
      <c r="B16" s="303" t="s">
        <v>628</v>
      </c>
      <c r="C16" s="304"/>
      <c r="D16" s="306"/>
      <c r="E16" s="297"/>
      <c r="F16" s="303"/>
      <c r="G16" s="303"/>
      <c r="H16" s="306"/>
    </row>
    <row r="17" spans="1:8" x14ac:dyDescent="0.25">
      <c r="A17" s="305" t="s">
        <v>629</v>
      </c>
      <c r="B17" s="306"/>
      <c r="C17" s="304"/>
      <c r="D17" s="306"/>
      <c r="E17" s="297"/>
      <c r="F17" s="306"/>
      <c r="G17" s="306"/>
      <c r="H17" s="306"/>
    </row>
    <row r="18" spans="1:8" x14ac:dyDescent="0.25">
      <c r="A18" s="305" t="s">
        <v>630</v>
      </c>
      <c r="B18" s="306"/>
      <c r="C18" s="304"/>
      <c r="D18" s="304"/>
      <c r="E18" s="297"/>
      <c r="F18" s="297"/>
      <c r="G18" s="297"/>
      <c r="H18" s="297"/>
    </row>
    <row r="19" spans="1:8" x14ac:dyDescent="0.25">
      <c r="A19" s="307" t="s">
        <v>631</v>
      </c>
      <c r="B19" s="308"/>
      <c r="C19" s="297"/>
      <c r="D19" s="297"/>
      <c r="E19" s="297"/>
      <c r="F19" s="297"/>
      <c r="G19" s="297"/>
      <c r="H19" s="297"/>
    </row>
    <row r="20" spans="1:8" x14ac:dyDescent="0.25">
      <c r="A20" s="307" t="s">
        <v>632</v>
      </c>
      <c r="B20" s="308"/>
      <c r="C20" s="297"/>
      <c r="D20" s="297"/>
      <c r="E20" s="297"/>
      <c r="F20" s="297"/>
      <c r="G20" s="297"/>
      <c r="H20" s="297"/>
    </row>
    <row r="21" spans="1:8" x14ac:dyDescent="0.25">
      <c r="A21" s="297" t="s">
        <v>633</v>
      </c>
      <c r="B21" s="306"/>
      <c r="C21" s="297"/>
      <c r="D21" s="297"/>
      <c r="E21" s="297"/>
      <c r="F21" s="297"/>
      <c r="G21" s="297"/>
      <c r="H21" s="297"/>
    </row>
    <row r="22" spans="1:8" x14ac:dyDescent="0.25">
      <c r="A22" s="309" t="s">
        <v>634</v>
      </c>
      <c r="B22" s="297">
        <v>2022</v>
      </c>
      <c r="C22" s="297"/>
      <c r="D22" s="297"/>
      <c r="E22" s="297"/>
      <c r="F22" s="297"/>
      <c r="G22" s="297"/>
      <c r="H22" s="297"/>
    </row>
    <row r="23" spans="1:8" x14ac:dyDescent="0.25">
      <c r="A23" s="346" t="s">
        <v>651</v>
      </c>
      <c r="B23" s="312"/>
      <c r="F23" s="346"/>
    </row>
  </sheetData>
  <sheetProtection algorithmName="SHA-512" hashValue="rvBjYgxd9aB+ueCOTZP66+pwnT7sApweYwH0RsMktKneb/U8T8mHLwhqB1PpvWZwazx7hhXlrOJnL9VbxrXDvw==" saltValue="GdKv69XzkydR9Atwg4Dffg==" spinCount="100000" sheet="1" formatColumns="0" formatRows="0"/>
  <dataConsolidate/>
  <dataValidations count="1">
    <dataValidation showInputMessage="1" showErrorMessage="1" sqref="B11" xr:uid="{00000000-0002-0000-0000-000000000000}"/>
  </dataValidations>
  <hyperlinks>
    <hyperlink ref="B13" r:id="rId1" xr:uid="{00000000-0004-0000-0000-000000000000}"/>
    <hyperlink ref="B15" r:id="rId2" xr:uid="{00000000-0004-0000-0000-000001000000}"/>
    <hyperlink ref="B16" r:id="rId3" xr:uid="{00000000-0004-0000-0000-000002000000}"/>
  </hyperlinks>
  <pageMargins left="0.75" right="0.75" top="1" bottom="1" header="0.5" footer="0.5"/>
  <pageSetup orientation="portrait" horizontalDpi="300" verticalDpi="300" r:id="rId4"/>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4F81BD"/>
  </sheetPr>
  <dimension ref="A1:Q16"/>
  <sheetViews>
    <sheetView view="pageBreakPreview" zoomScale="110" zoomScaleNormal="100" zoomScaleSheetLayoutView="110" workbookViewId="0"/>
  </sheetViews>
  <sheetFormatPr defaultColWidth="9.109375" defaultRowHeight="13.8" x14ac:dyDescent="0.3"/>
  <cols>
    <col min="1" max="1" width="9.109375" style="344"/>
    <col min="2" max="8" width="9.109375" style="341"/>
    <col min="9" max="9" width="5.5546875" style="341" customWidth="1"/>
    <col min="10" max="10" width="7.6640625" style="341" customWidth="1"/>
    <col min="11" max="11" width="7.109375" style="341" customWidth="1"/>
    <col min="12" max="12" width="7.6640625" style="341" customWidth="1"/>
    <col min="13" max="16384" width="9.109375" style="341"/>
  </cols>
  <sheetData>
    <row r="1" spans="1:17" s="317" customFormat="1" ht="66" customHeight="1" x14ac:dyDescent="0.35">
      <c r="A1" s="342"/>
      <c r="B1" s="313" t="s">
        <v>653</v>
      </c>
      <c r="C1" s="314"/>
      <c r="D1" s="315"/>
      <c r="E1" s="314"/>
      <c r="F1" s="314"/>
      <c r="G1" s="314"/>
      <c r="H1" s="314"/>
      <c r="I1" s="314"/>
      <c r="J1" s="314"/>
      <c r="K1" s="314"/>
      <c r="L1" s="314"/>
      <c r="M1" s="314"/>
      <c r="N1" s="314"/>
      <c r="O1" s="314"/>
      <c r="P1" s="314"/>
      <c r="Q1" s="316"/>
    </row>
    <row r="2" spans="1:17" s="324" customFormat="1" ht="15.75" customHeight="1" x14ac:dyDescent="0.3">
      <c r="A2" s="343"/>
      <c r="B2" s="332" t="str">
        <f>'Company Information'!C3</f>
        <v>Enter Company Name</v>
      </c>
      <c r="C2" s="319"/>
      <c r="D2" s="320"/>
      <c r="E2" s="321"/>
      <c r="F2" s="322"/>
      <c r="G2" s="322"/>
      <c r="H2" s="322"/>
      <c r="I2" s="322"/>
      <c r="J2" s="322"/>
      <c r="K2" s="322"/>
      <c r="L2" s="322"/>
      <c r="M2" s="322"/>
      <c r="N2" s="322"/>
      <c r="O2" s="322"/>
      <c r="P2" s="322"/>
      <c r="Q2" s="323"/>
    </row>
    <row r="3" spans="1:17" s="324" customFormat="1" ht="15.75" customHeight="1" x14ac:dyDescent="0.3">
      <c r="A3" s="343"/>
      <c r="B3" s="325"/>
      <c r="C3" s="326"/>
      <c r="D3" s="320"/>
      <c r="E3" s="321"/>
      <c r="F3" s="322"/>
      <c r="G3" s="322"/>
      <c r="H3" s="322"/>
      <c r="I3" s="322"/>
      <c r="J3" s="322"/>
      <c r="K3" s="322"/>
      <c r="L3" s="322"/>
      <c r="M3" s="322"/>
      <c r="N3" s="322"/>
      <c r="O3" s="322"/>
      <c r="P3" s="322"/>
      <c r="Q3" s="323"/>
    </row>
    <row r="4" spans="1:17" s="324" customFormat="1" ht="15.75" customHeight="1" x14ac:dyDescent="0.3">
      <c r="A4" s="343"/>
      <c r="B4" s="500" t="s">
        <v>641</v>
      </c>
      <c r="C4" s="501"/>
      <c r="D4" s="501"/>
      <c r="E4" s="501"/>
      <c r="F4" s="500" t="s">
        <v>642</v>
      </c>
      <c r="G4" s="501"/>
      <c r="H4" s="501"/>
      <c r="I4" s="501"/>
      <c r="J4" s="327" t="s">
        <v>643</v>
      </c>
      <c r="K4" s="327" t="s">
        <v>644</v>
      </c>
      <c r="L4" s="327" t="s">
        <v>645</v>
      </c>
      <c r="M4" s="322"/>
      <c r="N4" s="322"/>
      <c r="O4" s="322"/>
      <c r="P4" s="322"/>
      <c r="Q4" s="323"/>
    </row>
    <row r="5" spans="1:17" s="324" customFormat="1" ht="56.1" customHeight="1" x14ac:dyDescent="0.3">
      <c r="A5" s="343">
        <v>1</v>
      </c>
      <c r="B5" s="498" t="s">
        <v>772</v>
      </c>
      <c r="C5" s="499"/>
      <c r="D5" s="499"/>
      <c r="E5" s="499"/>
      <c r="F5" s="495" t="s">
        <v>646</v>
      </c>
      <c r="G5" s="494"/>
      <c r="H5" s="494"/>
      <c r="I5" s="494"/>
      <c r="J5" s="328" t="s">
        <v>643</v>
      </c>
      <c r="K5" s="329" t="s">
        <v>644</v>
      </c>
      <c r="L5" s="330" t="s">
        <v>645</v>
      </c>
      <c r="M5" s="322"/>
      <c r="N5" s="322"/>
      <c r="O5" s="322"/>
      <c r="P5" s="322"/>
      <c r="Q5" s="323"/>
    </row>
    <row r="6" spans="1:17" s="324" customFormat="1" ht="56.25" customHeight="1" x14ac:dyDescent="0.3">
      <c r="A6" s="343">
        <v>2</v>
      </c>
      <c r="B6" s="493" t="s">
        <v>773</v>
      </c>
      <c r="C6" s="494"/>
      <c r="D6" s="494"/>
      <c r="E6" s="494"/>
      <c r="F6" s="495" t="s">
        <v>646</v>
      </c>
      <c r="G6" s="494"/>
      <c r="H6" s="494"/>
      <c r="I6" s="494"/>
      <c r="J6" s="328" t="s">
        <v>643</v>
      </c>
      <c r="K6" s="329" t="s">
        <v>644</v>
      </c>
      <c r="L6" s="330" t="s">
        <v>645</v>
      </c>
      <c r="M6" s="322"/>
      <c r="N6" s="322"/>
      <c r="O6" s="322"/>
      <c r="P6" s="322"/>
      <c r="Q6" s="323"/>
    </row>
    <row r="7" spans="1:17" s="324" customFormat="1" ht="56.25" customHeight="1" x14ac:dyDescent="0.3">
      <c r="A7" s="343">
        <v>3</v>
      </c>
      <c r="B7" s="493" t="s">
        <v>774</v>
      </c>
      <c r="C7" s="494"/>
      <c r="D7" s="494"/>
      <c r="E7" s="494"/>
      <c r="F7" s="495" t="s">
        <v>646</v>
      </c>
      <c r="G7" s="494"/>
      <c r="H7" s="494"/>
      <c r="I7" s="494"/>
      <c r="J7" s="328" t="s">
        <v>643</v>
      </c>
      <c r="K7" s="329" t="s">
        <v>644</v>
      </c>
      <c r="L7" s="330" t="s">
        <v>645</v>
      </c>
      <c r="M7" s="322"/>
      <c r="N7" s="322"/>
      <c r="O7" s="322"/>
      <c r="P7" s="322"/>
      <c r="Q7" s="323"/>
    </row>
    <row r="8" spans="1:17" s="324" customFormat="1" ht="56.25" customHeight="1" x14ac:dyDescent="0.3">
      <c r="A8" s="343">
        <v>4</v>
      </c>
      <c r="B8" s="493" t="s">
        <v>775</v>
      </c>
      <c r="C8" s="494"/>
      <c r="D8" s="494"/>
      <c r="E8" s="494"/>
      <c r="F8" s="495" t="s">
        <v>646</v>
      </c>
      <c r="G8" s="494"/>
      <c r="H8" s="494"/>
      <c r="I8" s="494"/>
      <c r="J8" s="328" t="s">
        <v>643</v>
      </c>
      <c r="K8" s="329" t="s">
        <v>644</v>
      </c>
      <c r="L8" s="330" t="s">
        <v>645</v>
      </c>
      <c r="M8" s="322"/>
      <c r="N8" s="322"/>
      <c r="O8" s="322"/>
      <c r="P8" s="322"/>
      <c r="Q8" s="323"/>
    </row>
    <row r="9" spans="1:17" s="324" customFormat="1" ht="56.1" customHeight="1" x14ac:dyDescent="0.3">
      <c r="A9" s="343">
        <v>5</v>
      </c>
      <c r="B9" s="498" t="s">
        <v>776</v>
      </c>
      <c r="C9" s="499"/>
      <c r="D9" s="499"/>
      <c r="E9" s="499"/>
      <c r="F9" s="495" t="s">
        <v>646</v>
      </c>
      <c r="G9" s="494"/>
      <c r="H9" s="494"/>
      <c r="I9" s="494"/>
      <c r="J9" s="328" t="s">
        <v>643</v>
      </c>
      <c r="K9" s="329" t="s">
        <v>644</v>
      </c>
      <c r="L9" s="330" t="s">
        <v>645</v>
      </c>
      <c r="M9" s="322"/>
      <c r="N9" s="322"/>
      <c r="O9" s="322"/>
      <c r="P9" s="322"/>
      <c r="Q9" s="323"/>
    </row>
    <row r="10" spans="1:17" s="324" customFormat="1" ht="56.25" customHeight="1" x14ac:dyDescent="0.3">
      <c r="A10" s="343">
        <v>6</v>
      </c>
      <c r="B10" s="493" t="s">
        <v>777</v>
      </c>
      <c r="C10" s="494"/>
      <c r="D10" s="494"/>
      <c r="E10" s="494"/>
      <c r="F10" s="495" t="s">
        <v>646</v>
      </c>
      <c r="G10" s="494"/>
      <c r="H10" s="494"/>
      <c r="I10" s="494"/>
      <c r="J10" s="328" t="s">
        <v>643</v>
      </c>
      <c r="K10" s="329" t="s">
        <v>644</v>
      </c>
      <c r="L10" s="330" t="s">
        <v>645</v>
      </c>
      <c r="M10" s="322"/>
      <c r="N10" s="322"/>
      <c r="O10" s="322"/>
      <c r="P10" s="322"/>
      <c r="Q10" s="323"/>
    </row>
    <row r="11" spans="1:17" s="324" customFormat="1" ht="24" customHeight="1" x14ac:dyDescent="0.3">
      <c r="A11" s="343">
        <v>7</v>
      </c>
      <c r="B11" s="496"/>
      <c r="C11" s="497"/>
      <c r="D11" s="497"/>
      <c r="E11" s="497"/>
      <c r="F11" s="496"/>
      <c r="G11" s="497"/>
      <c r="H11" s="497"/>
      <c r="I11" s="497"/>
      <c r="J11" s="331"/>
      <c r="K11" s="331"/>
      <c r="L11" s="331"/>
      <c r="M11" s="322"/>
      <c r="N11" s="322"/>
      <c r="O11" s="322"/>
      <c r="P11" s="322"/>
      <c r="Q11" s="323"/>
    </row>
    <row r="12" spans="1:17" s="324" customFormat="1" ht="24" customHeight="1" x14ac:dyDescent="0.3">
      <c r="A12" s="343">
        <v>8</v>
      </c>
      <c r="B12" s="496"/>
      <c r="C12" s="497"/>
      <c r="D12" s="497"/>
      <c r="E12" s="497"/>
      <c r="F12" s="496"/>
      <c r="G12" s="497"/>
      <c r="H12" s="497"/>
      <c r="I12" s="497"/>
      <c r="J12" s="331"/>
      <c r="K12" s="331"/>
      <c r="L12" s="331"/>
      <c r="M12" s="322"/>
      <c r="N12" s="322"/>
      <c r="O12" s="322"/>
      <c r="P12" s="322"/>
      <c r="Q12" s="323"/>
    </row>
    <row r="13" spans="1:17" s="324" customFormat="1" ht="24" customHeight="1" x14ac:dyDescent="0.3">
      <c r="A13" s="343">
        <v>9</v>
      </c>
      <c r="B13" s="496"/>
      <c r="C13" s="497"/>
      <c r="D13" s="497"/>
      <c r="E13" s="497"/>
      <c r="F13" s="496"/>
      <c r="G13" s="497"/>
      <c r="H13" s="497"/>
      <c r="I13" s="497"/>
      <c r="J13" s="331"/>
      <c r="K13" s="331"/>
      <c r="L13" s="331"/>
      <c r="M13" s="322"/>
      <c r="N13" s="322"/>
      <c r="O13" s="322"/>
      <c r="P13" s="322"/>
      <c r="Q13" s="323"/>
    </row>
    <row r="14" spans="1:17" s="324" customFormat="1" ht="15.75" customHeight="1" x14ac:dyDescent="0.3">
      <c r="A14" s="343"/>
      <c r="B14" s="332"/>
      <c r="C14" s="333"/>
      <c r="D14" s="334"/>
      <c r="E14" s="333"/>
      <c r="F14" s="335"/>
      <c r="G14" s="322"/>
      <c r="H14" s="322"/>
      <c r="I14" s="322"/>
      <c r="J14" s="322"/>
      <c r="K14" s="322"/>
      <c r="L14" s="322"/>
      <c r="M14" s="322"/>
      <c r="N14" s="322"/>
      <c r="O14" s="322"/>
      <c r="P14" s="322"/>
      <c r="Q14" s="323"/>
    </row>
    <row r="15" spans="1:17" s="324" customFormat="1" ht="14.4" x14ac:dyDescent="0.3">
      <c r="A15" s="343"/>
      <c r="B15" s="336"/>
      <c r="C15" s="336"/>
      <c r="D15" s="318"/>
      <c r="E15" s="337"/>
      <c r="F15" s="337"/>
      <c r="G15" s="338"/>
      <c r="H15" s="338"/>
      <c r="I15" s="338"/>
      <c r="J15" s="338"/>
      <c r="K15" s="318"/>
      <c r="L15" s="338"/>
      <c r="M15" s="318"/>
      <c r="N15" s="318"/>
      <c r="O15" s="318"/>
      <c r="P15" s="318"/>
      <c r="Q15" s="339"/>
    </row>
    <row r="16" spans="1:17" s="324" customFormat="1" ht="14.4" x14ac:dyDescent="0.3">
      <c r="A16" s="343"/>
      <c r="B16" s="338"/>
      <c r="C16" s="338"/>
      <c r="D16" s="338"/>
      <c r="E16" s="338"/>
      <c r="F16" s="338"/>
      <c r="G16" s="338"/>
      <c r="H16" s="338"/>
      <c r="I16" s="338"/>
      <c r="J16" s="338"/>
      <c r="K16" s="338"/>
      <c r="L16" s="338"/>
      <c r="M16" s="338"/>
      <c r="N16" s="338"/>
      <c r="O16" s="338"/>
      <c r="P16" s="338"/>
      <c r="Q16" s="340"/>
    </row>
  </sheetData>
  <sheetProtection algorithmName="SHA-512" hashValue="eTHaaWo067+nuzxzciV9HBASSNNc+jl6ugBcffGfHoemRtZWOEwNBdPFjIiPSrP5XLtBqwwf/mkcDe46XwA6Zw==" saltValue="/5oHM2FLPochAw2X9d9F4w==" spinCount="100000" sheet="1" objects="1" scenarios="1"/>
  <protectedRanges>
    <protectedRange sqref="I11:I12 I13:L13 I2:L10 G11:G13 G2:G10" name="Range1_1"/>
    <protectedRange sqref="H14:J14 L14" name="Range1_1_1"/>
  </protectedRanges>
  <mergeCells count="20">
    <mergeCell ref="B7:E7"/>
    <mergeCell ref="F7:I7"/>
    <mergeCell ref="B4:E4"/>
    <mergeCell ref="F4:I4"/>
    <mergeCell ref="B5:E5"/>
    <mergeCell ref="F5:I5"/>
    <mergeCell ref="B6:E6"/>
    <mergeCell ref="F6:I6"/>
    <mergeCell ref="B8:E8"/>
    <mergeCell ref="F8:I8"/>
    <mergeCell ref="B13:E13"/>
    <mergeCell ref="F13:I13"/>
    <mergeCell ref="B9:E9"/>
    <mergeCell ref="F9:I9"/>
    <mergeCell ref="B10:E10"/>
    <mergeCell ref="F10:I10"/>
    <mergeCell ref="B11:E11"/>
    <mergeCell ref="F11:I11"/>
    <mergeCell ref="B12:E12"/>
    <mergeCell ref="F12:I12"/>
  </mergeCells>
  <hyperlinks>
    <hyperlink ref="J5" location="Attachments!A1" display="Attach" xr:uid="{00000000-0004-0000-0900-000000000000}"/>
    <hyperlink ref="K5" location="Attachments!A1" display="Attach" xr:uid="{00000000-0004-0000-0900-000001000000}"/>
    <hyperlink ref="L5" location="Attachments!A1" display="Attach" xr:uid="{00000000-0004-0000-0900-000002000000}"/>
    <hyperlink ref="J6" location="Attachments!A1" display="Attach" xr:uid="{00000000-0004-0000-0900-000003000000}"/>
    <hyperlink ref="K6" location="Attachments!A1" display="Attach" xr:uid="{00000000-0004-0000-0900-000004000000}"/>
    <hyperlink ref="L6" location="Attachments!A1" display="Attach" xr:uid="{00000000-0004-0000-0900-000005000000}"/>
    <hyperlink ref="J7" location="Attachments!A1" display="Attach" xr:uid="{00000000-0004-0000-0900-000006000000}"/>
    <hyperlink ref="K7" location="Attachments!A1" display="Attach" xr:uid="{00000000-0004-0000-0900-000007000000}"/>
    <hyperlink ref="L7" location="Attachments!A1" display="Attach" xr:uid="{00000000-0004-0000-0900-000008000000}"/>
    <hyperlink ref="J9" location="Attachments!A1" display="Attach" xr:uid="{00000000-0004-0000-0900-000009000000}"/>
    <hyperlink ref="K9" location="Attachments!A1" display="Attach" xr:uid="{00000000-0004-0000-0900-00000A000000}"/>
    <hyperlink ref="L9" location="Attachments!A1" display="Attach" xr:uid="{00000000-0004-0000-0900-00000B000000}"/>
    <hyperlink ref="J10" location="Attachments!A1" display="Attach" xr:uid="{00000000-0004-0000-0900-00000C000000}"/>
    <hyperlink ref="K10" location="Attachments!A1" display="Attach" xr:uid="{00000000-0004-0000-0900-00000D000000}"/>
    <hyperlink ref="L10" location="Attachments!A1" display="Attach" xr:uid="{00000000-0004-0000-0900-00000E000000}"/>
    <hyperlink ref="J8" location="Attachments!A1" display="Attach" xr:uid="{00000000-0004-0000-0900-00000F000000}"/>
    <hyperlink ref="K8" location="Attachments!A1" display="Attach" xr:uid="{00000000-0004-0000-0900-000010000000}"/>
    <hyperlink ref="L8" location="Attachments!A1" display="Attach" xr:uid="{00000000-0004-0000-0900-000011000000}"/>
  </hyperlinks>
  <pageMargins left="0.7" right="0.7" top="0.75" bottom="0.75" header="0.3" footer="0.3"/>
  <pageSetup scale="72" orientation="portrait" r:id="rId1"/>
  <colBreaks count="1" manualBreakCount="1">
    <brk id="15"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
  <dimension ref="A1"/>
  <sheetViews>
    <sheetView workbookViewId="0"/>
  </sheetViews>
  <sheetFormatPr defaultRowHeight="13.2" x14ac:dyDescent="0.2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dimension ref="A1:I365"/>
  <sheetViews>
    <sheetView zoomScale="55" zoomScaleNormal="55" workbookViewId="0"/>
  </sheetViews>
  <sheetFormatPr defaultColWidth="9.109375" defaultRowHeight="14.4" x14ac:dyDescent="0.3"/>
  <cols>
    <col min="1" max="2" width="9.109375" style="155"/>
    <col min="3" max="3" width="24.5546875" style="155" bestFit="1" customWidth="1"/>
    <col min="4" max="4" width="4" style="155" customWidth="1"/>
    <col min="5" max="5" width="25.88671875" style="155" bestFit="1" customWidth="1"/>
    <col min="6" max="6" width="3.109375" style="155" customWidth="1"/>
    <col min="7" max="7" width="22.44140625" style="155" bestFit="1" customWidth="1"/>
    <col min="8" max="8" width="2.5546875" style="155" customWidth="1"/>
    <col min="9" max="9" width="39" style="155" customWidth="1"/>
    <col min="10" max="16384" width="9.109375" style="160"/>
  </cols>
  <sheetData>
    <row r="1" spans="1:9" s="155" customFormat="1" ht="16.2" x14ac:dyDescent="0.35">
      <c r="A1" s="107" t="s">
        <v>147</v>
      </c>
      <c r="B1" s="108"/>
      <c r="C1" s="109"/>
      <c r="D1" s="108"/>
      <c r="E1" s="108"/>
      <c r="F1" s="108"/>
      <c r="G1" s="108"/>
      <c r="H1" s="110"/>
      <c r="I1" s="110"/>
    </row>
    <row r="2" spans="1:9" s="155" customFormat="1" ht="15" x14ac:dyDescent="0.35">
      <c r="A2" s="111"/>
      <c r="B2" s="108"/>
      <c r="C2" s="109"/>
      <c r="D2" s="108"/>
      <c r="E2" s="108"/>
      <c r="F2" s="108"/>
      <c r="G2" s="108"/>
      <c r="H2" s="110"/>
      <c r="I2" s="110"/>
    </row>
    <row r="3" spans="1:9" s="155" customFormat="1" ht="16.2" x14ac:dyDescent="0.35">
      <c r="A3" s="112"/>
      <c r="B3" s="156" t="s">
        <v>77</v>
      </c>
      <c r="C3" s="157"/>
      <c r="D3" s="157"/>
      <c r="E3" s="157"/>
      <c r="F3" s="157"/>
      <c r="G3" s="157"/>
      <c r="H3" s="157"/>
      <c r="I3" s="157"/>
    </row>
    <row r="4" spans="1:9" s="155" customFormat="1" ht="16.2" x14ac:dyDescent="0.35">
      <c r="A4" s="112"/>
      <c r="B4" s="158"/>
      <c r="C4" s="157" t="s">
        <v>148</v>
      </c>
      <c r="D4" s="157"/>
      <c r="E4" s="157" t="s">
        <v>149</v>
      </c>
      <c r="F4" s="157"/>
      <c r="G4" s="157" t="s">
        <v>150</v>
      </c>
      <c r="H4" s="157"/>
      <c r="I4" s="157" t="s">
        <v>151</v>
      </c>
    </row>
    <row r="5" spans="1:9" s="155" customFormat="1" ht="16.2" x14ac:dyDescent="0.35">
      <c r="A5" s="112"/>
      <c r="B5" s="158"/>
      <c r="C5" s="157" t="s">
        <v>152</v>
      </c>
      <c r="D5" s="157"/>
      <c r="E5" s="157" t="s">
        <v>153</v>
      </c>
      <c r="F5" s="157"/>
      <c r="G5" s="157" t="s">
        <v>154</v>
      </c>
      <c r="H5" s="157"/>
      <c r="I5" s="157" t="s">
        <v>155</v>
      </c>
    </row>
    <row r="6" spans="1:9" s="155" customFormat="1" ht="16.2" x14ac:dyDescent="0.35">
      <c r="A6" s="112"/>
      <c r="B6" s="158"/>
      <c r="C6" s="157" t="s">
        <v>156</v>
      </c>
      <c r="D6" s="157"/>
      <c r="E6" s="157" t="s">
        <v>157</v>
      </c>
      <c r="F6" s="157"/>
      <c r="G6" s="157" t="s">
        <v>158</v>
      </c>
      <c r="H6" s="157"/>
      <c r="I6" s="157" t="s">
        <v>159</v>
      </c>
    </row>
    <row r="7" spans="1:9" s="155" customFormat="1" ht="16.2" x14ac:dyDescent="0.35">
      <c r="A7" s="112"/>
      <c r="B7" s="158"/>
      <c r="C7" s="157" t="s">
        <v>160</v>
      </c>
      <c r="D7" s="157"/>
      <c r="E7" s="157" t="s">
        <v>161</v>
      </c>
      <c r="F7" s="157"/>
      <c r="G7" s="157" t="s">
        <v>162</v>
      </c>
      <c r="H7" s="157"/>
      <c r="I7" s="157" t="s">
        <v>163</v>
      </c>
    </row>
    <row r="8" spans="1:9" s="155" customFormat="1" ht="16.2" x14ac:dyDescent="0.35">
      <c r="A8" s="112"/>
      <c r="B8" s="158"/>
      <c r="C8" s="157" t="s">
        <v>164</v>
      </c>
      <c r="D8" s="157"/>
      <c r="E8" s="157" t="s">
        <v>165</v>
      </c>
      <c r="F8" s="157"/>
      <c r="G8" s="157" t="s">
        <v>166</v>
      </c>
      <c r="H8" s="157"/>
      <c r="I8" s="157" t="s">
        <v>167</v>
      </c>
    </row>
    <row r="9" spans="1:9" s="155" customFormat="1" ht="16.2" x14ac:dyDescent="0.35">
      <c r="A9" s="112"/>
      <c r="B9" s="158"/>
      <c r="C9" s="157" t="s">
        <v>168</v>
      </c>
      <c r="D9" s="157"/>
      <c r="E9" s="157" t="s">
        <v>169</v>
      </c>
      <c r="F9" s="157"/>
      <c r="G9" s="157"/>
      <c r="H9" s="157"/>
      <c r="I9" s="157"/>
    </row>
    <row r="10" spans="1:9" s="155" customFormat="1" ht="16.2" x14ac:dyDescent="0.35">
      <c r="A10" s="112"/>
      <c r="B10" s="158"/>
      <c r="C10" s="157"/>
      <c r="D10" s="157"/>
      <c r="E10" s="157"/>
      <c r="F10" s="157"/>
      <c r="G10" s="157"/>
      <c r="H10" s="157"/>
      <c r="I10" s="157"/>
    </row>
    <row r="11" spans="1:9" s="155" customFormat="1" ht="16.2" x14ac:dyDescent="0.35">
      <c r="A11" s="112"/>
      <c r="B11" s="156" t="s">
        <v>76</v>
      </c>
      <c r="C11" s="157"/>
      <c r="D11" s="157"/>
      <c r="E11" s="157"/>
      <c r="F11" s="157"/>
      <c r="G11" s="157"/>
      <c r="H11" s="157"/>
      <c r="I11" s="157"/>
    </row>
    <row r="12" spans="1:9" s="155" customFormat="1" ht="16.2" x14ac:dyDescent="0.35">
      <c r="A12" s="112"/>
      <c r="B12" s="158"/>
      <c r="C12" s="157" t="s">
        <v>170</v>
      </c>
      <c r="D12" s="157"/>
      <c r="E12" s="157" t="s">
        <v>171</v>
      </c>
      <c r="F12" s="157"/>
      <c r="G12" s="157" t="s">
        <v>172</v>
      </c>
      <c r="H12" s="157"/>
      <c r="I12" s="157" t="s">
        <v>173</v>
      </c>
    </row>
    <row r="13" spans="1:9" s="155" customFormat="1" ht="16.2" x14ac:dyDescent="0.35">
      <c r="A13" s="112"/>
      <c r="B13" s="158"/>
      <c r="C13" s="157" t="s">
        <v>174</v>
      </c>
      <c r="D13" s="157"/>
      <c r="E13" s="157" t="s">
        <v>175</v>
      </c>
      <c r="F13" s="157"/>
      <c r="G13" s="157" t="s">
        <v>176</v>
      </c>
      <c r="H13" s="157"/>
      <c r="I13" s="157" t="s">
        <v>177</v>
      </c>
    </row>
    <row r="14" spans="1:9" s="155" customFormat="1" ht="16.2" x14ac:dyDescent="0.35">
      <c r="A14" s="112"/>
      <c r="B14" s="158"/>
      <c r="C14" s="157"/>
      <c r="D14" s="157"/>
      <c r="E14" s="157"/>
      <c r="F14" s="157"/>
      <c r="G14" s="157"/>
      <c r="H14" s="157"/>
      <c r="I14" s="157"/>
    </row>
    <row r="15" spans="1:9" s="155" customFormat="1" ht="16.2" x14ac:dyDescent="0.35">
      <c r="A15" s="112"/>
      <c r="B15" s="156" t="s">
        <v>178</v>
      </c>
      <c r="C15" s="157"/>
      <c r="D15" s="157"/>
      <c r="E15" s="157"/>
      <c r="F15" s="157"/>
      <c r="G15" s="157"/>
      <c r="H15" s="157"/>
      <c r="I15" s="157"/>
    </row>
    <row r="16" spans="1:9" s="155" customFormat="1" ht="16.2" x14ac:dyDescent="0.35">
      <c r="A16" s="112"/>
      <c r="B16" s="158"/>
      <c r="C16" s="157" t="s">
        <v>179</v>
      </c>
      <c r="D16" s="157"/>
      <c r="E16" s="157" t="s">
        <v>180</v>
      </c>
      <c r="F16" s="157"/>
      <c r="G16" s="157" t="s">
        <v>181</v>
      </c>
      <c r="H16" s="157"/>
      <c r="I16" s="157" t="s">
        <v>182</v>
      </c>
    </row>
    <row r="17" spans="1:9" s="155" customFormat="1" ht="16.2" x14ac:dyDescent="0.35">
      <c r="A17" s="112"/>
      <c r="B17" s="158"/>
      <c r="C17" s="157" t="s">
        <v>183</v>
      </c>
      <c r="D17" s="157"/>
      <c r="E17" s="157" t="s">
        <v>184</v>
      </c>
      <c r="F17" s="157"/>
      <c r="G17" s="157" t="s">
        <v>185</v>
      </c>
      <c r="H17" s="157"/>
      <c r="I17" s="157" t="s">
        <v>186</v>
      </c>
    </row>
    <row r="18" spans="1:9" s="155" customFormat="1" ht="16.2" x14ac:dyDescent="0.35">
      <c r="A18" s="112"/>
      <c r="B18" s="158"/>
      <c r="C18" s="157" t="s">
        <v>187</v>
      </c>
      <c r="D18" s="157"/>
      <c r="E18" s="157" t="s">
        <v>188</v>
      </c>
      <c r="F18" s="157"/>
      <c r="G18" s="157" t="s">
        <v>189</v>
      </c>
      <c r="H18" s="157"/>
      <c r="I18" s="157" t="s">
        <v>190</v>
      </c>
    </row>
    <row r="19" spans="1:9" s="155" customFormat="1" ht="16.2" x14ac:dyDescent="0.35">
      <c r="A19" s="112"/>
      <c r="B19" s="158"/>
      <c r="C19" s="157" t="s">
        <v>191</v>
      </c>
      <c r="D19" s="157"/>
      <c r="E19" s="157" t="s">
        <v>192</v>
      </c>
      <c r="F19" s="157"/>
      <c r="G19" s="157" t="s">
        <v>193</v>
      </c>
      <c r="H19" s="157"/>
      <c r="I19" s="157" t="s">
        <v>194</v>
      </c>
    </row>
    <row r="20" spans="1:9" s="155" customFormat="1" ht="16.2" x14ac:dyDescent="0.35">
      <c r="A20" s="112"/>
      <c r="B20" s="158"/>
      <c r="C20" s="157" t="s">
        <v>195</v>
      </c>
      <c r="D20" s="157"/>
      <c r="E20" s="157" t="s">
        <v>196</v>
      </c>
      <c r="F20" s="157"/>
      <c r="G20" s="157" t="s">
        <v>197</v>
      </c>
      <c r="H20" s="157"/>
      <c r="I20" s="157" t="s">
        <v>198</v>
      </c>
    </row>
    <row r="21" spans="1:9" s="155" customFormat="1" ht="16.2" x14ac:dyDescent="0.35">
      <c r="A21" s="112"/>
      <c r="B21" s="158"/>
      <c r="C21" s="157"/>
      <c r="D21" s="157"/>
      <c r="E21" s="157"/>
      <c r="F21" s="157"/>
      <c r="G21" s="157"/>
      <c r="H21" s="157"/>
      <c r="I21" s="157"/>
    </row>
    <row r="22" spans="1:9" s="155" customFormat="1" ht="16.2" x14ac:dyDescent="0.35">
      <c r="A22" s="112"/>
      <c r="B22" s="156" t="s">
        <v>75</v>
      </c>
      <c r="C22" s="157"/>
      <c r="D22" s="157"/>
      <c r="E22" s="157"/>
      <c r="F22" s="157"/>
      <c r="G22" s="157"/>
      <c r="H22" s="157"/>
      <c r="I22" s="157"/>
    </row>
    <row r="23" spans="1:9" s="155" customFormat="1" ht="16.2" x14ac:dyDescent="0.35">
      <c r="A23" s="112"/>
      <c r="B23" s="158"/>
      <c r="C23" s="157" t="s">
        <v>199</v>
      </c>
      <c r="D23" s="157"/>
      <c r="E23" s="157" t="s">
        <v>200</v>
      </c>
      <c r="F23" s="157"/>
      <c r="G23" s="157" t="s">
        <v>201</v>
      </c>
      <c r="H23" s="157"/>
      <c r="I23" s="157" t="s">
        <v>202</v>
      </c>
    </row>
    <row r="24" spans="1:9" s="155" customFormat="1" ht="16.2" x14ac:dyDescent="0.35">
      <c r="A24" s="112"/>
      <c r="B24" s="158"/>
      <c r="C24" s="157" t="s">
        <v>203</v>
      </c>
      <c r="D24" s="157"/>
      <c r="E24" s="157" t="s">
        <v>204</v>
      </c>
      <c r="F24" s="157"/>
      <c r="G24" s="157" t="s">
        <v>205</v>
      </c>
      <c r="H24" s="157"/>
      <c r="I24" s="157" t="s">
        <v>206</v>
      </c>
    </row>
    <row r="25" spans="1:9" s="155" customFormat="1" ht="16.2" x14ac:dyDescent="0.35">
      <c r="A25" s="112"/>
      <c r="B25" s="158"/>
      <c r="C25" s="157" t="s">
        <v>207</v>
      </c>
      <c r="D25" s="157"/>
      <c r="E25" s="157" t="s">
        <v>208</v>
      </c>
      <c r="F25" s="157"/>
      <c r="G25" s="157" t="s">
        <v>209</v>
      </c>
      <c r="H25" s="157"/>
      <c r="I25" s="157" t="s">
        <v>210</v>
      </c>
    </row>
    <row r="26" spans="1:9" s="155" customFormat="1" ht="16.2" x14ac:dyDescent="0.35">
      <c r="A26" s="112"/>
      <c r="B26" s="158"/>
      <c r="C26" s="157" t="s">
        <v>211</v>
      </c>
      <c r="D26" s="157"/>
      <c r="E26" s="157" t="s">
        <v>212</v>
      </c>
      <c r="F26" s="157"/>
      <c r="G26" s="157" t="s">
        <v>213</v>
      </c>
      <c r="H26" s="157"/>
      <c r="I26" s="157" t="s">
        <v>214</v>
      </c>
    </row>
    <row r="27" spans="1:9" s="155" customFormat="1" ht="16.2" x14ac:dyDescent="0.35">
      <c r="A27" s="112"/>
      <c r="B27" s="158"/>
      <c r="C27" s="157" t="s">
        <v>215</v>
      </c>
      <c r="D27" s="157"/>
      <c r="E27" s="157" t="s">
        <v>216</v>
      </c>
      <c r="F27" s="157"/>
      <c r="G27" s="157" t="s">
        <v>217</v>
      </c>
      <c r="H27" s="157"/>
      <c r="I27" s="157" t="s">
        <v>218</v>
      </c>
    </row>
    <row r="28" spans="1:9" s="155" customFormat="1" ht="16.2" x14ac:dyDescent="0.35">
      <c r="A28" s="112"/>
      <c r="B28" s="158"/>
      <c r="C28" s="157" t="s">
        <v>219</v>
      </c>
      <c r="D28" s="157"/>
      <c r="E28" s="157" t="s">
        <v>220</v>
      </c>
      <c r="F28" s="157"/>
      <c r="G28" s="157" t="s">
        <v>221</v>
      </c>
      <c r="H28" s="157"/>
      <c r="I28" s="157" t="s">
        <v>222</v>
      </c>
    </row>
    <row r="29" spans="1:9" s="155" customFormat="1" ht="16.2" x14ac:dyDescent="0.35">
      <c r="A29" s="112"/>
      <c r="B29" s="158"/>
      <c r="C29" s="157" t="s">
        <v>223</v>
      </c>
      <c r="D29" s="157"/>
      <c r="E29" s="157"/>
      <c r="F29" s="157"/>
      <c r="G29" s="157"/>
      <c r="H29" s="157"/>
      <c r="I29" s="157"/>
    </row>
    <row r="30" spans="1:9" s="155" customFormat="1" ht="16.2" x14ac:dyDescent="0.35">
      <c r="A30" s="112"/>
      <c r="B30" s="158"/>
      <c r="C30" s="157"/>
      <c r="D30" s="157"/>
      <c r="E30" s="157"/>
      <c r="F30" s="157"/>
      <c r="G30" s="157"/>
      <c r="H30" s="157"/>
      <c r="I30" s="157"/>
    </row>
    <row r="31" spans="1:9" s="155" customFormat="1" ht="16.2" x14ac:dyDescent="0.35">
      <c r="A31" s="112"/>
      <c r="B31" s="156" t="s">
        <v>103</v>
      </c>
      <c r="C31" s="157"/>
      <c r="D31" s="157"/>
      <c r="E31" s="157"/>
      <c r="F31" s="157"/>
      <c r="G31" s="157"/>
      <c r="H31" s="157"/>
      <c r="I31" s="157"/>
    </row>
    <row r="32" spans="1:9" s="155" customFormat="1" ht="16.2" x14ac:dyDescent="0.35">
      <c r="A32" s="112"/>
      <c r="B32" s="158"/>
      <c r="C32" s="157" t="s">
        <v>224</v>
      </c>
      <c r="D32" s="157"/>
      <c r="E32" s="157" t="s">
        <v>225</v>
      </c>
      <c r="F32" s="157"/>
      <c r="G32" s="157" t="s">
        <v>226</v>
      </c>
      <c r="H32" s="157"/>
      <c r="I32" s="157" t="s">
        <v>227</v>
      </c>
    </row>
    <row r="33" spans="1:9" s="155" customFormat="1" ht="16.2" x14ac:dyDescent="0.35">
      <c r="A33" s="112"/>
      <c r="B33" s="158"/>
      <c r="C33" s="157" t="s">
        <v>228</v>
      </c>
      <c r="D33" s="157"/>
      <c r="E33" s="157" t="s">
        <v>229</v>
      </c>
      <c r="F33" s="157"/>
      <c r="G33" s="157" t="s">
        <v>230</v>
      </c>
      <c r="H33" s="157"/>
      <c r="I33" s="157" t="s">
        <v>231</v>
      </c>
    </row>
    <row r="34" spans="1:9" s="155" customFormat="1" ht="16.2" x14ac:dyDescent="0.35">
      <c r="A34" s="112"/>
      <c r="B34" s="158"/>
      <c r="C34" s="157" t="s">
        <v>232</v>
      </c>
      <c r="D34" s="157"/>
      <c r="E34" s="157" t="s">
        <v>233</v>
      </c>
      <c r="F34" s="157"/>
      <c r="G34" s="157" t="s">
        <v>234</v>
      </c>
      <c r="H34" s="157"/>
      <c r="I34" s="157" t="s">
        <v>235</v>
      </c>
    </row>
    <row r="35" spans="1:9" s="155" customFormat="1" ht="16.2" x14ac:dyDescent="0.35">
      <c r="A35" s="112"/>
      <c r="B35" s="158"/>
      <c r="C35" s="157" t="s">
        <v>236</v>
      </c>
      <c r="D35" s="157"/>
      <c r="E35" s="157" t="s">
        <v>237</v>
      </c>
      <c r="F35" s="157"/>
      <c r="G35" s="157" t="s">
        <v>238</v>
      </c>
      <c r="H35" s="157"/>
      <c r="I35" s="157" t="s">
        <v>239</v>
      </c>
    </row>
    <row r="36" spans="1:9" s="155" customFormat="1" ht="16.2" x14ac:dyDescent="0.35">
      <c r="A36" s="112"/>
      <c r="B36" s="158"/>
      <c r="C36" s="157" t="s">
        <v>240</v>
      </c>
      <c r="D36" s="157"/>
      <c r="E36" s="157" t="s">
        <v>241</v>
      </c>
      <c r="F36" s="157"/>
      <c r="G36" s="157" t="s">
        <v>242</v>
      </c>
      <c r="H36" s="157"/>
      <c r="I36" s="157" t="s">
        <v>243</v>
      </c>
    </row>
    <row r="37" spans="1:9" s="155" customFormat="1" ht="16.2" x14ac:dyDescent="0.35">
      <c r="A37" s="112"/>
      <c r="B37" s="158"/>
      <c r="C37" s="157" t="s">
        <v>244</v>
      </c>
      <c r="D37" s="157"/>
      <c r="E37" s="157" t="s">
        <v>245</v>
      </c>
      <c r="F37" s="157"/>
      <c r="G37" s="157" t="s">
        <v>246</v>
      </c>
      <c r="H37" s="157"/>
      <c r="I37" s="157" t="s">
        <v>247</v>
      </c>
    </row>
    <row r="38" spans="1:9" s="155" customFormat="1" ht="16.2" x14ac:dyDescent="0.35">
      <c r="A38" s="112"/>
      <c r="B38" s="158"/>
      <c r="C38" s="157" t="s">
        <v>248</v>
      </c>
      <c r="D38" s="157"/>
      <c r="E38" s="157" t="s">
        <v>249</v>
      </c>
      <c r="F38" s="157"/>
      <c r="G38" s="157" t="s">
        <v>250</v>
      </c>
      <c r="H38" s="157"/>
      <c r="I38" s="157"/>
    </row>
    <row r="39" spans="1:9" s="155" customFormat="1" ht="16.2" x14ac:dyDescent="0.35">
      <c r="A39" s="112"/>
      <c r="B39" s="158"/>
      <c r="C39" s="157"/>
      <c r="D39" s="157"/>
      <c r="E39" s="157"/>
      <c r="F39" s="157"/>
      <c r="G39" s="157"/>
      <c r="H39" s="157"/>
      <c r="I39" s="157"/>
    </row>
    <row r="40" spans="1:9" s="155" customFormat="1" ht="16.2" x14ac:dyDescent="0.35">
      <c r="A40" s="112"/>
      <c r="B40" s="156" t="s">
        <v>74</v>
      </c>
      <c r="C40" s="157"/>
      <c r="D40" s="157"/>
      <c r="E40" s="157"/>
      <c r="F40" s="157"/>
      <c r="G40" s="157"/>
      <c r="H40" s="157"/>
      <c r="I40" s="157"/>
    </row>
    <row r="41" spans="1:9" s="155" customFormat="1" ht="16.2" x14ac:dyDescent="0.35">
      <c r="A41" s="112"/>
      <c r="B41" s="158"/>
      <c r="C41" s="157" t="s">
        <v>251</v>
      </c>
      <c r="D41" s="157"/>
      <c r="E41" s="157" t="s">
        <v>252</v>
      </c>
      <c r="F41" s="157"/>
      <c r="G41" s="157" t="s">
        <v>253</v>
      </c>
      <c r="H41" s="157"/>
      <c r="I41" s="157" t="s">
        <v>254</v>
      </c>
    </row>
    <row r="42" spans="1:9" s="155" customFormat="1" ht="16.2" x14ac:dyDescent="0.35">
      <c r="A42" s="112"/>
      <c r="B42" s="158"/>
      <c r="C42" s="157" t="s">
        <v>255</v>
      </c>
      <c r="D42" s="157"/>
      <c r="E42" s="157" t="s">
        <v>256</v>
      </c>
      <c r="F42" s="157"/>
      <c r="G42" s="157" t="s">
        <v>257</v>
      </c>
      <c r="H42" s="157"/>
      <c r="I42" s="157" t="s">
        <v>258</v>
      </c>
    </row>
    <row r="43" spans="1:9" s="155" customFormat="1" ht="16.2" x14ac:dyDescent="0.35">
      <c r="A43" s="112"/>
      <c r="B43" s="158"/>
      <c r="C43" s="157" t="s">
        <v>259</v>
      </c>
      <c r="D43" s="157"/>
      <c r="E43" s="157" t="s">
        <v>260</v>
      </c>
      <c r="F43" s="157"/>
      <c r="G43" s="157" t="s">
        <v>261</v>
      </c>
      <c r="H43" s="157"/>
      <c r="I43" s="157" t="s">
        <v>262</v>
      </c>
    </row>
    <row r="44" spans="1:9" s="155" customFormat="1" ht="16.2" x14ac:dyDescent="0.35">
      <c r="A44" s="112"/>
      <c r="B44" s="158"/>
      <c r="C44" s="157" t="s">
        <v>263</v>
      </c>
      <c r="D44" s="157"/>
      <c r="E44" s="157" t="s">
        <v>264</v>
      </c>
      <c r="F44" s="157"/>
      <c r="G44" s="157" t="s">
        <v>265</v>
      </c>
      <c r="H44" s="157"/>
      <c r="I44" s="157" t="s">
        <v>266</v>
      </c>
    </row>
    <row r="45" spans="1:9" s="155" customFormat="1" ht="16.2" x14ac:dyDescent="0.35">
      <c r="A45" s="112"/>
      <c r="B45" s="158"/>
      <c r="C45" s="157" t="s">
        <v>267</v>
      </c>
      <c r="D45" s="157"/>
      <c r="E45" s="157" t="s">
        <v>268</v>
      </c>
      <c r="F45" s="157"/>
      <c r="G45" s="157" t="s">
        <v>269</v>
      </c>
      <c r="H45" s="157"/>
      <c r="I45" s="157" t="s">
        <v>270</v>
      </c>
    </row>
    <row r="46" spans="1:9" s="155" customFormat="1" ht="16.2" x14ac:dyDescent="0.35">
      <c r="A46" s="112"/>
      <c r="B46" s="158"/>
      <c r="C46" s="157" t="s">
        <v>271</v>
      </c>
      <c r="D46" s="157"/>
      <c r="E46" s="157" t="s">
        <v>272</v>
      </c>
      <c r="F46" s="157"/>
      <c r="G46" s="157" t="s">
        <v>273</v>
      </c>
      <c r="H46" s="157"/>
      <c r="I46" s="157" t="s">
        <v>274</v>
      </c>
    </row>
    <row r="47" spans="1:9" s="155" customFormat="1" ht="16.2" x14ac:dyDescent="0.35">
      <c r="A47" s="112"/>
      <c r="B47" s="158"/>
      <c r="C47" s="157" t="s">
        <v>275</v>
      </c>
      <c r="D47" s="157"/>
      <c r="E47" s="157" t="s">
        <v>276</v>
      </c>
      <c r="F47" s="157"/>
      <c r="G47" s="157" t="s">
        <v>277</v>
      </c>
      <c r="H47" s="157"/>
      <c r="I47" s="157" t="s">
        <v>278</v>
      </c>
    </row>
    <row r="48" spans="1:9" s="155" customFormat="1" ht="16.2" x14ac:dyDescent="0.35">
      <c r="A48" s="112"/>
      <c r="B48" s="158"/>
      <c r="C48" s="157" t="s">
        <v>279</v>
      </c>
      <c r="D48" s="157"/>
      <c r="E48" s="157" t="s">
        <v>280</v>
      </c>
      <c r="F48" s="157"/>
      <c r="G48" s="157"/>
      <c r="H48" s="157"/>
      <c r="I48" s="157"/>
    </row>
    <row r="49" spans="1:9" s="155" customFormat="1" ht="16.2" x14ac:dyDescent="0.35">
      <c r="A49" s="112"/>
      <c r="B49" s="158"/>
      <c r="C49" s="157"/>
      <c r="D49" s="157"/>
      <c r="E49" s="157"/>
      <c r="F49" s="157"/>
      <c r="G49" s="157"/>
      <c r="H49" s="157"/>
      <c r="I49" s="157"/>
    </row>
    <row r="50" spans="1:9" s="155" customFormat="1" ht="16.2" x14ac:dyDescent="0.35">
      <c r="A50" s="112"/>
      <c r="B50" s="158" t="s">
        <v>73</v>
      </c>
      <c r="C50" s="157"/>
      <c r="D50" s="157"/>
      <c r="E50" s="157"/>
      <c r="F50" s="157"/>
      <c r="G50" s="157"/>
      <c r="H50" s="157"/>
      <c r="I50" s="157"/>
    </row>
    <row r="51" spans="1:9" s="155" customFormat="1" ht="16.2" x14ac:dyDescent="0.35">
      <c r="A51" s="112"/>
      <c r="B51" s="158"/>
      <c r="C51" s="157" t="s">
        <v>281</v>
      </c>
      <c r="D51" s="157"/>
      <c r="E51" s="157" t="s">
        <v>282</v>
      </c>
      <c r="F51" s="157"/>
      <c r="G51" s="157" t="s">
        <v>283</v>
      </c>
      <c r="H51" s="157"/>
      <c r="I51" s="157" t="s">
        <v>284</v>
      </c>
    </row>
    <row r="52" spans="1:9" s="155" customFormat="1" ht="16.2" x14ac:dyDescent="0.35">
      <c r="A52" s="112"/>
      <c r="B52" s="158"/>
      <c r="C52" s="157" t="s">
        <v>285</v>
      </c>
      <c r="D52" s="157"/>
      <c r="E52" s="157" t="s">
        <v>286</v>
      </c>
      <c r="F52" s="157"/>
      <c r="G52" s="157" t="s">
        <v>287</v>
      </c>
      <c r="H52" s="157"/>
      <c r="I52" s="157" t="s">
        <v>288</v>
      </c>
    </row>
    <row r="53" spans="1:9" s="155" customFormat="1" ht="16.2" x14ac:dyDescent="0.35">
      <c r="A53" s="112"/>
      <c r="B53" s="158"/>
      <c r="C53" s="157" t="s">
        <v>289</v>
      </c>
      <c r="D53" s="157"/>
      <c r="E53" s="157" t="s">
        <v>290</v>
      </c>
      <c r="F53" s="157"/>
      <c r="G53" s="157"/>
      <c r="H53" s="157"/>
      <c r="I53" s="157"/>
    </row>
    <row r="54" spans="1:9" s="155" customFormat="1" ht="16.2" x14ac:dyDescent="0.35">
      <c r="A54" s="112"/>
      <c r="B54" s="158"/>
      <c r="C54" s="157"/>
      <c r="D54" s="157"/>
      <c r="E54" s="157"/>
      <c r="F54" s="157"/>
      <c r="G54" s="157"/>
      <c r="H54" s="157"/>
      <c r="I54" s="157"/>
    </row>
    <row r="55" spans="1:9" s="155" customFormat="1" ht="16.2" x14ac:dyDescent="0.35">
      <c r="A55" s="112"/>
      <c r="B55" s="158" t="s">
        <v>72</v>
      </c>
      <c r="C55" s="157"/>
      <c r="D55" s="157"/>
      <c r="E55" s="157"/>
      <c r="F55" s="157"/>
      <c r="G55" s="157"/>
      <c r="H55" s="157"/>
      <c r="I55" s="157"/>
    </row>
    <row r="56" spans="1:9" s="155" customFormat="1" ht="16.2" x14ac:dyDescent="0.35">
      <c r="A56" s="112"/>
      <c r="B56" s="158"/>
      <c r="C56" s="157" t="s">
        <v>291</v>
      </c>
      <c r="D56" s="157"/>
      <c r="E56" s="157" t="s">
        <v>292</v>
      </c>
      <c r="F56" s="157"/>
      <c r="G56" s="157" t="s">
        <v>293</v>
      </c>
      <c r="H56" s="157"/>
      <c r="I56" s="157" t="s">
        <v>294</v>
      </c>
    </row>
    <row r="57" spans="1:9" s="155" customFormat="1" ht="16.2" x14ac:dyDescent="0.35">
      <c r="A57" s="112"/>
      <c r="B57" s="158"/>
      <c r="C57" s="157" t="s">
        <v>295</v>
      </c>
      <c r="D57" s="157"/>
      <c r="E57" s="157" t="s">
        <v>296</v>
      </c>
      <c r="F57" s="157"/>
      <c r="G57" s="157" t="s">
        <v>297</v>
      </c>
      <c r="H57" s="157"/>
      <c r="I57" s="157" t="s">
        <v>298</v>
      </c>
    </row>
    <row r="58" spans="1:9" s="155" customFormat="1" ht="16.2" x14ac:dyDescent="0.35">
      <c r="A58" s="112"/>
      <c r="B58" s="158"/>
      <c r="C58" s="157" t="s">
        <v>299</v>
      </c>
      <c r="D58" s="157"/>
      <c r="E58" s="157" t="s">
        <v>300</v>
      </c>
      <c r="F58" s="157"/>
      <c r="G58" s="157" t="s">
        <v>301</v>
      </c>
      <c r="H58" s="157"/>
      <c r="I58" s="157" t="s">
        <v>302</v>
      </c>
    </row>
    <row r="59" spans="1:9" s="155" customFormat="1" ht="16.2" x14ac:dyDescent="0.35">
      <c r="A59" s="112"/>
      <c r="B59" s="158"/>
      <c r="C59" s="157" t="s">
        <v>303</v>
      </c>
      <c r="D59" s="157"/>
      <c r="E59" s="157" t="s">
        <v>304</v>
      </c>
      <c r="F59" s="157"/>
      <c r="G59" s="157" t="s">
        <v>305</v>
      </c>
      <c r="H59" s="157"/>
      <c r="I59" s="157" t="s">
        <v>306</v>
      </c>
    </row>
    <row r="60" spans="1:9" s="155" customFormat="1" ht="16.2" x14ac:dyDescent="0.35">
      <c r="A60" s="112"/>
      <c r="B60" s="158"/>
      <c r="C60" s="157" t="s">
        <v>307</v>
      </c>
      <c r="D60" s="157"/>
      <c r="E60" s="157"/>
      <c r="F60" s="157"/>
      <c r="G60" s="157"/>
      <c r="H60" s="157"/>
      <c r="I60" s="157"/>
    </row>
    <row r="61" spans="1:9" s="155" customFormat="1" ht="16.2" x14ac:dyDescent="0.35">
      <c r="A61" s="112"/>
      <c r="B61" s="158"/>
      <c r="C61" s="157"/>
      <c r="D61" s="157"/>
      <c r="E61" s="157"/>
      <c r="F61" s="157"/>
      <c r="G61" s="157"/>
      <c r="H61" s="157"/>
      <c r="I61" s="157"/>
    </row>
    <row r="62" spans="1:9" s="155" customFormat="1" ht="16.2" x14ac:dyDescent="0.35">
      <c r="A62" s="112"/>
      <c r="B62" s="158" t="s">
        <v>71</v>
      </c>
      <c r="C62" s="157"/>
      <c r="D62" s="157"/>
      <c r="E62" s="157"/>
      <c r="F62" s="157"/>
      <c r="G62" s="157"/>
      <c r="H62" s="157"/>
      <c r="I62" s="157"/>
    </row>
    <row r="63" spans="1:9" s="155" customFormat="1" ht="16.2" x14ac:dyDescent="0.35">
      <c r="A63" s="112"/>
      <c r="B63" s="158"/>
      <c r="C63" s="157" t="s">
        <v>308</v>
      </c>
      <c r="D63" s="157"/>
      <c r="E63" s="157" t="s">
        <v>309</v>
      </c>
      <c r="F63" s="157"/>
      <c r="G63" s="157" t="s">
        <v>310</v>
      </c>
      <c r="H63" s="157"/>
      <c r="I63" s="157" t="s">
        <v>311</v>
      </c>
    </row>
    <row r="64" spans="1:9" s="155" customFormat="1" ht="16.2" x14ac:dyDescent="0.35">
      <c r="A64" s="112"/>
      <c r="B64" s="158"/>
      <c r="C64" s="157" t="s">
        <v>312</v>
      </c>
      <c r="D64" s="157"/>
      <c r="E64" s="157" t="s">
        <v>313</v>
      </c>
      <c r="F64" s="157"/>
      <c r="G64" s="157" t="s">
        <v>314</v>
      </c>
      <c r="H64" s="157"/>
      <c r="I64" s="157" t="s">
        <v>315</v>
      </c>
    </row>
    <row r="65" spans="1:9" s="155" customFormat="1" ht="16.2" x14ac:dyDescent="0.35">
      <c r="A65" s="112"/>
      <c r="B65" s="158"/>
      <c r="C65" s="157" t="s">
        <v>480</v>
      </c>
      <c r="D65" s="157"/>
      <c r="E65" s="157" t="s">
        <v>316</v>
      </c>
      <c r="F65" s="157"/>
      <c r="G65" s="157" t="s">
        <v>317</v>
      </c>
      <c r="H65" s="157"/>
      <c r="I65" s="157" t="s">
        <v>318</v>
      </c>
    </row>
    <row r="66" spans="1:9" s="155" customFormat="1" ht="16.2" x14ac:dyDescent="0.35">
      <c r="A66" s="112"/>
      <c r="B66" s="158"/>
      <c r="C66" s="157" t="s">
        <v>319</v>
      </c>
      <c r="D66" s="157"/>
      <c r="E66" s="157" t="s">
        <v>320</v>
      </c>
      <c r="F66" s="157"/>
      <c r="G66" s="157" t="s">
        <v>321</v>
      </c>
      <c r="H66" s="157"/>
      <c r="I66" s="157" t="s">
        <v>322</v>
      </c>
    </row>
    <row r="67" spans="1:9" s="155" customFormat="1" ht="16.2" x14ac:dyDescent="0.35">
      <c r="A67" s="112"/>
      <c r="B67" s="158"/>
      <c r="C67" s="157" t="s">
        <v>323</v>
      </c>
      <c r="D67" s="157"/>
      <c r="E67" s="157"/>
      <c r="F67" s="157"/>
      <c r="G67" s="157"/>
      <c r="H67" s="157"/>
      <c r="I67" s="157"/>
    </row>
    <row r="68" spans="1:9" s="155" customFormat="1" ht="16.2" x14ac:dyDescent="0.35">
      <c r="A68" s="112"/>
      <c r="B68" s="158"/>
      <c r="C68" s="157"/>
      <c r="D68" s="157"/>
      <c r="E68" s="157"/>
      <c r="F68" s="157"/>
      <c r="G68" s="157"/>
      <c r="H68" s="157"/>
      <c r="I68" s="157"/>
    </row>
    <row r="69" spans="1:9" s="155" customFormat="1" ht="16.2" x14ac:dyDescent="0.35">
      <c r="A69" s="112"/>
      <c r="B69" s="158" t="s">
        <v>70</v>
      </c>
      <c r="C69" s="157"/>
      <c r="D69" s="157"/>
      <c r="E69" s="157"/>
      <c r="F69" s="157"/>
      <c r="G69" s="157"/>
      <c r="H69" s="157"/>
      <c r="I69" s="157"/>
    </row>
    <row r="70" spans="1:9" s="155" customFormat="1" ht="16.2" x14ac:dyDescent="0.35">
      <c r="A70" s="112"/>
      <c r="B70" s="158"/>
      <c r="C70" s="157" t="s">
        <v>324</v>
      </c>
      <c r="D70" s="157"/>
      <c r="E70" s="157" t="s">
        <v>325</v>
      </c>
      <c r="F70" s="157"/>
      <c r="G70" s="157" t="s">
        <v>326</v>
      </c>
      <c r="H70" s="157"/>
      <c r="I70" s="157" t="s">
        <v>327</v>
      </c>
    </row>
    <row r="71" spans="1:9" s="155" customFormat="1" ht="16.2" x14ac:dyDescent="0.35">
      <c r="A71" s="112"/>
      <c r="B71" s="158"/>
      <c r="C71" s="157" t="s">
        <v>328</v>
      </c>
      <c r="D71" s="157"/>
      <c r="E71" s="157" t="s">
        <v>329</v>
      </c>
      <c r="F71" s="157"/>
      <c r="G71" s="157" t="s">
        <v>330</v>
      </c>
      <c r="H71" s="157"/>
      <c r="I71" s="157" t="s">
        <v>331</v>
      </c>
    </row>
    <row r="72" spans="1:9" s="155" customFormat="1" ht="16.2" x14ac:dyDescent="0.35">
      <c r="A72" s="112"/>
      <c r="B72" s="158"/>
      <c r="C72" s="157" t="s">
        <v>332</v>
      </c>
      <c r="D72" s="157"/>
      <c r="E72" s="157"/>
      <c r="F72" s="157"/>
      <c r="G72" s="157"/>
      <c r="H72" s="157"/>
      <c r="I72" s="157"/>
    </row>
    <row r="73" spans="1:9" s="155" customFormat="1" ht="16.2" x14ac:dyDescent="0.35">
      <c r="A73" s="112"/>
      <c r="B73" s="158"/>
      <c r="C73" s="157"/>
      <c r="D73" s="157"/>
      <c r="E73" s="157"/>
      <c r="F73" s="157"/>
      <c r="G73" s="157"/>
      <c r="H73" s="157"/>
      <c r="I73" s="157"/>
    </row>
    <row r="74" spans="1:9" s="155" customFormat="1" ht="16.2" x14ac:dyDescent="0.35">
      <c r="A74" s="112"/>
      <c r="B74" s="158" t="s">
        <v>333</v>
      </c>
      <c r="C74" s="157"/>
      <c r="D74" s="157"/>
      <c r="E74" s="157"/>
      <c r="F74" s="157"/>
      <c r="G74" s="157"/>
      <c r="H74" s="157"/>
      <c r="I74" s="157"/>
    </row>
    <row r="75" spans="1:9" s="155" customFormat="1" ht="16.2" x14ac:dyDescent="0.35">
      <c r="A75" s="112"/>
      <c r="B75" s="158"/>
      <c r="C75" s="157" t="s">
        <v>334</v>
      </c>
      <c r="D75" s="157"/>
      <c r="E75" s="157" t="s">
        <v>335</v>
      </c>
      <c r="F75" s="157"/>
      <c r="G75" s="157" t="s">
        <v>336</v>
      </c>
      <c r="H75" s="157"/>
      <c r="I75" s="157"/>
    </row>
    <row r="76" spans="1:9" s="155" customFormat="1" ht="16.2" x14ac:dyDescent="0.35">
      <c r="A76" s="112"/>
      <c r="B76" s="158"/>
      <c r="C76" s="157"/>
      <c r="D76" s="157"/>
      <c r="E76" s="157"/>
      <c r="F76" s="157"/>
      <c r="G76" s="157"/>
      <c r="H76" s="157"/>
      <c r="I76" s="157"/>
    </row>
    <row r="77" spans="1:9" s="155" customFormat="1" ht="16.2" x14ac:dyDescent="0.35">
      <c r="A77" s="112"/>
      <c r="B77" s="158" t="s">
        <v>126</v>
      </c>
      <c r="C77" s="157"/>
      <c r="D77" s="157"/>
      <c r="E77" s="157"/>
      <c r="F77" s="157"/>
      <c r="G77" s="157"/>
      <c r="H77" s="157"/>
      <c r="I77" s="157"/>
    </row>
    <row r="78" spans="1:9" s="155" customFormat="1" ht="16.2" x14ac:dyDescent="0.35">
      <c r="A78" s="112"/>
      <c r="B78" s="158"/>
      <c r="C78" s="157" t="s">
        <v>337</v>
      </c>
      <c r="D78" s="157"/>
      <c r="E78" s="157" t="s">
        <v>338</v>
      </c>
      <c r="F78" s="157"/>
      <c r="G78" s="157" t="s">
        <v>339</v>
      </c>
      <c r="H78" s="157"/>
      <c r="I78" s="157" t="s">
        <v>340</v>
      </c>
    </row>
    <row r="79" spans="1:9" s="155" customFormat="1" ht="16.2" x14ac:dyDescent="0.35">
      <c r="A79" s="112"/>
      <c r="B79" s="158"/>
      <c r="C79" s="157" t="s">
        <v>341</v>
      </c>
      <c r="D79" s="157"/>
      <c r="E79" s="157" t="s">
        <v>342</v>
      </c>
      <c r="F79" s="157"/>
      <c r="G79" s="157" t="s">
        <v>343</v>
      </c>
      <c r="H79" s="157"/>
      <c r="I79" s="157" t="s">
        <v>344</v>
      </c>
    </row>
    <row r="80" spans="1:9" s="155" customFormat="1" ht="16.2" x14ac:dyDescent="0.35">
      <c r="A80" s="112"/>
      <c r="B80" s="158"/>
      <c r="C80" s="157" t="s">
        <v>345</v>
      </c>
      <c r="D80" s="157"/>
      <c r="E80" s="157" t="s">
        <v>346</v>
      </c>
      <c r="F80" s="157"/>
      <c r="G80" s="157" t="s">
        <v>347</v>
      </c>
      <c r="H80" s="157"/>
      <c r="I80" s="157" t="s">
        <v>348</v>
      </c>
    </row>
    <row r="81" spans="1:9" s="155" customFormat="1" ht="16.2" x14ac:dyDescent="0.35">
      <c r="A81" s="112"/>
      <c r="B81" s="158"/>
      <c r="C81" s="157" t="s">
        <v>349</v>
      </c>
      <c r="D81" s="157"/>
      <c r="E81" s="157" t="s">
        <v>350</v>
      </c>
      <c r="F81" s="157"/>
      <c r="G81" s="157" t="s">
        <v>351</v>
      </c>
      <c r="H81" s="157"/>
      <c r="I81" s="157" t="s">
        <v>352</v>
      </c>
    </row>
    <row r="82" spans="1:9" s="155" customFormat="1" ht="16.2" x14ac:dyDescent="0.35">
      <c r="A82" s="112"/>
      <c r="B82" s="158"/>
      <c r="C82" s="157" t="s">
        <v>353</v>
      </c>
      <c r="D82" s="157"/>
      <c r="E82" s="157" t="s">
        <v>354</v>
      </c>
      <c r="F82" s="157"/>
      <c r="G82" s="157" t="s">
        <v>355</v>
      </c>
      <c r="H82" s="157"/>
      <c r="I82" s="157" t="s">
        <v>356</v>
      </c>
    </row>
    <row r="83" spans="1:9" s="155" customFormat="1" ht="16.2" x14ac:dyDescent="0.35">
      <c r="A83" s="112"/>
      <c r="B83" s="158"/>
      <c r="C83" s="157" t="s">
        <v>357</v>
      </c>
      <c r="D83" s="157"/>
      <c r="E83" s="157" t="s">
        <v>476</v>
      </c>
      <c r="F83" s="157"/>
      <c r="G83" s="157" t="s">
        <v>358</v>
      </c>
      <c r="H83" s="157"/>
      <c r="I83" s="157" t="s">
        <v>359</v>
      </c>
    </row>
    <row r="84" spans="1:9" s="155" customFormat="1" ht="16.2" x14ac:dyDescent="0.35">
      <c r="A84" s="112"/>
      <c r="B84" s="158"/>
      <c r="C84" s="157" t="s">
        <v>360</v>
      </c>
      <c r="D84" s="157"/>
      <c r="E84" s="157" t="s">
        <v>477</v>
      </c>
      <c r="F84" s="157"/>
      <c r="G84" s="157"/>
      <c r="H84" s="157"/>
      <c r="I84" s="157"/>
    </row>
    <row r="85" spans="1:9" s="155" customFormat="1" ht="16.2" x14ac:dyDescent="0.35">
      <c r="A85" s="112"/>
      <c r="B85" s="158"/>
      <c r="C85" s="157"/>
      <c r="D85" s="157"/>
      <c r="E85" s="157"/>
      <c r="F85" s="157"/>
      <c r="G85" s="157"/>
      <c r="H85" s="157"/>
      <c r="I85" s="157"/>
    </row>
    <row r="86" spans="1:9" s="155" customFormat="1" ht="16.2" x14ac:dyDescent="0.35">
      <c r="A86" s="112"/>
      <c r="B86" s="158" t="s">
        <v>69</v>
      </c>
      <c r="C86" s="157"/>
      <c r="D86" s="157"/>
      <c r="E86" s="157"/>
      <c r="F86" s="157"/>
      <c r="G86" s="157"/>
      <c r="H86" s="157"/>
      <c r="I86" s="157"/>
    </row>
    <row r="87" spans="1:9" s="155" customFormat="1" ht="16.2" x14ac:dyDescent="0.35">
      <c r="A87" s="112"/>
      <c r="B87" s="158"/>
      <c r="C87" s="157" t="s">
        <v>361</v>
      </c>
      <c r="D87" s="157"/>
      <c r="E87" s="157" t="s">
        <v>362</v>
      </c>
      <c r="F87" s="157"/>
      <c r="G87" s="157" t="s">
        <v>363</v>
      </c>
      <c r="H87" s="157"/>
      <c r="I87" s="157" t="s">
        <v>364</v>
      </c>
    </row>
    <row r="88" spans="1:9" s="155" customFormat="1" ht="16.2" x14ac:dyDescent="0.35">
      <c r="A88" s="112"/>
      <c r="B88" s="158"/>
      <c r="C88" s="157" t="s">
        <v>365</v>
      </c>
      <c r="D88" s="157"/>
      <c r="E88" s="157" t="s">
        <v>366</v>
      </c>
      <c r="F88" s="157"/>
      <c r="G88" s="157" t="s">
        <v>367</v>
      </c>
      <c r="H88" s="157"/>
      <c r="I88" s="157"/>
    </row>
    <row r="89" spans="1:9" s="155" customFormat="1" ht="16.2" x14ac:dyDescent="0.35">
      <c r="A89" s="112"/>
      <c r="B89" s="158"/>
      <c r="C89" s="157"/>
      <c r="D89" s="157"/>
      <c r="E89" s="157"/>
      <c r="F89" s="157"/>
      <c r="G89" s="157"/>
      <c r="H89" s="157"/>
      <c r="I89" s="157"/>
    </row>
    <row r="90" spans="1:9" s="155" customFormat="1" ht="16.2" x14ac:dyDescent="0.35">
      <c r="A90" s="112"/>
      <c r="B90" s="158" t="s">
        <v>368</v>
      </c>
      <c r="C90" s="157"/>
      <c r="D90" s="157"/>
      <c r="E90" s="157"/>
      <c r="F90" s="157"/>
      <c r="G90" s="157"/>
      <c r="H90" s="157"/>
      <c r="I90" s="157"/>
    </row>
    <row r="91" spans="1:9" s="155" customFormat="1" ht="16.2" x14ac:dyDescent="0.35">
      <c r="A91" s="112"/>
      <c r="B91" s="158"/>
      <c r="C91" s="157" t="s">
        <v>369</v>
      </c>
      <c r="D91" s="157"/>
      <c r="E91" s="157" t="s">
        <v>370</v>
      </c>
      <c r="F91" s="157"/>
      <c r="G91" s="157" t="s">
        <v>371</v>
      </c>
      <c r="H91" s="157"/>
      <c r="I91" s="157" t="s">
        <v>372</v>
      </c>
    </row>
    <row r="92" spans="1:9" s="155" customFormat="1" ht="16.2" x14ac:dyDescent="0.35">
      <c r="A92" s="112"/>
      <c r="B92" s="158"/>
      <c r="C92" s="157" t="s">
        <v>373</v>
      </c>
      <c r="D92" s="157"/>
      <c r="E92" s="157" t="s">
        <v>374</v>
      </c>
      <c r="F92" s="157"/>
      <c r="G92" s="157" t="s">
        <v>375</v>
      </c>
      <c r="H92" s="157"/>
      <c r="I92" s="157"/>
    </row>
    <row r="93" spans="1:9" s="155" customFormat="1" ht="16.2" x14ac:dyDescent="0.35">
      <c r="A93" s="112"/>
      <c r="B93" s="158"/>
      <c r="C93" s="157"/>
      <c r="D93" s="157"/>
      <c r="E93" s="157"/>
      <c r="F93" s="157"/>
      <c r="G93" s="157"/>
      <c r="H93" s="157"/>
      <c r="I93" s="157"/>
    </row>
    <row r="94" spans="1:9" s="155" customFormat="1" ht="16.2" x14ac:dyDescent="0.35">
      <c r="A94" s="112"/>
      <c r="B94" s="158" t="s">
        <v>376</v>
      </c>
      <c r="C94" s="157"/>
      <c r="D94" s="157"/>
      <c r="E94" s="157"/>
      <c r="F94" s="157"/>
      <c r="G94" s="157"/>
      <c r="H94" s="157"/>
      <c r="I94" s="157"/>
    </row>
    <row r="95" spans="1:9" s="155" customFormat="1" ht="16.2" x14ac:dyDescent="0.35">
      <c r="A95" s="112"/>
      <c r="B95" s="158"/>
      <c r="C95" s="157" t="s">
        <v>377</v>
      </c>
      <c r="D95" s="157"/>
      <c r="E95" s="157" t="s">
        <v>378</v>
      </c>
      <c r="F95" s="157"/>
      <c r="G95" s="157" t="s">
        <v>379</v>
      </c>
      <c r="H95" s="157"/>
      <c r="I95" s="157" t="s">
        <v>380</v>
      </c>
    </row>
    <row r="96" spans="1:9" s="155" customFormat="1" ht="16.2" x14ac:dyDescent="0.35">
      <c r="A96" s="112"/>
      <c r="B96" s="158"/>
      <c r="C96" s="157" t="s">
        <v>381</v>
      </c>
      <c r="D96" s="157"/>
      <c r="E96" s="157" t="s">
        <v>382</v>
      </c>
      <c r="F96" s="157"/>
      <c r="G96" s="157" t="s">
        <v>383</v>
      </c>
      <c r="H96" s="157"/>
      <c r="I96" s="157" t="s">
        <v>384</v>
      </c>
    </row>
    <row r="97" spans="1:9" s="155" customFormat="1" ht="16.2" x14ac:dyDescent="0.35">
      <c r="A97" s="112"/>
      <c r="B97" s="158"/>
      <c r="C97" s="157" t="s">
        <v>385</v>
      </c>
      <c r="D97" s="157"/>
      <c r="E97" s="157" t="s">
        <v>386</v>
      </c>
      <c r="F97" s="157"/>
      <c r="G97" s="157" t="s">
        <v>387</v>
      </c>
      <c r="H97" s="157"/>
      <c r="I97" s="157" t="s">
        <v>388</v>
      </c>
    </row>
    <row r="98" spans="1:9" s="155" customFormat="1" ht="16.2" x14ac:dyDescent="0.35">
      <c r="A98" s="112"/>
      <c r="B98" s="158"/>
      <c r="C98" s="157"/>
      <c r="D98" s="157"/>
      <c r="E98" s="157"/>
      <c r="F98" s="157"/>
      <c r="G98" s="157"/>
      <c r="H98" s="157"/>
      <c r="I98" s="157"/>
    </row>
    <row r="99" spans="1:9" s="155" customFormat="1" ht="16.2" x14ac:dyDescent="0.35">
      <c r="A99" s="112"/>
      <c r="B99" s="158" t="s">
        <v>68</v>
      </c>
      <c r="C99" s="157"/>
      <c r="D99" s="157"/>
      <c r="E99" s="157"/>
      <c r="F99" s="157"/>
      <c r="G99" s="157"/>
      <c r="H99" s="157"/>
      <c r="I99" s="157"/>
    </row>
    <row r="100" spans="1:9" s="155" customFormat="1" ht="16.2" x14ac:dyDescent="0.35">
      <c r="A100" s="112"/>
      <c r="B100" s="158"/>
      <c r="C100" s="157" t="s">
        <v>389</v>
      </c>
      <c r="D100" s="157"/>
      <c r="E100" s="157" t="s">
        <v>390</v>
      </c>
      <c r="F100" s="157"/>
      <c r="G100" s="157" t="s">
        <v>391</v>
      </c>
      <c r="H100" s="157"/>
      <c r="I100" s="157" t="s">
        <v>151</v>
      </c>
    </row>
    <row r="101" spans="1:9" s="155" customFormat="1" ht="16.2" x14ac:dyDescent="0.35">
      <c r="A101" s="112"/>
      <c r="B101" s="158"/>
      <c r="C101" s="157" t="s">
        <v>392</v>
      </c>
      <c r="D101" s="157"/>
      <c r="E101" s="157" t="s">
        <v>393</v>
      </c>
      <c r="F101" s="157"/>
      <c r="G101" s="157" t="s">
        <v>394</v>
      </c>
      <c r="H101" s="157"/>
      <c r="I101" s="157" t="s">
        <v>395</v>
      </c>
    </row>
    <row r="102" spans="1:9" s="155" customFormat="1" ht="16.2" x14ac:dyDescent="0.35">
      <c r="A102" s="112"/>
      <c r="B102" s="158"/>
      <c r="C102" s="157" t="s">
        <v>353</v>
      </c>
      <c r="D102" s="157"/>
      <c r="E102" s="157" t="s">
        <v>396</v>
      </c>
      <c r="F102" s="157"/>
      <c r="G102" s="157" t="s">
        <v>397</v>
      </c>
      <c r="H102" s="157"/>
      <c r="I102" s="157" t="s">
        <v>398</v>
      </c>
    </row>
    <row r="103" spans="1:9" s="155" customFormat="1" ht="16.2" x14ac:dyDescent="0.35">
      <c r="A103" s="112"/>
      <c r="B103" s="158"/>
      <c r="C103" s="157" t="s">
        <v>478</v>
      </c>
      <c r="D103" s="157"/>
      <c r="E103" s="157"/>
      <c r="F103" s="157"/>
      <c r="G103" s="157"/>
      <c r="H103" s="157"/>
      <c r="I103" s="157"/>
    </row>
    <row r="104" spans="1:9" s="155" customFormat="1" ht="16.2" x14ac:dyDescent="0.35">
      <c r="A104" s="112"/>
      <c r="B104" s="158"/>
      <c r="C104" s="157"/>
      <c r="D104" s="157"/>
      <c r="E104" s="157"/>
      <c r="F104" s="157"/>
      <c r="G104" s="157"/>
      <c r="H104" s="157"/>
      <c r="I104" s="157"/>
    </row>
    <row r="105" spans="1:9" s="155" customFormat="1" ht="16.2" x14ac:dyDescent="0.35">
      <c r="A105" s="112"/>
      <c r="B105" s="158" t="s">
        <v>67</v>
      </c>
      <c r="C105" s="157"/>
      <c r="D105" s="157"/>
      <c r="E105" s="157"/>
      <c r="F105" s="157"/>
      <c r="G105" s="157"/>
      <c r="H105" s="157"/>
      <c r="I105" s="157"/>
    </row>
    <row r="106" spans="1:9" s="155" customFormat="1" ht="16.2" x14ac:dyDescent="0.35">
      <c r="A106" s="112"/>
      <c r="B106" s="158"/>
      <c r="C106" s="157" t="s">
        <v>399</v>
      </c>
      <c r="D106" s="157"/>
      <c r="E106" s="157" t="s">
        <v>400</v>
      </c>
      <c r="F106" s="157"/>
      <c r="G106" s="157" t="s">
        <v>401</v>
      </c>
      <c r="H106" s="157"/>
      <c r="I106" s="157" t="s">
        <v>402</v>
      </c>
    </row>
    <row r="107" spans="1:9" s="155" customFormat="1" ht="16.2" x14ac:dyDescent="0.35">
      <c r="A107" s="112"/>
      <c r="B107" s="158"/>
      <c r="C107" s="157" t="s">
        <v>403</v>
      </c>
      <c r="D107" s="157"/>
      <c r="E107" s="157" t="s">
        <v>404</v>
      </c>
      <c r="F107" s="157"/>
      <c r="G107" s="157" t="s">
        <v>405</v>
      </c>
      <c r="H107" s="157"/>
      <c r="I107" s="157" t="s">
        <v>406</v>
      </c>
    </row>
    <row r="108" spans="1:9" s="155" customFormat="1" ht="16.2" x14ac:dyDescent="0.35">
      <c r="A108" s="112"/>
      <c r="B108" s="158"/>
      <c r="C108" s="157" t="s">
        <v>407</v>
      </c>
      <c r="D108" s="157"/>
      <c r="E108" s="157" t="s">
        <v>408</v>
      </c>
      <c r="F108" s="157"/>
      <c r="G108" s="157" t="s">
        <v>409</v>
      </c>
      <c r="H108" s="157"/>
      <c r="I108" s="157" t="s">
        <v>410</v>
      </c>
    </row>
    <row r="109" spans="1:9" s="155" customFormat="1" ht="16.2" x14ac:dyDescent="0.35">
      <c r="A109" s="112"/>
      <c r="B109" s="158"/>
      <c r="C109" s="157" t="s">
        <v>411</v>
      </c>
      <c r="D109" s="157"/>
      <c r="E109" s="157"/>
      <c r="F109" s="157"/>
      <c r="G109" s="157"/>
      <c r="H109" s="157"/>
      <c r="I109" s="157"/>
    </row>
    <row r="110" spans="1:9" s="155" customFormat="1" ht="16.2" x14ac:dyDescent="0.35">
      <c r="A110" s="112"/>
      <c r="B110" s="158"/>
      <c r="C110" s="157"/>
      <c r="D110" s="157"/>
      <c r="E110" s="157"/>
      <c r="F110" s="157"/>
      <c r="G110" s="157"/>
      <c r="H110" s="157"/>
      <c r="I110" s="157"/>
    </row>
    <row r="111" spans="1:9" s="155" customFormat="1" ht="16.2" x14ac:dyDescent="0.35">
      <c r="A111" s="112"/>
      <c r="B111" s="158" t="s">
        <v>66</v>
      </c>
      <c r="C111" s="157"/>
      <c r="D111" s="157"/>
      <c r="E111" s="157"/>
      <c r="F111" s="157"/>
      <c r="G111" s="157"/>
      <c r="H111" s="157"/>
      <c r="I111" s="157"/>
    </row>
    <row r="112" spans="1:9" s="155" customFormat="1" ht="16.2" x14ac:dyDescent="0.35">
      <c r="A112" s="112"/>
      <c r="B112" s="158"/>
      <c r="C112" s="157" t="s">
        <v>412</v>
      </c>
      <c r="D112" s="157"/>
      <c r="E112" s="157" t="s">
        <v>413</v>
      </c>
      <c r="F112" s="157"/>
      <c r="G112" s="157" t="s">
        <v>414</v>
      </c>
      <c r="H112" s="157"/>
      <c r="I112" s="157" t="s">
        <v>415</v>
      </c>
    </row>
    <row r="113" spans="1:9" s="155" customFormat="1" ht="16.2" x14ac:dyDescent="0.35">
      <c r="A113" s="112"/>
      <c r="B113" s="158"/>
      <c r="C113" s="157" t="s">
        <v>416</v>
      </c>
      <c r="D113" s="157"/>
      <c r="E113" s="157" t="s">
        <v>417</v>
      </c>
      <c r="F113" s="157"/>
      <c r="G113" s="157" t="s">
        <v>418</v>
      </c>
      <c r="H113" s="157"/>
      <c r="I113" s="157" t="s">
        <v>419</v>
      </c>
    </row>
    <row r="114" spans="1:9" s="155" customFormat="1" ht="16.2" x14ac:dyDescent="0.35">
      <c r="A114" s="112"/>
      <c r="B114" s="158"/>
      <c r="C114" s="157" t="s">
        <v>420</v>
      </c>
      <c r="D114" s="157"/>
      <c r="E114" s="157" t="s">
        <v>421</v>
      </c>
      <c r="F114" s="157"/>
      <c r="G114" s="157" t="s">
        <v>422</v>
      </c>
      <c r="H114" s="157"/>
      <c r="I114" s="157" t="s">
        <v>423</v>
      </c>
    </row>
    <row r="115" spans="1:9" s="155" customFormat="1" ht="16.2" x14ac:dyDescent="0.35">
      <c r="A115" s="112"/>
      <c r="B115" s="158"/>
      <c r="C115" s="157" t="s">
        <v>424</v>
      </c>
      <c r="D115" s="157"/>
      <c r="E115" s="157" t="s">
        <v>425</v>
      </c>
      <c r="F115" s="157"/>
      <c r="G115" s="157"/>
      <c r="H115" s="157"/>
      <c r="I115" s="157"/>
    </row>
    <row r="116" spans="1:9" s="155" customFormat="1" ht="15" x14ac:dyDescent="0.35">
      <c r="A116" s="112"/>
      <c r="B116" s="110"/>
      <c r="C116" s="110"/>
      <c r="D116" s="110"/>
      <c r="E116" s="110"/>
      <c r="F116" s="110"/>
      <c r="G116" s="110"/>
      <c r="H116" s="110"/>
      <c r="I116" s="110"/>
    </row>
    <row r="117" spans="1:9" s="155" customFormat="1" ht="16.2" x14ac:dyDescent="0.35">
      <c r="A117" s="112"/>
      <c r="B117" s="158" t="s">
        <v>479</v>
      </c>
      <c r="C117" s="110"/>
      <c r="D117" s="110"/>
      <c r="E117" s="110"/>
      <c r="F117" s="110"/>
      <c r="G117" s="110"/>
      <c r="H117" s="110"/>
      <c r="I117" s="110"/>
    </row>
    <row r="118" spans="1:9" s="155" customFormat="1" ht="16.2" x14ac:dyDescent="0.35">
      <c r="A118" s="112"/>
      <c r="B118" s="110"/>
      <c r="C118" s="157" t="s">
        <v>426</v>
      </c>
      <c r="D118" s="110"/>
      <c r="E118" s="157" t="s">
        <v>427</v>
      </c>
      <c r="F118" s="110"/>
      <c r="G118" s="157" t="s">
        <v>428</v>
      </c>
      <c r="H118" s="110"/>
      <c r="I118" s="157" t="s">
        <v>429</v>
      </c>
    </row>
    <row r="119" spans="1:9" s="155" customFormat="1" ht="16.2" x14ac:dyDescent="0.35">
      <c r="A119" s="112"/>
      <c r="B119" s="110"/>
      <c r="C119" s="157" t="s">
        <v>430</v>
      </c>
      <c r="D119" s="110"/>
      <c r="E119" s="157" t="s">
        <v>431</v>
      </c>
      <c r="F119" s="110"/>
      <c r="G119" s="157" t="s">
        <v>432</v>
      </c>
      <c r="H119" s="110"/>
      <c r="I119" s="110"/>
    </row>
    <row r="120" spans="1:9" s="155" customFormat="1" ht="15" x14ac:dyDescent="0.35">
      <c r="A120" s="112"/>
      <c r="B120" s="110"/>
      <c r="C120" s="110"/>
      <c r="D120" s="110"/>
      <c r="E120" s="110"/>
      <c r="F120" s="110"/>
      <c r="G120" s="110"/>
      <c r="H120" s="110"/>
      <c r="I120" s="110"/>
    </row>
    <row r="121" spans="1:9" s="155" customFormat="1" ht="16.2" x14ac:dyDescent="0.35">
      <c r="A121" s="112"/>
      <c r="B121" s="158" t="s">
        <v>125</v>
      </c>
      <c r="C121" s="110"/>
      <c r="D121" s="110"/>
      <c r="E121" s="110"/>
      <c r="F121" s="110"/>
      <c r="G121" s="110"/>
      <c r="H121" s="110"/>
      <c r="I121" s="110"/>
    </row>
    <row r="122" spans="1:9" s="155" customFormat="1" ht="16.2" x14ac:dyDescent="0.35">
      <c r="A122" s="112"/>
      <c r="B122" s="110"/>
      <c r="C122" s="157" t="s">
        <v>433</v>
      </c>
      <c r="D122" s="110"/>
      <c r="E122" s="157"/>
      <c r="F122" s="110"/>
      <c r="G122" s="157"/>
      <c r="H122" s="110"/>
      <c r="I122" s="157"/>
    </row>
    <row r="123" spans="1:9" s="155" customFormat="1" x14ac:dyDescent="0.3">
      <c r="A123" s="159"/>
      <c r="B123" s="159"/>
      <c r="C123" s="159"/>
      <c r="D123" s="159"/>
      <c r="E123" s="159"/>
      <c r="F123" s="159"/>
      <c r="G123" s="159"/>
      <c r="H123" s="159"/>
      <c r="I123" s="159"/>
    </row>
    <row r="124" spans="1:9" x14ac:dyDescent="0.3">
      <c r="A124" s="160"/>
      <c r="B124" s="160"/>
      <c r="C124" s="160"/>
      <c r="D124" s="160"/>
      <c r="E124" s="160"/>
      <c r="F124" s="160"/>
      <c r="G124" s="160"/>
      <c r="H124" s="160"/>
      <c r="I124" s="160"/>
    </row>
    <row r="125" spans="1:9" x14ac:dyDescent="0.3">
      <c r="A125" s="160"/>
      <c r="B125" s="160"/>
      <c r="C125" s="160"/>
      <c r="D125" s="160"/>
      <c r="E125" s="160"/>
      <c r="F125" s="160"/>
      <c r="G125" s="160"/>
      <c r="H125" s="160"/>
      <c r="I125" s="160"/>
    </row>
    <row r="126" spans="1:9" x14ac:dyDescent="0.3">
      <c r="A126" s="160"/>
      <c r="B126" s="160"/>
      <c r="C126" s="160"/>
      <c r="D126" s="160"/>
      <c r="E126" s="160"/>
      <c r="F126" s="160"/>
      <c r="G126" s="160"/>
      <c r="H126" s="160"/>
      <c r="I126" s="160"/>
    </row>
    <row r="127" spans="1:9" x14ac:dyDescent="0.3">
      <c r="A127" s="160"/>
      <c r="B127" s="160"/>
      <c r="C127" s="160"/>
      <c r="D127" s="160"/>
      <c r="E127" s="160"/>
      <c r="F127" s="160"/>
      <c r="G127" s="160"/>
      <c r="H127" s="160"/>
      <c r="I127" s="160"/>
    </row>
    <row r="128" spans="1:9" x14ac:dyDescent="0.3">
      <c r="A128" s="160"/>
      <c r="B128" s="160"/>
      <c r="C128" s="160"/>
      <c r="D128" s="160"/>
      <c r="E128" s="160"/>
      <c r="F128" s="160"/>
      <c r="G128" s="160"/>
      <c r="H128" s="160"/>
      <c r="I128" s="160"/>
    </row>
    <row r="129" s="160" customFormat="1" x14ac:dyDescent="0.3"/>
    <row r="130" s="160" customFormat="1" x14ac:dyDescent="0.3"/>
    <row r="131" s="160" customFormat="1" x14ac:dyDescent="0.3"/>
    <row r="132" s="160" customFormat="1" x14ac:dyDescent="0.3"/>
    <row r="133" s="160" customFormat="1" x14ac:dyDescent="0.3"/>
    <row r="134" s="160" customFormat="1" x14ac:dyDescent="0.3"/>
    <row r="135" s="160" customFormat="1" x14ac:dyDescent="0.3"/>
    <row r="136" s="160" customFormat="1" x14ac:dyDescent="0.3"/>
    <row r="137" s="160" customFormat="1" x14ac:dyDescent="0.3"/>
    <row r="138" s="160" customFormat="1" x14ac:dyDescent="0.3"/>
    <row r="139" s="160" customFormat="1" x14ac:dyDescent="0.3"/>
    <row r="140" s="160" customFormat="1" x14ac:dyDescent="0.3"/>
    <row r="141" s="160" customFormat="1" x14ac:dyDescent="0.3"/>
    <row r="142" s="160" customFormat="1" x14ac:dyDescent="0.3"/>
    <row r="143" s="160" customFormat="1" x14ac:dyDescent="0.3"/>
    <row r="144" s="160" customFormat="1" x14ac:dyDescent="0.3"/>
    <row r="145" s="160" customFormat="1" x14ac:dyDescent="0.3"/>
    <row r="146" s="160" customFormat="1" x14ac:dyDescent="0.3"/>
    <row r="147" s="160" customFormat="1" x14ac:dyDescent="0.3"/>
    <row r="148" s="160" customFormat="1" x14ac:dyDescent="0.3"/>
    <row r="149" s="160" customFormat="1" x14ac:dyDescent="0.3"/>
    <row r="150" s="160" customFormat="1" x14ac:dyDescent="0.3"/>
    <row r="151" s="160" customFormat="1" x14ac:dyDescent="0.3"/>
    <row r="152" s="160" customFormat="1" x14ac:dyDescent="0.3"/>
    <row r="153" s="160" customFormat="1" x14ac:dyDescent="0.3"/>
    <row r="154" s="160" customFormat="1" x14ac:dyDescent="0.3"/>
    <row r="155" s="160" customFormat="1" x14ac:dyDescent="0.3"/>
    <row r="156" s="160" customFormat="1" x14ac:dyDescent="0.3"/>
    <row r="157" s="160" customFormat="1" x14ac:dyDescent="0.3"/>
    <row r="158" s="160" customFormat="1" x14ac:dyDescent="0.3"/>
    <row r="159" s="160" customFormat="1" x14ac:dyDescent="0.3"/>
    <row r="160" s="160" customFormat="1" x14ac:dyDescent="0.3"/>
    <row r="161" s="160" customFormat="1" x14ac:dyDescent="0.3"/>
    <row r="162" s="160" customFormat="1" x14ac:dyDescent="0.3"/>
    <row r="163" s="160" customFormat="1" x14ac:dyDescent="0.3"/>
    <row r="164" s="160" customFormat="1" x14ac:dyDescent="0.3"/>
    <row r="165" s="160" customFormat="1" x14ac:dyDescent="0.3"/>
    <row r="166" s="160" customFormat="1" x14ac:dyDescent="0.3"/>
    <row r="167" s="160" customFormat="1" x14ac:dyDescent="0.3"/>
    <row r="168" s="160" customFormat="1" x14ac:dyDescent="0.3"/>
    <row r="169" s="160" customFormat="1" x14ac:dyDescent="0.3"/>
    <row r="170" s="160" customFormat="1" x14ac:dyDescent="0.3"/>
    <row r="171" s="160" customFormat="1" x14ac:dyDescent="0.3"/>
    <row r="172" s="160" customFormat="1" x14ac:dyDescent="0.3"/>
    <row r="173" s="160" customFormat="1" x14ac:dyDescent="0.3"/>
    <row r="174" s="160" customFormat="1" x14ac:dyDescent="0.3"/>
    <row r="175" s="160" customFormat="1" x14ac:dyDescent="0.3"/>
    <row r="176" s="160" customFormat="1" x14ac:dyDescent="0.3"/>
    <row r="177" s="160" customFormat="1" x14ac:dyDescent="0.3"/>
    <row r="178" s="160" customFormat="1" x14ac:dyDescent="0.3"/>
    <row r="179" s="160" customFormat="1" x14ac:dyDescent="0.3"/>
    <row r="180" s="160" customFormat="1" x14ac:dyDescent="0.3"/>
    <row r="181" s="160" customFormat="1" x14ac:dyDescent="0.3"/>
    <row r="182" s="160" customFormat="1" x14ac:dyDescent="0.3"/>
    <row r="183" s="160" customFormat="1" x14ac:dyDescent="0.3"/>
    <row r="184" s="160" customFormat="1" x14ac:dyDescent="0.3"/>
    <row r="185" s="160" customFormat="1" x14ac:dyDescent="0.3"/>
    <row r="186" s="160" customFormat="1" x14ac:dyDescent="0.3"/>
    <row r="187" s="160" customFormat="1" x14ac:dyDescent="0.3"/>
    <row r="188" s="160" customFormat="1" x14ac:dyDescent="0.3"/>
    <row r="189" s="160" customFormat="1" x14ac:dyDescent="0.3"/>
    <row r="190" s="160" customFormat="1" x14ac:dyDescent="0.3"/>
    <row r="191" s="160" customFormat="1" x14ac:dyDescent="0.3"/>
    <row r="192" s="160" customFormat="1" x14ac:dyDescent="0.3"/>
    <row r="193" s="160" customFormat="1" x14ac:dyDescent="0.3"/>
    <row r="194" s="160" customFormat="1" x14ac:dyDescent="0.3"/>
    <row r="195" s="160" customFormat="1" x14ac:dyDescent="0.3"/>
    <row r="196" s="160" customFormat="1" x14ac:dyDescent="0.3"/>
    <row r="197" s="160" customFormat="1" x14ac:dyDescent="0.3"/>
    <row r="198" s="160" customFormat="1" x14ac:dyDescent="0.3"/>
    <row r="199" s="160" customFormat="1" x14ac:dyDescent="0.3"/>
    <row r="200" s="160" customFormat="1" x14ac:dyDescent="0.3"/>
    <row r="201" s="160" customFormat="1" x14ac:dyDescent="0.3"/>
    <row r="202" s="160" customFormat="1" x14ac:dyDescent="0.3"/>
    <row r="203" s="160" customFormat="1" x14ac:dyDescent="0.3"/>
    <row r="204" s="160" customFormat="1" x14ac:dyDescent="0.3"/>
    <row r="205" s="160" customFormat="1" x14ac:dyDescent="0.3"/>
    <row r="206" s="160" customFormat="1" x14ac:dyDescent="0.3"/>
    <row r="207" s="160" customFormat="1" x14ac:dyDescent="0.3"/>
    <row r="208" s="160" customFormat="1" x14ac:dyDescent="0.3"/>
    <row r="209" s="160" customFormat="1" x14ac:dyDescent="0.3"/>
    <row r="210" s="160" customFormat="1" x14ac:dyDescent="0.3"/>
    <row r="211" s="160" customFormat="1" x14ac:dyDescent="0.3"/>
    <row r="212" s="160" customFormat="1" x14ac:dyDescent="0.3"/>
    <row r="213" s="160" customFormat="1" x14ac:dyDescent="0.3"/>
    <row r="214" s="160" customFormat="1" x14ac:dyDescent="0.3"/>
    <row r="215" s="160" customFormat="1" x14ac:dyDescent="0.3"/>
    <row r="216" s="160" customFormat="1" x14ac:dyDescent="0.3"/>
    <row r="217" s="160" customFormat="1" x14ac:dyDescent="0.3"/>
    <row r="218" s="160" customFormat="1" x14ac:dyDescent="0.3"/>
    <row r="219" s="160" customFormat="1" x14ac:dyDescent="0.3"/>
    <row r="220" s="160" customFormat="1" x14ac:dyDescent="0.3"/>
    <row r="221" s="160" customFormat="1" x14ac:dyDescent="0.3"/>
    <row r="222" s="160" customFormat="1" x14ac:dyDescent="0.3"/>
    <row r="223" s="160" customFormat="1" x14ac:dyDescent="0.3"/>
    <row r="224" s="160" customFormat="1" x14ac:dyDescent="0.3"/>
    <row r="225" s="160" customFormat="1" x14ac:dyDescent="0.3"/>
    <row r="226" s="160" customFormat="1" x14ac:dyDescent="0.3"/>
    <row r="227" s="160" customFormat="1" x14ac:dyDescent="0.3"/>
    <row r="228" s="160" customFormat="1" x14ac:dyDescent="0.3"/>
    <row r="229" s="160" customFormat="1" x14ac:dyDescent="0.3"/>
    <row r="230" s="160" customFormat="1" x14ac:dyDescent="0.3"/>
    <row r="231" s="160" customFormat="1" x14ac:dyDescent="0.3"/>
    <row r="232" s="160" customFormat="1" x14ac:dyDescent="0.3"/>
    <row r="233" s="160" customFormat="1" x14ac:dyDescent="0.3"/>
    <row r="234" s="160" customFormat="1" x14ac:dyDescent="0.3"/>
    <row r="235" s="160" customFormat="1" x14ac:dyDescent="0.3"/>
    <row r="236" s="160" customFormat="1" x14ac:dyDescent="0.3"/>
    <row r="237" s="160" customFormat="1" x14ac:dyDescent="0.3"/>
    <row r="238" s="160" customFormat="1" x14ac:dyDescent="0.3"/>
    <row r="239" s="160" customFormat="1" x14ac:dyDescent="0.3"/>
    <row r="240" s="160" customFormat="1" x14ac:dyDescent="0.3"/>
    <row r="241" s="160" customFormat="1" x14ac:dyDescent="0.3"/>
    <row r="242" s="160" customFormat="1" x14ac:dyDescent="0.3"/>
    <row r="243" s="160" customFormat="1" x14ac:dyDescent="0.3"/>
    <row r="244" s="160" customFormat="1" x14ac:dyDescent="0.3"/>
    <row r="245" s="160" customFormat="1" x14ac:dyDescent="0.3"/>
    <row r="246" s="160" customFormat="1" x14ac:dyDescent="0.3"/>
    <row r="247" s="160" customFormat="1" x14ac:dyDescent="0.3"/>
    <row r="248" s="160" customFormat="1" x14ac:dyDescent="0.3"/>
    <row r="249" s="160" customFormat="1" x14ac:dyDescent="0.3"/>
    <row r="250" s="160" customFormat="1" x14ac:dyDescent="0.3"/>
    <row r="251" s="160" customFormat="1" x14ac:dyDescent="0.3"/>
    <row r="252" s="160" customFormat="1" x14ac:dyDescent="0.3"/>
    <row r="253" s="160" customFormat="1" x14ac:dyDescent="0.3"/>
    <row r="254" s="160" customFormat="1" x14ac:dyDescent="0.3"/>
    <row r="255" s="160" customFormat="1" x14ac:dyDescent="0.3"/>
    <row r="256" s="160" customFormat="1" x14ac:dyDescent="0.3"/>
    <row r="257" s="160" customFormat="1" x14ac:dyDescent="0.3"/>
    <row r="258" s="160" customFormat="1" x14ac:dyDescent="0.3"/>
    <row r="259" s="160" customFormat="1" x14ac:dyDescent="0.3"/>
    <row r="260" s="160" customFormat="1" x14ac:dyDescent="0.3"/>
    <row r="261" s="160" customFormat="1" x14ac:dyDescent="0.3"/>
    <row r="262" s="160" customFormat="1" x14ac:dyDescent="0.3"/>
    <row r="263" s="160" customFormat="1" x14ac:dyDescent="0.3"/>
    <row r="264" s="160" customFormat="1" x14ac:dyDescent="0.3"/>
    <row r="265" s="160" customFormat="1" x14ac:dyDescent="0.3"/>
    <row r="266" s="160" customFormat="1" x14ac:dyDescent="0.3"/>
    <row r="267" s="160" customFormat="1" x14ac:dyDescent="0.3"/>
    <row r="268" s="160" customFormat="1" x14ac:dyDescent="0.3"/>
    <row r="269" s="160" customFormat="1" x14ac:dyDescent="0.3"/>
    <row r="270" s="160" customFormat="1" x14ac:dyDescent="0.3"/>
    <row r="271" s="160" customFormat="1" x14ac:dyDescent="0.3"/>
    <row r="272" s="160" customFormat="1" x14ac:dyDescent="0.3"/>
    <row r="273" s="160" customFormat="1" x14ac:dyDescent="0.3"/>
    <row r="274" s="160" customFormat="1" x14ac:dyDescent="0.3"/>
    <row r="275" s="160" customFormat="1" x14ac:dyDescent="0.3"/>
    <row r="276" s="160" customFormat="1" x14ac:dyDescent="0.3"/>
    <row r="277" s="160" customFormat="1" x14ac:dyDescent="0.3"/>
    <row r="278" s="160" customFormat="1" x14ac:dyDescent="0.3"/>
    <row r="279" s="160" customFormat="1" x14ac:dyDescent="0.3"/>
    <row r="280" s="160" customFormat="1" x14ac:dyDescent="0.3"/>
    <row r="281" s="160" customFormat="1" x14ac:dyDescent="0.3"/>
    <row r="282" s="160" customFormat="1" x14ac:dyDescent="0.3"/>
    <row r="283" s="160" customFormat="1" x14ac:dyDescent="0.3"/>
    <row r="284" s="160" customFormat="1" x14ac:dyDescent="0.3"/>
    <row r="285" s="160" customFormat="1" x14ac:dyDescent="0.3"/>
    <row r="286" s="160" customFormat="1" x14ac:dyDescent="0.3"/>
    <row r="287" s="160" customFormat="1" x14ac:dyDescent="0.3"/>
    <row r="288" s="160" customFormat="1" x14ac:dyDescent="0.3"/>
    <row r="289" s="160" customFormat="1" x14ac:dyDescent="0.3"/>
    <row r="290" s="160" customFormat="1" x14ac:dyDescent="0.3"/>
    <row r="291" s="160" customFormat="1" x14ac:dyDescent="0.3"/>
    <row r="292" s="160" customFormat="1" x14ac:dyDescent="0.3"/>
    <row r="293" s="160" customFormat="1" x14ac:dyDescent="0.3"/>
    <row r="294" s="160" customFormat="1" x14ac:dyDescent="0.3"/>
    <row r="295" s="160" customFormat="1" x14ac:dyDescent="0.3"/>
    <row r="296" s="160" customFormat="1" x14ac:dyDescent="0.3"/>
    <row r="297" s="160" customFormat="1" x14ac:dyDescent="0.3"/>
    <row r="298" s="160" customFormat="1" x14ac:dyDescent="0.3"/>
    <row r="299" s="160" customFormat="1" x14ac:dyDescent="0.3"/>
    <row r="300" s="160" customFormat="1" x14ac:dyDescent="0.3"/>
    <row r="301" s="160" customFormat="1" x14ac:dyDescent="0.3"/>
    <row r="302" s="160" customFormat="1" x14ac:dyDescent="0.3"/>
    <row r="303" s="160" customFormat="1" x14ac:dyDescent="0.3"/>
    <row r="304" s="160" customFormat="1" x14ac:dyDescent="0.3"/>
    <row r="305" s="160" customFormat="1" x14ac:dyDescent="0.3"/>
    <row r="306" s="160" customFormat="1" x14ac:dyDescent="0.3"/>
    <row r="307" s="160" customFormat="1" x14ac:dyDescent="0.3"/>
    <row r="308" s="160" customFormat="1" x14ac:dyDescent="0.3"/>
    <row r="309" s="160" customFormat="1" x14ac:dyDescent="0.3"/>
    <row r="310" s="160" customFormat="1" x14ac:dyDescent="0.3"/>
    <row r="311" s="160" customFormat="1" x14ac:dyDescent="0.3"/>
    <row r="312" s="160" customFormat="1" x14ac:dyDescent="0.3"/>
    <row r="313" s="160" customFormat="1" x14ac:dyDescent="0.3"/>
    <row r="314" s="160" customFormat="1" x14ac:dyDescent="0.3"/>
    <row r="315" s="160" customFormat="1" x14ac:dyDescent="0.3"/>
    <row r="316" s="160" customFormat="1" x14ac:dyDescent="0.3"/>
    <row r="317" s="160" customFormat="1" x14ac:dyDescent="0.3"/>
    <row r="318" s="160" customFormat="1" x14ac:dyDescent="0.3"/>
    <row r="319" s="160" customFormat="1" x14ac:dyDescent="0.3"/>
    <row r="320" s="160" customFormat="1" x14ac:dyDescent="0.3"/>
    <row r="321" s="160" customFormat="1" x14ac:dyDescent="0.3"/>
    <row r="322" s="160" customFormat="1" x14ac:dyDescent="0.3"/>
    <row r="323" s="160" customFormat="1" x14ac:dyDescent="0.3"/>
    <row r="324" s="160" customFormat="1" x14ac:dyDescent="0.3"/>
    <row r="325" s="160" customFormat="1" x14ac:dyDescent="0.3"/>
    <row r="326" s="160" customFormat="1" x14ac:dyDescent="0.3"/>
    <row r="327" s="160" customFormat="1" x14ac:dyDescent="0.3"/>
    <row r="328" s="160" customFormat="1" x14ac:dyDescent="0.3"/>
    <row r="329" s="160" customFormat="1" x14ac:dyDescent="0.3"/>
    <row r="330" s="160" customFormat="1" x14ac:dyDescent="0.3"/>
    <row r="331" s="160" customFormat="1" x14ac:dyDescent="0.3"/>
    <row r="332" s="160" customFormat="1" x14ac:dyDescent="0.3"/>
    <row r="333" s="160" customFormat="1" x14ac:dyDescent="0.3"/>
    <row r="334" s="160" customFormat="1" x14ac:dyDescent="0.3"/>
    <row r="335" s="160" customFormat="1" x14ac:dyDescent="0.3"/>
    <row r="336" s="160" customFormat="1" x14ac:dyDescent="0.3"/>
    <row r="337" s="160" customFormat="1" x14ac:dyDescent="0.3"/>
    <row r="338" s="160" customFormat="1" x14ac:dyDescent="0.3"/>
    <row r="339" s="160" customFormat="1" x14ac:dyDescent="0.3"/>
    <row r="340" s="160" customFormat="1" x14ac:dyDescent="0.3"/>
    <row r="341" s="160" customFormat="1" x14ac:dyDescent="0.3"/>
    <row r="342" s="160" customFormat="1" x14ac:dyDescent="0.3"/>
    <row r="343" s="160" customFormat="1" x14ac:dyDescent="0.3"/>
    <row r="344" s="160" customFormat="1" x14ac:dyDescent="0.3"/>
    <row r="345" s="160" customFormat="1" x14ac:dyDescent="0.3"/>
    <row r="346" s="160" customFormat="1" x14ac:dyDescent="0.3"/>
    <row r="347" s="160" customFormat="1" x14ac:dyDescent="0.3"/>
    <row r="348" s="160" customFormat="1" x14ac:dyDescent="0.3"/>
    <row r="349" s="160" customFormat="1" x14ac:dyDescent="0.3"/>
    <row r="350" s="160" customFormat="1" x14ac:dyDescent="0.3"/>
    <row r="351" s="160" customFormat="1" x14ac:dyDescent="0.3"/>
    <row r="352" s="160" customFormat="1" x14ac:dyDescent="0.3"/>
    <row r="353" s="160" customFormat="1" x14ac:dyDescent="0.3"/>
    <row r="354" s="160" customFormat="1" x14ac:dyDescent="0.3"/>
    <row r="355" s="160" customFormat="1" x14ac:dyDescent="0.3"/>
    <row r="356" s="160" customFormat="1" x14ac:dyDescent="0.3"/>
    <row r="357" s="160" customFormat="1" x14ac:dyDescent="0.3"/>
    <row r="358" s="160" customFormat="1" x14ac:dyDescent="0.3"/>
    <row r="359" s="160" customFormat="1" x14ac:dyDescent="0.3"/>
    <row r="360" s="160" customFormat="1" x14ac:dyDescent="0.3"/>
    <row r="361" s="160" customFormat="1" x14ac:dyDescent="0.3"/>
    <row r="362" s="160" customFormat="1" x14ac:dyDescent="0.3"/>
    <row r="363" s="160" customFormat="1" x14ac:dyDescent="0.3"/>
    <row r="364" s="160" customFormat="1" x14ac:dyDescent="0.3"/>
    <row r="365" s="160" customFormat="1" x14ac:dyDescent="0.3"/>
  </sheetData>
  <sheetProtection algorithmName="SHA-512" hashValue="KkEJrLdOlicSRs8HvteX4PW5EgoLdE1Tm20xo+bmsphaVoGbSkBjx4VRW3fJMWYB0Dep/L62rpAIfDcLs6Efnw==" saltValue="zUlxLaL2Ou155S8oIQlYgQ==" spinCount="100000" sheet="1" scenarios="1" formatColumns="0" formatRows="0"/>
  <pageMargins left="0.7" right="0.7" top="0.75" bottom="0.75" header="0.3" footer="0.3"/>
  <pageSetup scale="66" orientation="portrait" r:id="rId1"/>
  <rowBreaks count="2" manualBreakCount="2">
    <brk id="61" max="16383" man="1"/>
    <brk id="123"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
  <dimension ref="A3:A69"/>
  <sheetViews>
    <sheetView topLeftCell="A31" workbookViewId="0">
      <selection activeCell="F38" sqref="F38"/>
    </sheetView>
  </sheetViews>
  <sheetFormatPr defaultColWidth="9.109375" defaultRowHeight="14.4" x14ac:dyDescent="0.3"/>
  <cols>
    <col min="1" max="16384" width="9.109375" style="99"/>
  </cols>
  <sheetData>
    <row r="3" spans="1:1" x14ac:dyDescent="0.3">
      <c r="A3" s="99" t="s">
        <v>37</v>
      </c>
    </row>
    <row r="4" spans="1:1" x14ac:dyDescent="0.3">
      <c r="A4" s="99" t="s">
        <v>4</v>
      </c>
    </row>
    <row r="5" spans="1:1" x14ac:dyDescent="0.3">
      <c r="A5" s="99" t="s">
        <v>5</v>
      </c>
    </row>
    <row r="8" spans="1:1" x14ac:dyDescent="0.3">
      <c r="A8" s="99" t="s">
        <v>37</v>
      </c>
    </row>
    <row r="9" spans="1:1" x14ac:dyDescent="0.3">
      <c r="A9" s="99" t="s">
        <v>4</v>
      </c>
    </row>
    <row r="10" spans="1:1" x14ac:dyDescent="0.3">
      <c r="A10" s="99" t="s">
        <v>5</v>
      </c>
    </row>
    <row r="11" spans="1:1" x14ac:dyDescent="0.3">
      <c r="A11" s="99" t="s">
        <v>85</v>
      </c>
    </row>
    <row r="14" spans="1:1" x14ac:dyDescent="0.3">
      <c r="A14" s="99" t="s">
        <v>37</v>
      </c>
    </row>
    <row r="15" spans="1:1" x14ac:dyDescent="0.3">
      <c r="A15" s="99" t="s">
        <v>4</v>
      </c>
    </row>
    <row r="16" spans="1:1" x14ac:dyDescent="0.3">
      <c r="A16" s="99" t="s">
        <v>5</v>
      </c>
    </row>
    <row r="17" spans="1:1" x14ac:dyDescent="0.3">
      <c r="A17" s="99" t="s">
        <v>90</v>
      </c>
    </row>
    <row r="20" spans="1:1" x14ac:dyDescent="0.3">
      <c r="A20" s="99" t="s">
        <v>37</v>
      </c>
    </row>
    <row r="21" spans="1:1" x14ac:dyDescent="0.3">
      <c r="A21" s="99">
        <v>2019</v>
      </c>
    </row>
    <row r="22" spans="1:1" x14ac:dyDescent="0.3">
      <c r="A22" s="99">
        <v>2018</v>
      </c>
    </row>
    <row r="23" spans="1:1" x14ac:dyDescent="0.3">
      <c r="A23" s="99">
        <v>2017</v>
      </c>
    </row>
    <row r="24" spans="1:1" x14ac:dyDescent="0.3">
      <c r="A24" s="99">
        <v>2016</v>
      </c>
    </row>
    <row r="25" spans="1:1" x14ac:dyDescent="0.3">
      <c r="A25" s="99">
        <v>2015</v>
      </c>
    </row>
    <row r="26" spans="1:1" x14ac:dyDescent="0.3">
      <c r="A26" s="99">
        <v>2014</v>
      </c>
    </row>
    <row r="27" spans="1:1" x14ac:dyDescent="0.3">
      <c r="A27" s="99">
        <v>2013</v>
      </c>
    </row>
    <row r="28" spans="1:1" x14ac:dyDescent="0.3">
      <c r="A28" s="99">
        <v>2012</v>
      </c>
    </row>
    <row r="29" spans="1:1" x14ac:dyDescent="0.3">
      <c r="A29" s="99" t="s">
        <v>86</v>
      </c>
    </row>
    <row r="32" spans="1:1" x14ac:dyDescent="0.3">
      <c r="A32" s="99" t="s">
        <v>37</v>
      </c>
    </row>
    <row r="33" spans="1:1" x14ac:dyDescent="0.3">
      <c r="A33" s="117" t="s">
        <v>441</v>
      </c>
    </row>
    <row r="34" spans="1:1" x14ac:dyDescent="0.3">
      <c r="A34" s="99" t="s">
        <v>89</v>
      </c>
    </row>
    <row r="35" spans="1:1" x14ac:dyDescent="0.3">
      <c r="A35" s="99" t="s">
        <v>88</v>
      </c>
    </row>
    <row r="36" spans="1:1" x14ac:dyDescent="0.3">
      <c r="A36" s="100" t="s">
        <v>87</v>
      </c>
    </row>
    <row r="39" spans="1:1" x14ac:dyDescent="0.3">
      <c r="A39" s="99" t="s">
        <v>37</v>
      </c>
    </row>
    <row r="40" spans="1:1" x14ac:dyDescent="0.3">
      <c r="A40" s="99" t="s">
        <v>4</v>
      </c>
    </row>
    <row r="41" spans="1:1" x14ac:dyDescent="0.3">
      <c r="A41" s="99" t="s">
        <v>5</v>
      </c>
    </row>
    <row r="42" spans="1:1" x14ac:dyDescent="0.3">
      <c r="A42" s="99" t="s">
        <v>85</v>
      </c>
    </row>
    <row r="45" spans="1:1" x14ac:dyDescent="0.3">
      <c r="A45" s="99" t="s">
        <v>37</v>
      </c>
    </row>
    <row r="46" spans="1:1" x14ac:dyDescent="0.3">
      <c r="A46" s="99">
        <v>2017</v>
      </c>
    </row>
    <row r="47" spans="1:1" x14ac:dyDescent="0.3">
      <c r="A47" s="99">
        <v>2016</v>
      </c>
    </row>
    <row r="48" spans="1:1" x14ac:dyDescent="0.3">
      <c r="A48" s="99">
        <v>2015</v>
      </c>
    </row>
    <row r="49" spans="1:1" x14ac:dyDescent="0.3">
      <c r="A49" s="99">
        <v>2014</v>
      </c>
    </row>
    <row r="50" spans="1:1" x14ac:dyDescent="0.3">
      <c r="A50" s="99">
        <v>2013</v>
      </c>
    </row>
    <row r="51" spans="1:1" x14ac:dyDescent="0.3">
      <c r="A51" s="99">
        <v>2012</v>
      </c>
    </row>
    <row r="52" spans="1:1" x14ac:dyDescent="0.3">
      <c r="A52" s="99" t="s">
        <v>86</v>
      </c>
    </row>
    <row r="53" spans="1:1" x14ac:dyDescent="0.3">
      <c r="A53" s="99" t="s">
        <v>85</v>
      </c>
    </row>
    <row r="56" spans="1:1" x14ac:dyDescent="0.3">
      <c r="A56" s="99" t="s">
        <v>37</v>
      </c>
    </row>
    <row r="57" spans="1:1" x14ac:dyDescent="0.3">
      <c r="A57" s="106" t="s">
        <v>105</v>
      </c>
    </row>
    <row r="58" spans="1:1" x14ac:dyDescent="0.3">
      <c r="A58" s="106" t="s">
        <v>106</v>
      </c>
    </row>
    <row r="59" spans="1:1" x14ac:dyDescent="0.3">
      <c r="A59" s="106" t="s">
        <v>108</v>
      </c>
    </row>
    <row r="60" spans="1:1" x14ac:dyDescent="0.3">
      <c r="A60" s="106" t="s">
        <v>107</v>
      </c>
    </row>
    <row r="61" spans="1:1" x14ac:dyDescent="0.3">
      <c r="A61" s="106" t="s">
        <v>109</v>
      </c>
    </row>
    <row r="62" spans="1:1" x14ac:dyDescent="0.3">
      <c r="A62" s="106" t="s">
        <v>110</v>
      </c>
    </row>
    <row r="65" spans="1:1" x14ac:dyDescent="0.3">
      <c r="A65" s="99" t="s">
        <v>37</v>
      </c>
    </row>
    <row r="66" spans="1:1" x14ac:dyDescent="0.3">
      <c r="A66" s="99" t="s">
        <v>84</v>
      </c>
    </row>
    <row r="67" spans="1:1" x14ac:dyDescent="0.3">
      <c r="A67" s="99" t="s">
        <v>83</v>
      </c>
    </row>
    <row r="68" spans="1:1" x14ac:dyDescent="0.3">
      <c r="A68" s="99" t="s">
        <v>82</v>
      </c>
    </row>
    <row r="69" spans="1:1" x14ac:dyDescent="0.3">
      <c r="A69" s="99" t="s">
        <v>5</v>
      </c>
    </row>
  </sheetData>
  <sheetProtection algorithmName="SHA-512" hashValue="qG0ky/Ac14WV2AWBsMmeo8hiCNQbBgso6w5enC2cbQwIT7+Y5yqONYhoOAhVAWvl0FG897iLjxuHDiAZgy7nqw==" saltValue="76KHShU5IENP37GwWsikaw==" spinCount="100000" sheet="1" scenarios="1" formatColumns="0" formatRows="0"/>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rgb="FFCCFFFF"/>
    <pageSetUpPr fitToPage="1"/>
  </sheetPr>
  <dimension ref="A1:F63"/>
  <sheetViews>
    <sheetView tabSelected="1" topLeftCell="B1" zoomScaleNormal="100" workbookViewId="0">
      <selection activeCell="C3" sqref="C3"/>
    </sheetView>
  </sheetViews>
  <sheetFormatPr defaultColWidth="9.109375" defaultRowHeight="14.4" x14ac:dyDescent="0.3"/>
  <cols>
    <col min="1" max="1" width="4" style="58" bestFit="1" customWidth="1"/>
    <col min="2" max="2" width="26.5546875" style="58" bestFit="1" customWidth="1"/>
    <col min="3" max="3" width="40.6640625" style="58" customWidth="1"/>
    <col min="4" max="4" width="19.6640625" style="58" bestFit="1" customWidth="1"/>
    <col min="5" max="5" width="40.6640625" style="58" customWidth="1"/>
    <col min="6" max="6" width="13.5546875" style="58" customWidth="1"/>
    <col min="7" max="16384" width="9.109375" style="58"/>
  </cols>
  <sheetData>
    <row r="1" spans="1:6" s="56" customFormat="1" ht="50.1" customHeight="1" thickBot="1" x14ac:dyDescent="0.35">
      <c r="A1" s="52"/>
      <c r="B1" s="53" t="s">
        <v>94</v>
      </c>
      <c r="C1" s="53"/>
      <c r="D1" s="54"/>
      <c r="E1" s="54"/>
      <c r="F1" s="55"/>
    </row>
    <row r="2" spans="1:6" ht="6" customHeight="1" x14ac:dyDescent="0.3">
      <c r="A2" s="57"/>
      <c r="B2" s="61"/>
      <c r="C2" s="60"/>
      <c r="D2" s="61"/>
      <c r="E2" s="61"/>
      <c r="F2" s="62"/>
    </row>
    <row r="3" spans="1:6" x14ac:dyDescent="0.3">
      <c r="A3" s="59"/>
      <c r="B3" s="60" t="s">
        <v>93</v>
      </c>
      <c r="C3" s="122" t="s">
        <v>604</v>
      </c>
      <c r="D3" s="60" t="s">
        <v>14</v>
      </c>
      <c r="E3" s="103"/>
      <c r="F3" s="62"/>
    </row>
    <row r="4" spans="1:6" x14ac:dyDescent="0.3">
      <c r="A4" s="59"/>
      <c r="B4" s="60" t="s">
        <v>95</v>
      </c>
      <c r="C4" s="102"/>
      <c r="D4" s="60" t="s">
        <v>654</v>
      </c>
      <c r="E4" s="103" t="s">
        <v>650</v>
      </c>
      <c r="F4" s="62"/>
    </row>
    <row r="5" spans="1:6" x14ac:dyDescent="0.3">
      <c r="A5" s="59"/>
      <c r="B5" s="61"/>
      <c r="C5" s="60"/>
      <c r="D5" s="61"/>
      <c r="E5" s="61"/>
      <c r="F5" s="62"/>
    </row>
    <row r="6" spans="1:6" x14ac:dyDescent="0.3">
      <c r="A6" s="59"/>
      <c r="B6" s="104" t="s">
        <v>96</v>
      </c>
      <c r="C6" s="60"/>
      <c r="D6" s="61"/>
      <c r="E6" s="61"/>
      <c r="F6" s="62"/>
    </row>
    <row r="7" spans="1:6" x14ac:dyDescent="0.3">
      <c r="A7" s="59"/>
      <c r="B7" s="60" t="s">
        <v>97</v>
      </c>
      <c r="C7" s="101"/>
      <c r="D7" s="60" t="s">
        <v>104</v>
      </c>
      <c r="E7" s="101"/>
      <c r="F7" s="62"/>
    </row>
    <row r="8" spans="1:6" x14ac:dyDescent="0.3">
      <c r="A8" s="59"/>
      <c r="B8" s="61"/>
      <c r="C8" s="60"/>
      <c r="D8" s="61"/>
      <c r="E8" s="61"/>
      <c r="F8" s="62"/>
    </row>
    <row r="9" spans="1:6" x14ac:dyDescent="0.3">
      <c r="A9" s="59"/>
      <c r="B9" s="60" t="s">
        <v>482</v>
      </c>
      <c r="C9" s="101"/>
      <c r="D9" s="61"/>
      <c r="E9" s="61"/>
      <c r="F9" s="62"/>
    </row>
    <row r="10" spans="1:6" x14ac:dyDescent="0.3">
      <c r="A10" s="59"/>
      <c r="B10" s="60" t="s">
        <v>98</v>
      </c>
      <c r="C10" s="101"/>
      <c r="D10" s="61"/>
      <c r="E10" s="61"/>
      <c r="F10" s="62"/>
    </row>
    <row r="11" spans="1:6" x14ac:dyDescent="0.3">
      <c r="A11" s="59"/>
      <c r="B11" s="60" t="s">
        <v>99</v>
      </c>
      <c r="C11" s="101"/>
      <c r="D11" s="61"/>
      <c r="E11" s="61"/>
      <c r="F11" s="62"/>
    </row>
    <row r="12" spans="1:6" x14ac:dyDescent="0.3">
      <c r="A12" s="59"/>
      <c r="B12" s="60" t="s">
        <v>100</v>
      </c>
      <c r="C12" s="101"/>
      <c r="D12" s="61"/>
      <c r="E12" s="61"/>
      <c r="F12" s="62"/>
    </row>
    <row r="13" spans="1:6" x14ac:dyDescent="0.3">
      <c r="A13" s="59"/>
      <c r="B13" s="60" t="s">
        <v>101</v>
      </c>
      <c r="C13" s="105"/>
      <c r="D13" s="61"/>
      <c r="E13" s="347"/>
      <c r="F13" s="62"/>
    </row>
    <row r="14" spans="1:6" x14ac:dyDescent="0.3">
      <c r="A14" s="59"/>
      <c r="B14" s="60"/>
      <c r="C14" s="61"/>
      <c r="D14" s="61"/>
      <c r="E14" s="61"/>
      <c r="F14" s="62"/>
    </row>
    <row r="15" spans="1:6" x14ac:dyDescent="0.3">
      <c r="A15" s="59"/>
      <c r="B15" s="60" t="s">
        <v>102</v>
      </c>
      <c r="C15" s="102"/>
      <c r="D15" s="61"/>
      <c r="E15" s="61"/>
      <c r="F15" s="62"/>
    </row>
    <row r="16" spans="1:6" ht="15" thickBot="1" x14ac:dyDescent="0.35">
      <c r="A16" s="63"/>
      <c r="B16" s="64"/>
      <c r="C16" s="64"/>
      <c r="D16" s="64"/>
      <c r="E16" s="64"/>
      <c r="F16" s="65"/>
    </row>
    <row r="17" s="66" customFormat="1" x14ac:dyDescent="0.3"/>
    <row r="18" s="66" customFormat="1" x14ac:dyDescent="0.3"/>
    <row r="19" s="66" customFormat="1" x14ac:dyDescent="0.3"/>
    <row r="20" s="66" customFormat="1" x14ac:dyDescent="0.3"/>
    <row r="21" s="66" customFormat="1" x14ac:dyDescent="0.3"/>
    <row r="22" s="66" customFormat="1" x14ac:dyDescent="0.3"/>
    <row r="23" s="66" customFormat="1" x14ac:dyDescent="0.3"/>
    <row r="24" s="66" customFormat="1" x14ac:dyDescent="0.3"/>
    <row r="25" s="66" customFormat="1" x14ac:dyDescent="0.3"/>
    <row r="26" s="66" customFormat="1" x14ac:dyDescent="0.3"/>
    <row r="27" s="66" customFormat="1" x14ac:dyDescent="0.3"/>
    <row r="28" s="66" customFormat="1" x14ac:dyDescent="0.3"/>
    <row r="29" s="66" customFormat="1" x14ac:dyDescent="0.3"/>
    <row r="30" s="66" customFormat="1" x14ac:dyDescent="0.3"/>
    <row r="31" s="66" customFormat="1" x14ac:dyDescent="0.3"/>
    <row r="32" s="66" customFormat="1" x14ac:dyDescent="0.3"/>
    <row r="33" s="66" customFormat="1" x14ac:dyDescent="0.3"/>
    <row r="34" s="66" customFormat="1" x14ac:dyDescent="0.3"/>
    <row r="35" s="66" customFormat="1" x14ac:dyDescent="0.3"/>
    <row r="36" s="66" customFormat="1" x14ac:dyDescent="0.3"/>
    <row r="37" s="66" customFormat="1" x14ac:dyDescent="0.3"/>
    <row r="38" s="66" customFormat="1" x14ac:dyDescent="0.3"/>
    <row r="39" s="66" customFormat="1" x14ac:dyDescent="0.3"/>
    <row r="40" s="66" customFormat="1" x14ac:dyDescent="0.3"/>
    <row r="41" s="66" customFormat="1" x14ac:dyDescent="0.3"/>
    <row r="42" s="66" customFormat="1" x14ac:dyDescent="0.3"/>
    <row r="43" s="66" customFormat="1" x14ac:dyDescent="0.3"/>
    <row r="44" s="66" customFormat="1" x14ac:dyDescent="0.3"/>
    <row r="45" s="66" customFormat="1" x14ac:dyDescent="0.3"/>
    <row r="46" s="66" customFormat="1" x14ac:dyDescent="0.3"/>
    <row r="47" s="66" customFormat="1" x14ac:dyDescent="0.3"/>
    <row r="48" s="66" customFormat="1" x14ac:dyDescent="0.3"/>
    <row r="49" s="66" customFormat="1" x14ac:dyDescent="0.3"/>
    <row r="50" s="66" customFormat="1" x14ac:dyDescent="0.3"/>
    <row r="51" s="66" customFormat="1" x14ac:dyDescent="0.3"/>
    <row r="52" s="66" customFormat="1" x14ac:dyDescent="0.3"/>
    <row r="53" s="66" customFormat="1" x14ac:dyDescent="0.3"/>
    <row r="54" s="66" customFormat="1" x14ac:dyDescent="0.3"/>
    <row r="55" s="66" customFormat="1" x14ac:dyDescent="0.3"/>
    <row r="56" s="66" customFormat="1" x14ac:dyDescent="0.3"/>
    <row r="57" s="66" customFormat="1" x14ac:dyDescent="0.3"/>
    <row r="58" s="66" customFormat="1" x14ac:dyDescent="0.3"/>
    <row r="59" s="66" customFormat="1" x14ac:dyDescent="0.3"/>
    <row r="60" s="66" customFormat="1" x14ac:dyDescent="0.3"/>
    <row r="61" s="66" customFormat="1" x14ac:dyDescent="0.3"/>
    <row r="62" s="66" customFormat="1" x14ac:dyDescent="0.3"/>
    <row r="63" s="66" customFormat="1" x14ac:dyDescent="0.3"/>
  </sheetData>
  <sheetProtection algorithmName="SHA-512" hashValue="S42CTpdZwf1UnMoy1/TQUaKe9yByeR1VfVTT1KgM2DVQs6JUu7J7SlaZfonOUsTgDhpsSTcOZDRc/VTnFfo6CA==" saltValue="VJzuAwC5E+JQXG1iPkUfWA==" spinCount="100000" sheet="1" objects="1" scenarios="1"/>
  <dataValidations count="1">
    <dataValidation type="list" allowBlank="1" showInputMessage="1" showErrorMessage="1" sqref="E4" xr:uid="{00000000-0002-0000-0100-000000000000}">
      <formula1>"Select License Classification, Broker, Agent, Dual (Broker &amp; Agent)"</formula1>
    </dataValidation>
  </dataValidations>
  <pageMargins left="0.7" right="0.7" top="0.75" bottom="0.75" header="0.3" footer="0.3"/>
  <pageSetup scale="1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FFC000"/>
  </sheetPr>
  <dimension ref="A1:AE11"/>
  <sheetViews>
    <sheetView zoomScale="140" zoomScaleNormal="140" workbookViewId="0"/>
  </sheetViews>
  <sheetFormatPr defaultColWidth="9.109375" defaultRowHeight="13.8" x14ac:dyDescent="0.3"/>
  <cols>
    <col min="1" max="1" width="1.88671875" style="136" customWidth="1"/>
    <col min="2" max="31" width="2.88671875" style="136" customWidth="1"/>
    <col min="32" max="16384" width="9.109375" style="136"/>
  </cols>
  <sheetData>
    <row r="1" spans="1:31" s="129" customFormat="1" ht="75" customHeight="1" x14ac:dyDescent="0.4">
      <c r="A1" s="125"/>
      <c r="B1" s="126" t="s">
        <v>489</v>
      </c>
      <c r="C1" s="125"/>
      <c r="D1" s="125"/>
      <c r="E1" s="125"/>
      <c r="F1" s="125"/>
      <c r="G1" s="125"/>
      <c r="H1" s="127"/>
      <c r="I1" s="127"/>
      <c r="J1" s="125"/>
      <c r="K1" s="125"/>
      <c r="L1" s="125"/>
      <c r="M1" s="125"/>
      <c r="N1" s="125"/>
      <c r="O1" s="125"/>
      <c r="P1" s="125"/>
      <c r="Q1" s="128"/>
      <c r="R1" s="125"/>
      <c r="S1" s="125"/>
      <c r="T1" s="125"/>
      <c r="U1" s="125"/>
      <c r="V1" s="125"/>
      <c r="W1" s="125"/>
      <c r="X1" s="125"/>
      <c r="Y1" s="125"/>
      <c r="Z1" s="125"/>
      <c r="AA1" s="125"/>
      <c r="AB1" s="125"/>
      <c r="AC1" s="125"/>
      <c r="AD1" s="125"/>
      <c r="AE1" s="125"/>
    </row>
    <row r="2" spans="1:31" s="129" customFormat="1" ht="33" customHeight="1" x14ac:dyDescent="0.25">
      <c r="A2" s="130"/>
      <c r="B2" s="131" t="str">
        <f>'Company Information'!C3</f>
        <v>Enter Company Name</v>
      </c>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3"/>
    </row>
    <row r="3" spans="1:31" ht="14.4" thickBot="1" x14ac:dyDescent="0.35">
      <c r="A3" s="6"/>
      <c r="B3" s="134" t="s">
        <v>490</v>
      </c>
      <c r="C3" s="135"/>
      <c r="D3" s="135"/>
      <c r="E3" s="135"/>
      <c r="F3" s="135"/>
      <c r="G3" s="135"/>
      <c r="H3" s="135"/>
      <c r="I3" s="135"/>
      <c r="J3" s="135"/>
      <c r="K3" s="135"/>
      <c r="L3" s="135"/>
      <c r="M3" s="135"/>
      <c r="N3" s="135"/>
      <c r="O3" s="135"/>
      <c r="P3" s="135"/>
      <c r="Q3" s="7"/>
      <c r="R3" s="7"/>
      <c r="S3" s="7"/>
      <c r="T3" s="7"/>
      <c r="U3" s="7"/>
      <c r="V3" s="7"/>
      <c r="W3" s="7"/>
      <c r="X3" s="7"/>
      <c r="Y3" s="7"/>
      <c r="Z3" s="7"/>
      <c r="AA3" s="7"/>
      <c r="AB3" s="7"/>
      <c r="AC3" s="7"/>
      <c r="AD3" s="7"/>
      <c r="AE3" s="76"/>
    </row>
    <row r="4" spans="1:31" ht="14.4" thickBot="1" x14ac:dyDescent="0.35">
      <c r="A4" s="6"/>
      <c r="B4" s="137"/>
      <c r="C4" s="138"/>
      <c r="D4" s="138"/>
      <c r="E4" s="138"/>
      <c r="F4" s="138"/>
      <c r="G4" s="138"/>
      <c r="H4" s="138"/>
      <c r="I4" s="138"/>
      <c r="J4" s="138"/>
      <c r="K4" s="138"/>
      <c r="L4" s="138"/>
      <c r="M4" s="138"/>
      <c r="N4" s="138"/>
      <c r="O4" s="138"/>
      <c r="P4" s="138"/>
      <c r="Q4" s="139"/>
      <c r="R4" s="139"/>
      <c r="S4" s="139"/>
      <c r="T4" s="139"/>
      <c r="U4" s="139"/>
      <c r="V4" s="139"/>
      <c r="W4" s="139"/>
      <c r="X4" s="139"/>
      <c r="Y4" s="139"/>
      <c r="Z4" s="139"/>
      <c r="AA4" s="139"/>
      <c r="AB4" s="139"/>
      <c r="AC4" s="139"/>
      <c r="AD4" s="140"/>
      <c r="AE4" s="76"/>
    </row>
    <row r="5" spans="1:31" ht="13.5" customHeight="1" x14ac:dyDescent="0.3">
      <c r="A5" s="6"/>
      <c r="B5" s="141"/>
      <c r="C5" s="386" t="str">
        <f>HYPERLINK("#'Company Information'!A1","Company Information")</f>
        <v>Company Information</v>
      </c>
      <c r="D5" s="387"/>
      <c r="E5" s="387"/>
      <c r="F5" s="387"/>
      <c r="G5" s="387"/>
      <c r="H5" s="388"/>
      <c r="I5" s="135"/>
      <c r="J5" s="386" t="str">
        <f>HYPERLINK("#'Declaration'!A1","Declaration Sheet")</f>
        <v>Declaration Sheet</v>
      </c>
      <c r="K5" s="387"/>
      <c r="L5" s="387"/>
      <c r="M5" s="387"/>
      <c r="N5" s="387"/>
      <c r="O5" s="388"/>
      <c r="P5" s="135"/>
      <c r="Q5" s="386" t="str">
        <f>HYPERLINK("#'Broker &amp; Agent Return'!A1","Broker and Agent Return")</f>
        <v>Broker and Agent Return</v>
      </c>
      <c r="R5" s="387"/>
      <c r="S5" s="387"/>
      <c r="T5" s="387"/>
      <c r="U5" s="387"/>
      <c r="V5" s="388"/>
      <c r="W5" s="7"/>
      <c r="X5" s="380" t="str">
        <f>HYPERLINK("#'Cyber Risk Schedule'!A1","Cyber Risk Schedule")</f>
        <v>Cyber Risk Schedule</v>
      </c>
      <c r="Y5" s="381"/>
      <c r="Z5" s="381"/>
      <c r="AA5" s="381"/>
      <c r="AB5" s="381"/>
      <c r="AC5" s="382"/>
      <c r="AD5" s="142"/>
      <c r="AE5" s="76"/>
    </row>
    <row r="6" spans="1:31" ht="14.4" thickBot="1" x14ac:dyDescent="0.35">
      <c r="A6" s="6"/>
      <c r="B6" s="141"/>
      <c r="C6" s="389"/>
      <c r="D6" s="390"/>
      <c r="E6" s="390"/>
      <c r="F6" s="390"/>
      <c r="G6" s="390"/>
      <c r="H6" s="391"/>
      <c r="I6" s="135"/>
      <c r="J6" s="389"/>
      <c r="K6" s="390"/>
      <c r="L6" s="390"/>
      <c r="M6" s="390"/>
      <c r="N6" s="390"/>
      <c r="O6" s="391"/>
      <c r="P6" s="135"/>
      <c r="Q6" s="389"/>
      <c r="R6" s="390"/>
      <c r="S6" s="390"/>
      <c r="T6" s="390"/>
      <c r="U6" s="390"/>
      <c r="V6" s="391"/>
      <c r="W6" s="7"/>
      <c r="X6" s="383"/>
      <c r="Y6" s="384"/>
      <c r="Z6" s="384"/>
      <c r="AA6" s="384"/>
      <c r="AB6" s="384"/>
      <c r="AC6" s="385"/>
      <c r="AD6" s="142"/>
      <c r="AE6" s="76"/>
    </row>
    <row r="7" spans="1:31" ht="14.4" thickBot="1" x14ac:dyDescent="0.35">
      <c r="A7" s="6"/>
      <c r="B7" s="141"/>
      <c r="C7" s="7"/>
      <c r="D7" s="7"/>
      <c r="E7" s="7"/>
      <c r="F7" s="7"/>
      <c r="G7" s="7"/>
      <c r="H7" s="7"/>
      <c r="I7" s="7"/>
      <c r="J7" s="7"/>
      <c r="K7" s="7"/>
      <c r="L7" s="7"/>
      <c r="M7" s="7"/>
      <c r="N7" s="7"/>
      <c r="O7" s="7"/>
      <c r="P7" s="7"/>
      <c r="Q7" s="7"/>
      <c r="R7" s="7"/>
      <c r="S7" s="7"/>
      <c r="T7" s="7"/>
      <c r="U7" s="7"/>
      <c r="V7" s="7"/>
      <c r="W7" s="7"/>
      <c r="X7" s="7"/>
      <c r="Y7" s="7"/>
      <c r="Z7" s="7"/>
      <c r="AA7" s="7"/>
      <c r="AB7" s="7"/>
      <c r="AC7" s="7"/>
      <c r="AD7" s="142"/>
      <c r="AE7" s="76"/>
    </row>
    <row r="8" spans="1:31" x14ac:dyDescent="0.3">
      <c r="A8" s="6"/>
      <c r="B8" s="141"/>
      <c r="C8" s="380" t="str">
        <f>HYPERLINK("#'AML-ATF Questionnaire '!A1","AML-ATF Questionnaire")</f>
        <v>AML-ATF Questionnaire</v>
      </c>
      <c r="D8" s="381"/>
      <c r="E8" s="381"/>
      <c r="F8" s="381"/>
      <c r="G8" s="381"/>
      <c r="H8" s="382"/>
      <c r="I8" s="7"/>
      <c r="J8" s="380" t="str">
        <f>HYPERLINK("#'Corporate Governance'!A1","Corporate Governance")</f>
        <v>Corporate Governance</v>
      </c>
      <c r="K8" s="381"/>
      <c r="L8" s="381"/>
      <c r="M8" s="381"/>
      <c r="N8" s="381"/>
      <c r="O8" s="382"/>
      <c r="P8" s="7"/>
      <c r="Q8" s="380" t="str">
        <f>HYPERLINK("#'SAR and Sanctions'!A1","SARS and Sanctions")</f>
        <v>SARS and Sanctions</v>
      </c>
      <c r="R8" s="381"/>
      <c r="S8" s="381"/>
      <c r="T8" s="381"/>
      <c r="U8" s="381"/>
      <c r="V8" s="382"/>
      <c r="W8" s="7"/>
      <c r="X8" s="380" t="str">
        <f>HYPERLINK("#'Attachments'!A1","Attachments")</f>
        <v>Attachments</v>
      </c>
      <c r="Y8" s="381"/>
      <c r="Z8" s="381"/>
      <c r="AA8" s="381"/>
      <c r="AB8" s="381"/>
      <c r="AC8" s="382"/>
      <c r="AD8" s="142"/>
      <c r="AE8" s="76"/>
    </row>
    <row r="9" spans="1:31" ht="14.4" thickBot="1" x14ac:dyDescent="0.35">
      <c r="A9" s="6"/>
      <c r="B9" s="141"/>
      <c r="C9" s="383"/>
      <c r="D9" s="384"/>
      <c r="E9" s="384"/>
      <c r="F9" s="384"/>
      <c r="G9" s="384"/>
      <c r="H9" s="385"/>
      <c r="I9" s="7"/>
      <c r="J9" s="383"/>
      <c r="K9" s="384"/>
      <c r="L9" s="384"/>
      <c r="M9" s="384"/>
      <c r="N9" s="384"/>
      <c r="O9" s="385"/>
      <c r="P9" s="7"/>
      <c r="Q9" s="383"/>
      <c r="R9" s="384"/>
      <c r="S9" s="384"/>
      <c r="T9" s="384"/>
      <c r="U9" s="384"/>
      <c r="V9" s="385"/>
      <c r="W9" s="7"/>
      <c r="X9" s="383"/>
      <c r="Y9" s="384"/>
      <c r="Z9" s="384"/>
      <c r="AA9" s="384"/>
      <c r="AB9" s="384"/>
      <c r="AC9" s="385"/>
      <c r="AD9" s="142"/>
      <c r="AE9" s="76"/>
    </row>
    <row r="10" spans="1:31" ht="14.4" thickBot="1" x14ac:dyDescent="0.35">
      <c r="A10" s="6"/>
      <c r="B10" s="143"/>
      <c r="C10" s="144"/>
      <c r="D10" s="144"/>
      <c r="E10" s="144"/>
      <c r="F10" s="144"/>
      <c r="G10" s="144"/>
      <c r="H10" s="144"/>
      <c r="I10" s="144"/>
      <c r="J10" s="144"/>
      <c r="K10" s="144"/>
      <c r="L10" s="144"/>
      <c r="M10" s="144"/>
      <c r="N10" s="144"/>
      <c r="O10" s="144"/>
      <c r="P10" s="144"/>
      <c r="Q10" s="145"/>
      <c r="R10" s="145"/>
      <c r="S10" s="145"/>
      <c r="T10" s="145"/>
      <c r="U10" s="145"/>
      <c r="V10" s="145"/>
      <c r="W10" s="145"/>
      <c r="X10" s="145"/>
      <c r="Y10" s="145"/>
      <c r="Z10" s="145"/>
      <c r="AA10" s="145"/>
      <c r="AB10" s="145"/>
      <c r="AC10" s="145"/>
      <c r="AD10" s="146"/>
      <c r="AE10" s="76"/>
    </row>
    <row r="11" spans="1:31" x14ac:dyDescent="0.3">
      <c r="A11" s="147"/>
      <c r="B11" s="148"/>
      <c r="C11" s="149"/>
      <c r="D11" s="149"/>
      <c r="E11" s="149"/>
      <c r="F11" s="149"/>
      <c r="G11" s="149"/>
      <c r="H11" s="149"/>
      <c r="I11" s="149"/>
      <c r="J11" s="149"/>
      <c r="K11" s="149"/>
      <c r="L11" s="149"/>
      <c r="M11" s="149"/>
      <c r="N11" s="149"/>
      <c r="O11" s="149"/>
      <c r="P11" s="149"/>
      <c r="Q11" s="47"/>
      <c r="R11" s="47"/>
      <c r="S11" s="47"/>
      <c r="T11" s="47"/>
      <c r="U11" s="47"/>
      <c r="V11" s="47"/>
      <c r="W11" s="47"/>
      <c r="X11" s="47"/>
      <c r="Y11" s="47"/>
      <c r="Z11" s="47"/>
      <c r="AA11" s="47"/>
      <c r="AB11" s="47"/>
      <c r="AC11" s="47"/>
      <c r="AD11" s="47"/>
      <c r="AE11" s="48"/>
    </row>
  </sheetData>
  <sheetProtection algorithmName="SHA-512" hashValue="NeP/+8RZt2yCilGFOzcpCb55gXQayPFy+0ZukdAH8jfk3f8dsziWn3httW2UzSInrphDM7CfQFQg8kprrq7D8A==" saltValue="C+Gqo7TaEosH8fmAGl7Jnw==" spinCount="100000" sheet="1" objects="1" scenarios="1"/>
  <mergeCells count="8">
    <mergeCell ref="J8:O9"/>
    <mergeCell ref="X8:AC9"/>
    <mergeCell ref="C5:H6"/>
    <mergeCell ref="X5:AC6"/>
    <mergeCell ref="C8:H9"/>
    <mergeCell ref="J5:O6"/>
    <mergeCell ref="Q5:V6"/>
    <mergeCell ref="Q8:V9"/>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CCFFFF"/>
  </sheetPr>
  <dimension ref="A1:M59"/>
  <sheetViews>
    <sheetView zoomScaleNormal="100" workbookViewId="0"/>
  </sheetViews>
  <sheetFormatPr defaultColWidth="8.88671875" defaultRowHeight="13.8" x14ac:dyDescent="0.3"/>
  <cols>
    <col min="1" max="1" width="2.44140625" style="49" customWidth="1"/>
    <col min="2" max="2" width="31.44140625" style="5" customWidth="1"/>
    <col min="3" max="3" width="23.109375" style="5" customWidth="1"/>
    <col min="4" max="4" width="19" style="5" bestFit="1" customWidth="1"/>
    <col min="5" max="5" width="43.88671875" style="5" customWidth="1"/>
    <col min="6" max="6" width="5.6640625" style="5" customWidth="1"/>
    <col min="7" max="13" width="8.88671875" style="4"/>
    <col min="14" max="16384" width="8.88671875" style="5"/>
  </cols>
  <sheetData>
    <row r="1" spans="1:6" ht="75" customHeight="1" x14ac:dyDescent="0.4">
      <c r="A1" s="1"/>
      <c r="B1" s="392" t="s">
        <v>470</v>
      </c>
      <c r="C1" s="392"/>
      <c r="D1" s="392"/>
      <c r="E1" s="392"/>
      <c r="F1" s="392"/>
    </row>
    <row r="2" spans="1:6" s="4" customFormat="1" ht="16.2" x14ac:dyDescent="0.35">
      <c r="A2" s="70"/>
      <c r="B2" s="71" t="str">
        <f>'Company Information'!C3</f>
        <v>Enter Company Name</v>
      </c>
      <c r="C2" s="72"/>
      <c r="D2" s="73"/>
      <c r="E2" s="73"/>
      <c r="F2" s="74"/>
    </row>
    <row r="3" spans="1:6" s="4" customFormat="1" ht="16.2" x14ac:dyDescent="0.35">
      <c r="A3" s="75"/>
      <c r="B3" s="394" t="s">
        <v>655</v>
      </c>
      <c r="C3" s="394"/>
      <c r="D3" s="394"/>
      <c r="E3" s="394"/>
      <c r="F3" s="76"/>
    </row>
    <row r="4" spans="1:6" s="4" customFormat="1" x14ac:dyDescent="0.3">
      <c r="A4" s="75"/>
      <c r="B4" s="7"/>
      <c r="C4" s="7"/>
      <c r="D4" s="7"/>
      <c r="E4" s="7"/>
      <c r="F4" s="76"/>
    </row>
    <row r="5" spans="1:6" s="4" customFormat="1" ht="45" customHeight="1" x14ac:dyDescent="0.35">
      <c r="A5" s="75"/>
      <c r="B5" s="11" t="s">
        <v>32</v>
      </c>
      <c r="C5" s="395"/>
      <c r="D5" s="396"/>
      <c r="E5" s="397"/>
      <c r="F5" s="76"/>
    </row>
    <row r="6" spans="1:6" s="4" customFormat="1" ht="16.2" x14ac:dyDescent="0.35">
      <c r="A6" s="75"/>
      <c r="B6" s="11"/>
      <c r="C6" s="7"/>
      <c r="D6" s="7"/>
      <c r="E6" s="7"/>
      <c r="F6" s="76"/>
    </row>
    <row r="7" spans="1:6" s="4" customFormat="1" ht="16.2" x14ac:dyDescent="0.35">
      <c r="A7" s="75"/>
      <c r="B7" s="11" t="s">
        <v>33</v>
      </c>
      <c r="C7" s="398"/>
      <c r="D7" s="398"/>
      <c r="E7" s="398"/>
      <c r="F7" s="76"/>
    </row>
    <row r="8" spans="1:6" s="4" customFormat="1" ht="16.2" x14ac:dyDescent="0.35">
      <c r="A8" s="75"/>
      <c r="B8" s="7"/>
      <c r="C8" s="11" t="s">
        <v>36</v>
      </c>
      <c r="D8" s="11"/>
      <c r="E8" s="11"/>
      <c r="F8" s="76"/>
    </row>
    <row r="9" spans="1:6" s="4" customFormat="1" x14ac:dyDescent="0.3">
      <c r="A9" s="75"/>
      <c r="B9" s="7"/>
      <c r="C9" s="7"/>
      <c r="D9" s="7"/>
      <c r="E9" s="7"/>
      <c r="F9" s="76"/>
    </row>
    <row r="10" spans="1:6" s="4" customFormat="1" ht="16.2" x14ac:dyDescent="0.35">
      <c r="A10" s="75"/>
      <c r="B10" s="11" t="s">
        <v>35</v>
      </c>
      <c r="C10" s="393"/>
      <c r="D10" s="393"/>
      <c r="E10" s="393"/>
      <c r="F10" s="76"/>
    </row>
    <row r="11" spans="1:6" s="4" customFormat="1" ht="16.2" x14ac:dyDescent="0.35">
      <c r="A11" s="75"/>
      <c r="B11" s="7"/>
      <c r="C11" s="11"/>
      <c r="D11" s="11"/>
      <c r="E11" s="11"/>
      <c r="F11" s="76"/>
    </row>
    <row r="12" spans="1:6" s="4" customFormat="1" x14ac:dyDescent="0.3">
      <c r="A12" s="75"/>
      <c r="B12" s="7"/>
      <c r="C12" s="7"/>
      <c r="D12" s="7"/>
      <c r="E12" s="7"/>
      <c r="F12" s="76"/>
    </row>
    <row r="13" spans="1:6" s="4" customFormat="1" ht="45" customHeight="1" x14ac:dyDescent="0.35">
      <c r="A13" s="75"/>
      <c r="B13" s="11" t="s">
        <v>32</v>
      </c>
      <c r="C13" s="395"/>
      <c r="D13" s="396"/>
      <c r="E13" s="397"/>
      <c r="F13" s="76"/>
    </row>
    <row r="14" spans="1:6" s="4" customFormat="1" ht="16.2" x14ac:dyDescent="0.35">
      <c r="A14" s="75"/>
      <c r="B14" s="11"/>
      <c r="C14" s="7"/>
      <c r="D14" s="7"/>
      <c r="E14" s="7"/>
      <c r="F14" s="76"/>
    </row>
    <row r="15" spans="1:6" s="4" customFormat="1" ht="16.2" x14ac:dyDescent="0.35">
      <c r="A15" s="75"/>
      <c r="B15" s="11" t="s">
        <v>33</v>
      </c>
      <c r="C15" s="398"/>
      <c r="D15" s="398"/>
      <c r="E15" s="398"/>
      <c r="F15" s="76"/>
    </row>
    <row r="16" spans="1:6" s="4" customFormat="1" ht="16.2" x14ac:dyDescent="0.35">
      <c r="A16" s="75"/>
      <c r="B16" s="7"/>
      <c r="C16" s="11" t="s">
        <v>34</v>
      </c>
      <c r="D16" s="11"/>
      <c r="E16" s="11"/>
      <c r="F16" s="76"/>
    </row>
    <row r="17" spans="1:6" s="4" customFormat="1" x14ac:dyDescent="0.3">
      <c r="A17" s="75"/>
      <c r="B17" s="7"/>
      <c r="C17" s="7"/>
      <c r="D17" s="7"/>
      <c r="E17" s="7"/>
      <c r="F17" s="76"/>
    </row>
    <row r="18" spans="1:6" s="4" customFormat="1" ht="16.2" x14ac:dyDescent="0.35">
      <c r="A18" s="75"/>
      <c r="B18" s="11" t="s">
        <v>35</v>
      </c>
      <c r="C18" s="393"/>
      <c r="D18" s="393"/>
      <c r="E18" s="393"/>
      <c r="F18" s="76"/>
    </row>
    <row r="19" spans="1:6" s="4" customFormat="1" ht="16.2" x14ac:dyDescent="0.35">
      <c r="A19" s="75"/>
      <c r="B19" s="7"/>
      <c r="C19" s="11"/>
      <c r="D19" s="11"/>
      <c r="E19" s="11"/>
      <c r="F19" s="76"/>
    </row>
    <row r="20" spans="1:6" s="4" customFormat="1" x14ac:dyDescent="0.3">
      <c r="A20" s="75"/>
      <c r="B20" s="7"/>
      <c r="C20" s="7"/>
      <c r="D20" s="7"/>
      <c r="E20" s="7"/>
      <c r="F20" s="76"/>
    </row>
    <row r="21" spans="1:6" s="4" customFormat="1" x14ac:dyDescent="0.3">
      <c r="A21" s="75"/>
      <c r="B21" s="7"/>
      <c r="C21" s="7"/>
      <c r="D21" s="7"/>
      <c r="E21" s="7"/>
      <c r="F21" s="76"/>
    </row>
    <row r="22" spans="1:6" s="4" customFormat="1" x14ac:dyDescent="0.3">
      <c r="A22" s="75"/>
      <c r="B22" s="7"/>
      <c r="C22" s="7"/>
      <c r="D22" s="7"/>
      <c r="E22" s="7"/>
      <c r="F22" s="76"/>
    </row>
    <row r="23" spans="1:6" s="4" customFormat="1" x14ac:dyDescent="0.3">
      <c r="A23" s="75"/>
      <c r="B23" s="7"/>
      <c r="C23" s="7"/>
      <c r="D23" s="7"/>
      <c r="E23" s="7"/>
      <c r="F23" s="76"/>
    </row>
    <row r="24" spans="1:6" s="4" customFormat="1" x14ac:dyDescent="0.3">
      <c r="A24" s="75"/>
      <c r="B24" s="7"/>
      <c r="C24" s="7"/>
      <c r="D24" s="7"/>
      <c r="E24" s="7"/>
      <c r="F24" s="76"/>
    </row>
    <row r="25" spans="1:6" s="4" customFormat="1" x14ac:dyDescent="0.3">
      <c r="A25" s="75"/>
      <c r="B25" s="7"/>
      <c r="C25" s="7"/>
      <c r="D25" s="7"/>
      <c r="E25" s="7"/>
      <c r="F25" s="76"/>
    </row>
    <row r="26" spans="1:6" s="4" customFormat="1" x14ac:dyDescent="0.3">
      <c r="A26" s="75"/>
      <c r="B26" s="7"/>
      <c r="C26" s="7"/>
      <c r="D26" s="7"/>
      <c r="E26" s="7"/>
      <c r="F26" s="76"/>
    </row>
    <row r="27" spans="1:6" s="4" customFormat="1" x14ac:dyDescent="0.3">
      <c r="A27" s="75"/>
      <c r="B27" s="7"/>
      <c r="C27" s="7"/>
      <c r="D27" s="7"/>
      <c r="E27" s="7"/>
      <c r="F27" s="76"/>
    </row>
    <row r="28" spans="1:6" s="4" customFormat="1" x14ac:dyDescent="0.3">
      <c r="A28" s="75"/>
      <c r="B28" s="7"/>
      <c r="C28" s="7"/>
      <c r="D28" s="7"/>
      <c r="E28" s="7"/>
      <c r="F28" s="76"/>
    </row>
    <row r="29" spans="1:6" s="4" customFormat="1" x14ac:dyDescent="0.3">
      <c r="A29" s="75"/>
      <c r="B29" s="7"/>
      <c r="C29" s="7"/>
      <c r="D29" s="7"/>
      <c r="E29" s="7"/>
      <c r="F29" s="76"/>
    </row>
    <row r="30" spans="1:6" s="4" customFormat="1" x14ac:dyDescent="0.3">
      <c r="A30" s="75"/>
      <c r="B30" s="7"/>
      <c r="C30" s="7"/>
      <c r="D30" s="7"/>
      <c r="E30" s="7"/>
      <c r="F30" s="76"/>
    </row>
    <row r="31" spans="1:6" s="4" customFormat="1" x14ac:dyDescent="0.3">
      <c r="A31" s="75"/>
      <c r="B31" s="7"/>
      <c r="C31" s="7"/>
      <c r="D31" s="7"/>
      <c r="E31" s="7"/>
      <c r="F31" s="76"/>
    </row>
    <row r="32" spans="1:6" s="4" customFormat="1" x14ac:dyDescent="0.3">
      <c r="A32" s="75"/>
      <c r="B32" s="7"/>
      <c r="C32" s="7"/>
      <c r="D32" s="7"/>
      <c r="E32" s="7"/>
      <c r="F32" s="76"/>
    </row>
    <row r="33" spans="1:6" s="4" customFormat="1" x14ac:dyDescent="0.3">
      <c r="A33" s="75"/>
      <c r="B33" s="7"/>
      <c r="C33" s="7"/>
      <c r="D33" s="7"/>
      <c r="E33" s="7"/>
      <c r="F33" s="76"/>
    </row>
    <row r="34" spans="1:6" s="4" customFormat="1" x14ac:dyDescent="0.3">
      <c r="A34" s="75"/>
      <c r="B34" s="7"/>
      <c r="C34" s="7"/>
      <c r="D34" s="7"/>
      <c r="E34" s="7"/>
      <c r="F34" s="76"/>
    </row>
    <row r="35" spans="1:6" s="4" customFormat="1" x14ac:dyDescent="0.3">
      <c r="A35" s="75"/>
      <c r="B35" s="7"/>
      <c r="C35" s="7"/>
      <c r="D35" s="7"/>
      <c r="E35" s="7"/>
      <c r="F35" s="76"/>
    </row>
    <row r="36" spans="1:6" s="4" customFormat="1" x14ac:dyDescent="0.3">
      <c r="A36" s="75"/>
      <c r="B36" s="7"/>
      <c r="C36" s="7"/>
      <c r="D36" s="7"/>
      <c r="E36" s="7"/>
      <c r="F36" s="76"/>
    </row>
    <row r="37" spans="1:6" s="4" customFormat="1" x14ac:dyDescent="0.3">
      <c r="A37" s="75"/>
      <c r="B37" s="7"/>
      <c r="C37" s="7"/>
      <c r="D37" s="7"/>
      <c r="E37" s="7"/>
      <c r="F37" s="76"/>
    </row>
    <row r="38" spans="1:6" s="4" customFormat="1" x14ac:dyDescent="0.3">
      <c r="A38" s="75"/>
      <c r="B38" s="7"/>
      <c r="C38" s="7"/>
      <c r="D38" s="7"/>
      <c r="E38" s="7"/>
      <c r="F38" s="76"/>
    </row>
    <row r="39" spans="1:6" s="4" customFormat="1" x14ac:dyDescent="0.3">
      <c r="A39" s="75"/>
      <c r="B39" s="7"/>
      <c r="C39" s="7"/>
      <c r="D39" s="7"/>
      <c r="E39" s="7"/>
      <c r="F39" s="76"/>
    </row>
    <row r="40" spans="1:6" s="4" customFormat="1" x14ac:dyDescent="0.3">
      <c r="A40" s="75"/>
      <c r="B40" s="7"/>
      <c r="C40" s="7"/>
      <c r="D40" s="7"/>
      <c r="E40" s="7"/>
      <c r="F40" s="76"/>
    </row>
    <row r="41" spans="1:6" s="4" customFormat="1" x14ac:dyDescent="0.3">
      <c r="A41" s="75"/>
      <c r="B41" s="7"/>
      <c r="C41" s="7"/>
      <c r="D41" s="7"/>
      <c r="E41" s="7"/>
      <c r="F41" s="76"/>
    </row>
    <row r="42" spans="1:6" s="4" customFormat="1" x14ac:dyDescent="0.3">
      <c r="A42" s="75"/>
      <c r="B42" s="7"/>
      <c r="C42" s="7"/>
      <c r="D42" s="7"/>
      <c r="E42" s="7"/>
      <c r="F42" s="76"/>
    </row>
    <row r="43" spans="1:6" s="4" customFormat="1" x14ac:dyDescent="0.3">
      <c r="A43" s="75"/>
      <c r="B43" s="7"/>
      <c r="C43" s="7"/>
      <c r="D43" s="7"/>
      <c r="E43" s="7"/>
      <c r="F43" s="76"/>
    </row>
    <row r="44" spans="1:6" s="4" customFormat="1" x14ac:dyDescent="0.3">
      <c r="A44" s="75"/>
      <c r="B44" s="7"/>
      <c r="C44" s="7"/>
      <c r="D44" s="7"/>
      <c r="E44" s="7"/>
      <c r="F44" s="76"/>
    </row>
    <row r="45" spans="1:6" s="4" customFormat="1" x14ac:dyDescent="0.3">
      <c r="A45" s="75"/>
      <c r="B45" s="7"/>
      <c r="C45" s="7"/>
      <c r="D45" s="7"/>
      <c r="E45" s="7"/>
      <c r="F45" s="76"/>
    </row>
    <row r="46" spans="1:6" s="4" customFormat="1" x14ac:dyDescent="0.3">
      <c r="A46" s="75"/>
      <c r="B46" s="7"/>
      <c r="C46" s="7"/>
      <c r="D46" s="7"/>
      <c r="E46" s="7"/>
      <c r="F46" s="76"/>
    </row>
    <row r="47" spans="1:6" s="4" customFormat="1" x14ac:dyDescent="0.3">
      <c r="A47" s="75"/>
      <c r="B47" s="7"/>
      <c r="C47" s="7"/>
      <c r="D47" s="7"/>
      <c r="E47" s="7"/>
      <c r="F47" s="76"/>
    </row>
    <row r="48" spans="1:6" s="4" customFormat="1" x14ac:dyDescent="0.3">
      <c r="A48" s="75"/>
      <c r="B48" s="7"/>
      <c r="C48" s="7"/>
      <c r="D48" s="7"/>
      <c r="E48" s="7"/>
      <c r="F48" s="76"/>
    </row>
    <row r="49" spans="1:6" s="4" customFormat="1" x14ac:dyDescent="0.3">
      <c r="A49" s="75"/>
      <c r="B49" s="7"/>
      <c r="C49" s="7"/>
      <c r="D49" s="7"/>
      <c r="E49" s="7"/>
      <c r="F49" s="76"/>
    </row>
    <row r="50" spans="1:6" s="4" customFormat="1" x14ac:dyDescent="0.3">
      <c r="A50" s="75"/>
      <c r="B50" s="7"/>
      <c r="C50" s="7"/>
      <c r="D50" s="7"/>
      <c r="E50" s="7"/>
      <c r="F50" s="76"/>
    </row>
    <row r="51" spans="1:6" s="4" customFormat="1" x14ac:dyDescent="0.3">
      <c r="A51" s="75"/>
      <c r="B51" s="7"/>
      <c r="C51" s="7"/>
      <c r="D51" s="7"/>
      <c r="E51" s="7"/>
      <c r="F51" s="76"/>
    </row>
    <row r="52" spans="1:6" s="4" customFormat="1" x14ac:dyDescent="0.3">
      <c r="A52" s="75"/>
      <c r="B52" s="7"/>
      <c r="C52" s="7"/>
      <c r="D52" s="7"/>
      <c r="E52" s="7"/>
      <c r="F52" s="76"/>
    </row>
    <row r="53" spans="1:6" s="4" customFormat="1" x14ac:dyDescent="0.3">
      <c r="A53" s="75"/>
      <c r="B53" s="7"/>
      <c r="C53" s="7"/>
      <c r="D53" s="7"/>
      <c r="E53" s="7"/>
      <c r="F53" s="76"/>
    </row>
    <row r="54" spans="1:6" s="4" customFormat="1" x14ac:dyDescent="0.3">
      <c r="A54" s="75"/>
      <c r="B54" s="7"/>
      <c r="C54" s="7"/>
      <c r="D54" s="7"/>
      <c r="E54" s="7"/>
      <c r="F54" s="76"/>
    </row>
    <row r="55" spans="1:6" s="4" customFormat="1" x14ac:dyDescent="0.3">
      <c r="A55" s="75"/>
      <c r="B55" s="7"/>
      <c r="C55" s="7"/>
      <c r="D55" s="7"/>
      <c r="E55" s="7"/>
      <c r="F55" s="76"/>
    </row>
    <row r="56" spans="1:6" s="4" customFormat="1" x14ac:dyDescent="0.3">
      <c r="A56" s="75"/>
      <c r="B56" s="7"/>
      <c r="C56" s="7"/>
      <c r="D56" s="7"/>
      <c r="E56" s="7"/>
      <c r="F56" s="76"/>
    </row>
    <row r="57" spans="1:6" s="4" customFormat="1" x14ac:dyDescent="0.3">
      <c r="A57" s="75"/>
      <c r="B57" s="7"/>
      <c r="C57" s="7"/>
      <c r="D57" s="7"/>
      <c r="E57" s="7"/>
      <c r="F57" s="76"/>
    </row>
    <row r="58" spans="1:6" s="4" customFormat="1" x14ac:dyDescent="0.3">
      <c r="A58" s="75"/>
      <c r="B58" s="7"/>
      <c r="C58" s="7"/>
      <c r="D58" s="7"/>
      <c r="E58" s="7"/>
      <c r="F58" s="76"/>
    </row>
    <row r="59" spans="1:6" s="4" customFormat="1" x14ac:dyDescent="0.3">
      <c r="A59" s="46"/>
      <c r="B59" s="47"/>
      <c r="C59" s="47"/>
      <c r="D59" s="47"/>
      <c r="E59" s="47"/>
      <c r="F59" s="48"/>
    </row>
  </sheetData>
  <sheetProtection algorithmName="SHA-512" hashValue="xoNDXq3wfAI7PZ4tsb7XwdGfwkiV3vQZpp+QtFQclSi5m34gxu9MEp7RUTibaHeGr/AANrE+JmNy1/TrTl5o/g==" saltValue="AopFQQoFgcLCGZjGSx6rEw==" spinCount="100000" sheet="1" scenarios="1" formatColumns="0" formatRows="0"/>
  <mergeCells count="8">
    <mergeCell ref="B1:F1"/>
    <mergeCell ref="C18:E18"/>
    <mergeCell ref="B3:E3"/>
    <mergeCell ref="C5:E5"/>
    <mergeCell ref="C7:E7"/>
    <mergeCell ref="C10:E10"/>
    <mergeCell ref="C13:E13"/>
    <mergeCell ref="C15:E15"/>
  </mergeCells>
  <pageMargins left="0.7" right="0.7" top="0.75" bottom="0.75" header="0.3" footer="0.3"/>
  <pageSetup scale="7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tabColor rgb="FFCCFFFF"/>
  </sheetPr>
  <dimension ref="A1:S745"/>
  <sheetViews>
    <sheetView zoomScaleNormal="100" workbookViewId="0"/>
  </sheetViews>
  <sheetFormatPr defaultColWidth="8.88671875" defaultRowHeight="13.8" x14ac:dyDescent="0.3"/>
  <cols>
    <col min="1" max="1" width="2.44140625" style="49" customWidth="1"/>
    <col min="2" max="2" width="6.5546875" style="5" bestFit="1" customWidth="1"/>
    <col min="3" max="3" width="31.44140625" style="5" customWidth="1"/>
    <col min="4" max="4" width="23.109375" style="5" customWidth="1"/>
    <col min="5" max="5" width="19" style="5" bestFit="1" customWidth="1"/>
    <col min="6" max="7" width="51.33203125" style="5" customWidth="1"/>
    <col min="8" max="8" width="18.88671875" style="5" customWidth="1"/>
    <col min="9" max="10" width="17.6640625" style="5" customWidth="1"/>
    <col min="11" max="11" width="2.44140625" style="5" customWidth="1"/>
    <col min="12" max="19" width="8.88671875" style="4"/>
    <col min="20" max="16384" width="8.88671875" style="5"/>
  </cols>
  <sheetData>
    <row r="1" spans="1:19" ht="75" customHeight="1" x14ac:dyDescent="0.4">
      <c r="A1" s="1"/>
      <c r="B1" s="2"/>
      <c r="C1" s="400" t="s">
        <v>436</v>
      </c>
      <c r="D1" s="400"/>
      <c r="E1" s="400"/>
      <c r="F1" s="400"/>
      <c r="G1" s="120"/>
      <c r="H1" s="120"/>
      <c r="I1" s="120"/>
      <c r="J1" s="120"/>
      <c r="K1" s="3"/>
    </row>
    <row r="2" spans="1:19" ht="16.2" x14ac:dyDescent="0.35">
      <c r="A2" s="6"/>
      <c r="B2" s="7"/>
      <c r="C2" s="8" t="str">
        <f>'Company Information'!C3</f>
        <v>Enter Company Name</v>
      </c>
      <c r="D2" s="9"/>
      <c r="E2" s="11"/>
      <c r="F2" s="21"/>
      <c r="G2" s="21"/>
      <c r="H2" s="10"/>
      <c r="I2" s="10"/>
      <c r="J2" s="10"/>
      <c r="K2" s="12"/>
    </row>
    <row r="3" spans="1:19" s="18" customFormat="1" ht="13.5" customHeight="1" x14ac:dyDescent="0.35">
      <c r="A3" s="13"/>
      <c r="B3" s="11"/>
      <c r="C3" s="15"/>
      <c r="D3" s="15"/>
      <c r="E3" s="14"/>
      <c r="F3" s="15"/>
      <c r="G3" s="15"/>
      <c r="H3" s="15"/>
      <c r="I3" s="15"/>
      <c r="J3" s="15"/>
      <c r="K3" s="16"/>
      <c r="L3" s="17"/>
      <c r="M3" s="17"/>
      <c r="N3" s="17"/>
      <c r="O3" s="17"/>
      <c r="P3" s="17"/>
      <c r="Q3" s="17"/>
      <c r="R3" s="17"/>
      <c r="S3" s="17"/>
    </row>
    <row r="4" spans="1:19" s="18" customFormat="1" ht="13.5" customHeight="1" x14ac:dyDescent="0.35">
      <c r="A4" s="13"/>
      <c r="B4" s="11"/>
      <c r="C4" s="11"/>
      <c r="D4" s="14"/>
      <c r="E4" s="14"/>
      <c r="F4" s="15"/>
      <c r="G4" s="15"/>
      <c r="H4" s="15"/>
      <c r="I4" s="15"/>
      <c r="J4" s="15"/>
      <c r="K4" s="16"/>
      <c r="L4" s="17"/>
      <c r="M4" s="17"/>
      <c r="N4" s="17"/>
      <c r="O4" s="17"/>
      <c r="P4" s="17"/>
      <c r="Q4" s="17"/>
      <c r="R4" s="17"/>
      <c r="S4" s="17"/>
    </row>
    <row r="5" spans="1:19" s="18" customFormat="1" ht="17.25" customHeight="1" x14ac:dyDescent="0.35">
      <c r="A5" s="13"/>
      <c r="B5" s="11"/>
      <c r="C5" s="116" t="s">
        <v>438</v>
      </c>
      <c r="D5" s="14"/>
      <c r="E5" s="14"/>
      <c r="F5" s="15"/>
      <c r="G5" s="15"/>
      <c r="H5" s="15"/>
      <c r="I5" s="15"/>
      <c r="J5" s="15"/>
      <c r="K5" s="16"/>
      <c r="L5" s="17"/>
      <c r="M5" s="17"/>
      <c r="N5" s="17"/>
      <c r="O5" s="17"/>
      <c r="P5" s="17"/>
      <c r="Q5" s="17"/>
      <c r="R5" s="17"/>
      <c r="S5" s="17"/>
    </row>
    <row r="6" spans="1:19" s="18" customFormat="1" ht="13.5" customHeight="1" x14ac:dyDescent="0.35">
      <c r="A6" s="13"/>
      <c r="B6" s="11"/>
      <c r="C6" s="11"/>
      <c r="D6" s="11"/>
      <c r="E6" s="11"/>
      <c r="F6" s="11"/>
      <c r="G6" s="11"/>
      <c r="H6" s="11"/>
      <c r="I6" s="11"/>
      <c r="J6" s="11"/>
      <c r="K6" s="16"/>
      <c r="L6" s="17"/>
      <c r="M6" s="17"/>
      <c r="N6" s="17"/>
      <c r="O6" s="17"/>
      <c r="P6" s="17"/>
      <c r="Q6" s="17"/>
      <c r="R6" s="17"/>
      <c r="S6" s="17"/>
    </row>
    <row r="7" spans="1:19" s="18" customFormat="1" ht="16.2" x14ac:dyDescent="0.35">
      <c r="A7" s="13"/>
      <c r="B7" s="19" t="s">
        <v>6</v>
      </c>
      <c r="C7" s="20" t="s">
        <v>656</v>
      </c>
      <c r="D7" s="21"/>
      <c r="E7" s="21"/>
      <c r="F7" s="21"/>
      <c r="G7" s="21"/>
      <c r="H7" s="21"/>
      <c r="I7" s="21"/>
      <c r="J7" s="21"/>
      <c r="K7" s="22"/>
      <c r="L7" s="17"/>
      <c r="M7" s="17"/>
      <c r="N7" s="17"/>
      <c r="O7" s="17"/>
      <c r="P7" s="17"/>
      <c r="Q7" s="17"/>
      <c r="R7" s="17"/>
      <c r="S7" s="17"/>
    </row>
    <row r="8" spans="1:19" s="18" customFormat="1" ht="16.2" x14ac:dyDescent="0.35">
      <c r="A8" s="23"/>
      <c r="B8" s="24"/>
      <c r="C8" s="25" t="s">
        <v>657</v>
      </c>
      <c r="D8" s="26"/>
      <c r="E8" s="25"/>
      <c r="F8" s="27"/>
      <c r="G8" s="27"/>
      <c r="H8" s="27"/>
      <c r="I8" s="27"/>
      <c r="J8" s="27"/>
      <c r="K8" s="29"/>
      <c r="L8" s="17"/>
      <c r="M8" s="17"/>
      <c r="N8" s="17"/>
      <c r="O8" s="17"/>
      <c r="P8" s="17"/>
      <c r="Q8" s="17"/>
      <c r="R8" s="17"/>
      <c r="S8" s="17"/>
    </row>
    <row r="9" spans="1:19" s="18" customFormat="1" ht="16.2" x14ac:dyDescent="0.35">
      <c r="A9" s="23"/>
      <c r="B9" s="24"/>
      <c r="C9" s="25"/>
      <c r="D9" s="25"/>
      <c r="E9" s="25"/>
      <c r="F9" s="27"/>
      <c r="G9" s="27"/>
      <c r="H9" s="27"/>
      <c r="I9" s="27"/>
      <c r="J9" s="27"/>
      <c r="K9" s="29"/>
      <c r="L9" s="17"/>
      <c r="M9" s="17"/>
      <c r="N9" s="17"/>
      <c r="O9" s="17"/>
      <c r="P9" s="17"/>
      <c r="Q9" s="17"/>
      <c r="R9" s="17"/>
      <c r="S9" s="17"/>
    </row>
    <row r="10" spans="1:19" s="18" customFormat="1" ht="32.4" x14ac:dyDescent="0.35">
      <c r="A10" s="31"/>
      <c r="B10" s="32"/>
      <c r="C10" s="33" t="s">
        <v>0</v>
      </c>
      <c r="D10" s="33" t="s">
        <v>3</v>
      </c>
      <c r="E10" s="33" t="s">
        <v>2</v>
      </c>
      <c r="F10" s="34" t="s">
        <v>20</v>
      </c>
      <c r="G10" s="34" t="s">
        <v>24</v>
      </c>
      <c r="H10" s="34" t="s">
        <v>481</v>
      </c>
      <c r="I10" s="27"/>
      <c r="J10" s="27"/>
      <c r="K10" s="35"/>
      <c r="L10" s="17"/>
      <c r="M10" s="17"/>
      <c r="N10" s="17"/>
      <c r="O10" s="17"/>
      <c r="P10" s="17"/>
      <c r="Q10" s="17"/>
      <c r="R10" s="17"/>
      <c r="S10" s="17"/>
    </row>
    <row r="11" spans="1:19" s="18" customFormat="1" ht="16.2" x14ac:dyDescent="0.35">
      <c r="A11" s="31"/>
      <c r="B11" s="36">
        <v>1</v>
      </c>
      <c r="C11" s="37"/>
      <c r="D11" s="37" t="s">
        <v>474</v>
      </c>
      <c r="E11" s="37"/>
      <c r="F11" s="37"/>
      <c r="G11" s="37"/>
      <c r="H11" s="37"/>
      <c r="I11" s="27"/>
      <c r="J11" s="27"/>
      <c r="K11" s="35"/>
      <c r="L11" s="17"/>
      <c r="M11" s="17"/>
      <c r="N11" s="17"/>
      <c r="O11" s="17"/>
      <c r="P11" s="17"/>
      <c r="Q11" s="17"/>
      <c r="R11" s="17"/>
      <c r="S11" s="17"/>
    </row>
    <row r="12" spans="1:19" s="18" customFormat="1" ht="16.2" x14ac:dyDescent="0.35">
      <c r="A12" s="31"/>
      <c r="B12" s="36">
        <v>2</v>
      </c>
      <c r="C12" s="37"/>
      <c r="D12" s="37" t="s">
        <v>474</v>
      </c>
      <c r="E12" s="37"/>
      <c r="F12" s="37"/>
      <c r="G12" s="37"/>
      <c r="H12" s="37"/>
      <c r="I12" s="27"/>
      <c r="J12" s="27"/>
      <c r="K12" s="35"/>
      <c r="L12" s="17"/>
      <c r="M12" s="17"/>
      <c r="N12" s="17"/>
      <c r="O12" s="17"/>
      <c r="P12" s="17"/>
      <c r="Q12" s="17"/>
      <c r="R12" s="17"/>
      <c r="S12" s="17"/>
    </row>
    <row r="13" spans="1:19" s="18" customFormat="1" ht="16.2" x14ac:dyDescent="0.35">
      <c r="A13" s="31"/>
      <c r="B13" s="36">
        <v>3</v>
      </c>
      <c r="C13" s="37"/>
      <c r="D13" s="37" t="s">
        <v>474</v>
      </c>
      <c r="E13" s="37"/>
      <c r="F13" s="37"/>
      <c r="G13" s="37"/>
      <c r="H13" s="37"/>
      <c r="I13" s="27"/>
      <c r="J13" s="27"/>
      <c r="K13" s="35"/>
      <c r="L13" s="17"/>
      <c r="M13" s="17"/>
      <c r="N13" s="17"/>
      <c r="O13" s="17"/>
      <c r="P13" s="17"/>
      <c r="Q13" s="17"/>
      <c r="R13" s="17"/>
      <c r="S13" s="17"/>
    </row>
    <row r="14" spans="1:19" s="18" customFormat="1" ht="16.2" x14ac:dyDescent="0.35">
      <c r="A14" s="31"/>
      <c r="B14" s="36">
        <v>4</v>
      </c>
      <c r="C14" s="37"/>
      <c r="D14" s="37" t="s">
        <v>474</v>
      </c>
      <c r="E14" s="37"/>
      <c r="F14" s="37"/>
      <c r="G14" s="37"/>
      <c r="H14" s="37"/>
      <c r="I14" s="27"/>
      <c r="J14" s="27"/>
      <c r="K14" s="35"/>
      <c r="L14" s="17"/>
      <c r="M14" s="17"/>
      <c r="N14" s="17"/>
      <c r="O14" s="17"/>
      <c r="P14" s="17"/>
      <c r="Q14" s="17"/>
      <c r="R14" s="17"/>
      <c r="S14" s="17"/>
    </row>
    <row r="15" spans="1:19" s="18" customFormat="1" ht="16.2" x14ac:dyDescent="0.35">
      <c r="A15" s="31"/>
      <c r="B15" s="36">
        <v>5</v>
      </c>
      <c r="C15" s="37"/>
      <c r="D15" s="37" t="s">
        <v>474</v>
      </c>
      <c r="E15" s="37"/>
      <c r="F15" s="37"/>
      <c r="G15" s="37"/>
      <c r="H15" s="37"/>
      <c r="I15" s="27"/>
      <c r="J15" s="27"/>
      <c r="K15" s="35"/>
      <c r="L15" s="17"/>
      <c r="M15" s="17"/>
      <c r="N15" s="17"/>
      <c r="O15" s="17"/>
      <c r="P15" s="17"/>
      <c r="Q15" s="17"/>
      <c r="R15" s="17"/>
      <c r="S15" s="17"/>
    </row>
    <row r="16" spans="1:19" s="18" customFormat="1" ht="16.2" x14ac:dyDescent="0.35">
      <c r="A16" s="31"/>
      <c r="B16" s="36">
        <v>6</v>
      </c>
      <c r="C16" s="37"/>
      <c r="D16" s="37" t="s">
        <v>474</v>
      </c>
      <c r="E16" s="37"/>
      <c r="F16" s="37"/>
      <c r="G16" s="37"/>
      <c r="H16" s="37"/>
      <c r="I16" s="27"/>
      <c r="J16" s="27"/>
      <c r="K16" s="35"/>
      <c r="L16" s="17"/>
      <c r="M16" s="17"/>
      <c r="N16" s="17"/>
      <c r="O16" s="17"/>
      <c r="P16" s="17"/>
      <c r="Q16" s="17"/>
      <c r="R16" s="17"/>
      <c r="S16" s="17"/>
    </row>
    <row r="17" spans="1:19" s="18" customFormat="1" ht="16.2" x14ac:dyDescent="0.35">
      <c r="A17" s="31"/>
      <c r="B17" s="36">
        <v>7</v>
      </c>
      <c r="C17" s="37"/>
      <c r="D17" s="37" t="s">
        <v>474</v>
      </c>
      <c r="E17" s="37"/>
      <c r="F17" s="37"/>
      <c r="G17" s="37"/>
      <c r="H17" s="37"/>
      <c r="I17" s="27"/>
      <c r="J17" s="27"/>
      <c r="K17" s="35"/>
      <c r="L17" s="17"/>
      <c r="M17" s="17"/>
      <c r="N17" s="17"/>
      <c r="O17" s="17"/>
      <c r="P17" s="17"/>
      <c r="Q17" s="17"/>
      <c r="R17" s="17"/>
      <c r="S17" s="17"/>
    </row>
    <row r="18" spans="1:19" s="18" customFormat="1" ht="16.2" x14ac:dyDescent="0.35">
      <c r="A18" s="31"/>
      <c r="B18" s="36">
        <v>8</v>
      </c>
      <c r="C18" s="37"/>
      <c r="D18" s="37" t="s">
        <v>474</v>
      </c>
      <c r="E18" s="37"/>
      <c r="F18" s="37"/>
      <c r="G18" s="37"/>
      <c r="H18" s="37"/>
      <c r="I18" s="27"/>
      <c r="J18" s="27"/>
      <c r="K18" s="35"/>
      <c r="L18" s="17"/>
      <c r="M18" s="17"/>
      <c r="N18" s="17"/>
      <c r="O18" s="17"/>
      <c r="P18" s="17"/>
      <c r="Q18" s="17"/>
      <c r="R18" s="17"/>
      <c r="S18" s="17"/>
    </row>
    <row r="19" spans="1:19" s="18" customFormat="1" ht="16.2" x14ac:dyDescent="0.35">
      <c r="A19" s="31"/>
      <c r="B19" s="36">
        <v>9</v>
      </c>
      <c r="C19" s="37"/>
      <c r="D19" s="37" t="s">
        <v>474</v>
      </c>
      <c r="E19" s="37"/>
      <c r="F19" s="37"/>
      <c r="G19" s="37"/>
      <c r="H19" s="37"/>
      <c r="I19" s="27"/>
      <c r="J19" s="27"/>
      <c r="K19" s="35"/>
      <c r="L19" s="17"/>
      <c r="M19" s="17"/>
      <c r="N19" s="17"/>
      <c r="O19" s="17"/>
      <c r="P19" s="17"/>
      <c r="Q19" s="17"/>
      <c r="R19" s="17"/>
      <c r="S19" s="17"/>
    </row>
    <row r="20" spans="1:19" s="18" customFormat="1" ht="16.2" x14ac:dyDescent="0.35">
      <c r="A20" s="31"/>
      <c r="B20" s="36">
        <v>10</v>
      </c>
      <c r="C20" s="37"/>
      <c r="D20" s="37" t="s">
        <v>474</v>
      </c>
      <c r="E20" s="37"/>
      <c r="F20" s="37"/>
      <c r="G20" s="37"/>
      <c r="H20" s="37"/>
      <c r="I20" s="27"/>
      <c r="J20" s="27"/>
      <c r="K20" s="35"/>
      <c r="L20" s="17"/>
      <c r="M20" s="17"/>
      <c r="N20" s="17"/>
      <c r="O20" s="17"/>
      <c r="P20" s="17"/>
      <c r="Q20" s="17"/>
      <c r="R20" s="17"/>
      <c r="S20" s="17"/>
    </row>
    <row r="21" spans="1:19" s="18" customFormat="1" ht="16.5" hidden="1" customHeight="1" x14ac:dyDescent="0.35">
      <c r="A21" s="31"/>
      <c r="B21" s="36">
        <v>11</v>
      </c>
      <c r="C21" s="37"/>
      <c r="D21" s="37" t="s">
        <v>474</v>
      </c>
      <c r="E21" s="37"/>
      <c r="F21" s="37"/>
      <c r="G21" s="37"/>
      <c r="H21" s="37"/>
      <c r="I21" s="27"/>
      <c r="J21" s="27"/>
      <c r="K21" s="35"/>
      <c r="L21" s="17"/>
      <c r="M21" s="17"/>
      <c r="N21" s="17"/>
      <c r="O21" s="17"/>
      <c r="P21" s="17"/>
      <c r="Q21" s="17"/>
      <c r="R21" s="17"/>
      <c r="S21" s="17"/>
    </row>
    <row r="22" spans="1:19" s="18" customFormat="1" ht="16.5" hidden="1" customHeight="1" x14ac:dyDescent="0.35">
      <c r="A22" s="31"/>
      <c r="B22" s="36">
        <v>12</v>
      </c>
      <c r="C22" s="37"/>
      <c r="D22" s="37" t="s">
        <v>474</v>
      </c>
      <c r="E22" s="37"/>
      <c r="F22" s="37"/>
      <c r="G22" s="37"/>
      <c r="H22" s="37"/>
      <c r="I22" s="27"/>
      <c r="J22" s="27"/>
      <c r="K22" s="35"/>
      <c r="L22" s="17"/>
      <c r="M22" s="17"/>
      <c r="N22" s="17"/>
      <c r="O22" s="17"/>
      <c r="P22" s="17"/>
      <c r="Q22" s="17"/>
      <c r="R22" s="17"/>
      <c r="S22" s="17"/>
    </row>
    <row r="23" spans="1:19" s="18" customFormat="1" ht="16.5" hidden="1" customHeight="1" x14ac:dyDescent="0.35">
      <c r="A23" s="31"/>
      <c r="B23" s="36">
        <v>13</v>
      </c>
      <c r="C23" s="37"/>
      <c r="D23" s="37" t="s">
        <v>474</v>
      </c>
      <c r="E23" s="37"/>
      <c r="F23" s="37"/>
      <c r="G23" s="37"/>
      <c r="H23" s="37"/>
      <c r="I23" s="27"/>
      <c r="J23" s="27"/>
      <c r="K23" s="35"/>
      <c r="L23" s="17"/>
      <c r="M23" s="17"/>
      <c r="N23" s="17"/>
      <c r="O23" s="17"/>
      <c r="P23" s="17"/>
      <c r="Q23" s="17"/>
      <c r="R23" s="17"/>
      <c r="S23" s="17"/>
    </row>
    <row r="24" spans="1:19" s="18" customFormat="1" ht="16.5" hidden="1" customHeight="1" x14ac:dyDescent="0.35">
      <c r="A24" s="31"/>
      <c r="B24" s="36">
        <v>14</v>
      </c>
      <c r="C24" s="37"/>
      <c r="D24" s="37" t="s">
        <v>474</v>
      </c>
      <c r="E24" s="37"/>
      <c r="F24" s="37"/>
      <c r="G24" s="37"/>
      <c r="H24" s="37"/>
      <c r="I24" s="27"/>
      <c r="J24" s="27"/>
      <c r="K24" s="35"/>
      <c r="L24" s="17"/>
      <c r="M24" s="17"/>
      <c r="N24" s="17"/>
      <c r="O24" s="17"/>
      <c r="P24" s="17"/>
      <c r="Q24" s="17"/>
      <c r="R24" s="17"/>
      <c r="S24" s="17"/>
    </row>
    <row r="25" spans="1:19" s="18" customFormat="1" ht="16.5" hidden="1" customHeight="1" x14ac:dyDescent="0.35">
      <c r="A25" s="31"/>
      <c r="B25" s="36">
        <v>15</v>
      </c>
      <c r="C25" s="37"/>
      <c r="D25" s="37" t="s">
        <v>474</v>
      </c>
      <c r="E25" s="37"/>
      <c r="F25" s="37"/>
      <c r="G25" s="37"/>
      <c r="H25" s="37"/>
      <c r="I25" s="27"/>
      <c r="J25" s="27"/>
      <c r="K25" s="35"/>
      <c r="L25" s="17"/>
      <c r="M25" s="17"/>
      <c r="N25" s="17"/>
      <c r="O25" s="17"/>
      <c r="P25" s="17"/>
      <c r="Q25" s="17"/>
      <c r="R25" s="17"/>
      <c r="S25" s="17"/>
    </row>
    <row r="26" spans="1:19" s="18" customFormat="1" ht="16.5" hidden="1" customHeight="1" x14ac:dyDescent="0.35">
      <c r="A26" s="31"/>
      <c r="B26" s="36">
        <v>16</v>
      </c>
      <c r="C26" s="37"/>
      <c r="D26" s="37" t="s">
        <v>474</v>
      </c>
      <c r="E26" s="37"/>
      <c r="F26" s="37"/>
      <c r="G26" s="37"/>
      <c r="H26" s="37"/>
      <c r="I26" s="27"/>
      <c r="J26" s="27"/>
      <c r="K26" s="35"/>
      <c r="L26" s="17"/>
      <c r="M26" s="17"/>
      <c r="N26" s="17"/>
      <c r="O26" s="17"/>
      <c r="P26" s="17"/>
      <c r="Q26" s="17"/>
      <c r="R26" s="17"/>
      <c r="S26" s="17"/>
    </row>
    <row r="27" spans="1:19" s="18" customFormat="1" ht="16.5" hidden="1" customHeight="1" x14ac:dyDescent="0.35">
      <c r="A27" s="31"/>
      <c r="B27" s="36">
        <v>17</v>
      </c>
      <c r="C27" s="37"/>
      <c r="D27" s="37" t="s">
        <v>474</v>
      </c>
      <c r="E27" s="37"/>
      <c r="F27" s="37"/>
      <c r="G27" s="37"/>
      <c r="H27" s="37"/>
      <c r="I27" s="27"/>
      <c r="J27" s="27"/>
      <c r="K27" s="35"/>
      <c r="L27" s="17"/>
      <c r="M27" s="17"/>
      <c r="N27" s="17"/>
      <c r="O27" s="17"/>
      <c r="P27" s="17"/>
      <c r="Q27" s="17"/>
      <c r="R27" s="17"/>
      <c r="S27" s="17"/>
    </row>
    <row r="28" spans="1:19" s="18" customFormat="1" ht="16.5" hidden="1" customHeight="1" x14ac:dyDescent="0.35">
      <c r="A28" s="31"/>
      <c r="B28" s="36">
        <v>18</v>
      </c>
      <c r="C28" s="37"/>
      <c r="D28" s="37" t="s">
        <v>474</v>
      </c>
      <c r="E28" s="37"/>
      <c r="F28" s="37"/>
      <c r="G28" s="37"/>
      <c r="H28" s="37"/>
      <c r="I28" s="27"/>
      <c r="J28" s="27"/>
      <c r="K28" s="35"/>
      <c r="L28" s="17"/>
      <c r="M28" s="17"/>
      <c r="N28" s="17"/>
      <c r="O28" s="17"/>
      <c r="P28" s="17"/>
      <c r="Q28" s="17"/>
      <c r="R28" s="17"/>
      <c r="S28" s="17"/>
    </row>
    <row r="29" spans="1:19" s="18" customFormat="1" ht="16.5" hidden="1" customHeight="1" x14ac:dyDescent="0.35">
      <c r="A29" s="31"/>
      <c r="B29" s="36">
        <v>19</v>
      </c>
      <c r="C29" s="37"/>
      <c r="D29" s="37" t="s">
        <v>474</v>
      </c>
      <c r="E29" s="37"/>
      <c r="F29" s="37"/>
      <c r="G29" s="37"/>
      <c r="H29" s="37"/>
      <c r="I29" s="27"/>
      <c r="J29" s="27"/>
      <c r="K29" s="35"/>
      <c r="L29" s="17"/>
      <c r="M29" s="17"/>
      <c r="N29" s="17"/>
      <c r="O29" s="17"/>
      <c r="P29" s="17"/>
      <c r="Q29" s="17"/>
      <c r="R29" s="17"/>
      <c r="S29" s="17"/>
    </row>
    <row r="30" spans="1:19" s="18" customFormat="1" ht="16.5" hidden="1" customHeight="1" x14ac:dyDescent="0.35">
      <c r="A30" s="31"/>
      <c r="B30" s="36">
        <v>20</v>
      </c>
      <c r="C30" s="37"/>
      <c r="D30" s="37" t="s">
        <v>474</v>
      </c>
      <c r="E30" s="37"/>
      <c r="F30" s="37"/>
      <c r="G30" s="37"/>
      <c r="H30" s="37"/>
      <c r="I30" s="27"/>
      <c r="J30" s="27"/>
      <c r="K30" s="35"/>
      <c r="L30" s="17"/>
      <c r="M30" s="17"/>
      <c r="N30" s="17"/>
      <c r="O30" s="17"/>
      <c r="P30" s="17"/>
      <c r="Q30" s="17"/>
      <c r="R30" s="17"/>
      <c r="S30" s="17"/>
    </row>
    <row r="31" spans="1:19" s="18" customFormat="1" ht="16.5" customHeight="1" x14ac:dyDescent="0.35">
      <c r="A31" s="31"/>
      <c r="B31" s="32"/>
      <c r="C31" s="38"/>
      <c r="D31" s="27"/>
      <c r="E31" s="40"/>
      <c r="F31" s="28"/>
      <c r="G31" s="40"/>
      <c r="H31" s="27"/>
      <c r="I31" s="27"/>
      <c r="J31" s="27"/>
      <c r="K31" s="35"/>
      <c r="L31" s="17"/>
      <c r="M31" s="17"/>
      <c r="N31" s="17"/>
      <c r="O31" s="17"/>
      <c r="P31" s="17"/>
      <c r="Q31" s="17"/>
      <c r="R31" s="17"/>
      <c r="S31" s="17"/>
    </row>
    <row r="32" spans="1:19" s="18" customFormat="1" ht="16.2" x14ac:dyDescent="0.35">
      <c r="A32" s="23"/>
      <c r="B32" s="68" t="s">
        <v>21</v>
      </c>
      <c r="C32" s="25" t="s">
        <v>658</v>
      </c>
      <c r="D32" s="25"/>
      <c r="E32" s="25"/>
      <c r="F32" s="27"/>
      <c r="G32" s="27"/>
      <c r="H32" s="27"/>
      <c r="I32" s="27"/>
      <c r="J32" s="27"/>
      <c r="K32" s="29"/>
      <c r="L32" s="17"/>
      <c r="M32" s="17"/>
      <c r="N32" s="17"/>
      <c r="O32" s="17"/>
      <c r="P32" s="17"/>
      <c r="Q32" s="17"/>
      <c r="R32" s="17"/>
      <c r="S32" s="17"/>
    </row>
    <row r="33" spans="1:19" s="18" customFormat="1" ht="16.2" x14ac:dyDescent="0.35">
      <c r="A33" s="23"/>
      <c r="B33" s="24"/>
      <c r="C33" s="25" t="s">
        <v>659</v>
      </c>
      <c r="D33" s="26"/>
      <c r="E33" s="25"/>
      <c r="F33" s="27"/>
      <c r="G33" s="27"/>
      <c r="H33" s="27"/>
      <c r="I33" s="27"/>
      <c r="J33" s="27"/>
      <c r="K33" s="29"/>
      <c r="L33" s="17"/>
      <c r="M33" s="17"/>
      <c r="N33" s="17"/>
      <c r="O33" s="17"/>
      <c r="P33" s="17"/>
      <c r="Q33" s="17"/>
      <c r="R33" s="17"/>
      <c r="S33" s="17"/>
    </row>
    <row r="34" spans="1:19" s="18" customFormat="1" ht="16.2" x14ac:dyDescent="0.35">
      <c r="A34" s="31"/>
      <c r="B34" s="19"/>
      <c r="C34" s="21"/>
      <c r="D34" s="21"/>
      <c r="E34" s="21"/>
      <c r="F34" s="21"/>
      <c r="G34" s="21"/>
      <c r="H34" s="27"/>
      <c r="I34" s="27"/>
      <c r="J34" s="27"/>
      <c r="K34" s="41"/>
      <c r="L34" s="17"/>
      <c r="M34" s="17"/>
      <c r="N34" s="17"/>
      <c r="O34" s="17"/>
      <c r="P34" s="17"/>
      <c r="Q34" s="17"/>
      <c r="R34" s="17"/>
      <c r="S34" s="17"/>
    </row>
    <row r="35" spans="1:19" s="18" customFormat="1" ht="32.4" x14ac:dyDescent="0.35">
      <c r="A35" s="13"/>
      <c r="B35" s="32"/>
      <c r="C35" s="33" t="s">
        <v>0</v>
      </c>
      <c r="D35" s="34" t="s">
        <v>1</v>
      </c>
      <c r="E35" s="33" t="s">
        <v>2</v>
      </c>
      <c r="F35" s="34" t="s">
        <v>20</v>
      </c>
      <c r="G35" s="34" t="s">
        <v>25</v>
      </c>
      <c r="H35" s="34" t="s">
        <v>437</v>
      </c>
      <c r="I35" s="27"/>
      <c r="J35" s="27"/>
      <c r="K35" s="35"/>
      <c r="L35" s="17"/>
      <c r="M35" s="17"/>
      <c r="N35" s="17"/>
      <c r="O35" s="17"/>
      <c r="P35" s="17"/>
      <c r="Q35" s="17"/>
      <c r="R35" s="17"/>
      <c r="S35" s="17"/>
    </row>
    <row r="36" spans="1:19" s="18" customFormat="1" ht="16.2" x14ac:dyDescent="0.35">
      <c r="A36" s="42"/>
      <c r="B36" s="36">
        <v>1</v>
      </c>
      <c r="C36" s="37"/>
      <c r="D36" s="37"/>
      <c r="E36" s="37"/>
      <c r="F36" s="37"/>
      <c r="G36" s="37"/>
      <c r="H36" s="37"/>
      <c r="I36" s="27"/>
      <c r="J36" s="27"/>
      <c r="K36" s="35"/>
      <c r="L36" s="17"/>
      <c r="M36" s="17"/>
      <c r="N36" s="17"/>
      <c r="O36" s="17"/>
      <c r="P36" s="17"/>
      <c r="Q36" s="17"/>
      <c r="R36" s="17"/>
      <c r="S36" s="17"/>
    </row>
    <row r="37" spans="1:19" s="18" customFormat="1" ht="16.2" x14ac:dyDescent="0.35">
      <c r="A37" s="42"/>
      <c r="B37" s="36">
        <v>2</v>
      </c>
      <c r="C37" s="37"/>
      <c r="D37" s="37"/>
      <c r="E37" s="37"/>
      <c r="F37" s="37"/>
      <c r="G37" s="37"/>
      <c r="H37" s="37"/>
      <c r="I37" s="27"/>
      <c r="J37" s="27"/>
      <c r="K37" s="35"/>
      <c r="L37" s="17"/>
      <c r="M37" s="17"/>
      <c r="N37" s="17"/>
      <c r="O37" s="17"/>
      <c r="P37" s="17"/>
      <c r="Q37" s="17"/>
      <c r="R37" s="17"/>
      <c r="S37" s="17"/>
    </row>
    <row r="38" spans="1:19" s="18" customFormat="1" ht="16.2" x14ac:dyDescent="0.35">
      <c r="A38" s="42"/>
      <c r="B38" s="36">
        <v>3</v>
      </c>
      <c r="C38" s="37"/>
      <c r="D38" s="37"/>
      <c r="E38" s="37"/>
      <c r="F38" s="37"/>
      <c r="G38" s="37"/>
      <c r="H38" s="37"/>
      <c r="I38" s="27"/>
      <c r="J38" s="27"/>
      <c r="K38" s="35"/>
      <c r="L38" s="17"/>
      <c r="M38" s="17"/>
      <c r="N38" s="17"/>
      <c r="O38" s="17"/>
      <c r="P38" s="17"/>
      <c r="Q38" s="17"/>
      <c r="R38" s="17"/>
      <c r="S38" s="17"/>
    </row>
    <row r="39" spans="1:19" s="18" customFormat="1" ht="16.2" x14ac:dyDescent="0.35">
      <c r="A39" s="42"/>
      <c r="B39" s="36">
        <v>4</v>
      </c>
      <c r="C39" s="37"/>
      <c r="D39" s="37"/>
      <c r="E39" s="37"/>
      <c r="F39" s="37"/>
      <c r="G39" s="37"/>
      <c r="H39" s="37"/>
      <c r="I39" s="27"/>
      <c r="J39" s="27"/>
      <c r="K39" s="35"/>
      <c r="L39" s="17"/>
      <c r="M39" s="17"/>
      <c r="N39" s="17"/>
      <c r="O39" s="17"/>
      <c r="P39" s="17"/>
      <c r="Q39" s="17"/>
      <c r="R39" s="17"/>
      <c r="S39" s="17"/>
    </row>
    <row r="40" spans="1:19" s="18" customFormat="1" ht="16.2" x14ac:dyDescent="0.35">
      <c r="A40" s="42"/>
      <c r="B40" s="36">
        <v>5</v>
      </c>
      <c r="C40" s="37"/>
      <c r="D40" s="37"/>
      <c r="E40" s="37"/>
      <c r="F40" s="37"/>
      <c r="G40" s="37"/>
      <c r="H40" s="37"/>
      <c r="I40" s="27"/>
      <c r="J40" s="27"/>
      <c r="K40" s="35"/>
      <c r="L40" s="17"/>
      <c r="M40" s="17"/>
      <c r="N40" s="17"/>
      <c r="O40" s="17"/>
      <c r="P40" s="17"/>
      <c r="Q40" s="17"/>
      <c r="R40" s="17"/>
      <c r="S40" s="17"/>
    </row>
    <row r="41" spans="1:19" s="18" customFormat="1" ht="16.2" x14ac:dyDescent="0.35">
      <c r="A41" s="42"/>
      <c r="B41" s="36">
        <v>6</v>
      </c>
      <c r="C41" s="37"/>
      <c r="D41" s="37"/>
      <c r="E41" s="37"/>
      <c r="F41" s="37"/>
      <c r="G41" s="37"/>
      <c r="H41" s="37"/>
      <c r="I41" s="27"/>
      <c r="J41" s="27"/>
      <c r="K41" s="35"/>
      <c r="L41" s="17"/>
      <c r="M41" s="17"/>
      <c r="N41" s="17"/>
      <c r="O41" s="17"/>
      <c r="P41" s="17"/>
      <c r="Q41" s="17"/>
      <c r="R41" s="17"/>
      <c r="S41" s="17"/>
    </row>
    <row r="42" spans="1:19" s="18" customFormat="1" ht="16.2" x14ac:dyDescent="0.35">
      <c r="A42" s="42"/>
      <c r="B42" s="36">
        <v>7</v>
      </c>
      <c r="C42" s="37"/>
      <c r="D42" s="37"/>
      <c r="E42" s="37"/>
      <c r="F42" s="37"/>
      <c r="G42" s="37"/>
      <c r="H42" s="37"/>
      <c r="I42" s="27"/>
      <c r="J42" s="27"/>
      <c r="K42" s="35"/>
      <c r="L42" s="17"/>
      <c r="M42" s="17"/>
      <c r="N42" s="17"/>
      <c r="O42" s="17"/>
      <c r="P42" s="17"/>
      <c r="Q42" s="17"/>
      <c r="R42" s="17"/>
      <c r="S42" s="17"/>
    </row>
    <row r="43" spans="1:19" s="18" customFormat="1" ht="16.2" x14ac:dyDescent="0.35">
      <c r="A43" s="42"/>
      <c r="B43" s="36">
        <v>8</v>
      </c>
      <c r="C43" s="37"/>
      <c r="D43" s="37"/>
      <c r="E43" s="37"/>
      <c r="F43" s="37"/>
      <c r="G43" s="37"/>
      <c r="H43" s="37"/>
      <c r="I43" s="27"/>
      <c r="J43" s="27"/>
      <c r="K43" s="35"/>
      <c r="L43" s="17"/>
      <c r="M43" s="17"/>
      <c r="N43" s="17"/>
      <c r="O43" s="17"/>
      <c r="P43" s="17"/>
      <c r="Q43" s="17"/>
      <c r="R43" s="17"/>
      <c r="S43" s="17"/>
    </row>
    <row r="44" spans="1:19" s="18" customFormat="1" ht="16.2" x14ac:dyDescent="0.35">
      <c r="A44" s="42"/>
      <c r="B44" s="36">
        <v>9</v>
      </c>
      <c r="C44" s="37"/>
      <c r="D44" s="37"/>
      <c r="E44" s="37"/>
      <c r="F44" s="37"/>
      <c r="G44" s="37"/>
      <c r="H44" s="37"/>
      <c r="I44" s="27"/>
      <c r="J44" s="27"/>
      <c r="K44" s="35"/>
      <c r="L44" s="17"/>
      <c r="M44" s="17"/>
      <c r="N44" s="17"/>
      <c r="O44" s="17"/>
      <c r="P44" s="17"/>
      <c r="Q44" s="17"/>
      <c r="R44" s="17"/>
      <c r="S44" s="17"/>
    </row>
    <row r="45" spans="1:19" s="18" customFormat="1" ht="16.2" x14ac:dyDescent="0.35">
      <c r="A45" s="42"/>
      <c r="B45" s="36">
        <v>10</v>
      </c>
      <c r="C45" s="37"/>
      <c r="D45" s="37"/>
      <c r="E45" s="37"/>
      <c r="F45" s="37"/>
      <c r="G45" s="37"/>
      <c r="H45" s="37"/>
      <c r="I45" s="27"/>
      <c r="J45" s="27"/>
      <c r="K45" s="35"/>
      <c r="L45" s="17"/>
      <c r="M45" s="17"/>
      <c r="N45" s="17"/>
      <c r="O45" s="17"/>
      <c r="P45" s="17"/>
      <c r="Q45" s="17"/>
      <c r="R45" s="17"/>
      <c r="S45" s="17"/>
    </row>
    <row r="46" spans="1:19" s="18" customFormat="1" ht="16.2" hidden="1" x14ac:dyDescent="0.35">
      <c r="A46" s="42"/>
      <c r="B46" s="36">
        <v>11</v>
      </c>
      <c r="C46" s="37"/>
      <c r="D46" s="37"/>
      <c r="E46" s="37"/>
      <c r="F46" s="37"/>
      <c r="G46" s="37"/>
      <c r="H46" s="37"/>
      <c r="I46" s="27"/>
      <c r="J46" s="27"/>
      <c r="K46" s="35"/>
      <c r="L46" s="17"/>
      <c r="M46" s="17"/>
      <c r="N46" s="17"/>
      <c r="O46" s="17"/>
      <c r="P46" s="17"/>
      <c r="Q46" s="17"/>
      <c r="R46" s="17"/>
      <c r="S46" s="17"/>
    </row>
    <row r="47" spans="1:19" s="18" customFormat="1" ht="16.2" hidden="1" x14ac:dyDescent="0.35">
      <c r="A47" s="42"/>
      <c r="B47" s="36">
        <v>12</v>
      </c>
      <c r="C47" s="37"/>
      <c r="D47" s="37"/>
      <c r="E47" s="37"/>
      <c r="F47" s="37"/>
      <c r="G47" s="37"/>
      <c r="H47" s="37"/>
      <c r="I47" s="27"/>
      <c r="J47" s="27"/>
      <c r="K47" s="35"/>
      <c r="L47" s="17"/>
      <c r="M47" s="17"/>
      <c r="N47" s="17"/>
      <c r="O47" s="17"/>
      <c r="P47" s="17"/>
      <c r="Q47" s="17"/>
      <c r="R47" s="17"/>
      <c r="S47" s="17"/>
    </row>
    <row r="48" spans="1:19" s="18" customFormat="1" ht="16.2" hidden="1" x14ac:dyDescent="0.35">
      <c r="A48" s="42"/>
      <c r="B48" s="36">
        <v>13</v>
      </c>
      <c r="C48" s="37"/>
      <c r="D48" s="37"/>
      <c r="E48" s="37"/>
      <c r="F48" s="37"/>
      <c r="G48" s="37"/>
      <c r="H48" s="37"/>
      <c r="I48" s="27"/>
      <c r="J48" s="27"/>
      <c r="K48" s="35"/>
      <c r="L48" s="17"/>
      <c r="M48" s="17"/>
      <c r="N48" s="17"/>
      <c r="O48" s="17"/>
      <c r="P48" s="17"/>
      <c r="Q48" s="17"/>
      <c r="R48" s="17"/>
      <c r="S48" s="17"/>
    </row>
    <row r="49" spans="1:19" s="18" customFormat="1" ht="16.2" hidden="1" x14ac:dyDescent="0.35">
      <c r="A49" s="42"/>
      <c r="B49" s="36">
        <v>14</v>
      </c>
      <c r="C49" s="37"/>
      <c r="D49" s="37"/>
      <c r="E49" s="37"/>
      <c r="F49" s="37"/>
      <c r="G49" s="37"/>
      <c r="H49" s="37"/>
      <c r="I49" s="27"/>
      <c r="J49" s="27"/>
      <c r="K49" s="35"/>
      <c r="L49" s="17"/>
      <c r="M49" s="17"/>
      <c r="N49" s="17"/>
      <c r="O49" s="17"/>
      <c r="P49" s="17"/>
      <c r="Q49" s="17"/>
      <c r="R49" s="17"/>
      <c r="S49" s="17"/>
    </row>
    <row r="50" spans="1:19" s="18" customFormat="1" ht="16.2" hidden="1" x14ac:dyDescent="0.35">
      <c r="A50" s="42"/>
      <c r="B50" s="36">
        <v>15</v>
      </c>
      <c r="C50" s="37"/>
      <c r="D50" s="37"/>
      <c r="E50" s="37"/>
      <c r="F50" s="37"/>
      <c r="G50" s="37"/>
      <c r="H50" s="37"/>
      <c r="I50" s="27"/>
      <c r="J50" s="27"/>
      <c r="K50" s="35"/>
      <c r="L50" s="17"/>
      <c r="M50" s="17"/>
      <c r="N50" s="17"/>
      <c r="O50" s="17"/>
      <c r="P50" s="17"/>
      <c r="Q50" s="17"/>
      <c r="R50" s="17"/>
      <c r="S50" s="17"/>
    </row>
    <row r="51" spans="1:19" s="18" customFormat="1" ht="16.2" hidden="1" x14ac:dyDescent="0.35">
      <c r="A51" s="42"/>
      <c r="B51" s="36">
        <v>16</v>
      </c>
      <c r="C51" s="37"/>
      <c r="D51" s="37"/>
      <c r="E51" s="37"/>
      <c r="F51" s="37"/>
      <c r="G51" s="37"/>
      <c r="H51" s="37"/>
      <c r="I51" s="27"/>
      <c r="J51" s="27"/>
      <c r="K51" s="35"/>
      <c r="L51" s="17"/>
      <c r="M51" s="17"/>
      <c r="N51" s="17"/>
      <c r="O51" s="17"/>
      <c r="P51" s="17"/>
      <c r="Q51" s="17"/>
      <c r="R51" s="17"/>
      <c r="S51" s="17"/>
    </row>
    <row r="52" spans="1:19" s="18" customFormat="1" ht="16.2" hidden="1" x14ac:dyDescent="0.35">
      <c r="A52" s="42"/>
      <c r="B52" s="36">
        <v>17</v>
      </c>
      <c r="C52" s="37"/>
      <c r="D52" s="37"/>
      <c r="E52" s="37"/>
      <c r="F52" s="37"/>
      <c r="G52" s="37"/>
      <c r="H52" s="37"/>
      <c r="I52" s="27"/>
      <c r="J52" s="27"/>
      <c r="K52" s="35"/>
      <c r="L52" s="17"/>
      <c r="M52" s="17"/>
      <c r="N52" s="17"/>
      <c r="O52" s="17"/>
      <c r="P52" s="17"/>
      <c r="Q52" s="17"/>
      <c r="R52" s="17"/>
      <c r="S52" s="17"/>
    </row>
    <row r="53" spans="1:19" s="18" customFormat="1" ht="16.2" hidden="1" x14ac:dyDescent="0.35">
      <c r="A53" s="42"/>
      <c r="B53" s="36">
        <v>18</v>
      </c>
      <c r="C53" s="37"/>
      <c r="D53" s="37"/>
      <c r="E53" s="37"/>
      <c r="F53" s="37"/>
      <c r="G53" s="37"/>
      <c r="H53" s="37"/>
      <c r="I53" s="27"/>
      <c r="J53" s="27"/>
      <c r="K53" s="35"/>
      <c r="L53" s="17"/>
      <c r="M53" s="17"/>
      <c r="N53" s="17"/>
      <c r="O53" s="17"/>
      <c r="P53" s="17"/>
      <c r="Q53" s="17"/>
      <c r="R53" s="17"/>
      <c r="S53" s="17"/>
    </row>
    <row r="54" spans="1:19" s="18" customFormat="1" ht="16.2" hidden="1" x14ac:dyDescent="0.35">
      <c r="A54" s="42"/>
      <c r="B54" s="36">
        <v>19</v>
      </c>
      <c r="C54" s="37"/>
      <c r="D54" s="37"/>
      <c r="E54" s="37"/>
      <c r="F54" s="37"/>
      <c r="G54" s="37"/>
      <c r="H54" s="37"/>
      <c r="I54" s="27"/>
      <c r="J54" s="27"/>
      <c r="K54" s="35"/>
      <c r="L54" s="17"/>
      <c r="M54" s="17"/>
      <c r="N54" s="17"/>
      <c r="O54" s="17"/>
      <c r="P54" s="17"/>
      <c r="Q54" s="17"/>
      <c r="R54" s="17"/>
      <c r="S54" s="17"/>
    </row>
    <row r="55" spans="1:19" s="18" customFormat="1" ht="16.2" hidden="1" x14ac:dyDescent="0.35">
      <c r="A55" s="42"/>
      <c r="B55" s="36">
        <v>20</v>
      </c>
      <c r="C55" s="37"/>
      <c r="D55" s="37"/>
      <c r="E55" s="37"/>
      <c r="F55" s="37"/>
      <c r="G55" s="37"/>
      <c r="H55" s="37"/>
      <c r="I55" s="27"/>
      <c r="J55" s="27"/>
      <c r="K55" s="35"/>
      <c r="L55" s="17"/>
      <c r="M55" s="17"/>
      <c r="N55" s="17"/>
      <c r="O55" s="17"/>
      <c r="P55" s="17"/>
      <c r="Q55" s="17"/>
      <c r="R55" s="17"/>
      <c r="S55" s="17"/>
    </row>
    <row r="56" spans="1:19" s="18" customFormat="1" ht="16.2" x14ac:dyDescent="0.35">
      <c r="A56" s="31"/>
      <c r="B56" s="32"/>
      <c r="C56" s="43"/>
      <c r="D56" s="39"/>
      <c r="E56" s="40"/>
      <c r="F56" s="40"/>
      <c r="G56" s="40"/>
      <c r="H56" s="27"/>
      <c r="I56" s="27"/>
      <c r="J56" s="27"/>
      <c r="K56" s="44"/>
      <c r="L56" s="17"/>
      <c r="M56" s="17"/>
      <c r="N56" s="17"/>
      <c r="O56" s="17"/>
      <c r="P56" s="17"/>
      <c r="Q56" s="17"/>
      <c r="R56" s="17"/>
      <c r="S56" s="17"/>
    </row>
    <row r="57" spans="1:19" s="18" customFormat="1" ht="16.2" x14ac:dyDescent="0.35">
      <c r="A57" s="31"/>
      <c r="B57" s="68" t="s">
        <v>22</v>
      </c>
      <c r="C57" s="25" t="s">
        <v>660</v>
      </c>
      <c r="D57" s="39"/>
      <c r="E57" s="40"/>
      <c r="F57" s="39"/>
      <c r="G57" s="39"/>
      <c r="H57" s="27"/>
      <c r="I57" s="27"/>
      <c r="J57" s="27"/>
      <c r="K57" s="44"/>
      <c r="L57" s="17"/>
      <c r="M57" s="17"/>
      <c r="N57" s="17"/>
      <c r="O57" s="17"/>
      <c r="P57" s="17"/>
      <c r="Q57" s="17"/>
      <c r="R57" s="17"/>
      <c r="S57" s="17"/>
    </row>
    <row r="58" spans="1:19" s="18" customFormat="1" ht="16.2" x14ac:dyDescent="0.35">
      <c r="A58" s="23"/>
      <c r="B58" s="32"/>
      <c r="C58" s="25" t="s">
        <v>485</v>
      </c>
      <c r="D58" s="26"/>
      <c r="E58" s="25"/>
      <c r="F58" s="27"/>
      <c r="G58" s="27"/>
      <c r="H58" s="27"/>
      <c r="I58" s="27"/>
      <c r="J58" s="27"/>
      <c r="K58" s="29"/>
      <c r="L58" s="17"/>
      <c r="M58" s="17"/>
      <c r="N58" s="17"/>
      <c r="O58" s="17"/>
      <c r="P58" s="17"/>
      <c r="Q58" s="17"/>
      <c r="R58" s="17"/>
      <c r="S58" s="17"/>
    </row>
    <row r="59" spans="1:19" s="18" customFormat="1" ht="16.2" x14ac:dyDescent="0.35">
      <c r="A59" s="31"/>
      <c r="B59" s="19"/>
      <c r="C59" s="30"/>
      <c r="D59" s="30"/>
      <c r="E59" s="21"/>
      <c r="F59" s="21"/>
      <c r="G59" s="21"/>
      <c r="H59" s="27"/>
      <c r="I59" s="27"/>
      <c r="J59" s="27"/>
      <c r="K59" s="41"/>
      <c r="L59" s="17"/>
      <c r="M59" s="17"/>
      <c r="N59" s="17"/>
      <c r="O59" s="17"/>
      <c r="P59" s="17"/>
      <c r="Q59" s="17"/>
      <c r="R59" s="17"/>
      <c r="S59" s="17"/>
    </row>
    <row r="60" spans="1:19" s="18" customFormat="1" ht="55.5" customHeight="1" x14ac:dyDescent="0.35">
      <c r="A60" s="13"/>
      <c r="B60" s="32"/>
      <c r="C60" s="33" t="s">
        <v>0</v>
      </c>
      <c r="D60" s="34" t="s">
        <v>1</v>
      </c>
      <c r="E60" s="33" t="s">
        <v>2</v>
      </c>
      <c r="F60" s="34" t="s">
        <v>20</v>
      </c>
      <c r="G60" s="34" t="s">
        <v>24</v>
      </c>
      <c r="H60" s="34" t="s">
        <v>23</v>
      </c>
      <c r="I60" s="34" t="s">
        <v>92</v>
      </c>
      <c r="J60" s="34" t="s">
        <v>91</v>
      </c>
      <c r="K60" s="35"/>
      <c r="L60" s="17"/>
      <c r="M60" s="17"/>
      <c r="N60" s="17"/>
      <c r="O60" s="17"/>
      <c r="P60" s="17"/>
      <c r="Q60" s="17"/>
      <c r="R60" s="17"/>
      <c r="S60" s="17"/>
    </row>
    <row r="61" spans="1:19" s="18" customFormat="1" ht="16.2" x14ac:dyDescent="0.35">
      <c r="A61" s="42"/>
      <c r="B61" s="36">
        <v>1</v>
      </c>
      <c r="C61" s="37"/>
      <c r="D61" s="37"/>
      <c r="E61" s="37"/>
      <c r="F61" s="67"/>
      <c r="G61" s="67"/>
      <c r="H61" s="67" t="s">
        <v>474</v>
      </c>
      <c r="I61" s="67"/>
      <c r="J61" s="37"/>
      <c r="K61" s="35"/>
      <c r="L61" s="17"/>
      <c r="M61" s="17"/>
      <c r="N61" s="17"/>
      <c r="O61" s="17"/>
      <c r="P61" s="17"/>
      <c r="Q61" s="17"/>
      <c r="R61" s="17"/>
      <c r="S61" s="17"/>
    </row>
    <row r="62" spans="1:19" s="18" customFormat="1" ht="16.2" x14ac:dyDescent="0.35">
      <c r="A62" s="42"/>
      <c r="B62" s="36">
        <f>B61+1</f>
        <v>2</v>
      </c>
      <c r="C62" s="37"/>
      <c r="D62" s="37"/>
      <c r="E62" s="37"/>
      <c r="F62" s="67"/>
      <c r="G62" s="67"/>
      <c r="H62" s="67" t="s">
        <v>474</v>
      </c>
      <c r="I62" s="67"/>
      <c r="J62" s="37"/>
      <c r="K62" s="35"/>
      <c r="L62" s="17"/>
      <c r="M62" s="17"/>
      <c r="N62" s="17"/>
      <c r="O62" s="17"/>
      <c r="P62" s="17"/>
      <c r="Q62" s="17"/>
      <c r="R62" s="17"/>
      <c r="S62" s="17"/>
    </row>
    <row r="63" spans="1:19" s="18" customFormat="1" ht="16.2" x14ac:dyDescent="0.35">
      <c r="A63" s="42"/>
      <c r="B63" s="36">
        <f t="shared" ref="B63:B120" si="0">B62+1</f>
        <v>3</v>
      </c>
      <c r="C63" s="37"/>
      <c r="D63" s="37"/>
      <c r="E63" s="37"/>
      <c r="F63" s="67"/>
      <c r="G63" s="67"/>
      <c r="H63" s="67" t="s">
        <v>474</v>
      </c>
      <c r="I63" s="67"/>
      <c r="J63" s="37"/>
      <c r="K63" s="35"/>
      <c r="L63" s="17"/>
      <c r="M63" s="17"/>
      <c r="N63" s="17"/>
      <c r="O63" s="17"/>
      <c r="P63" s="17"/>
      <c r="Q63" s="17"/>
      <c r="R63" s="17"/>
      <c r="S63" s="17"/>
    </row>
    <row r="64" spans="1:19" s="18" customFormat="1" ht="16.2" x14ac:dyDescent="0.35">
      <c r="A64" s="42"/>
      <c r="B64" s="36">
        <f t="shared" si="0"/>
        <v>4</v>
      </c>
      <c r="C64" s="37"/>
      <c r="D64" s="37"/>
      <c r="E64" s="37"/>
      <c r="F64" s="67"/>
      <c r="G64" s="67"/>
      <c r="H64" s="67" t="s">
        <v>474</v>
      </c>
      <c r="I64" s="67"/>
      <c r="J64" s="37"/>
      <c r="K64" s="35"/>
      <c r="L64" s="17"/>
      <c r="M64" s="17"/>
      <c r="N64" s="17"/>
      <c r="O64" s="17"/>
      <c r="P64" s="17"/>
      <c r="Q64" s="17"/>
      <c r="R64" s="17"/>
      <c r="S64" s="17"/>
    </row>
    <row r="65" spans="1:19" s="18" customFormat="1" ht="16.2" x14ac:dyDescent="0.35">
      <c r="A65" s="42"/>
      <c r="B65" s="36">
        <f t="shared" si="0"/>
        <v>5</v>
      </c>
      <c r="C65" s="37"/>
      <c r="D65" s="37"/>
      <c r="E65" s="37"/>
      <c r="F65" s="67"/>
      <c r="G65" s="67"/>
      <c r="H65" s="67" t="s">
        <v>474</v>
      </c>
      <c r="I65" s="67"/>
      <c r="J65" s="37"/>
      <c r="K65" s="35"/>
      <c r="L65" s="17"/>
      <c r="M65" s="17"/>
      <c r="N65" s="17"/>
      <c r="O65" s="17"/>
      <c r="P65" s="17"/>
      <c r="Q65" s="17"/>
      <c r="R65" s="17"/>
      <c r="S65" s="17"/>
    </row>
    <row r="66" spans="1:19" s="18" customFormat="1" ht="16.2" x14ac:dyDescent="0.35">
      <c r="A66" s="42"/>
      <c r="B66" s="36">
        <f t="shared" si="0"/>
        <v>6</v>
      </c>
      <c r="C66" s="37"/>
      <c r="D66" s="37"/>
      <c r="E66" s="37"/>
      <c r="F66" s="67"/>
      <c r="G66" s="67"/>
      <c r="H66" s="67" t="s">
        <v>474</v>
      </c>
      <c r="I66" s="67"/>
      <c r="J66" s="37"/>
      <c r="K66" s="35"/>
      <c r="L66" s="17"/>
      <c r="M66" s="17"/>
      <c r="N66" s="17"/>
      <c r="O66" s="17"/>
      <c r="P66" s="17"/>
      <c r="Q66" s="17"/>
      <c r="R66" s="17"/>
      <c r="S66" s="17"/>
    </row>
    <row r="67" spans="1:19" s="18" customFormat="1" ht="16.2" x14ac:dyDescent="0.35">
      <c r="A67" s="42"/>
      <c r="B67" s="36">
        <f t="shared" si="0"/>
        <v>7</v>
      </c>
      <c r="C67" s="37"/>
      <c r="D67" s="37"/>
      <c r="E67" s="37"/>
      <c r="F67" s="67"/>
      <c r="G67" s="67"/>
      <c r="H67" s="67" t="s">
        <v>474</v>
      </c>
      <c r="I67" s="67"/>
      <c r="J67" s="37"/>
      <c r="K67" s="35"/>
      <c r="L67" s="17"/>
      <c r="M67" s="17"/>
      <c r="N67" s="17"/>
      <c r="O67" s="17"/>
      <c r="P67" s="17"/>
      <c r="Q67" s="17"/>
      <c r="R67" s="17"/>
      <c r="S67" s="17"/>
    </row>
    <row r="68" spans="1:19" s="18" customFormat="1" ht="16.2" x14ac:dyDescent="0.35">
      <c r="A68" s="42"/>
      <c r="B68" s="36">
        <f t="shared" si="0"/>
        <v>8</v>
      </c>
      <c r="C68" s="37"/>
      <c r="D68" s="37"/>
      <c r="E68" s="37"/>
      <c r="F68" s="67"/>
      <c r="G68" s="67"/>
      <c r="H68" s="67" t="s">
        <v>474</v>
      </c>
      <c r="I68" s="67"/>
      <c r="J68" s="37"/>
      <c r="K68" s="35"/>
      <c r="L68" s="17"/>
      <c r="M68" s="17"/>
      <c r="N68" s="17"/>
      <c r="O68" s="17"/>
      <c r="P68" s="17"/>
      <c r="Q68" s="17"/>
      <c r="R68" s="17"/>
      <c r="S68" s="17"/>
    </row>
    <row r="69" spans="1:19" s="18" customFormat="1" ht="16.2" x14ac:dyDescent="0.35">
      <c r="A69" s="42"/>
      <c r="B69" s="36">
        <f t="shared" si="0"/>
        <v>9</v>
      </c>
      <c r="C69" s="37"/>
      <c r="D69" s="37"/>
      <c r="E69" s="37"/>
      <c r="F69" s="67"/>
      <c r="G69" s="67"/>
      <c r="H69" s="67" t="s">
        <v>474</v>
      </c>
      <c r="I69" s="67"/>
      <c r="J69" s="37"/>
      <c r="K69" s="35"/>
      <c r="L69" s="17"/>
      <c r="M69" s="17"/>
      <c r="N69" s="17"/>
      <c r="O69" s="17"/>
      <c r="P69" s="17"/>
      <c r="Q69" s="17"/>
      <c r="R69" s="17"/>
      <c r="S69" s="17"/>
    </row>
    <row r="70" spans="1:19" s="18" customFormat="1" ht="16.2" x14ac:dyDescent="0.35">
      <c r="A70" s="42"/>
      <c r="B70" s="36">
        <f t="shared" si="0"/>
        <v>10</v>
      </c>
      <c r="C70" s="37"/>
      <c r="D70" s="37"/>
      <c r="E70" s="37"/>
      <c r="F70" s="67"/>
      <c r="G70" s="67"/>
      <c r="H70" s="67" t="s">
        <v>474</v>
      </c>
      <c r="I70" s="67"/>
      <c r="J70" s="37"/>
      <c r="K70" s="35"/>
      <c r="L70" s="17"/>
      <c r="M70" s="17"/>
      <c r="N70" s="17"/>
      <c r="O70" s="17"/>
      <c r="P70" s="17"/>
      <c r="Q70" s="17"/>
      <c r="R70" s="17"/>
      <c r="S70" s="17"/>
    </row>
    <row r="71" spans="1:19" s="18" customFormat="1" ht="16.2" hidden="1" x14ac:dyDescent="0.35">
      <c r="A71" s="42"/>
      <c r="B71" s="36">
        <f t="shared" si="0"/>
        <v>11</v>
      </c>
      <c r="C71" s="37"/>
      <c r="D71" s="37"/>
      <c r="E71" s="37"/>
      <c r="F71" s="67"/>
      <c r="G71" s="67"/>
      <c r="H71" s="67" t="s">
        <v>474</v>
      </c>
      <c r="I71" s="67"/>
      <c r="J71" s="37"/>
      <c r="K71" s="35"/>
      <c r="L71" s="17"/>
      <c r="M71" s="17"/>
      <c r="N71" s="17"/>
      <c r="O71" s="17"/>
      <c r="P71" s="17"/>
      <c r="Q71" s="17"/>
      <c r="R71" s="17"/>
      <c r="S71" s="17"/>
    </row>
    <row r="72" spans="1:19" s="18" customFormat="1" ht="16.2" hidden="1" x14ac:dyDescent="0.35">
      <c r="A72" s="42"/>
      <c r="B72" s="36">
        <f t="shared" si="0"/>
        <v>12</v>
      </c>
      <c r="C72" s="37"/>
      <c r="D72" s="37"/>
      <c r="E72" s="37"/>
      <c r="F72" s="67"/>
      <c r="G72" s="67"/>
      <c r="H72" s="67" t="s">
        <v>474</v>
      </c>
      <c r="I72" s="67"/>
      <c r="J72" s="37"/>
      <c r="K72" s="35"/>
      <c r="L72" s="17"/>
      <c r="M72" s="17"/>
      <c r="N72" s="17"/>
      <c r="O72" s="17"/>
      <c r="P72" s="17"/>
      <c r="Q72" s="17"/>
      <c r="R72" s="17"/>
      <c r="S72" s="17"/>
    </row>
    <row r="73" spans="1:19" s="18" customFormat="1" ht="16.2" hidden="1" x14ac:dyDescent="0.35">
      <c r="A73" s="42"/>
      <c r="B73" s="36">
        <f t="shared" si="0"/>
        <v>13</v>
      </c>
      <c r="C73" s="37"/>
      <c r="D73" s="37"/>
      <c r="E73" s="37"/>
      <c r="F73" s="67"/>
      <c r="G73" s="67"/>
      <c r="H73" s="67" t="s">
        <v>474</v>
      </c>
      <c r="I73" s="67"/>
      <c r="J73" s="37"/>
      <c r="K73" s="35"/>
      <c r="L73" s="17"/>
      <c r="M73" s="17"/>
      <c r="N73" s="17"/>
      <c r="O73" s="17"/>
      <c r="P73" s="17"/>
      <c r="Q73" s="17"/>
      <c r="R73" s="17"/>
      <c r="S73" s="17"/>
    </row>
    <row r="74" spans="1:19" s="18" customFormat="1" ht="16.2" hidden="1" x14ac:dyDescent="0.35">
      <c r="A74" s="42"/>
      <c r="B74" s="36">
        <f t="shared" si="0"/>
        <v>14</v>
      </c>
      <c r="C74" s="37"/>
      <c r="D74" s="37"/>
      <c r="E74" s="37"/>
      <c r="F74" s="67"/>
      <c r="G74" s="67"/>
      <c r="H74" s="67" t="s">
        <v>474</v>
      </c>
      <c r="I74" s="67"/>
      <c r="J74" s="37"/>
      <c r="K74" s="35"/>
      <c r="L74" s="17"/>
      <c r="M74" s="17"/>
      <c r="N74" s="17"/>
      <c r="O74" s="17"/>
      <c r="P74" s="17"/>
      <c r="Q74" s="17"/>
      <c r="R74" s="17"/>
      <c r="S74" s="17"/>
    </row>
    <row r="75" spans="1:19" s="18" customFormat="1" ht="16.2" hidden="1" x14ac:dyDescent="0.35">
      <c r="A75" s="42"/>
      <c r="B75" s="36">
        <f t="shared" si="0"/>
        <v>15</v>
      </c>
      <c r="C75" s="37"/>
      <c r="D75" s="37"/>
      <c r="E75" s="37"/>
      <c r="F75" s="67"/>
      <c r="G75" s="67"/>
      <c r="H75" s="67" t="s">
        <v>474</v>
      </c>
      <c r="I75" s="67"/>
      <c r="J75" s="37"/>
      <c r="K75" s="35"/>
      <c r="L75" s="17"/>
      <c r="M75" s="17"/>
      <c r="N75" s="17"/>
      <c r="O75" s="17"/>
      <c r="P75" s="17"/>
      <c r="Q75" s="17"/>
      <c r="R75" s="17"/>
      <c r="S75" s="17"/>
    </row>
    <row r="76" spans="1:19" s="18" customFormat="1" ht="16.2" hidden="1" x14ac:dyDescent="0.35">
      <c r="A76" s="42"/>
      <c r="B76" s="36">
        <f t="shared" si="0"/>
        <v>16</v>
      </c>
      <c r="C76" s="37"/>
      <c r="D76" s="37"/>
      <c r="E76" s="37"/>
      <c r="F76" s="67"/>
      <c r="G76" s="67"/>
      <c r="H76" s="67" t="s">
        <v>474</v>
      </c>
      <c r="I76" s="67"/>
      <c r="J76" s="37"/>
      <c r="K76" s="35"/>
      <c r="L76" s="17"/>
      <c r="M76" s="17"/>
      <c r="N76" s="17"/>
      <c r="O76" s="17"/>
      <c r="P76" s="17"/>
      <c r="Q76" s="17"/>
      <c r="R76" s="17"/>
      <c r="S76" s="17"/>
    </row>
    <row r="77" spans="1:19" s="18" customFormat="1" ht="16.2" hidden="1" x14ac:dyDescent="0.35">
      <c r="A77" s="42"/>
      <c r="B77" s="36">
        <f t="shared" si="0"/>
        <v>17</v>
      </c>
      <c r="C77" s="37"/>
      <c r="D77" s="37"/>
      <c r="E77" s="37"/>
      <c r="F77" s="67"/>
      <c r="G77" s="67"/>
      <c r="H77" s="67" t="s">
        <v>474</v>
      </c>
      <c r="I77" s="67"/>
      <c r="J77" s="37"/>
      <c r="K77" s="35"/>
      <c r="L77" s="17"/>
      <c r="M77" s="17"/>
      <c r="N77" s="17"/>
      <c r="O77" s="17"/>
      <c r="P77" s="17"/>
      <c r="Q77" s="17"/>
      <c r="R77" s="17"/>
      <c r="S77" s="17"/>
    </row>
    <row r="78" spans="1:19" s="18" customFormat="1" ht="16.2" hidden="1" x14ac:dyDescent="0.35">
      <c r="A78" s="42"/>
      <c r="B78" s="36">
        <f t="shared" si="0"/>
        <v>18</v>
      </c>
      <c r="C78" s="37"/>
      <c r="D78" s="37"/>
      <c r="E78" s="37"/>
      <c r="F78" s="67"/>
      <c r="G78" s="67"/>
      <c r="H78" s="67" t="s">
        <v>474</v>
      </c>
      <c r="I78" s="67"/>
      <c r="J78" s="37"/>
      <c r="K78" s="35"/>
      <c r="L78" s="17"/>
      <c r="M78" s="17"/>
      <c r="N78" s="17"/>
      <c r="O78" s="17"/>
      <c r="P78" s="17"/>
      <c r="Q78" s="17"/>
      <c r="R78" s="17"/>
      <c r="S78" s="17"/>
    </row>
    <row r="79" spans="1:19" s="18" customFormat="1" ht="16.2" hidden="1" x14ac:dyDescent="0.35">
      <c r="A79" s="42"/>
      <c r="B79" s="36">
        <f t="shared" si="0"/>
        <v>19</v>
      </c>
      <c r="C79" s="37"/>
      <c r="D79" s="37"/>
      <c r="E79" s="37"/>
      <c r="F79" s="67"/>
      <c r="G79" s="67"/>
      <c r="H79" s="67" t="s">
        <v>474</v>
      </c>
      <c r="I79" s="67"/>
      <c r="J79" s="37"/>
      <c r="K79" s="35"/>
      <c r="L79" s="17"/>
      <c r="M79" s="17"/>
      <c r="N79" s="17"/>
      <c r="O79" s="17"/>
      <c r="P79" s="17"/>
      <c r="Q79" s="17"/>
      <c r="R79" s="17"/>
      <c r="S79" s="17"/>
    </row>
    <row r="80" spans="1:19" s="18" customFormat="1" ht="16.2" hidden="1" x14ac:dyDescent="0.35">
      <c r="A80" s="42"/>
      <c r="B80" s="36">
        <f t="shared" si="0"/>
        <v>20</v>
      </c>
      <c r="C80" s="37"/>
      <c r="D80" s="37"/>
      <c r="E80" s="37"/>
      <c r="F80" s="67"/>
      <c r="G80" s="67"/>
      <c r="H80" s="67" t="s">
        <v>474</v>
      </c>
      <c r="I80" s="67"/>
      <c r="J80" s="37"/>
      <c r="K80" s="35"/>
      <c r="L80" s="17"/>
      <c r="M80" s="17"/>
      <c r="N80" s="17"/>
      <c r="O80" s="17"/>
      <c r="P80" s="17"/>
      <c r="Q80" s="17"/>
      <c r="R80" s="17"/>
      <c r="S80" s="17"/>
    </row>
    <row r="81" spans="1:19" s="18" customFormat="1" ht="16.2" hidden="1" x14ac:dyDescent="0.35">
      <c r="A81" s="42"/>
      <c r="B81" s="36">
        <f t="shared" si="0"/>
        <v>21</v>
      </c>
      <c r="C81" s="37"/>
      <c r="D81" s="37"/>
      <c r="E81" s="37"/>
      <c r="F81" s="67"/>
      <c r="G81" s="67"/>
      <c r="H81" s="67" t="s">
        <v>474</v>
      </c>
      <c r="I81" s="67"/>
      <c r="J81" s="37"/>
      <c r="K81" s="35"/>
      <c r="L81" s="17"/>
      <c r="M81" s="17"/>
      <c r="N81" s="17"/>
      <c r="O81" s="17"/>
      <c r="P81" s="17"/>
      <c r="Q81" s="17"/>
      <c r="R81" s="17"/>
      <c r="S81" s="17"/>
    </row>
    <row r="82" spans="1:19" s="18" customFormat="1" ht="16.2" hidden="1" x14ac:dyDescent="0.35">
      <c r="A82" s="42"/>
      <c r="B82" s="36">
        <f t="shared" si="0"/>
        <v>22</v>
      </c>
      <c r="C82" s="37"/>
      <c r="D82" s="37"/>
      <c r="E82" s="37"/>
      <c r="F82" s="67"/>
      <c r="G82" s="67"/>
      <c r="H82" s="67" t="s">
        <v>474</v>
      </c>
      <c r="I82" s="67"/>
      <c r="J82" s="37"/>
      <c r="K82" s="35"/>
      <c r="L82" s="17"/>
      <c r="M82" s="17"/>
      <c r="N82" s="17"/>
      <c r="O82" s="17"/>
      <c r="P82" s="17"/>
      <c r="Q82" s="17"/>
      <c r="R82" s="17"/>
      <c r="S82" s="17"/>
    </row>
    <row r="83" spans="1:19" s="18" customFormat="1" ht="16.2" hidden="1" x14ac:dyDescent="0.35">
      <c r="A83" s="42"/>
      <c r="B83" s="36">
        <f t="shared" si="0"/>
        <v>23</v>
      </c>
      <c r="C83" s="37"/>
      <c r="D83" s="37"/>
      <c r="E83" s="37"/>
      <c r="F83" s="67"/>
      <c r="G83" s="67"/>
      <c r="H83" s="67" t="s">
        <v>474</v>
      </c>
      <c r="I83" s="67"/>
      <c r="J83" s="37"/>
      <c r="K83" s="35"/>
      <c r="L83" s="17"/>
      <c r="M83" s="17"/>
      <c r="N83" s="17"/>
      <c r="O83" s="17"/>
      <c r="P83" s="17"/>
      <c r="Q83" s="17"/>
      <c r="R83" s="17"/>
      <c r="S83" s="17"/>
    </row>
    <row r="84" spans="1:19" s="18" customFormat="1" ht="16.2" hidden="1" x14ac:dyDescent="0.35">
      <c r="A84" s="42"/>
      <c r="B84" s="36">
        <f t="shared" si="0"/>
        <v>24</v>
      </c>
      <c r="C84" s="37"/>
      <c r="D84" s="37"/>
      <c r="E84" s="37"/>
      <c r="F84" s="67"/>
      <c r="G84" s="67"/>
      <c r="H84" s="67" t="s">
        <v>474</v>
      </c>
      <c r="I84" s="67"/>
      <c r="J84" s="37"/>
      <c r="K84" s="35"/>
      <c r="L84" s="17"/>
      <c r="M84" s="17"/>
      <c r="N84" s="17"/>
      <c r="O84" s="17"/>
      <c r="P84" s="17"/>
      <c r="Q84" s="17"/>
      <c r="R84" s="17"/>
      <c r="S84" s="17"/>
    </row>
    <row r="85" spans="1:19" s="18" customFormat="1" ht="16.2" hidden="1" x14ac:dyDescent="0.35">
      <c r="A85" s="42"/>
      <c r="B85" s="36">
        <f t="shared" si="0"/>
        <v>25</v>
      </c>
      <c r="C85" s="37"/>
      <c r="D85" s="37"/>
      <c r="E85" s="37"/>
      <c r="F85" s="67"/>
      <c r="G85" s="67"/>
      <c r="H85" s="67" t="s">
        <v>474</v>
      </c>
      <c r="I85" s="67"/>
      <c r="J85" s="37"/>
      <c r="K85" s="35"/>
      <c r="L85" s="17"/>
      <c r="M85" s="17"/>
      <c r="N85" s="17"/>
      <c r="O85" s="17"/>
      <c r="P85" s="17"/>
      <c r="Q85" s="17"/>
      <c r="R85" s="17"/>
      <c r="S85" s="17"/>
    </row>
    <row r="86" spans="1:19" s="18" customFormat="1" ht="16.2" hidden="1" x14ac:dyDescent="0.35">
      <c r="A86" s="42"/>
      <c r="B86" s="36">
        <f t="shared" si="0"/>
        <v>26</v>
      </c>
      <c r="C86" s="37"/>
      <c r="D86" s="37"/>
      <c r="E86" s="37"/>
      <c r="F86" s="67"/>
      <c r="G86" s="67"/>
      <c r="H86" s="67" t="s">
        <v>474</v>
      </c>
      <c r="I86" s="67"/>
      <c r="J86" s="37"/>
      <c r="K86" s="35"/>
      <c r="L86" s="17"/>
      <c r="M86" s="17"/>
      <c r="N86" s="17"/>
      <c r="O86" s="17"/>
      <c r="P86" s="17"/>
      <c r="Q86" s="17"/>
      <c r="R86" s="17"/>
      <c r="S86" s="17"/>
    </row>
    <row r="87" spans="1:19" s="18" customFormat="1" ht="16.2" hidden="1" x14ac:dyDescent="0.35">
      <c r="A87" s="42"/>
      <c r="B87" s="36">
        <f t="shared" si="0"/>
        <v>27</v>
      </c>
      <c r="C87" s="37"/>
      <c r="D87" s="37"/>
      <c r="E87" s="37"/>
      <c r="F87" s="67"/>
      <c r="G87" s="67"/>
      <c r="H87" s="67" t="s">
        <v>474</v>
      </c>
      <c r="I87" s="67"/>
      <c r="J87" s="37"/>
      <c r="K87" s="35"/>
      <c r="L87" s="17"/>
      <c r="M87" s="17"/>
      <c r="N87" s="17"/>
      <c r="O87" s="17"/>
      <c r="P87" s="17"/>
      <c r="Q87" s="17"/>
      <c r="R87" s="17"/>
      <c r="S87" s="17"/>
    </row>
    <row r="88" spans="1:19" s="18" customFormat="1" ht="16.2" hidden="1" x14ac:dyDescent="0.35">
      <c r="A88" s="42"/>
      <c r="B88" s="36">
        <f t="shared" si="0"/>
        <v>28</v>
      </c>
      <c r="C88" s="37"/>
      <c r="D88" s="37"/>
      <c r="E88" s="37"/>
      <c r="F88" s="67"/>
      <c r="G88" s="67"/>
      <c r="H88" s="67" t="s">
        <v>474</v>
      </c>
      <c r="I88" s="67"/>
      <c r="J88" s="37"/>
      <c r="K88" s="35"/>
      <c r="L88" s="17"/>
      <c r="M88" s="17"/>
      <c r="N88" s="17"/>
      <c r="O88" s="17"/>
      <c r="P88" s="17"/>
      <c r="Q88" s="17"/>
      <c r="R88" s="17"/>
      <c r="S88" s="17"/>
    </row>
    <row r="89" spans="1:19" s="18" customFormat="1" ht="16.2" hidden="1" x14ac:dyDescent="0.35">
      <c r="A89" s="42"/>
      <c r="B89" s="36">
        <f t="shared" si="0"/>
        <v>29</v>
      </c>
      <c r="C89" s="37"/>
      <c r="D89" s="37"/>
      <c r="E89" s="37"/>
      <c r="F89" s="67"/>
      <c r="G89" s="67"/>
      <c r="H89" s="67" t="s">
        <v>474</v>
      </c>
      <c r="I89" s="67"/>
      <c r="J89" s="37"/>
      <c r="K89" s="35"/>
      <c r="L89" s="17"/>
      <c r="M89" s="17"/>
      <c r="N89" s="17"/>
      <c r="O89" s="17"/>
      <c r="P89" s="17"/>
      <c r="Q89" s="17"/>
      <c r="R89" s="17"/>
      <c r="S89" s="17"/>
    </row>
    <row r="90" spans="1:19" s="18" customFormat="1" ht="16.2" hidden="1" x14ac:dyDescent="0.35">
      <c r="A90" s="42"/>
      <c r="B90" s="36">
        <f t="shared" si="0"/>
        <v>30</v>
      </c>
      <c r="C90" s="37"/>
      <c r="D90" s="37"/>
      <c r="E90" s="37"/>
      <c r="F90" s="67"/>
      <c r="G90" s="67"/>
      <c r="H90" s="67" t="s">
        <v>474</v>
      </c>
      <c r="I90" s="67"/>
      <c r="J90" s="37"/>
      <c r="K90" s="35"/>
      <c r="L90" s="17"/>
      <c r="M90" s="17"/>
      <c r="N90" s="17"/>
      <c r="O90" s="17"/>
      <c r="P90" s="17"/>
      <c r="Q90" s="17"/>
      <c r="R90" s="17"/>
      <c r="S90" s="17"/>
    </row>
    <row r="91" spans="1:19" s="18" customFormat="1" ht="16.2" hidden="1" x14ac:dyDescent="0.35">
      <c r="A91" s="42"/>
      <c r="B91" s="36">
        <f t="shared" si="0"/>
        <v>31</v>
      </c>
      <c r="C91" s="37"/>
      <c r="D91" s="37"/>
      <c r="E91" s="37"/>
      <c r="F91" s="67"/>
      <c r="G91" s="67"/>
      <c r="H91" s="67" t="s">
        <v>474</v>
      </c>
      <c r="I91" s="67"/>
      <c r="J91" s="37"/>
      <c r="K91" s="35"/>
      <c r="L91" s="17"/>
      <c r="M91" s="17"/>
      <c r="N91" s="17"/>
      <c r="O91" s="17"/>
      <c r="P91" s="17"/>
      <c r="Q91" s="17"/>
      <c r="R91" s="17"/>
      <c r="S91" s="17"/>
    </row>
    <row r="92" spans="1:19" s="18" customFormat="1" ht="16.2" hidden="1" x14ac:dyDescent="0.35">
      <c r="A92" s="42"/>
      <c r="B92" s="36">
        <f t="shared" si="0"/>
        <v>32</v>
      </c>
      <c r="C92" s="37"/>
      <c r="D92" s="37"/>
      <c r="E92" s="37"/>
      <c r="F92" s="67"/>
      <c r="G92" s="67"/>
      <c r="H92" s="67" t="s">
        <v>474</v>
      </c>
      <c r="I92" s="67"/>
      <c r="J92" s="37"/>
      <c r="K92" s="35"/>
      <c r="L92" s="17"/>
      <c r="M92" s="17"/>
      <c r="N92" s="17"/>
      <c r="O92" s="17"/>
      <c r="P92" s="17"/>
      <c r="Q92" s="17"/>
      <c r="R92" s="17"/>
      <c r="S92" s="17"/>
    </row>
    <row r="93" spans="1:19" s="18" customFormat="1" ht="16.2" hidden="1" x14ac:dyDescent="0.35">
      <c r="A93" s="42"/>
      <c r="B93" s="36">
        <f t="shared" si="0"/>
        <v>33</v>
      </c>
      <c r="C93" s="37"/>
      <c r="D93" s="37"/>
      <c r="E93" s="37"/>
      <c r="F93" s="67"/>
      <c r="G93" s="67"/>
      <c r="H93" s="67" t="s">
        <v>474</v>
      </c>
      <c r="I93" s="67"/>
      <c r="J93" s="37"/>
      <c r="K93" s="35"/>
      <c r="L93" s="17"/>
      <c r="M93" s="17"/>
      <c r="N93" s="17"/>
      <c r="O93" s="17"/>
      <c r="P93" s="17"/>
      <c r="Q93" s="17"/>
      <c r="R93" s="17"/>
      <c r="S93" s="17"/>
    </row>
    <row r="94" spans="1:19" s="18" customFormat="1" ht="16.2" hidden="1" x14ac:dyDescent="0.35">
      <c r="A94" s="42"/>
      <c r="B94" s="36">
        <f t="shared" si="0"/>
        <v>34</v>
      </c>
      <c r="C94" s="37"/>
      <c r="D94" s="37"/>
      <c r="E94" s="37"/>
      <c r="F94" s="67"/>
      <c r="G94" s="67"/>
      <c r="H94" s="67" t="s">
        <v>474</v>
      </c>
      <c r="I94" s="67"/>
      <c r="J94" s="37"/>
      <c r="K94" s="35"/>
      <c r="L94" s="17"/>
      <c r="M94" s="17"/>
      <c r="N94" s="17"/>
      <c r="O94" s="17"/>
      <c r="P94" s="17"/>
      <c r="Q94" s="17"/>
      <c r="R94" s="17"/>
      <c r="S94" s="17"/>
    </row>
    <row r="95" spans="1:19" s="18" customFormat="1" ht="16.2" hidden="1" x14ac:dyDescent="0.35">
      <c r="A95" s="42"/>
      <c r="B95" s="36">
        <f t="shared" si="0"/>
        <v>35</v>
      </c>
      <c r="C95" s="37"/>
      <c r="D95" s="37"/>
      <c r="E95" s="37"/>
      <c r="F95" s="67"/>
      <c r="G95" s="67"/>
      <c r="H95" s="67" t="s">
        <v>474</v>
      </c>
      <c r="I95" s="67"/>
      <c r="J95" s="37"/>
      <c r="K95" s="35"/>
      <c r="L95" s="17"/>
      <c r="M95" s="17"/>
      <c r="N95" s="17"/>
      <c r="O95" s="17"/>
      <c r="P95" s="17"/>
      <c r="Q95" s="17"/>
      <c r="R95" s="17"/>
      <c r="S95" s="17"/>
    </row>
    <row r="96" spans="1:19" s="18" customFormat="1" ht="16.2" hidden="1" x14ac:dyDescent="0.35">
      <c r="A96" s="42"/>
      <c r="B96" s="36">
        <f t="shared" si="0"/>
        <v>36</v>
      </c>
      <c r="C96" s="37"/>
      <c r="D96" s="37"/>
      <c r="E96" s="37"/>
      <c r="F96" s="67"/>
      <c r="G96" s="67"/>
      <c r="H96" s="67" t="s">
        <v>474</v>
      </c>
      <c r="I96" s="67"/>
      <c r="J96" s="37"/>
      <c r="K96" s="35"/>
      <c r="L96" s="17"/>
      <c r="M96" s="17"/>
      <c r="N96" s="17"/>
      <c r="O96" s="17"/>
      <c r="P96" s="17"/>
      <c r="Q96" s="17"/>
      <c r="R96" s="17"/>
      <c r="S96" s="17"/>
    </row>
    <row r="97" spans="1:19" s="18" customFormat="1" ht="16.2" hidden="1" x14ac:dyDescent="0.35">
      <c r="A97" s="42"/>
      <c r="B97" s="36">
        <f t="shared" si="0"/>
        <v>37</v>
      </c>
      <c r="C97" s="37"/>
      <c r="D97" s="37"/>
      <c r="E97" s="37"/>
      <c r="F97" s="67"/>
      <c r="G97" s="67"/>
      <c r="H97" s="67" t="s">
        <v>474</v>
      </c>
      <c r="I97" s="67"/>
      <c r="J97" s="37"/>
      <c r="K97" s="35"/>
      <c r="L97" s="17"/>
      <c r="M97" s="17"/>
      <c r="N97" s="17"/>
      <c r="O97" s="17"/>
      <c r="P97" s="17"/>
      <c r="Q97" s="17"/>
      <c r="R97" s="17"/>
      <c r="S97" s="17"/>
    </row>
    <row r="98" spans="1:19" s="18" customFormat="1" ht="16.2" hidden="1" x14ac:dyDescent="0.35">
      <c r="A98" s="42"/>
      <c r="B98" s="36">
        <f t="shared" si="0"/>
        <v>38</v>
      </c>
      <c r="C98" s="37"/>
      <c r="D98" s="37"/>
      <c r="E98" s="37"/>
      <c r="F98" s="67"/>
      <c r="G98" s="67"/>
      <c r="H98" s="67" t="s">
        <v>474</v>
      </c>
      <c r="I98" s="67"/>
      <c r="J98" s="37"/>
      <c r="K98" s="35"/>
      <c r="L98" s="17"/>
      <c r="M98" s="17"/>
      <c r="N98" s="17"/>
      <c r="O98" s="17"/>
      <c r="P98" s="17"/>
      <c r="Q98" s="17"/>
      <c r="R98" s="17"/>
      <c r="S98" s="17"/>
    </row>
    <row r="99" spans="1:19" s="18" customFormat="1" ht="16.2" hidden="1" x14ac:dyDescent="0.35">
      <c r="A99" s="42"/>
      <c r="B99" s="36">
        <f t="shared" si="0"/>
        <v>39</v>
      </c>
      <c r="C99" s="37"/>
      <c r="D99" s="37"/>
      <c r="E99" s="37"/>
      <c r="F99" s="67"/>
      <c r="G99" s="67"/>
      <c r="H99" s="67" t="s">
        <v>474</v>
      </c>
      <c r="I99" s="67"/>
      <c r="J99" s="37"/>
      <c r="K99" s="35"/>
      <c r="L99" s="17"/>
      <c r="M99" s="17"/>
      <c r="N99" s="17"/>
      <c r="O99" s="17"/>
      <c r="P99" s="17"/>
      <c r="Q99" s="17"/>
      <c r="R99" s="17"/>
      <c r="S99" s="17"/>
    </row>
    <row r="100" spans="1:19" s="18" customFormat="1" ht="16.2" hidden="1" x14ac:dyDescent="0.35">
      <c r="A100" s="42"/>
      <c r="B100" s="36">
        <f t="shared" si="0"/>
        <v>40</v>
      </c>
      <c r="C100" s="37"/>
      <c r="D100" s="37"/>
      <c r="E100" s="37"/>
      <c r="F100" s="67"/>
      <c r="G100" s="67"/>
      <c r="H100" s="67" t="s">
        <v>474</v>
      </c>
      <c r="I100" s="67"/>
      <c r="J100" s="37"/>
      <c r="K100" s="35"/>
      <c r="L100" s="17"/>
      <c r="M100" s="17"/>
      <c r="N100" s="17"/>
      <c r="O100" s="17"/>
      <c r="P100" s="17"/>
      <c r="Q100" s="17"/>
      <c r="R100" s="17"/>
      <c r="S100" s="17"/>
    </row>
    <row r="101" spans="1:19" s="18" customFormat="1" ht="16.2" hidden="1" x14ac:dyDescent="0.35">
      <c r="A101" s="42"/>
      <c r="B101" s="36">
        <f t="shared" si="0"/>
        <v>41</v>
      </c>
      <c r="C101" s="37"/>
      <c r="D101" s="37"/>
      <c r="E101" s="37"/>
      <c r="F101" s="67"/>
      <c r="G101" s="67"/>
      <c r="H101" s="67" t="s">
        <v>474</v>
      </c>
      <c r="I101" s="67"/>
      <c r="J101" s="37"/>
      <c r="K101" s="35"/>
      <c r="L101" s="17"/>
      <c r="M101" s="17"/>
      <c r="N101" s="17"/>
      <c r="O101" s="17"/>
      <c r="P101" s="17"/>
      <c r="Q101" s="17"/>
      <c r="R101" s="17"/>
      <c r="S101" s="17"/>
    </row>
    <row r="102" spans="1:19" s="18" customFormat="1" ht="16.2" hidden="1" x14ac:dyDescent="0.35">
      <c r="A102" s="42"/>
      <c r="B102" s="36">
        <f t="shared" si="0"/>
        <v>42</v>
      </c>
      <c r="C102" s="37"/>
      <c r="D102" s="37"/>
      <c r="E102" s="37"/>
      <c r="F102" s="67"/>
      <c r="G102" s="67"/>
      <c r="H102" s="67" t="s">
        <v>474</v>
      </c>
      <c r="I102" s="67"/>
      <c r="J102" s="37"/>
      <c r="K102" s="35"/>
      <c r="L102" s="17"/>
      <c r="M102" s="17"/>
      <c r="N102" s="17"/>
      <c r="O102" s="17"/>
      <c r="P102" s="17"/>
      <c r="Q102" s="17"/>
      <c r="R102" s="17"/>
      <c r="S102" s="17"/>
    </row>
    <row r="103" spans="1:19" s="18" customFormat="1" ht="16.2" hidden="1" x14ac:dyDescent="0.35">
      <c r="A103" s="42"/>
      <c r="B103" s="36">
        <f t="shared" si="0"/>
        <v>43</v>
      </c>
      <c r="C103" s="37"/>
      <c r="D103" s="37"/>
      <c r="E103" s="37"/>
      <c r="F103" s="67"/>
      <c r="G103" s="67"/>
      <c r="H103" s="67" t="s">
        <v>474</v>
      </c>
      <c r="I103" s="67"/>
      <c r="J103" s="37"/>
      <c r="K103" s="35"/>
      <c r="L103" s="17"/>
      <c r="M103" s="17"/>
      <c r="N103" s="17"/>
      <c r="O103" s="17"/>
      <c r="P103" s="17"/>
      <c r="Q103" s="17"/>
      <c r="R103" s="17"/>
      <c r="S103" s="17"/>
    </row>
    <row r="104" spans="1:19" s="18" customFormat="1" ht="16.2" hidden="1" x14ac:dyDescent="0.35">
      <c r="A104" s="42"/>
      <c r="B104" s="36">
        <f t="shared" si="0"/>
        <v>44</v>
      </c>
      <c r="C104" s="37"/>
      <c r="D104" s="37"/>
      <c r="E104" s="37"/>
      <c r="F104" s="67"/>
      <c r="G104" s="67"/>
      <c r="H104" s="67" t="s">
        <v>474</v>
      </c>
      <c r="I104" s="67"/>
      <c r="J104" s="37"/>
      <c r="K104" s="35"/>
      <c r="L104" s="17"/>
      <c r="M104" s="17"/>
      <c r="N104" s="17"/>
      <c r="O104" s="17"/>
      <c r="P104" s="17"/>
      <c r="Q104" s="17"/>
      <c r="R104" s="17"/>
      <c r="S104" s="17"/>
    </row>
    <row r="105" spans="1:19" s="18" customFormat="1" ht="16.2" hidden="1" x14ac:dyDescent="0.35">
      <c r="A105" s="42"/>
      <c r="B105" s="36">
        <f t="shared" si="0"/>
        <v>45</v>
      </c>
      <c r="C105" s="37"/>
      <c r="D105" s="37"/>
      <c r="E105" s="37"/>
      <c r="F105" s="67"/>
      <c r="G105" s="67"/>
      <c r="H105" s="67" t="s">
        <v>474</v>
      </c>
      <c r="I105" s="67"/>
      <c r="J105" s="37"/>
      <c r="K105" s="35"/>
      <c r="L105" s="17"/>
      <c r="M105" s="17"/>
      <c r="N105" s="17"/>
      <c r="O105" s="17"/>
      <c r="P105" s="17"/>
      <c r="Q105" s="17"/>
      <c r="R105" s="17"/>
      <c r="S105" s="17"/>
    </row>
    <row r="106" spans="1:19" s="18" customFormat="1" ht="16.2" hidden="1" x14ac:dyDescent="0.35">
      <c r="A106" s="42"/>
      <c r="B106" s="36">
        <f t="shared" si="0"/>
        <v>46</v>
      </c>
      <c r="C106" s="37"/>
      <c r="D106" s="37"/>
      <c r="E106" s="37"/>
      <c r="F106" s="67"/>
      <c r="G106" s="67"/>
      <c r="H106" s="67" t="s">
        <v>474</v>
      </c>
      <c r="I106" s="67"/>
      <c r="J106" s="37"/>
      <c r="K106" s="35"/>
      <c r="L106" s="17"/>
      <c r="M106" s="17"/>
      <c r="N106" s="17"/>
      <c r="O106" s="17"/>
      <c r="P106" s="17"/>
      <c r="Q106" s="17"/>
      <c r="R106" s="17"/>
      <c r="S106" s="17"/>
    </row>
    <row r="107" spans="1:19" s="18" customFormat="1" ht="16.2" hidden="1" x14ac:dyDescent="0.35">
      <c r="A107" s="42"/>
      <c r="B107" s="36">
        <f t="shared" si="0"/>
        <v>47</v>
      </c>
      <c r="C107" s="37"/>
      <c r="D107" s="37"/>
      <c r="E107" s="37"/>
      <c r="F107" s="67"/>
      <c r="G107" s="67"/>
      <c r="H107" s="67" t="s">
        <v>474</v>
      </c>
      <c r="I107" s="67"/>
      <c r="J107" s="37"/>
      <c r="K107" s="35"/>
      <c r="L107" s="17"/>
      <c r="M107" s="17"/>
      <c r="N107" s="17"/>
      <c r="O107" s="17"/>
      <c r="P107" s="17"/>
      <c r="Q107" s="17"/>
      <c r="R107" s="17"/>
      <c r="S107" s="17"/>
    </row>
    <row r="108" spans="1:19" s="18" customFormat="1" ht="16.2" hidden="1" x14ac:dyDescent="0.35">
      <c r="A108" s="42"/>
      <c r="B108" s="36">
        <f t="shared" si="0"/>
        <v>48</v>
      </c>
      <c r="C108" s="37"/>
      <c r="D108" s="37"/>
      <c r="E108" s="37"/>
      <c r="F108" s="67"/>
      <c r="G108" s="67"/>
      <c r="H108" s="67" t="s">
        <v>474</v>
      </c>
      <c r="I108" s="67"/>
      <c r="J108" s="37"/>
      <c r="K108" s="35"/>
      <c r="L108" s="17"/>
      <c r="M108" s="17"/>
      <c r="N108" s="17"/>
      <c r="O108" s="17"/>
      <c r="P108" s="17"/>
      <c r="Q108" s="17"/>
      <c r="R108" s="17"/>
      <c r="S108" s="17"/>
    </row>
    <row r="109" spans="1:19" s="18" customFormat="1" ht="16.2" hidden="1" x14ac:dyDescent="0.35">
      <c r="A109" s="42"/>
      <c r="B109" s="36">
        <f t="shared" si="0"/>
        <v>49</v>
      </c>
      <c r="C109" s="37"/>
      <c r="D109" s="37"/>
      <c r="E109" s="37"/>
      <c r="F109" s="67"/>
      <c r="G109" s="67"/>
      <c r="H109" s="67" t="s">
        <v>474</v>
      </c>
      <c r="I109" s="67"/>
      <c r="J109" s="37"/>
      <c r="K109" s="35"/>
      <c r="L109" s="17"/>
      <c r="M109" s="17"/>
      <c r="N109" s="17"/>
      <c r="O109" s="17"/>
      <c r="P109" s="17"/>
      <c r="Q109" s="17"/>
      <c r="R109" s="17"/>
      <c r="S109" s="17"/>
    </row>
    <row r="110" spans="1:19" s="18" customFormat="1" ht="16.2" hidden="1" x14ac:dyDescent="0.35">
      <c r="A110" s="42"/>
      <c r="B110" s="36">
        <f t="shared" si="0"/>
        <v>50</v>
      </c>
      <c r="C110" s="37"/>
      <c r="D110" s="37"/>
      <c r="E110" s="37"/>
      <c r="F110" s="67"/>
      <c r="G110" s="67"/>
      <c r="H110" s="67" t="s">
        <v>474</v>
      </c>
      <c r="I110" s="67"/>
      <c r="J110" s="37"/>
      <c r="K110" s="35"/>
      <c r="L110" s="17"/>
      <c r="M110" s="17"/>
      <c r="N110" s="17"/>
      <c r="O110" s="17"/>
      <c r="P110" s="17"/>
      <c r="Q110" s="17"/>
      <c r="R110" s="17"/>
      <c r="S110" s="17"/>
    </row>
    <row r="111" spans="1:19" s="18" customFormat="1" ht="16.2" hidden="1" x14ac:dyDescent="0.35">
      <c r="A111" s="42"/>
      <c r="B111" s="36">
        <f t="shared" si="0"/>
        <v>51</v>
      </c>
      <c r="C111" s="37"/>
      <c r="D111" s="37"/>
      <c r="E111" s="37"/>
      <c r="F111" s="67"/>
      <c r="G111" s="67"/>
      <c r="H111" s="67" t="s">
        <v>474</v>
      </c>
      <c r="I111" s="67"/>
      <c r="J111" s="37"/>
      <c r="K111" s="35"/>
      <c r="L111" s="17"/>
      <c r="M111" s="17"/>
      <c r="N111" s="17"/>
      <c r="O111" s="17"/>
      <c r="P111" s="17"/>
      <c r="Q111" s="17"/>
      <c r="R111" s="17"/>
      <c r="S111" s="17"/>
    </row>
    <row r="112" spans="1:19" s="18" customFormat="1" ht="16.2" hidden="1" x14ac:dyDescent="0.35">
      <c r="A112" s="42"/>
      <c r="B112" s="36">
        <f t="shared" si="0"/>
        <v>52</v>
      </c>
      <c r="C112" s="37"/>
      <c r="D112" s="37"/>
      <c r="E112" s="37"/>
      <c r="F112" s="67"/>
      <c r="G112" s="67"/>
      <c r="H112" s="67" t="s">
        <v>474</v>
      </c>
      <c r="I112" s="67"/>
      <c r="J112" s="37"/>
      <c r="K112" s="35"/>
      <c r="L112" s="17"/>
      <c r="M112" s="17"/>
      <c r="N112" s="17"/>
      <c r="O112" s="17"/>
      <c r="P112" s="17"/>
      <c r="Q112" s="17"/>
      <c r="R112" s="17"/>
      <c r="S112" s="17"/>
    </row>
    <row r="113" spans="1:19" s="18" customFormat="1" ht="16.2" hidden="1" x14ac:dyDescent="0.35">
      <c r="A113" s="42"/>
      <c r="B113" s="36">
        <f t="shared" si="0"/>
        <v>53</v>
      </c>
      <c r="C113" s="37"/>
      <c r="D113" s="37"/>
      <c r="E113" s="37"/>
      <c r="F113" s="67"/>
      <c r="G113" s="67"/>
      <c r="H113" s="67" t="s">
        <v>474</v>
      </c>
      <c r="I113" s="67"/>
      <c r="J113" s="37"/>
      <c r="K113" s="35"/>
      <c r="L113" s="17"/>
      <c r="M113" s="17"/>
      <c r="N113" s="17"/>
      <c r="O113" s="17"/>
      <c r="P113" s="17"/>
      <c r="Q113" s="17"/>
      <c r="R113" s="17"/>
      <c r="S113" s="17"/>
    </row>
    <row r="114" spans="1:19" s="18" customFormat="1" ht="16.2" hidden="1" x14ac:dyDescent="0.35">
      <c r="A114" s="42"/>
      <c r="B114" s="36">
        <f t="shared" si="0"/>
        <v>54</v>
      </c>
      <c r="C114" s="37"/>
      <c r="D114" s="37"/>
      <c r="E114" s="37"/>
      <c r="F114" s="67"/>
      <c r="G114" s="67"/>
      <c r="H114" s="67" t="s">
        <v>474</v>
      </c>
      <c r="I114" s="67"/>
      <c r="J114" s="37"/>
      <c r="K114" s="35"/>
      <c r="L114" s="17"/>
      <c r="M114" s="17"/>
      <c r="N114" s="17"/>
      <c r="O114" s="17"/>
      <c r="P114" s="17"/>
      <c r="Q114" s="17"/>
      <c r="R114" s="17"/>
      <c r="S114" s="17"/>
    </row>
    <row r="115" spans="1:19" s="18" customFormat="1" ht="16.2" hidden="1" x14ac:dyDescent="0.35">
      <c r="A115" s="42"/>
      <c r="B115" s="36">
        <f t="shared" si="0"/>
        <v>55</v>
      </c>
      <c r="C115" s="37"/>
      <c r="D115" s="37"/>
      <c r="E115" s="37"/>
      <c r="F115" s="67"/>
      <c r="G115" s="67"/>
      <c r="H115" s="67" t="s">
        <v>474</v>
      </c>
      <c r="I115" s="67"/>
      <c r="J115" s="37"/>
      <c r="K115" s="35"/>
      <c r="L115" s="17"/>
      <c r="M115" s="17"/>
      <c r="N115" s="17"/>
      <c r="O115" s="17"/>
      <c r="P115" s="17"/>
      <c r="Q115" s="17"/>
      <c r="R115" s="17"/>
      <c r="S115" s="17"/>
    </row>
    <row r="116" spans="1:19" s="18" customFormat="1" ht="16.2" hidden="1" x14ac:dyDescent="0.35">
      <c r="A116" s="42"/>
      <c r="B116" s="36">
        <f t="shared" si="0"/>
        <v>56</v>
      </c>
      <c r="C116" s="37"/>
      <c r="D116" s="37"/>
      <c r="E116" s="37"/>
      <c r="F116" s="67"/>
      <c r="G116" s="67"/>
      <c r="H116" s="67" t="s">
        <v>474</v>
      </c>
      <c r="I116" s="67"/>
      <c r="J116" s="37"/>
      <c r="K116" s="35"/>
      <c r="L116" s="17"/>
      <c r="M116" s="17"/>
      <c r="N116" s="17"/>
      <c r="O116" s="17"/>
      <c r="P116" s="17"/>
      <c r="Q116" s="17"/>
      <c r="R116" s="17"/>
      <c r="S116" s="17"/>
    </row>
    <row r="117" spans="1:19" s="18" customFormat="1" ht="16.2" hidden="1" x14ac:dyDescent="0.35">
      <c r="A117" s="42"/>
      <c r="B117" s="36">
        <f t="shared" si="0"/>
        <v>57</v>
      </c>
      <c r="C117" s="37"/>
      <c r="D117" s="37"/>
      <c r="E117" s="37"/>
      <c r="F117" s="67"/>
      <c r="G117" s="67"/>
      <c r="H117" s="67" t="s">
        <v>474</v>
      </c>
      <c r="I117" s="67"/>
      <c r="J117" s="37"/>
      <c r="K117" s="35"/>
      <c r="L117" s="17"/>
      <c r="M117" s="17"/>
      <c r="N117" s="17"/>
      <c r="O117" s="17"/>
      <c r="P117" s="17"/>
      <c r="Q117" s="17"/>
      <c r="R117" s="17"/>
      <c r="S117" s="17"/>
    </row>
    <row r="118" spans="1:19" s="18" customFormat="1" ht="16.2" hidden="1" x14ac:dyDescent="0.35">
      <c r="A118" s="42"/>
      <c r="B118" s="36">
        <f t="shared" si="0"/>
        <v>58</v>
      </c>
      <c r="C118" s="37"/>
      <c r="D118" s="37"/>
      <c r="E118" s="37"/>
      <c r="F118" s="67"/>
      <c r="G118" s="67"/>
      <c r="H118" s="67" t="s">
        <v>474</v>
      </c>
      <c r="I118" s="67"/>
      <c r="J118" s="37"/>
      <c r="K118" s="35"/>
      <c r="L118" s="17"/>
      <c r="M118" s="17"/>
      <c r="N118" s="17"/>
      <c r="O118" s="17"/>
      <c r="P118" s="17"/>
      <c r="Q118" s="17"/>
      <c r="R118" s="17"/>
      <c r="S118" s="17"/>
    </row>
    <row r="119" spans="1:19" s="18" customFormat="1" ht="16.2" hidden="1" x14ac:dyDescent="0.35">
      <c r="A119" s="42"/>
      <c r="B119" s="36">
        <f t="shared" si="0"/>
        <v>59</v>
      </c>
      <c r="C119" s="37"/>
      <c r="D119" s="37"/>
      <c r="E119" s="37"/>
      <c r="F119" s="67"/>
      <c r="G119" s="67"/>
      <c r="H119" s="67" t="s">
        <v>474</v>
      </c>
      <c r="I119" s="67"/>
      <c r="J119" s="37"/>
      <c r="K119" s="35"/>
      <c r="L119" s="17"/>
      <c r="M119" s="17"/>
      <c r="N119" s="17"/>
      <c r="O119" s="17"/>
      <c r="P119" s="17"/>
      <c r="Q119" s="17"/>
      <c r="R119" s="17"/>
      <c r="S119" s="17"/>
    </row>
    <row r="120" spans="1:19" s="18" customFormat="1" ht="16.2" hidden="1" x14ac:dyDescent="0.35">
      <c r="A120" s="42"/>
      <c r="B120" s="36">
        <f t="shared" si="0"/>
        <v>60</v>
      </c>
      <c r="C120" s="37"/>
      <c r="D120" s="37"/>
      <c r="E120" s="37"/>
      <c r="F120" s="67"/>
      <c r="G120" s="67"/>
      <c r="H120" s="67" t="s">
        <v>474</v>
      </c>
      <c r="I120" s="67"/>
      <c r="J120" s="37"/>
      <c r="K120" s="35"/>
      <c r="L120" s="17"/>
      <c r="M120" s="17"/>
      <c r="N120" s="17"/>
      <c r="O120" s="17"/>
      <c r="P120" s="17"/>
      <c r="Q120" s="17"/>
      <c r="R120" s="17"/>
      <c r="S120" s="17"/>
    </row>
    <row r="121" spans="1:19" s="18" customFormat="1" ht="16.2" x14ac:dyDescent="0.35">
      <c r="A121" s="31"/>
      <c r="B121" s="32"/>
      <c r="C121" s="43"/>
      <c r="D121" s="39"/>
      <c r="E121" s="40"/>
      <c r="F121" s="39"/>
      <c r="G121" s="39"/>
      <c r="H121" s="27"/>
      <c r="I121" s="27"/>
      <c r="J121" s="27"/>
      <c r="K121" s="44"/>
      <c r="L121" s="17"/>
      <c r="M121" s="17"/>
      <c r="N121" s="17"/>
      <c r="O121" s="17"/>
      <c r="P121" s="17"/>
      <c r="Q121" s="17"/>
      <c r="R121" s="17"/>
      <c r="S121" s="17"/>
    </row>
    <row r="122" spans="1:19" s="18" customFormat="1" ht="16.2" x14ac:dyDescent="0.35">
      <c r="A122" s="31"/>
      <c r="B122" s="19" t="s">
        <v>7</v>
      </c>
      <c r="C122" s="39" t="s">
        <v>439</v>
      </c>
      <c r="D122" s="11"/>
      <c r="E122" s="45"/>
      <c r="F122" s="45"/>
      <c r="G122" s="45"/>
      <c r="H122" s="27"/>
      <c r="I122" s="27"/>
      <c r="J122" s="27"/>
      <c r="K122" s="16"/>
      <c r="L122" s="17"/>
      <c r="M122" s="17"/>
      <c r="N122" s="17"/>
      <c r="O122" s="17"/>
      <c r="P122" s="17"/>
      <c r="Q122" s="17"/>
      <c r="R122" s="17"/>
      <c r="S122" s="17"/>
    </row>
    <row r="123" spans="1:19" s="18" customFormat="1" ht="16.2" x14ac:dyDescent="0.35">
      <c r="A123" s="31"/>
      <c r="B123" s="68"/>
      <c r="C123" s="39"/>
      <c r="D123" s="45"/>
      <c r="E123" s="45"/>
      <c r="F123" s="45"/>
      <c r="G123" s="45"/>
      <c r="H123" s="45"/>
      <c r="I123" s="27"/>
      <c r="J123" s="27"/>
      <c r="K123" s="16"/>
      <c r="L123" s="17"/>
      <c r="M123" s="17"/>
      <c r="N123" s="17"/>
      <c r="O123" s="17"/>
      <c r="P123" s="17"/>
      <c r="Q123" s="17"/>
      <c r="R123" s="17"/>
      <c r="S123" s="17"/>
    </row>
    <row r="124" spans="1:19" s="18" customFormat="1" ht="16.2" x14ac:dyDescent="0.35">
      <c r="A124" s="31"/>
      <c r="B124" s="68"/>
      <c r="C124" s="404"/>
      <c r="D124" s="405"/>
      <c r="E124" s="405"/>
      <c r="F124" s="405"/>
      <c r="G124" s="406"/>
      <c r="H124" s="45"/>
      <c r="I124" s="27"/>
      <c r="J124" s="27"/>
      <c r="K124" s="16"/>
      <c r="L124" s="17"/>
      <c r="M124" s="17"/>
      <c r="N124" s="17"/>
      <c r="O124" s="17"/>
      <c r="P124" s="17"/>
      <c r="Q124" s="17"/>
      <c r="R124" s="17"/>
      <c r="S124" s="17"/>
    </row>
    <row r="125" spans="1:19" s="18" customFormat="1" ht="16.2" x14ac:dyDescent="0.35">
      <c r="A125" s="31"/>
      <c r="B125" s="68"/>
      <c r="C125" s="407"/>
      <c r="D125" s="408"/>
      <c r="E125" s="408"/>
      <c r="F125" s="408"/>
      <c r="G125" s="409"/>
      <c r="H125" s="45"/>
      <c r="I125" s="27"/>
      <c r="J125" s="27"/>
      <c r="K125" s="16"/>
      <c r="L125" s="17"/>
      <c r="M125" s="17"/>
      <c r="N125" s="17"/>
      <c r="O125" s="17"/>
      <c r="P125" s="17"/>
      <c r="Q125" s="17"/>
      <c r="R125" s="17"/>
      <c r="S125" s="17"/>
    </row>
    <row r="126" spans="1:19" s="18" customFormat="1" ht="16.2" x14ac:dyDescent="0.35">
      <c r="A126" s="31"/>
      <c r="B126" s="68"/>
      <c r="C126" s="39"/>
      <c r="D126" s="45"/>
      <c r="E126" s="45"/>
      <c r="F126" s="45"/>
      <c r="G126" s="45"/>
      <c r="H126" s="45"/>
      <c r="I126" s="27"/>
      <c r="J126" s="27"/>
      <c r="K126" s="16"/>
      <c r="L126" s="17"/>
      <c r="M126" s="17"/>
      <c r="N126" s="17"/>
      <c r="O126" s="17"/>
      <c r="P126" s="17"/>
      <c r="Q126" s="17"/>
      <c r="R126" s="17"/>
      <c r="S126" s="17"/>
    </row>
    <row r="127" spans="1:19" s="18" customFormat="1" ht="16.2" x14ac:dyDescent="0.35">
      <c r="A127" s="31"/>
      <c r="B127" s="19" t="s">
        <v>8</v>
      </c>
      <c r="C127" s="39" t="s">
        <v>661</v>
      </c>
      <c r="D127" s="11"/>
      <c r="E127" s="45"/>
      <c r="F127" s="40"/>
      <c r="G127" s="40"/>
      <c r="H127" s="27"/>
      <c r="I127" s="27"/>
      <c r="J127" s="27"/>
      <c r="K127" s="16"/>
      <c r="L127" s="17"/>
      <c r="M127" s="17"/>
      <c r="N127" s="17"/>
      <c r="O127" s="17"/>
      <c r="P127" s="17"/>
      <c r="Q127" s="17"/>
      <c r="R127" s="17"/>
      <c r="S127" s="17"/>
    </row>
    <row r="128" spans="1:19" s="18" customFormat="1" ht="16.2" x14ac:dyDescent="0.35">
      <c r="A128" s="23"/>
      <c r="B128" s="24"/>
      <c r="C128" s="25" t="s">
        <v>662</v>
      </c>
      <c r="D128" s="26"/>
      <c r="E128" s="25"/>
      <c r="F128" s="27"/>
      <c r="G128" s="27"/>
      <c r="H128" s="27"/>
      <c r="I128" s="27"/>
      <c r="J128" s="27"/>
      <c r="K128" s="29"/>
      <c r="L128" s="17"/>
      <c r="M128" s="17"/>
      <c r="N128" s="17"/>
      <c r="O128" s="17"/>
      <c r="P128" s="17"/>
      <c r="Q128" s="17"/>
      <c r="R128" s="17"/>
      <c r="S128" s="17"/>
    </row>
    <row r="129" spans="1:19" s="18" customFormat="1" ht="16.2" x14ac:dyDescent="0.35">
      <c r="A129" s="31"/>
      <c r="B129" s="19"/>
      <c r="C129" s="21"/>
      <c r="D129" s="21"/>
      <c r="E129" s="21"/>
      <c r="F129" s="21"/>
      <c r="G129" s="21"/>
      <c r="H129" s="27"/>
      <c r="I129" s="27"/>
      <c r="J129" s="27"/>
      <c r="K129" s="41"/>
      <c r="L129" s="17"/>
      <c r="M129" s="17"/>
      <c r="N129" s="17"/>
      <c r="O129" s="17"/>
      <c r="P129" s="17"/>
      <c r="Q129" s="17"/>
      <c r="R129" s="17"/>
      <c r="S129" s="17"/>
    </row>
    <row r="130" spans="1:19" s="18" customFormat="1" ht="16.2" x14ac:dyDescent="0.35">
      <c r="A130" s="13"/>
      <c r="B130" s="32"/>
      <c r="C130" s="33" t="s">
        <v>10</v>
      </c>
      <c r="D130" s="34" t="s">
        <v>11</v>
      </c>
      <c r="E130" s="33" t="s">
        <v>12</v>
      </c>
      <c r="F130" s="33" t="s">
        <v>26</v>
      </c>
      <c r="G130" s="40"/>
      <c r="H130" s="27"/>
      <c r="I130" s="27"/>
      <c r="J130" s="27"/>
      <c r="K130" s="35"/>
      <c r="L130" s="17"/>
      <c r="M130" s="17"/>
      <c r="N130" s="17"/>
      <c r="O130" s="17"/>
      <c r="P130" s="17"/>
      <c r="Q130" s="17"/>
      <c r="R130" s="17"/>
      <c r="S130" s="17"/>
    </row>
    <row r="131" spans="1:19" s="18" customFormat="1" ht="16.2" x14ac:dyDescent="0.35">
      <c r="A131" s="42"/>
      <c r="B131" s="36">
        <v>1</v>
      </c>
      <c r="C131" s="37"/>
      <c r="D131" s="37"/>
      <c r="E131" s="67" t="s">
        <v>474</v>
      </c>
      <c r="F131" s="67"/>
      <c r="G131" s="40"/>
      <c r="H131" s="27"/>
      <c r="I131" s="27"/>
      <c r="J131" s="27"/>
      <c r="K131" s="35"/>
      <c r="L131" s="17"/>
      <c r="M131" s="17"/>
      <c r="N131" s="17"/>
      <c r="O131" s="17"/>
      <c r="P131" s="17"/>
      <c r="Q131" s="17"/>
      <c r="R131" s="17"/>
      <c r="S131" s="17"/>
    </row>
    <row r="132" spans="1:19" s="18" customFormat="1" ht="16.2" x14ac:dyDescent="0.35">
      <c r="A132" s="42"/>
      <c r="B132" s="36">
        <v>2</v>
      </c>
      <c r="C132" s="37"/>
      <c r="D132" s="37"/>
      <c r="E132" s="67" t="s">
        <v>474</v>
      </c>
      <c r="F132" s="67"/>
      <c r="G132" s="40"/>
      <c r="H132" s="27"/>
      <c r="I132" s="27"/>
      <c r="J132" s="27"/>
      <c r="K132" s="35"/>
      <c r="L132" s="17"/>
      <c r="M132" s="17"/>
      <c r="N132" s="17"/>
      <c r="O132" s="17"/>
      <c r="P132" s="17"/>
      <c r="Q132" s="17"/>
      <c r="R132" s="17"/>
      <c r="S132" s="17"/>
    </row>
    <row r="133" spans="1:19" s="18" customFormat="1" ht="16.2" x14ac:dyDescent="0.35">
      <c r="A133" s="42"/>
      <c r="B133" s="36">
        <v>3</v>
      </c>
      <c r="C133" s="37"/>
      <c r="D133" s="37"/>
      <c r="E133" s="67" t="s">
        <v>474</v>
      </c>
      <c r="F133" s="67"/>
      <c r="G133" s="40"/>
      <c r="H133" s="27"/>
      <c r="I133" s="27"/>
      <c r="J133" s="27"/>
      <c r="K133" s="35"/>
      <c r="L133" s="17"/>
      <c r="M133" s="17"/>
      <c r="N133" s="17"/>
      <c r="O133" s="17"/>
      <c r="P133" s="17"/>
      <c r="Q133" s="17"/>
      <c r="R133" s="17"/>
      <c r="S133" s="17"/>
    </row>
    <row r="134" spans="1:19" s="18" customFormat="1" ht="16.2" x14ac:dyDescent="0.35">
      <c r="A134" s="42"/>
      <c r="B134" s="36">
        <v>4</v>
      </c>
      <c r="C134" s="37"/>
      <c r="D134" s="37"/>
      <c r="E134" s="67" t="s">
        <v>474</v>
      </c>
      <c r="F134" s="67"/>
      <c r="G134" s="40"/>
      <c r="H134" s="27"/>
      <c r="I134" s="27"/>
      <c r="J134" s="27"/>
      <c r="K134" s="35"/>
      <c r="L134" s="17"/>
      <c r="M134" s="17"/>
      <c r="N134" s="17"/>
      <c r="O134" s="17"/>
      <c r="P134" s="17"/>
      <c r="Q134" s="17"/>
      <c r="R134" s="17"/>
      <c r="S134" s="17"/>
    </row>
    <row r="135" spans="1:19" s="18" customFormat="1" ht="16.2" x14ac:dyDescent="0.35">
      <c r="A135" s="42"/>
      <c r="B135" s="36">
        <v>5</v>
      </c>
      <c r="C135" s="37"/>
      <c r="D135" s="37"/>
      <c r="E135" s="67" t="s">
        <v>474</v>
      </c>
      <c r="F135" s="67"/>
      <c r="G135" s="40"/>
      <c r="H135" s="27"/>
      <c r="I135" s="27"/>
      <c r="J135" s="27"/>
      <c r="K135" s="35"/>
      <c r="L135" s="17"/>
      <c r="M135" s="17"/>
      <c r="N135" s="17"/>
      <c r="O135" s="17"/>
      <c r="P135" s="17"/>
      <c r="Q135" s="17"/>
      <c r="R135" s="17"/>
      <c r="S135" s="17"/>
    </row>
    <row r="136" spans="1:19" s="18" customFormat="1" ht="16.2" x14ac:dyDescent="0.35">
      <c r="A136" s="42"/>
      <c r="B136" s="36">
        <v>6</v>
      </c>
      <c r="C136" s="37"/>
      <c r="D136" s="37"/>
      <c r="E136" s="67" t="s">
        <v>474</v>
      </c>
      <c r="F136" s="67"/>
      <c r="G136" s="40"/>
      <c r="H136" s="27"/>
      <c r="I136" s="27"/>
      <c r="J136" s="27"/>
      <c r="K136" s="35"/>
      <c r="L136" s="17"/>
      <c r="M136" s="17"/>
      <c r="N136" s="17"/>
      <c r="O136" s="17"/>
      <c r="P136" s="17"/>
      <c r="Q136" s="17"/>
      <c r="R136" s="17"/>
      <c r="S136" s="17"/>
    </row>
    <row r="137" spans="1:19" s="18" customFormat="1" ht="16.2" x14ac:dyDescent="0.35">
      <c r="A137" s="42"/>
      <c r="B137" s="36">
        <v>7</v>
      </c>
      <c r="C137" s="37"/>
      <c r="D137" s="37"/>
      <c r="E137" s="67" t="s">
        <v>474</v>
      </c>
      <c r="F137" s="67"/>
      <c r="G137" s="40"/>
      <c r="H137" s="27"/>
      <c r="I137" s="27"/>
      <c r="J137" s="27"/>
      <c r="K137" s="35"/>
      <c r="L137" s="17"/>
      <c r="M137" s="17"/>
      <c r="N137" s="17"/>
      <c r="O137" s="17"/>
      <c r="P137" s="17"/>
      <c r="Q137" s="17"/>
      <c r="R137" s="17"/>
      <c r="S137" s="17"/>
    </row>
    <row r="138" spans="1:19" s="18" customFormat="1" ht="16.2" x14ac:dyDescent="0.35">
      <c r="A138" s="42"/>
      <c r="B138" s="36">
        <v>8</v>
      </c>
      <c r="C138" s="37"/>
      <c r="D138" s="37"/>
      <c r="E138" s="67" t="s">
        <v>474</v>
      </c>
      <c r="F138" s="67"/>
      <c r="G138" s="40"/>
      <c r="H138" s="27"/>
      <c r="I138" s="27"/>
      <c r="J138" s="27"/>
      <c r="K138" s="35"/>
      <c r="L138" s="17"/>
      <c r="M138" s="17"/>
      <c r="N138" s="17"/>
      <c r="O138" s="17"/>
      <c r="P138" s="17"/>
      <c r="Q138" s="17"/>
      <c r="R138" s="17"/>
      <c r="S138" s="17"/>
    </row>
    <row r="139" spans="1:19" s="18" customFormat="1" ht="16.2" x14ac:dyDescent="0.35">
      <c r="A139" s="42"/>
      <c r="B139" s="36">
        <v>9</v>
      </c>
      <c r="C139" s="37"/>
      <c r="D139" s="37"/>
      <c r="E139" s="67" t="s">
        <v>474</v>
      </c>
      <c r="F139" s="67"/>
      <c r="G139" s="40"/>
      <c r="H139" s="27"/>
      <c r="I139" s="27"/>
      <c r="J139" s="27"/>
      <c r="K139" s="35"/>
      <c r="L139" s="17"/>
      <c r="M139" s="17"/>
      <c r="N139" s="17"/>
      <c r="O139" s="17"/>
      <c r="P139" s="17"/>
      <c r="Q139" s="17"/>
      <c r="R139" s="17"/>
      <c r="S139" s="17"/>
    </row>
    <row r="140" spans="1:19" s="18" customFormat="1" ht="16.2" x14ac:dyDescent="0.35">
      <c r="A140" s="42"/>
      <c r="B140" s="36">
        <v>10</v>
      </c>
      <c r="C140" s="37"/>
      <c r="D140" s="37"/>
      <c r="E140" s="67" t="s">
        <v>474</v>
      </c>
      <c r="F140" s="67"/>
      <c r="G140" s="40"/>
      <c r="H140" s="27"/>
      <c r="I140" s="27"/>
      <c r="J140" s="27"/>
      <c r="K140" s="35"/>
      <c r="L140" s="17"/>
      <c r="M140" s="17"/>
      <c r="N140" s="17"/>
      <c r="O140" s="17"/>
      <c r="P140" s="17"/>
      <c r="Q140" s="17"/>
      <c r="R140" s="17"/>
      <c r="S140" s="17"/>
    </row>
    <row r="141" spans="1:19" s="18" customFormat="1" ht="16.2" hidden="1" x14ac:dyDescent="0.35">
      <c r="A141" s="42"/>
      <c r="B141" s="36">
        <v>11</v>
      </c>
      <c r="C141" s="37"/>
      <c r="D141" s="37"/>
      <c r="E141" s="67" t="s">
        <v>474</v>
      </c>
      <c r="F141" s="67"/>
      <c r="G141" s="40"/>
      <c r="H141" s="27"/>
      <c r="I141" s="27"/>
      <c r="J141" s="27"/>
      <c r="K141" s="35"/>
      <c r="L141" s="17"/>
      <c r="M141" s="17"/>
      <c r="N141" s="17"/>
      <c r="O141" s="17"/>
      <c r="P141" s="17"/>
      <c r="Q141" s="17"/>
      <c r="R141" s="17"/>
      <c r="S141" s="17"/>
    </row>
    <row r="142" spans="1:19" s="18" customFormat="1" ht="16.2" hidden="1" x14ac:dyDescent="0.35">
      <c r="A142" s="42"/>
      <c r="B142" s="36">
        <v>12</v>
      </c>
      <c r="C142" s="37"/>
      <c r="D142" s="37"/>
      <c r="E142" s="67" t="s">
        <v>474</v>
      </c>
      <c r="F142" s="67"/>
      <c r="G142" s="40"/>
      <c r="H142" s="27"/>
      <c r="I142" s="27"/>
      <c r="J142" s="27"/>
      <c r="K142" s="35"/>
      <c r="L142" s="17"/>
      <c r="M142" s="17"/>
      <c r="N142" s="17"/>
      <c r="O142" s="17"/>
      <c r="P142" s="17"/>
      <c r="Q142" s="17"/>
      <c r="R142" s="17"/>
      <c r="S142" s="17"/>
    </row>
    <row r="143" spans="1:19" s="18" customFormat="1" ht="16.2" hidden="1" x14ac:dyDescent="0.35">
      <c r="A143" s="42"/>
      <c r="B143" s="36">
        <v>13</v>
      </c>
      <c r="C143" s="37"/>
      <c r="D143" s="37"/>
      <c r="E143" s="67" t="s">
        <v>474</v>
      </c>
      <c r="F143" s="67"/>
      <c r="G143" s="40"/>
      <c r="H143" s="27"/>
      <c r="I143" s="27"/>
      <c r="J143" s="27"/>
      <c r="K143" s="35"/>
      <c r="L143" s="17"/>
      <c r="M143" s="17"/>
      <c r="N143" s="17"/>
      <c r="O143" s="17"/>
      <c r="P143" s="17"/>
      <c r="Q143" s="17"/>
      <c r="R143" s="17"/>
      <c r="S143" s="17"/>
    </row>
    <row r="144" spans="1:19" s="18" customFormat="1" ht="16.2" hidden="1" x14ac:dyDescent="0.35">
      <c r="A144" s="42"/>
      <c r="B144" s="36">
        <v>14</v>
      </c>
      <c r="C144" s="37"/>
      <c r="D144" s="37"/>
      <c r="E144" s="67" t="s">
        <v>474</v>
      </c>
      <c r="F144" s="67"/>
      <c r="G144" s="40"/>
      <c r="H144" s="27"/>
      <c r="I144" s="27"/>
      <c r="J144" s="27"/>
      <c r="K144" s="35"/>
      <c r="L144" s="17"/>
      <c r="M144" s="17"/>
      <c r="N144" s="17"/>
      <c r="O144" s="17"/>
      <c r="P144" s="17"/>
      <c r="Q144" s="17"/>
      <c r="R144" s="17"/>
      <c r="S144" s="17"/>
    </row>
    <row r="145" spans="1:19" s="18" customFormat="1" ht="16.2" hidden="1" x14ac:dyDescent="0.35">
      <c r="A145" s="42"/>
      <c r="B145" s="36">
        <v>15</v>
      </c>
      <c r="C145" s="37"/>
      <c r="D145" s="37"/>
      <c r="E145" s="67" t="s">
        <v>474</v>
      </c>
      <c r="F145" s="67"/>
      <c r="G145" s="40"/>
      <c r="H145" s="27"/>
      <c r="I145" s="27"/>
      <c r="J145" s="27"/>
      <c r="K145" s="35"/>
      <c r="L145" s="17"/>
      <c r="M145" s="17"/>
      <c r="N145" s="17"/>
      <c r="O145" s="17"/>
      <c r="P145" s="17"/>
      <c r="Q145" s="17"/>
      <c r="R145" s="17"/>
      <c r="S145" s="17"/>
    </row>
    <row r="146" spans="1:19" s="18" customFormat="1" ht="16.2" hidden="1" x14ac:dyDescent="0.35">
      <c r="A146" s="42"/>
      <c r="B146" s="36">
        <v>16</v>
      </c>
      <c r="C146" s="37"/>
      <c r="D146" s="37"/>
      <c r="E146" s="67" t="s">
        <v>474</v>
      </c>
      <c r="F146" s="67"/>
      <c r="G146" s="40"/>
      <c r="H146" s="27"/>
      <c r="I146" s="27"/>
      <c r="J146" s="27"/>
      <c r="K146" s="35"/>
      <c r="L146" s="17"/>
      <c r="M146" s="17"/>
      <c r="N146" s="17"/>
      <c r="O146" s="17"/>
      <c r="P146" s="17"/>
      <c r="Q146" s="17"/>
      <c r="R146" s="17"/>
      <c r="S146" s="17"/>
    </row>
    <row r="147" spans="1:19" s="18" customFormat="1" ht="16.2" hidden="1" x14ac:dyDescent="0.35">
      <c r="A147" s="42"/>
      <c r="B147" s="36">
        <v>17</v>
      </c>
      <c r="C147" s="37"/>
      <c r="D147" s="37"/>
      <c r="E147" s="67" t="s">
        <v>474</v>
      </c>
      <c r="F147" s="67"/>
      <c r="G147" s="40"/>
      <c r="H147" s="27"/>
      <c r="I147" s="27"/>
      <c r="J147" s="27"/>
      <c r="K147" s="35"/>
      <c r="L147" s="17"/>
      <c r="M147" s="17"/>
      <c r="N147" s="17"/>
      <c r="O147" s="17"/>
      <c r="P147" s="17"/>
      <c r="Q147" s="17"/>
      <c r="R147" s="17"/>
      <c r="S147" s="17"/>
    </row>
    <row r="148" spans="1:19" s="18" customFormat="1" ht="16.2" hidden="1" x14ac:dyDescent="0.35">
      <c r="A148" s="42"/>
      <c r="B148" s="36">
        <v>18</v>
      </c>
      <c r="C148" s="37"/>
      <c r="D148" s="37"/>
      <c r="E148" s="67" t="s">
        <v>474</v>
      </c>
      <c r="F148" s="67"/>
      <c r="G148" s="40"/>
      <c r="H148" s="27"/>
      <c r="I148" s="27"/>
      <c r="J148" s="27"/>
      <c r="K148" s="35"/>
      <c r="L148" s="17"/>
      <c r="M148" s="17"/>
      <c r="N148" s="17"/>
      <c r="O148" s="17"/>
      <c r="P148" s="17"/>
      <c r="Q148" s="17"/>
      <c r="R148" s="17"/>
      <c r="S148" s="17"/>
    </row>
    <row r="149" spans="1:19" s="18" customFormat="1" ht="16.2" hidden="1" x14ac:dyDescent="0.35">
      <c r="A149" s="42"/>
      <c r="B149" s="36">
        <v>19</v>
      </c>
      <c r="C149" s="37"/>
      <c r="D149" s="37"/>
      <c r="E149" s="67" t="s">
        <v>474</v>
      </c>
      <c r="F149" s="67"/>
      <c r="G149" s="40"/>
      <c r="H149" s="27"/>
      <c r="I149" s="27"/>
      <c r="J149" s="27"/>
      <c r="K149" s="35"/>
      <c r="L149" s="17"/>
      <c r="M149" s="17"/>
      <c r="N149" s="17"/>
      <c r="O149" s="17"/>
      <c r="P149" s="17"/>
      <c r="Q149" s="17"/>
      <c r="R149" s="17"/>
      <c r="S149" s="17"/>
    </row>
    <row r="150" spans="1:19" s="18" customFormat="1" ht="16.2" hidden="1" x14ac:dyDescent="0.35">
      <c r="A150" s="42"/>
      <c r="B150" s="36">
        <v>20</v>
      </c>
      <c r="C150" s="37"/>
      <c r="D150" s="37"/>
      <c r="E150" s="67" t="s">
        <v>474</v>
      </c>
      <c r="F150" s="67"/>
      <c r="G150" s="40"/>
      <c r="H150" s="27"/>
      <c r="I150" s="27"/>
      <c r="J150" s="27"/>
      <c r="K150" s="35"/>
      <c r="L150" s="17"/>
      <c r="M150" s="17"/>
      <c r="N150" s="17"/>
      <c r="O150" s="17"/>
      <c r="P150" s="17"/>
      <c r="Q150" s="17"/>
      <c r="R150" s="17"/>
      <c r="S150" s="17"/>
    </row>
    <row r="151" spans="1:19" s="18" customFormat="1" ht="16.2" x14ac:dyDescent="0.35">
      <c r="A151" s="31"/>
      <c r="B151" s="32"/>
      <c r="C151" s="43"/>
      <c r="D151" s="39"/>
      <c r="E151" s="40"/>
      <c r="F151" s="40"/>
      <c r="G151" s="40"/>
      <c r="H151" s="27"/>
      <c r="I151" s="27"/>
      <c r="J151" s="27"/>
      <c r="K151" s="44"/>
      <c r="L151" s="17"/>
      <c r="M151" s="17"/>
      <c r="N151" s="17"/>
      <c r="O151" s="17"/>
      <c r="P151" s="17"/>
      <c r="Q151" s="17"/>
      <c r="R151" s="17"/>
      <c r="S151" s="17"/>
    </row>
    <row r="152" spans="1:19" s="18" customFormat="1" ht="33" customHeight="1" x14ac:dyDescent="0.35">
      <c r="A152" s="31"/>
      <c r="B152" s="351" t="s">
        <v>9</v>
      </c>
      <c r="C152" s="399" t="s">
        <v>663</v>
      </c>
      <c r="D152" s="399"/>
      <c r="E152" s="399"/>
      <c r="F152" s="399"/>
      <c r="G152" s="399"/>
      <c r="H152" s="27"/>
      <c r="I152" s="27"/>
      <c r="J152" s="27"/>
      <c r="K152" s="16"/>
      <c r="L152" s="17"/>
      <c r="M152" s="17"/>
      <c r="N152" s="17"/>
      <c r="O152" s="17"/>
      <c r="P152" s="17"/>
      <c r="Q152" s="17"/>
      <c r="R152" s="17"/>
      <c r="S152" s="17"/>
    </row>
    <row r="153" spans="1:19" s="18" customFormat="1" ht="16.5" customHeight="1" x14ac:dyDescent="0.35">
      <c r="A153" s="31"/>
      <c r="B153" s="19"/>
      <c r="C153" s="25" t="s">
        <v>664</v>
      </c>
      <c r="D153" s="26"/>
      <c r="E153" s="121"/>
      <c r="F153" s="121"/>
      <c r="G153" s="121"/>
      <c r="H153" s="27"/>
      <c r="I153" s="27"/>
      <c r="J153" s="27"/>
      <c r="K153" s="16"/>
      <c r="L153" s="17"/>
      <c r="M153" s="17"/>
      <c r="N153" s="17"/>
      <c r="O153" s="17"/>
      <c r="P153" s="17"/>
      <c r="Q153" s="17"/>
      <c r="R153" s="17"/>
      <c r="S153" s="17"/>
    </row>
    <row r="154" spans="1:19" s="18" customFormat="1" ht="16.5" customHeight="1" x14ac:dyDescent="0.35">
      <c r="A154" s="31"/>
      <c r="B154" s="19"/>
      <c r="C154" s="121"/>
      <c r="D154" s="121"/>
      <c r="E154" s="121"/>
      <c r="F154" s="121"/>
      <c r="G154" s="121"/>
      <c r="H154" s="27"/>
      <c r="I154" s="27"/>
      <c r="J154" s="27"/>
      <c r="K154" s="16"/>
      <c r="L154" s="17"/>
      <c r="M154" s="17"/>
      <c r="N154" s="17"/>
      <c r="O154" s="17"/>
      <c r="P154" s="17"/>
      <c r="Q154" s="17"/>
      <c r="R154" s="17"/>
      <c r="S154" s="17"/>
    </row>
    <row r="155" spans="1:19" s="18" customFormat="1" ht="16.2" x14ac:dyDescent="0.35">
      <c r="A155" s="31"/>
      <c r="B155" s="19"/>
      <c r="C155" s="33" t="s">
        <v>29</v>
      </c>
      <c r="D155" s="34" t="s">
        <v>27</v>
      </c>
      <c r="E155" s="34" t="s">
        <v>28</v>
      </c>
      <c r="F155" s="34" t="s">
        <v>472</v>
      </c>
      <c r="G155" s="34" t="s">
        <v>473</v>
      </c>
      <c r="H155" s="34" t="s">
        <v>19</v>
      </c>
      <c r="I155" s="27"/>
      <c r="J155" s="27"/>
      <c r="K155" s="16"/>
      <c r="L155" s="17"/>
      <c r="M155" s="17"/>
      <c r="N155" s="17"/>
      <c r="O155" s="17"/>
      <c r="P155" s="17"/>
      <c r="Q155" s="17"/>
      <c r="R155" s="17"/>
      <c r="S155" s="17"/>
    </row>
    <row r="156" spans="1:19" s="18" customFormat="1" ht="16.2" x14ac:dyDescent="0.35">
      <c r="A156" s="31"/>
      <c r="B156" s="36">
        <v>1</v>
      </c>
      <c r="C156" s="37"/>
      <c r="D156" s="51"/>
      <c r="E156" s="51"/>
      <c r="F156" s="51" t="s">
        <v>474</v>
      </c>
      <c r="G156" s="51"/>
      <c r="H156" s="51"/>
      <c r="I156" s="27"/>
      <c r="J156" s="27"/>
      <c r="K156" s="16"/>
      <c r="L156" s="17"/>
      <c r="M156" s="17"/>
      <c r="N156" s="17"/>
      <c r="O156" s="17"/>
      <c r="P156" s="17"/>
      <c r="Q156" s="17"/>
      <c r="R156" s="17"/>
      <c r="S156" s="17"/>
    </row>
    <row r="157" spans="1:19" s="18" customFormat="1" ht="16.2" x14ac:dyDescent="0.35">
      <c r="A157" s="31"/>
      <c r="B157" s="36">
        <v>2</v>
      </c>
      <c r="C157" s="37"/>
      <c r="D157" s="51"/>
      <c r="E157" s="51"/>
      <c r="F157" s="51" t="s">
        <v>474</v>
      </c>
      <c r="G157" s="51"/>
      <c r="H157" s="51"/>
      <c r="I157" s="27"/>
      <c r="J157" s="27"/>
      <c r="K157" s="16"/>
      <c r="L157" s="17"/>
      <c r="M157" s="17"/>
      <c r="N157" s="17"/>
      <c r="O157" s="17"/>
      <c r="P157" s="17"/>
      <c r="Q157" s="17"/>
      <c r="R157" s="17"/>
      <c r="S157" s="17"/>
    </row>
    <row r="158" spans="1:19" s="18" customFormat="1" ht="16.2" x14ac:dyDescent="0.35">
      <c r="A158" s="31"/>
      <c r="B158" s="36">
        <v>3</v>
      </c>
      <c r="C158" s="37"/>
      <c r="D158" s="51"/>
      <c r="E158" s="51"/>
      <c r="F158" s="51" t="s">
        <v>474</v>
      </c>
      <c r="G158" s="51"/>
      <c r="H158" s="51"/>
      <c r="I158" s="27"/>
      <c r="J158" s="27"/>
      <c r="K158" s="16"/>
      <c r="L158" s="17"/>
      <c r="M158" s="17"/>
      <c r="N158" s="17"/>
      <c r="O158" s="17"/>
      <c r="P158" s="17"/>
      <c r="Q158" s="17"/>
      <c r="R158" s="17"/>
      <c r="S158" s="17"/>
    </row>
    <row r="159" spans="1:19" s="18" customFormat="1" ht="16.2" x14ac:dyDescent="0.35">
      <c r="A159" s="31"/>
      <c r="B159" s="36">
        <v>4</v>
      </c>
      <c r="C159" s="37"/>
      <c r="D159" s="51"/>
      <c r="E159" s="51"/>
      <c r="F159" s="51" t="s">
        <v>474</v>
      </c>
      <c r="G159" s="51"/>
      <c r="H159" s="51"/>
      <c r="I159" s="27"/>
      <c r="J159" s="27"/>
      <c r="K159" s="16"/>
      <c r="L159" s="17"/>
      <c r="M159" s="17"/>
      <c r="N159" s="17"/>
      <c r="O159" s="17"/>
      <c r="P159" s="17"/>
      <c r="Q159" s="17"/>
      <c r="R159" s="17"/>
      <c r="S159" s="17"/>
    </row>
    <row r="160" spans="1:19" s="18" customFormat="1" ht="16.2" x14ac:dyDescent="0.35">
      <c r="A160" s="31"/>
      <c r="B160" s="36">
        <v>5</v>
      </c>
      <c r="C160" s="37"/>
      <c r="D160" s="51"/>
      <c r="E160" s="51"/>
      <c r="F160" s="51" t="s">
        <v>474</v>
      </c>
      <c r="G160" s="51"/>
      <c r="H160" s="51"/>
      <c r="I160" s="40"/>
      <c r="J160" s="40"/>
      <c r="K160" s="16"/>
      <c r="L160" s="17"/>
      <c r="M160" s="17"/>
      <c r="N160" s="17"/>
      <c r="O160" s="17"/>
      <c r="P160" s="17"/>
      <c r="Q160" s="17"/>
      <c r="R160" s="17"/>
      <c r="S160" s="17"/>
    </row>
    <row r="161" spans="1:19" s="18" customFormat="1" ht="16.2" x14ac:dyDescent="0.35">
      <c r="A161" s="31"/>
      <c r="B161" s="36">
        <v>6</v>
      </c>
      <c r="C161" s="37"/>
      <c r="D161" s="50"/>
      <c r="E161" s="51"/>
      <c r="F161" s="51" t="s">
        <v>474</v>
      </c>
      <c r="G161" s="51"/>
      <c r="H161" s="51"/>
      <c r="I161" s="40"/>
      <c r="J161" s="40"/>
      <c r="K161" s="16"/>
      <c r="L161" s="17"/>
      <c r="M161" s="17"/>
      <c r="N161" s="17"/>
      <c r="O161" s="17"/>
      <c r="P161" s="17"/>
      <c r="Q161" s="17"/>
      <c r="R161" s="17"/>
      <c r="S161" s="17"/>
    </row>
    <row r="162" spans="1:19" s="18" customFormat="1" ht="16.2" x14ac:dyDescent="0.35">
      <c r="A162" s="31"/>
      <c r="B162" s="36">
        <v>7</v>
      </c>
      <c r="C162" s="37"/>
      <c r="D162" s="50"/>
      <c r="E162" s="51"/>
      <c r="F162" s="51" t="s">
        <v>474</v>
      </c>
      <c r="G162" s="51"/>
      <c r="H162" s="51"/>
      <c r="I162" s="40"/>
      <c r="J162" s="40"/>
      <c r="K162" s="16"/>
      <c r="L162" s="17"/>
      <c r="M162" s="17"/>
      <c r="N162" s="17"/>
      <c r="O162" s="17"/>
      <c r="P162" s="17"/>
      <c r="Q162" s="17"/>
      <c r="R162" s="17"/>
      <c r="S162" s="17"/>
    </row>
    <row r="163" spans="1:19" s="18" customFormat="1" ht="16.2" x14ac:dyDescent="0.35">
      <c r="A163" s="31"/>
      <c r="B163" s="36">
        <v>8</v>
      </c>
      <c r="C163" s="37"/>
      <c r="D163" s="50"/>
      <c r="E163" s="51"/>
      <c r="F163" s="51" t="s">
        <v>474</v>
      </c>
      <c r="G163" s="51"/>
      <c r="H163" s="51"/>
      <c r="I163" s="40"/>
      <c r="J163" s="40"/>
      <c r="K163" s="16"/>
      <c r="L163" s="17"/>
      <c r="M163" s="17"/>
      <c r="N163" s="17"/>
      <c r="O163" s="17"/>
      <c r="P163" s="17"/>
      <c r="Q163" s="17"/>
      <c r="R163" s="17"/>
      <c r="S163" s="17"/>
    </row>
    <row r="164" spans="1:19" s="18" customFormat="1" ht="16.2" x14ac:dyDescent="0.35">
      <c r="A164" s="31"/>
      <c r="B164" s="36">
        <v>9</v>
      </c>
      <c r="C164" s="37"/>
      <c r="D164" s="50"/>
      <c r="E164" s="51"/>
      <c r="F164" s="51" t="s">
        <v>474</v>
      </c>
      <c r="G164" s="51"/>
      <c r="H164" s="51"/>
      <c r="I164" s="40"/>
      <c r="J164" s="40"/>
      <c r="K164" s="16"/>
      <c r="L164" s="17"/>
      <c r="M164" s="17"/>
      <c r="N164" s="17"/>
      <c r="O164" s="17"/>
      <c r="P164" s="17"/>
      <c r="Q164" s="17"/>
      <c r="R164" s="17"/>
      <c r="S164" s="17"/>
    </row>
    <row r="165" spans="1:19" s="18" customFormat="1" ht="16.2" x14ac:dyDescent="0.35">
      <c r="A165" s="31"/>
      <c r="B165" s="36">
        <v>10</v>
      </c>
      <c r="C165" s="37"/>
      <c r="D165" s="50"/>
      <c r="E165" s="51"/>
      <c r="F165" s="51" t="s">
        <v>474</v>
      </c>
      <c r="G165" s="51"/>
      <c r="H165" s="51"/>
      <c r="I165" s="40"/>
      <c r="J165" s="40"/>
      <c r="K165" s="16"/>
      <c r="L165" s="17"/>
      <c r="M165" s="17"/>
      <c r="N165" s="17"/>
      <c r="O165" s="17"/>
      <c r="P165" s="17"/>
      <c r="Q165" s="17"/>
      <c r="R165" s="17"/>
      <c r="S165" s="17"/>
    </row>
    <row r="166" spans="1:19" s="18" customFormat="1" ht="16.2" x14ac:dyDescent="0.35">
      <c r="A166" s="31"/>
      <c r="B166" s="36">
        <v>11</v>
      </c>
      <c r="C166" s="37"/>
      <c r="D166" s="50"/>
      <c r="E166" s="51"/>
      <c r="F166" s="51" t="s">
        <v>474</v>
      </c>
      <c r="G166" s="51"/>
      <c r="H166" s="51"/>
      <c r="I166" s="40"/>
      <c r="J166" s="40"/>
      <c r="K166" s="16"/>
      <c r="L166" s="17"/>
      <c r="M166" s="17"/>
      <c r="N166" s="17"/>
      <c r="O166" s="17"/>
      <c r="P166" s="17"/>
      <c r="Q166" s="17"/>
      <c r="R166" s="17"/>
      <c r="S166" s="17"/>
    </row>
    <row r="167" spans="1:19" s="18" customFormat="1" ht="16.2" x14ac:dyDescent="0.35">
      <c r="A167" s="31"/>
      <c r="B167" s="36">
        <v>12</v>
      </c>
      <c r="C167" s="37"/>
      <c r="D167" s="50"/>
      <c r="E167" s="51"/>
      <c r="F167" s="51" t="s">
        <v>474</v>
      </c>
      <c r="G167" s="51"/>
      <c r="H167" s="51"/>
      <c r="I167" s="40"/>
      <c r="J167" s="40"/>
      <c r="K167" s="16"/>
      <c r="L167" s="17"/>
      <c r="M167" s="17"/>
      <c r="N167" s="17"/>
      <c r="O167" s="17"/>
      <c r="P167" s="17"/>
      <c r="Q167" s="17"/>
      <c r="R167" s="17"/>
      <c r="S167" s="17"/>
    </row>
    <row r="168" spans="1:19" s="18" customFormat="1" ht="16.2" x14ac:dyDescent="0.35">
      <c r="A168" s="31"/>
      <c r="B168" s="36">
        <v>13</v>
      </c>
      <c r="C168" s="37"/>
      <c r="D168" s="50"/>
      <c r="E168" s="51"/>
      <c r="F168" s="51" t="s">
        <v>474</v>
      </c>
      <c r="G168" s="51"/>
      <c r="H168" s="51"/>
      <c r="I168" s="40"/>
      <c r="J168" s="40"/>
      <c r="K168" s="16"/>
      <c r="L168" s="17"/>
      <c r="M168" s="17"/>
      <c r="N168" s="17"/>
      <c r="O168" s="17"/>
      <c r="P168" s="17"/>
      <c r="Q168" s="17"/>
      <c r="R168" s="17"/>
      <c r="S168" s="17"/>
    </row>
    <row r="169" spans="1:19" s="18" customFormat="1" ht="16.2" x14ac:dyDescent="0.35">
      <c r="A169" s="31"/>
      <c r="B169" s="36">
        <v>14</v>
      </c>
      <c r="C169" s="37"/>
      <c r="D169" s="50"/>
      <c r="E169" s="51"/>
      <c r="F169" s="51" t="s">
        <v>474</v>
      </c>
      <c r="G169" s="51"/>
      <c r="H169" s="51"/>
      <c r="I169" s="40"/>
      <c r="J169" s="40"/>
      <c r="K169" s="16"/>
      <c r="L169" s="17"/>
      <c r="M169" s="17"/>
      <c r="N169" s="17"/>
      <c r="O169" s="17"/>
      <c r="P169" s="17"/>
      <c r="Q169" s="17"/>
      <c r="R169" s="17"/>
      <c r="S169" s="17"/>
    </row>
    <row r="170" spans="1:19" s="18" customFormat="1" ht="16.2" x14ac:dyDescent="0.35">
      <c r="A170" s="31"/>
      <c r="B170" s="36">
        <v>15</v>
      </c>
      <c r="C170" s="37"/>
      <c r="D170" s="50"/>
      <c r="E170" s="51"/>
      <c r="F170" s="51" t="s">
        <v>474</v>
      </c>
      <c r="G170" s="51"/>
      <c r="H170" s="51"/>
      <c r="I170" s="40"/>
      <c r="J170" s="40"/>
      <c r="K170" s="16"/>
      <c r="L170" s="17"/>
      <c r="M170" s="17"/>
      <c r="N170" s="17"/>
      <c r="O170" s="17"/>
      <c r="P170" s="17"/>
      <c r="Q170" s="17"/>
      <c r="R170" s="17"/>
      <c r="S170" s="17"/>
    </row>
    <row r="171" spans="1:19" s="18" customFormat="1" ht="16.2" x14ac:dyDescent="0.35">
      <c r="A171" s="31"/>
      <c r="B171" s="36">
        <v>16</v>
      </c>
      <c r="C171" s="37"/>
      <c r="D171" s="50"/>
      <c r="E171" s="51"/>
      <c r="F171" s="51" t="s">
        <v>474</v>
      </c>
      <c r="G171" s="51"/>
      <c r="H171" s="51"/>
      <c r="I171" s="40"/>
      <c r="J171" s="40"/>
      <c r="K171" s="16"/>
      <c r="L171" s="17"/>
      <c r="M171" s="17"/>
      <c r="N171" s="17"/>
      <c r="O171" s="17"/>
      <c r="P171" s="17"/>
      <c r="Q171" s="17"/>
      <c r="R171" s="17"/>
      <c r="S171" s="17"/>
    </row>
    <row r="172" spans="1:19" s="18" customFormat="1" ht="16.2" x14ac:dyDescent="0.35">
      <c r="A172" s="31"/>
      <c r="B172" s="36">
        <v>17</v>
      </c>
      <c r="C172" s="37"/>
      <c r="D172" s="50"/>
      <c r="E172" s="51"/>
      <c r="F172" s="51" t="s">
        <v>474</v>
      </c>
      <c r="G172" s="51"/>
      <c r="H172" s="51"/>
      <c r="I172" s="40"/>
      <c r="J172" s="40"/>
      <c r="K172" s="16"/>
      <c r="L172" s="17"/>
      <c r="M172" s="17"/>
      <c r="N172" s="17"/>
      <c r="O172" s="17"/>
      <c r="P172" s="17"/>
      <c r="Q172" s="17"/>
      <c r="R172" s="17"/>
      <c r="S172" s="17"/>
    </row>
    <row r="173" spans="1:19" s="18" customFormat="1" ht="16.2" x14ac:dyDescent="0.35">
      <c r="A173" s="31"/>
      <c r="B173" s="36">
        <v>18</v>
      </c>
      <c r="C173" s="37"/>
      <c r="D173" s="50"/>
      <c r="E173" s="51"/>
      <c r="F173" s="51" t="s">
        <v>474</v>
      </c>
      <c r="G173" s="51"/>
      <c r="H173" s="51"/>
      <c r="I173" s="40"/>
      <c r="J173" s="40"/>
      <c r="K173" s="16"/>
      <c r="L173" s="17"/>
      <c r="M173" s="17"/>
      <c r="N173" s="17"/>
      <c r="O173" s="17"/>
      <c r="P173" s="17"/>
      <c r="Q173" s="17"/>
      <c r="R173" s="17"/>
      <c r="S173" s="17"/>
    </row>
    <row r="174" spans="1:19" s="18" customFormat="1" ht="16.2" x14ac:dyDescent="0.35">
      <c r="A174" s="31"/>
      <c r="B174" s="36">
        <v>19</v>
      </c>
      <c r="C174" s="37"/>
      <c r="D174" s="50"/>
      <c r="E174" s="51"/>
      <c r="F174" s="51" t="s">
        <v>474</v>
      </c>
      <c r="G174" s="51"/>
      <c r="H174" s="51"/>
      <c r="I174" s="40"/>
      <c r="J174" s="40"/>
      <c r="K174" s="16"/>
      <c r="L174" s="17"/>
      <c r="M174" s="17"/>
      <c r="N174" s="17"/>
      <c r="O174" s="17"/>
      <c r="P174" s="17"/>
      <c r="Q174" s="17"/>
      <c r="R174" s="17"/>
      <c r="S174" s="17"/>
    </row>
    <row r="175" spans="1:19" s="18" customFormat="1" ht="16.2" x14ac:dyDescent="0.35">
      <c r="A175" s="31"/>
      <c r="B175" s="36">
        <v>20</v>
      </c>
      <c r="C175" s="37"/>
      <c r="D175" s="50"/>
      <c r="E175" s="51"/>
      <c r="F175" s="51" t="s">
        <v>474</v>
      </c>
      <c r="G175" s="51"/>
      <c r="H175" s="51"/>
      <c r="I175" s="40"/>
      <c r="J175" s="40"/>
      <c r="K175" s="16"/>
      <c r="L175" s="17"/>
      <c r="M175" s="17"/>
      <c r="N175" s="17"/>
      <c r="O175" s="17"/>
      <c r="P175" s="17"/>
      <c r="Q175" s="17"/>
      <c r="R175" s="17"/>
      <c r="S175" s="17"/>
    </row>
    <row r="176" spans="1:19" s="18" customFormat="1" ht="16.2" x14ac:dyDescent="0.35">
      <c r="A176" s="31"/>
      <c r="B176" s="36"/>
      <c r="C176" s="40"/>
      <c r="D176" s="40"/>
      <c r="E176" s="40"/>
      <c r="F176" s="40"/>
      <c r="G176" s="40"/>
      <c r="H176" s="40"/>
      <c r="I176" s="40"/>
      <c r="J176" s="40"/>
      <c r="K176" s="16"/>
      <c r="L176" s="17"/>
      <c r="M176" s="17"/>
      <c r="N176" s="17"/>
      <c r="O176" s="17"/>
      <c r="P176" s="17"/>
      <c r="Q176" s="17"/>
      <c r="R176" s="17"/>
      <c r="S176" s="17"/>
    </row>
    <row r="177" spans="1:19" s="18" customFormat="1" ht="16.5" customHeight="1" x14ac:dyDescent="0.35">
      <c r="A177" s="31"/>
      <c r="B177" s="19" t="s">
        <v>13</v>
      </c>
      <c r="C177" s="399" t="s">
        <v>665</v>
      </c>
      <c r="D177" s="399"/>
      <c r="E177" s="399"/>
      <c r="F177" s="399"/>
      <c r="G177" s="399"/>
      <c r="H177" s="27"/>
      <c r="I177" s="27"/>
      <c r="J177" s="27"/>
      <c r="K177" s="16"/>
      <c r="L177" s="17"/>
      <c r="M177" s="17"/>
      <c r="N177" s="17"/>
      <c r="O177" s="17"/>
      <c r="P177" s="17"/>
      <c r="Q177" s="17"/>
      <c r="R177" s="17"/>
      <c r="S177" s="17"/>
    </row>
    <row r="178" spans="1:19" s="18" customFormat="1" ht="16.2" x14ac:dyDescent="0.35">
      <c r="A178" s="31"/>
      <c r="B178" s="32"/>
      <c r="C178" s="39" t="s">
        <v>17</v>
      </c>
      <c r="D178" s="51" t="s">
        <v>37</v>
      </c>
      <c r="E178" s="45"/>
      <c r="F178" s="40"/>
      <c r="G178" s="40"/>
      <c r="H178" s="27"/>
      <c r="I178" s="27"/>
      <c r="J178" s="27"/>
      <c r="K178" s="16"/>
      <c r="L178" s="17"/>
      <c r="M178" s="17"/>
      <c r="N178" s="17"/>
      <c r="O178" s="17"/>
      <c r="P178" s="17"/>
      <c r="Q178" s="17"/>
      <c r="R178" s="17"/>
      <c r="S178" s="17"/>
    </row>
    <row r="179" spans="1:19" s="18" customFormat="1" ht="16.2" x14ac:dyDescent="0.35">
      <c r="A179" s="31"/>
      <c r="B179" s="32"/>
      <c r="C179" s="39"/>
      <c r="D179" s="11"/>
      <c r="E179" s="45"/>
      <c r="F179" s="40"/>
      <c r="G179" s="40"/>
      <c r="H179" s="27"/>
      <c r="I179" s="27"/>
      <c r="J179" s="27"/>
      <c r="K179" s="16"/>
      <c r="L179" s="17"/>
      <c r="M179" s="17"/>
      <c r="N179" s="17"/>
      <c r="O179" s="17"/>
      <c r="P179" s="17"/>
      <c r="Q179" s="17"/>
      <c r="R179" s="17"/>
      <c r="S179" s="17"/>
    </row>
    <row r="180" spans="1:19" s="18" customFormat="1" ht="16.2" x14ac:dyDescent="0.35">
      <c r="A180" s="31"/>
      <c r="B180" s="19" t="s">
        <v>15</v>
      </c>
      <c r="C180" s="39" t="s">
        <v>461</v>
      </c>
      <c r="D180" s="11"/>
      <c r="E180" s="45"/>
      <c r="F180" s="40"/>
      <c r="G180" s="40"/>
      <c r="H180" s="27"/>
      <c r="I180" s="27"/>
      <c r="J180" s="27"/>
      <c r="K180" s="16"/>
      <c r="L180" s="17"/>
      <c r="M180" s="17"/>
      <c r="N180" s="17"/>
      <c r="O180" s="17"/>
      <c r="P180" s="17"/>
      <c r="Q180" s="17"/>
      <c r="R180" s="17"/>
      <c r="S180" s="17"/>
    </row>
    <row r="181" spans="1:19" s="18" customFormat="1" ht="16.2" x14ac:dyDescent="0.35">
      <c r="A181" s="31"/>
      <c r="B181" s="32"/>
      <c r="C181" s="401"/>
      <c r="D181" s="402"/>
      <c r="E181" s="402"/>
      <c r="F181" s="402"/>
      <c r="G181" s="403"/>
      <c r="H181" s="27"/>
      <c r="I181" s="27"/>
      <c r="J181" s="27"/>
      <c r="K181" s="16"/>
      <c r="L181" s="17"/>
      <c r="M181" s="17"/>
      <c r="N181" s="17"/>
      <c r="O181" s="17"/>
      <c r="P181" s="17"/>
      <c r="Q181" s="17"/>
      <c r="R181" s="17"/>
      <c r="S181" s="17"/>
    </row>
    <row r="182" spans="1:19" s="18" customFormat="1" ht="16.2" x14ac:dyDescent="0.35">
      <c r="A182" s="31"/>
      <c r="B182" s="32"/>
      <c r="C182" s="32"/>
      <c r="D182" s="32"/>
      <c r="E182" s="32"/>
      <c r="F182" s="32"/>
      <c r="G182" s="32"/>
      <c r="H182" s="32"/>
      <c r="I182" s="27"/>
      <c r="J182" s="27"/>
      <c r="K182" s="16"/>
      <c r="L182" s="17"/>
      <c r="M182" s="17"/>
      <c r="N182" s="17"/>
      <c r="O182" s="17"/>
      <c r="P182" s="17"/>
      <c r="Q182" s="17"/>
      <c r="R182" s="17"/>
      <c r="S182" s="17"/>
    </row>
    <row r="183" spans="1:19" s="18" customFormat="1" ht="16.2" x14ac:dyDescent="0.35">
      <c r="A183" s="31"/>
      <c r="B183" s="32"/>
      <c r="C183" s="116" t="s">
        <v>440</v>
      </c>
      <c r="D183" s="32"/>
      <c r="E183" s="32"/>
      <c r="F183" s="32"/>
      <c r="G183" s="32"/>
      <c r="H183" s="32"/>
      <c r="I183" s="27"/>
      <c r="J183" s="27"/>
      <c r="K183" s="16"/>
      <c r="L183" s="17"/>
      <c r="M183" s="17"/>
      <c r="N183" s="17"/>
      <c r="O183" s="17"/>
      <c r="P183" s="17"/>
      <c r="Q183" s="17"/>
      <c r="R183" s="17"/>
      <c r="S183" s="17"/>
    </row>
    <row r="184" spans="1:19" s="18" customFormat="1" ht="16.2" x14ac:dyDescent="0.35">
      <c r="A184" s="31"/>
      <c r="B184" s="32"/>
      <c r="C184" s="32"/>
      <c r="D184" s="32"/>
      <c r="E184" s="32"/>
      <c r="F184" s="32"/>
      <c r="G184" s="32"/>
      <c r="H184" s="32"/>
      <c r="I184" s="27"/>
      <c r="J184" s="27"/>
      <c r="K184" s="16"/>
      <c r="L184" s="17"/>
      <c r="M184" s="17"/>
      <c r="N184" s="17"/>
      <c r="O184" s="17"/>
      <c r="P184" s="17"/>
      <c r="Q184" s="17"/>
      <c r="R184" s="17"/>
      <c r="S184" s="17"/>
    </row>
    <row r="185" spans="1:19" s="18" customFormat="1" ht="30" customHeight="1" x14ac:dyDescent="0.35">
      <c r="A185" s="31"/>
      <c r="B185" s="69" t="s">
        <v>16</v>
      </c>
      <c r="C185" s="399" t="s">
        <v>666</v>
      </c>
      <c r="D185" s="399"/>
      <c r="E185" s="399"/>
      <c r="F185" s="399"/>
      <c r="G185" s="399"/>
      <c r="H185" s="399"/>
      <c r="I185" s="121"/>
      <c r="J185" s="121"/>
      <c r="K185" s="16"/>
      <c r="L185" s="17"/>
      <c r="M185" s="17"/>
      <c r="N185" s="17"/>
      <c r="O185" s="17"/>
      <c r="P185" s="17"/>
      <c r="Q185" s="17"/>
      <c r="R185" s="17"/>
      <c r="S185" s="17"/>
    </row>
    <row r="186" spans="1:19" s="18" customFormat="1" ht="16.2" x14ac:dyDescent="0.35">
      <c r="A186" s="23"/>
      <c r="B186" s="24"/>
      <c r="C186" s="25" t="s">
        <v>667</v>
      </c>
      <c r="D186" s="26"/>
      <c r="E186" s="25"/>
      <c r="F186" s="27"/>
      <c r="G186" s="27"/>
      <c r="H186" s="27"/>
      <c r="I186" s="27"/>
      <c r="J186" s="27"/>
      <c r="K186" s="29"/>
      <c r="L186" s="17"/>
      <c r="M186" s="17"/>
      <c r="N186" s="17"/>
      <c r="O186" s="17"/>
      <c r="P186" s="17"/>
      <c r="Q186" s="17"/>
      <c r="R186" s="17"/>
      <c r="S186" s="17"/>
    </row>
    <row r="187" spans="1:19" s="18" customFormat="1" ht="16.2" x14ac:dyDescent="0.35">
      <c r="A187" s="31"/>
      <c r="B187" s="19"/>
      <c r="C187" s="21"/>
      <c r="D187" s="21"/>
      <c r="E187" s="21"/>
      <c r="F187" s="21"/>
      <c r="G187" s="27"/>
      <c r="H187" s="27"/>
      <c r="I187" s="27"/>
      <c r="J187" s="27"/>
      <c r="K187" s="41"/>
      <c r="L187" s="17"/>
      <c r="M187" s="17"/>
      <c r="N187" s="17"/>
      <c r="O187" s="17"/>
      <c r="P187" s="17"/>
      <c r="Q187" s="17"/>
      <c r="R187" s="17"/>
      <c r="S187" s="17"/>
    </row>
    <row r="188" spans="1:19" s="18" customFormat="1" ht="16.2" x14ac:dyDescent="0.35">
      <c r="A188" s="13"/>
      <c r="B188" s="32"/>
      <c r="C188" s="33" t="s">
        <v>18</v>
      </c>
      <c r="D188" s="34" t="s">
        <v>14</v>
      </c>
      <c r="E188" s="34" t="s">
        <v>30</v>
      </c>
      <c r="F188" s="34" t="s">
        <v>31</v>
      </c>
      <c r="G188" s="34" t="s">
        <v>471</v>
      </c>
      <c r="H188" s="27"/>
      <c r="I188" s="27"/>
      <c r="J188" s="27"/>
      <c r="K188" s="35"/>
      <c r="L188" s="17"/>
      <c r="M188" s="17"/>
      <c r="N188" s="17"/>
      <c r="O188" s="17"/>
      <c r="P188" s="17"/>
      <c r="Q188" s="17"/>
      <c r="R188" s="17"/>
      <c r="S188" s="17"/>
    </row>
    <row r="189" spans="1:19" s="18" customFormat="1" ht="16.2" x14ac:dyDescent="0.35">
      <c r="A189" s="42"/>
      <c r="B189" s="36">
        <v>1</v>
      </c>
      <c r="C189" s="37"/>
      <c r="D189" s="50"/>
      <c r="E189" s="50"/>
      <c r="F189" s="50"/>
      <c r="G189" s="50" t="s">
        <v>474</v>
      </c>
      <c r="H189" s="27"/>
      <c r="I189" s="27"/>
      <c r="J189" s="27"/>
      <c r="K189" s="35"/>
      <c r="L189" s="17"/>
      <c r="M189" s="17"/>
      <c r="N189" s="17"/>
      <c r="O189" s="17"/>
      <c r="P189" s="17"/>
      <c r="Q189" s="17"/>
      <c r="R189" s="17"/>
      <c r="S189" s="17"/>
    </row>
    <row r="190" spans="1:19" s="18" customFormat="1" ht="16.2" x14ac:dyDescent="0.35">
      <c r="A190" s="42"/>
      <c r="B190" s="36">
        <v>2</v>
      </c>
      <c r="C190" s="37"/>
      <c r="D190" s="50"/>
      <c r="E190" s="50"/>
      <c r="F190" s="50"/>
      <c r="G190" s="50" t="s">
        <v>474</v>
      </c>
      <c r="H190" s="27"/>
      <c r="I190" s="27"/>
      <c r="J190" s="27"/>
      <c r="K190" s="35"/>
      <c r="L190" s="17"/>
      <c r="M190" s="17"/>
      <c r="N190" s="17"/>
      <c r="O190" s="17"/>
      <c r="P190" s="17"/>
      <c r="Q190" s="17"/>
      <c r="R190" s="17"/>
      <c r="S190" s="17"/>
    </row>
    <row r="191" spans="1:19" s="18" customFormat="1" ht="16.2" x14ac:dyDescent="0.35">
      <c r="A191" s="42"/>
      <c r="B191" s="36">
        <v>3</v>
      </c>
      <c r="C191" s="37"/>
      <c r="D191" s="50"/>
      <c r="E191" s="50"/>
      <c r="F191" s="50"/>
      <c r="G191" s="50" t="s">
        <v>474</v>
      </c>
      <c r="H191" s="27"/>
      <c r="I191" s="27"/>
      <c r="J191" s="27"/>
      <c r="K191" s="35"/>
      <c r="L191" s="17"/>
      <c r="M191" s="17"/>
      <c r="N191" s="17"/>
      <c r="O191" s="17"/>
      <c r="P191" s="17"/>
      <c r="Q191" s="17"/>
      <c r="R191" s="17"/>
      <c r="S191" s="17"/>
    </row>
    <row r="192" spans="1:19" s="18" customFormat="1" ht="16.2" x14ac:dyDescent="0.35">
      <c r="A192" s="42"/>
      <c r="B192" s="36">
        <v>4</v>
      </c>
      <c r="C192" s="37"/>
      <c r="D192" s="50"/>
      <c r="E192" s="50"/>
      <c r="F192" s="50"/>
      <c r="G192" s="50" t="s">
        <v>474</v>
      </c>
      <c r="H192" s="27"/>
      <c r="I192" s="27"/>
      <c r="J192" s="27"/>
      <c r="K192" s="35"/>
      <c r="L192" s="17"/>
      <c r="M192" s="17"/>
      <c r="N192" s="17"/>
      <c r="O192" s="17"/>
      <c r="P192" s="17"/>
      <c r="Q192" s="17"/>
      <c r="R192" s="17"/>
      <c r="S192" s="17"/>
    </row>
    <row r="193" spans="1:19" s="18" customFormat="1" ht="16.2" x14ac:dyDescent="0.35">
      <c r="A193" s="42"/>
      <c r="B193" s="36">
        <v>5</v>
      </c>
      <c r="C193" s="37"/>
      <c r="D193" s="50"/>
      <c r="E193" s="50"/>
      <c r="F193" s="50"/>
      <c r="G193" s="50" t="s">
        <v>474</v>
      </c>
      <c r="H193" s="27"/>
      <c r="I193" s="27"/>
      <c r="J193" s="27"/>
      <c r="K193" s="35"/>
      <c r="L193" s="17"/>
      <c r="M193" s="17"/>
      <c r="N193" s="17"/>
      <c r="O193" s="17"/>
      <c r="P193" s="17"/>
      <c r="Q193" s="17"/>
      <c r="R193" s="17"/>
      <c r="S193" s="17"/>
    </row>
    <row r="194" spans="1:19" s="18" customFormat="1" ht="16.2" x14ac:dyDescent="0.35">
      <c r="A194" s="42"/>
      <c r="B194" s="36">
        <v>6</v>
      </c>
      <c r="C194" s="37"/>
      <c r="D194" s="50"/>
      <c r="E194" s="50"/>
      <c r="F194" s="50"/>
      <c r="G194" s="50" t="s">
        <v>474</v>
      </c>
      <c r="H194" s="27"/>
      <c r="I194" s="27"/>
      <c r="J194" s="27"/>
      <c r="K194" s="35"/>
      <c r="L194" s="17"/>
      <c r="M194" s="17"/>
      <c r="N194" s="17"/>
      <c r="O194" s="17"/>
      <c r="P194" s="17"/>
      <c r="Q194" s="17"/>
      <c r="R194" s="17"/>
      <c r="S194" s="17"/>
    </row>
    <row r="195" spans="1:19" s="18" customFormat="1" ht="16.2" x14ac:dyDescent="0.35">
      <c r="A195" s="42"/>
      <c r="B195" s="36">
        <v>7</v>
      </c>
      <c r="C195" s="37"/>
      <c r="D195" s="50"/>
      <c r="E195" s="50"/>
      <c r="F195" s="50"/>
      <c r="G195" s="50" t="s">
        <v>474</v>
      </c>
      <c r="H195" s="27"/>
      <c r="I195" s="27"/>
      <c r="J195" s="27"/>
      <c r="K195" s="35"/>
      <c r="L195" s="17"/>
      <c r="M195" s="17"/>
      <c r="N195" s="17"/>
      <c r="O195" s="17"/>
      <c r="P195" s="17"/>
      <c r="Q195" s="17"/>
      <c r="R195" s="17"/>
      <c r="S195" s="17"/>
    </row>
    <row r="196" spans="1:19" s="18" customFormat="1" ht="16.2" x14ac:dyDescent="0.35">
      <c r="A196" s="42"/>
      <c r="B196" s="36">
        <v>8</v>
      </c>
      <c r="C196" s="37"/>
      <c r="D196" s="50"/>
      <c r="E196" s="50"/>
      <c r="F196" s="50"/>
      <c r="G196" s="50" t="s">
        <v>474</v>
      </c>
      <c r="H196" s="27"/>
      <c r="I196" s="27"/>
      <c r="J196" s="27"/>
      <c r="K196" s="35"/>
      <c r="L196" s="17"/>
      <c r="M196" s="17"/>
      <c r="N196" s="17"/>
      <c r="O196" s="17"/>
      <c r="P196" s="17"/>
      <c r="Q196" s="17"/>
      <c r="R196" s="17"/>
      <c r="S196" s="17"/>
    </row>
    <row r="197" spans="1:19" s="18" customFormat="1" ht="16.2" x14ac:dyDescent="0.35">
      <c r="A197" s="42"/>
      <c r="B197" s="36">
        <v>9</v>
      </c>
      <c r="C197" s="37"/>
      <c r="D197" s="50"/>
      <c r="E197" s="50"/>
      <c r="F197" s="50"/>
      <c r="G197" s="50" t="s">
        <v>474</v>
      </c>
      <c r="H197" s="27"/>
      <c r="I197" s="27"/>
      <c r="J197" s="27"/>
      <c r="K197" s="35"/>
      <c r="L197" s="17"/>
      <c r="M197" s="17"/>
      <c r="N197" s="17"/>
      <c r="O197" s="17"/>
      <c r="P197" s="17"/>
      <c r="Q197" s="17"/>
      <c r="R197" s="17"/>
      <c r="S197" s="17"/>
    </row>
    <row r="198" spans="1:19" s="18" customFormat="1" ht="16.2" x14ac:dyDescent="0.35">
      <c r="A198" s="42"/>
      <c r="B198" s="36">
        <v>10</v>
      </c>
      <c r="C198" s="37"/>
      <c r="D198" s="50"/>
      <c r="E198" s="50"/>
      <c r="F198" s="50"/>
      <c r="G198" s="50" t="s">
        <v>474</v>
      </c>
      <c r="H198" s="27"/>
      <c r="I198" s="27"/>
      <c r="J198" s="27"/>
      <c r="K198" s="35"/>
      <c r="L198" s="17"/>
      <c r="M198" s="17"/>
      <c r="N198" s="17"/>
      <c r="O198" s="17"/>
      <c r="P198" s="17"/>
      <c r="Q198" s="17"/>
      <c r="R198" s="17"/>
      <c r="S198" s="17"/>
    </row>
    <row r="199" spans="1:19" s="18" customFormat="1" ht="16.2" hidden="1" x14ac:dyDescent="0.35">
      <c r="A199" s="42"/>
      <c r="B199" s="36">
        <v>11</v>
      </c>
      <c r="C199" s="37"/>
      <c r="D199" s="50"/>
      <c r="E199" s="50"/>
      <c r="F199" s="50"/>
      <c r="G199" s="50" t="s">
        <v>474</v>
      </c>
      <c r="H199" s="27"/>
      <c r="I199" s="27"/>
      <c r="J199" s="27"/>
      <c r="K199" s="35"/>
      <c r="L199" s="17"/>
      <c r="M199" s="17"/>
      <c r="N199" s="17"/>
      <c r="O199" s="17"/>
      <c r="P199" s="17"/>
      <c r="Q199" s="17"/>
      <c r="R199" s="17"/>
      <c r="S199" s="17"/>
    </row>
    <row r="200" spans="1:19" s="18" customFormat="1" ht="16.2" hidden="1" x14ac:dyDescent="0.35">
      <c r="A200" s="42"/>
      <c r="B200" s="36">
        <v>12</v>
      </c>
      <c r="C200" s="37"/>
      <c r="D200" s="50"/>
      <c r="E200" s="50"/>
      <c r="F200" s="50"/>
      <c r="G200" s="50" t="s">
        <v>474</v>
      </c>
      <c r="H200" s="27"/>
      <c r="I200" s="27"/>
      <c r="J200" s="27"/>
      <c r="K200" s="35"/>
      <c r="L200" s="17"/>
      <c r="M200" s="17"/>
      <c r="N200" s="17"/>
      <c r="O200" s="17"/>
      <c r="P200" s="17"/>
      <c r="Q200" s="17"/>
      <c r="R200" s="17"/>
      <c r="S200" s="17"/>
    </row>
    <row r="201" spans="1:19" s="18" customFormat="1" ht="16.2" hidden="1" x14ac:dyDescent="0.35">
      <c r="A201" s="42"/>
      <c r="B201" s="36">
        <v>13</v>
      </c>
      <c r="C201" s="37"/>
      <c r="D201" s="50"/>
      <c r="E201" s="50"/>
      <c r="F201" s="50"/>
      <c r="G201" s="50" t="s">
        <v>474</v>
      </c>
      <c r="H201" s="27"/>
      <c r="I201" s="27"/>
      <c r="J201" s="27"/>
      <c r="K201" s="35"/>
      <c r="L201" s="17"/>
      <c r="M201" s="17"/>
      <c r="N201" s="17"/>
      <c r="O201" s="17"/>
      <c r="P201" s="17"/>
      <c r="Q201" s="17"/>
      <c r="R201" s="17"/>
      <c r="S201" s="17"/>
    </row>
    <row r="202" spans="1:19" s="18" customFormat="1" ht="16.2" hidden="1" x14ac:dyDescent="0.35">
      <c r="A202" s="42"/>
      <c r="B202" s="36">
        <v>14</v>
      </c>
      <c r="C202" s="37"/>
      <c r="D202" s="50"/>
      <c r="E202" s="50"/>
      <c r="F202" s="50"/>
      <c r="G202" s="50" t="s">
        <v>474</v>
      </c>
      <c r="H202" s="27"/>
      <c r="I202" s="27"/>
      <c r="J202" s="27"/>
      <c r="K202" s="35"/>
      <c r="L202" s="17"/>
      <c r="M202" s="17"/>
      <c r="N202" s="17"/>
      <c r="O202" s="17"/>
      <c r="P202" s="17"/>
      <c r="Q202" s="17"/>
      <c r="R202" s="17"/>
      <c r="S202" s="17"/>
    </row>
    <row r="203" spans="1:19" s="18" customFormat="1" ht="16.2" hidden="1" x14ac:dyDescent="0.35">
      <c r="A203" s="42"/>
      <c r="B203" s="36">
        <v>15</v>
      </c>
      <c r="C203" s="37"/>
      <c r="D203" s="50"/>
      <c r="E203" s="50"/>
      <c r="F203" s="50"/>
      <c r="G203" s="50" t="s">
        <v>474</v>
      </c>
      <c r="H203" s="27"/>
      <c r="I203" s="27"/>
      <c r="J203" s="27"/>
      <c r="K203" s="35"/>
      <c r="L203" s="17"/>
      <c r="M203" s="17"/>
      <c r="N203" s="17"/>
      <c r="O203" s="17"/>
      <c r="P203" s="17"/>
      <c r="Q203" s="17"/>
      <c r="R203" s="17"/>
      <c r="S203" s="17"/>
    </row>
    <row r="204" spans="1:19" s="18" customFormat="1" ht="16.2" hidden="1" x14ac:dyDescent="0.35">
      <c r="A204" s="42"/>
      <c r="B204" s="36">
        <v>16</v>
      </c>
      <c r="C204" s="37"/>
      <c r="D204" s="50"/>
      <c r="E204" s="50"/>
      <c r="F204" s="50"/>
      <c r="G204" s="50" t="s">
        <v>474</v>
      </c>
      <c r="H204" s="27"/>
      <c r="I204" s="27"/>
      <c r="J204" s="27"/>
      <c r="K204" s="35"/>
      <c r="L204" s="17"/>
      <c r="M204" s="17"/>
      <c r="N204" s="17"/>
      <c r="O204" s="17"/>
      <c r="P204" s="17"/>
      <c r="Q204" s="17"/>
      <c r="R204" s="17"/>
      <c r="S204" s="17"/>
    </row>
    <row r="205" spans="1:19" s="18" customFormat="1" ht="16.2" hidden="1" x14ac:dyDescent="0.35">
      <c r="A205" s="42"/>
      <c r="B205" s="36">
        <v>17</v>
      </c>
      <c r="C205" s="37"/>
      <c r="D205" s="50"/>
      <c r="E205" s="50"/>
      <c r="F205" s="50"/>
      <c r="G205" s="50" t="s">
        <v>474</v>
      </c>
      <c r="H205" s="27"/>
      <c r="I205" s="27"/>
      <c r="J205" s="27"/>
      <c r="K205" s="35"/>
      <c r="L205" s="17"/>
      <c r="M205" s="17"/>
      <c r="N205" s="17"/>
      <c r="O205" s="17"/>
      <c r="P205" s="17"/>
      <c r="Q205" s="17"/>
      <c r="R205" s="17"/>
      <c r="S205" s="17"/>
    </row>
    <row r="206" spans="1:19" s="18" customFormat="1" ht="16.2" hidden="1" x14ac:dyDescent="0.35">
      <c r="A206" s="42"/>
      <c r="B206" s="36">
        <v>18</v>
      </c>
      <c r="C206" s="37"/>
      <c r="D206" s="50"/>
      <c r="E206" s="50"/>
      <c r="F206" s="50"/>
      <c r="G206" s="50" t="s">
        <v>474</v>
      </c>
      <c r="H206" s="27"/>
      <c r="I206" s="27"/>
      <c r="J206" s="27"/>
      <c r="K206" s="35"/>
      <c r="L206" s="17"/>
      <c r="M206" s="17"/>
      <c r="N206" s="17"/>
      <c r="O206" s="17"/>
      <c r="P206" s="17"/>
      <c r="Q206" s="17"/>
      <c r="R206" s="17"/>
      <c r="S206" s="17"/>
    </row>
    <row r="207" spans="1:19" s="18" customFormat="1" ht="16.2" hidden="1" x14ac:dyDescent="0.35">
      <c r="A207" s="42"/>
      <c r="B207" s="36">
        <v>19</v>
      </c>
      <c r="C207" s="37"/>
      <c r="D207" s="50"/>
      <c r="E207" s="50"/>
      <c r="F207" s="50"/>
      <c r="G207" s="50" t="s">
        <v>474</v>
      </c>
      <c r="H207" s="27"/>
      <c r="I207" s="27"/>
      <c r="J207" s="27"/>
      <c r="K207" s="35"/>
      <c r="L207" s="17"/>
      <c r="M207" s="17"/>
      <c r="N207" s="17"/>
      <c r="O207" s="17"/>
      <c r="P207" s="17"/>
      <c r="Q207" s="17"/>
      <c r="R207" s="17"/>
      <c r="S207" s="17"/>
    </row>
    <row r="208" spans="1:19" s="18" customFormat="1" ht="16.2" hidden="1" x14ac:dyDescent="0.35">
      <c r="A208" s="42"/>
      <c r="B208" s="36">
        <v>20</v>
      </c>
      <c r="C208" s="37"/>
      <c r="D208" s="50"/>
      <c r="E208" s="50"/>
      <c r="F208" s="50"/>
      <c r="G208" s="50" t="s">
        <v>474</v>
      </c>
      <c r="H208" s="27"/>
      <c r="I208" s="27"/>
      <c r="J208" s="27"/>
      <c r="K208" s="35"/>
      <c r="L208" s="17"/>
      <c r="M208" s="17"/>
      <c r="N208" s="17"/>
      <c r="O208" s="17"/>
      <c r="P208" s="17"/>
      <c r="Q208" s="17"/>
      <c r="R208" s="17"/>
      <c r="S208" s="17"/>
    </row>
    <row r="209" spans="1:19" s="18" customFormat="1" ht="16.2" hidden="1" x14ac:dyDescent="0.35">
      <c r="A209" s="42"/>
      <c r="B209" s="36">
        <v>21</v>
      </c>
      <c r="C209" s="37"/>
      <c r="D209" s="50"/>
      <c r="E209" s="50"/>
      <c r="F209" s="50"/>
      <c r="G209" s="50" t="s">
        <v>474</v>
      </c>
      <c r="H209" s="27"/>
      <c r="I209" s="27"/>
      <c r="J209" s="27"/>
      <c r="K209" s="35"/>
      <c r="L209" s="17"/>
      <c r="M209" s="17"/>
      <c r="N209" s="17"/>
      <c r="O209" s="17"/>
      <c r="P209" s="17"/>
      <c r="Q209" s="17"/>
      <c r="R209" s="17"/>
      <c r="S209" s="17"/>
    </row>
    <row r="210" spans="1:19" s="18" customFormat="1" ht="16.2" hidden="1" x14ac:dyDescent="0.35">
      <c r="A210" s="42"/>
      <c r="B210" s="36">
        <v>22</v>
      </c>
      <c r="C210" s="37"/>
      <c r="D210" s="50"/>
      <c r="E210" s="50"/>
      <c r="F210" s="50"/>
      <c r="G210" s="50" t="s">
        <v>474</v>
      </c>
      <c r="H210" s="27"/>
      <c r="I210" s="27"/>
      <c r="J210" s="27"/>
      <c r="K210" s="35"/>
      <c r="L210" s="17"/>
      <c r="M210" s="17"/>
      <c r="N210" s="17"/>
      <c r="O210" s="17"/>
      <c r="P210" s="17"/>
      <c r="Q210" s="17"/>
      <c r="R210" s="17"/>
      <c r="S210" s="17"/>
    </row>
    <row r="211" spans="1:19" s="18" customFormat="1" ht="16.2" hidden="1" x14ac:dyDescent="0.35">
      <c r="A211" s="42"/>
      <c r="B211" s="36">
        <v>23</v>
      </c>
      <c r="C211" s="37"/>
      <c r="D211" s="50"/>
      <c r="E211" s="50"/>
      <c r="F211" s="50"/>
      <c r="G211" s="50" t="s">
        <v>474</v>
      </c>
      <c r="H211" s="27"/>
      <c r="I211" s="27"/>
      <c r="J211" s="27"/>
      <c r="K211" s="35"/>
      <c r="L211" s="17"/>
      <c r="M211" s="17"/>
      <c r="N211" s="17"/>
      <c r="O211" s="17"/>
      <c r="P211" s="17"/>
      <c r="Q211" s="17"/>
      <c r="R211" s="17"/>
      <c r="S211" s="17"/>
    </row>
    <row r="212" spans="1:19" s="18" customFormat="1" ht="16.2" hidden="1" x14ac:dyDescent="0.35">
      <c r="A212" s="42"/>
      <c r="B212" s="36">
        <v>24</v>
      </c>
      <c r="C212" s="37"/>
      <c r="D212" s="50"/>
      <c r="E212" s="50"/>
      <c r="F212" s="50"/>
      <c r="G212" s="50" t="s">
        <v>474</v>
      </c>
      <c r="H212" s="27"/>
      <c r="I212" s="27"/>
      <c r="J212" s="27"/>
      <c r="K212" s="35"/>
      <c r="L212" s="17"/>
      <c r="M212" s="17"/>
      <c r="N212" s="17"/>
      <c r="O212" s="17"/>
      <c r="P212" s="17"/>
      <c r="Q212" s="17"/>
      <c r="R212" s="17"/>
      <c r="S212" s="17"/>
    </row>
    <row r="213" spans="1:19" s="18" customFormat="1" ht="16.2" hidden="1" x14ac:dyDescent="0.35">
      <c r="A213" s="42"/>
      <c r="B213" s="36">
        <v>25</v>
      </c>
      <c r="C213" s="37"/>
      <c r="D213" s="50"/>
      <c r="E213" s="50"/>
      <c r="F213" s="50"/>
      <c r="G213" s="50" t="s">
        <v>474</v>
      </c>
      <c r="H213" s="27"/>
      <c r="I213" s="27"/>
      <c r="J213" s="27"/>
      <c r="K213" s="35"/>
      <c r="L213" s="17"/>
      <c r="M213" s="17"/>
      <c r="N213" s="17"/>
      <c r="O213" s="17"/>
      <c r="P213" s="17"/>
      <c r="Q213" s="17"/>
      <c r="R213" s="17"/>
      <c r="S213" s="17"/>
    </row>
    <row r="214" spans="1:19" s="18" customFormat="1" ht="16.2" hidden="1" x14ac:dyDescent="0.35">
      <c r="A214" s="42"/>
      <c r="B214" s="36">
        <v>26</v>
      </c>
      <c r="C214" s="37"/>
      <c r="D214" s="50"/>
      <c r="E214" s="50"/>
      <c r="F214" s="50"/>
      <c r="G214" s="50" t="s">
        <v>474</v>
      </c>
      <c r="H214" s="27"/>
      <c r="I214" s="27"/>
      <c r="J214" s="27"/>
      <c r="K214" s="35"/>
      <c r="L214" s="17"/>
      <c r="M214" s="17"/>
      <c r="N214" s="17"/>
      <c r="O214" s="17"/>
      <c r="P214" s="17"/>
      <c r="Q214" s="17"/>
      <c r="R214" s="17"/>
      <c r="S214" s="17"/>
    </row>
    <row r="215" spans="1:19" s="18" customFormat="1" ht="16.2" hidden="1" x14ac:dyDescent="0.35">
      <c r="A215" s="42"/>
      <c r="B215" s="36">
        <v>27</v>
      </c>
      <c r="C215" s="37"/>
      <c r="D215" s="50"/>
      <c r="E215" s="50"/>
      <c r="F215" s="50"/>
      <c r="G215" s="50" t="s">
        <v>474</v>
      </c>
      <c r="H215" s="27"/>
      <c r="I215" s="27"/>
      <c r="J215" s="27"/>
      <c r="K215" s="35"/>
      <c r="L215" s="17"/>
      <c r="M215" s="17"/>
      <c r="N215" s="17"/>
      <c r="O215" s="17"/>
      <c r="P215" s="17"/>
      <c r="Q215" s="17"/>
      <c r="R215" s="17"/>
      <c r="S215" s="17"/>
    </row>
    <row r="216" spans="1:19" s="18" customFormat="1" ht="16.2" hidden="1" x14ac:dyDescent="0.35">
      <c r="A216" s="42"/>
      <c r="B216" s="36">
        <v>28</v>
      </c>
      <c r="C216" s="37"/>
      <c r="D216" s="50"/>
      <c r="E216" s="50"/>
      <c r="F216" s="50"/>
      <c r="G216" s="50" t="s">
        <v>474</v>
      </c>
      <c r="H216" s="27"/>
      <c r="I216" s="27"/>
      <c r="J216" s="27"/>
      <c r="K216" s="35"/>
      <c r="L216" s="17"/>
      <c r="M216" s="17"/>
      <c r="N216" s="17"/>
      <c r="O216" s="17"/>
      <c r="P216" s="17"/>
      <c r="Q216" s="17"/>
      <c r="R216" s="17"/>
      <c r="S216" s="17"/>
    </row>
    <row r="217" spans="1:19" s="18" customFormat="1" ht="16.2" hidden="1" x14ac:dyDescent="0.35">
      <c r="A217" s="42"/>
      <c r="B217" s="36">
        <v>29</v>
      </c>
      <c r="C217" s="37"/>
      <c r="D217" s="50"/>
      <c r="E217" s="50"/>
      <c r="F217" s="50"/>
      <c r="G217" s="50" t="s">
        <v>474</v>
      </c>
      <c r="H217" s="27"/>
      <c r="I217" s="27"/>
      <c r="J217" s="27"/>
      <c r="K217" s="35"/>
      <c r="L217" s="17"/>
      <c r="M217" s="17"/>
      <c r="N217" s="17"/>
      <c r="O217" s="17"/>
      <c r="P217" s="17"/>
      <c r="Q217" s="17"/>
      <c r="R217" s="17"/>
      <c r="S217" s="17"/>
    </row>
    <row r="218" spans="1:19" s="18" customFormat="1" ht="16.2" hidden="1" x14ac:dyDescent="0.35">
      <c r="A218" s="42"/>
      <c r="B218" s="36">
        <v>30</v>
      </c>
      <c r="C218" s="37"/>
      <c r="D218" s="50"/>
      <c r="E218" s="50"/>
      <c r="F218" s="50"/>
      <c r="G218" s="50" t="s">
        <v>474</v>
      </c>
      <c r="H218" s="27"/>
      <c r="I218" s="27"/>
      <c r="J218" s="27"/>
      <c r="K218" s="35"/>
      <c r="L218" s="17"/>
      <c r="M218" s="17"/>
      <c r="N218" s="17"/>
      <c r="O218" s="17"/>
      <c r="P218" s="17"/>
      <c r="Q218" s="17"/>
      <c r="R218" s="17"/>
      <c r="S218" s="17"/>
    </row>
    <row r="219" spans="1:19" s="18" customFormat="1" ht="16.2" hidden="1" x14ac:dyDescent="0.35">
      <c r="A219" s="42"/>
      <c r="B219" s="36">
        <v>31</v>
      </c>
      <c r="C219" s="37"/>
      <c r="D219" s="50"/>
      <c r="E219" s="50"/>
      <c r="F219" s="50"/>
      <c r="G219" s="50" t="s">
        <v>474</v>
      </c>
      <c r="H219" s="27"/>
      <c r="I219" s="27"/>
      <c r="J219" s="27"/>
      <c r="K219" s="35"/>
      <c r="L219" s="17"/>
      <c r="M219" s="17"/>
      <c r="N219" s="17"/>
      <c r="O219" s="17"/>
      <c r="P219" s="17"/>
      <c r="Q219" s="17"/>
      <c r="R219" s="17"/>
      <c r="S219" s="17"/>
    </row>
    <row r="220" spans="1:19" s="18" customFormat="1" ht="16.2" hidden="1" x14ac:dyDescent="0.35">
      <c r="A220" s="42"/>
      <c r="B220" s="36">
        <v>32</v>
      </c>
      <c r="C220" s="37"/>
      <c r="D220" s="50"/>
      <c r="E220" s="50"/>
      <c r="F220" s="50"/>
      <c r="G220" s="50" t="s">
        <v>474</v>
      </c>
      <c r="H220" s="27"/>
      <c r="I220" s="27"/>
      <c r="J220" s="27"/>
      <c r="K220" s="35"/>
      <c r="L220" s="17"/>
      <c r="M220" s="17"/>
      <c r="N220" s="17"/>
      <c r="O220" s="17"/>
      <c r="P220" s="17"/>
      <c r="Q220" s="17"/>
      <c r="R220" s="17"/>
      <c r="S220" s="17"/>
    </row>
    <row r="221" spans="1:19" s="18" customFormat="1" ht="16.2" hidden="1" x14ac:dyDescent="0.35">
      <c r="A221" s="42"/>
      <c r="B221" s="36">
        <v>33</v>
      </c>
      <c r="C221" s="37"/>
      <c r="D221" s="50"/>
      <c r="E221" s="50"/>
      <c r="F221" s="50"/>
      <c r="G221" s="50" t="s">
        <v>474</v>
      </c>
      <c r="H221" s="27"/>
      <c r="I221" s="27"/>
      <c r="J221" s="27"/>
      <c r="K221" s="35"/>
      <c r="L221" s="17"/>
      <c r="M221" s="17"/>
      <c r="N221" s="17"/>
      <c r="O221" s="17"/>
      <c r="P221" s="17"/>
      <c r="Q221" s="17"/>
      <c r="R221" s="17"/>
      <c r="S221" s="17"/>
    </row>
    <row r="222" spans="1:19" s="18" customFormat="1" ht="16.2" hidden="1" x14ac:dyDescent="0.35">
      <c r="A222" s="42"/>
      <c r="B222" s="36">
        <v>34</v>
      </c>
      <c r="C222" s="37"/>
      <c r="D222" s="50"/>
      <c r="E222" s="50"/>
      <c r="F222" s="50"/>
      <c r="G222" s="50" t="s">
        <v>474</v>
      </c>
      <c r="H222" s="27"/>
      <c r="I222" s="27"/>
      <c r="J222" s="27"/>
      <c r="K222" s="35"/>
      <c r="L222" s="17"/>
      <c r="M222" s="17"/>
      <c r="N222" s="17"/>
      <c r="O222" s="17"/>
      <c r="P222" s="17"/>
      <c r="Q222" s="17"/>
      <c r="R222" s="17"/>
      <c r="S222" s="17"/>
    </row>
    <row r="223" spans="1:19" s="18" customFormat="1" ht="15.75" hidden="1" customHeight="1" x14ac:dyDescent="0.35">
      <c r="A223" s="42"/>
      <c r="B223" s="36">
        <v>35</v>
      </c>
      <c r="C223" s="37"/>
      <c r="D223" s="50"/>
      <c r="E223" s="50"/>
      <c r="F223" s="50"/>
      <c r="G223" s="50" t="s">
        <v>474</v>
      </c>
      <c r="H223" s="27"/>
      <c r="I223" s="27"/>
      <c r="J223" s="27"/>
      <c r="K223" s="35"/>
      <c r="L223" s="17"/>
      <c r="M223" s="17"/>
      <c r="N223" s="17"/>
      <c r="O223" s="17"/>
      <c r="P223" s="17"/>
      <c r="Q223" s="17"/>
      <c r="R223" s="17"/>
      <c r="S223" s="17"/>
    </row>
    <row r="224" spans="1:19" s="18" customFormat="1" ht="16.2" hidden="1" x14ac:dyDescent="0.35">
      <c r="A224" s="42"/>
      <c r="B224" s="36">
        <v>36</v>
      </c>
      <c r="C224" s="37"/>
      <c r="D224" s="50"/>
      <c r="E224" s="50"/>
      <c r="F224" s="50"/>
      <c r="G224" s="50" t="s">
        <v>474</v>
      </c>
      <c r="H224" s="27"/>
      <c r="I224" s="27"/>
      <c r="J224" s="27"/>
      <c r="K224" s="35"/>
      <c r="L224" s="17"/>
      <c r="M224" s="17"/>
      <c r="N224" s="17"/>
      <c r="O224" s="17"/>
      <c r="P224" s="17"/>
      <c r="Q224" s="17"/>
      <c r="R224" s="17"/>
      <c r="S224" s="17"/>
    </row>
    <row r="225" spans="1:19" s="18" customFormat="1" ht="16.2" hidden="1" x14ac:dyDescent="0.35">
      <c r="A225" s="42"/>
      <c r="B225" s="36">
        <v>37</v>
      </c>
      <c r="C225" s="37"/>
      <c r="D225" s="50"/>
      <c r="E225" s="50"/>
      <c r="F225" s="50"/>
      <c r="G225" s="50" t="s">
        <v>474</v>
      </c>
      <c r="H225" s="27"/>
      <c r="I225" s="27"/>
      <c r="J225" s="27"/>
      <c r="K225" s="35"/>
      <c r="L225" s="17"/>
      <c r="M225" s="17"/>
      <c r="N225" s="17"/>
      <c r="O225" s="17"/>
      <c r="P225" s="17"/>
      <c r="Q225" s="17"/>
      <c r="R225" s="17"/>
      <c r="S225" s="17"/>
    </row>
    <row r="226" spans="1:19" s="18" customFormat="1" ht="16.2" hidden="1" x14ac:dyDescent="0.35">
      <c r="A226" s="42"/>
      <c r="B226" s="36">
        <v>38</v>
      </c>
      <c r="C226" s="37"/>
      <c r="D226" s="50"/>
      <c r="E226" s="50"/>
      <c r="F226" s="50"/>
      <c r="G226" s="50" t="s">
        <v>474</v>
      </c>
      <c r="H226" s="27"/>
      <c r="I226" s="27"/>
      <c r="J226" s="27"/>
      <c r="K226" s="35"/>
      <c r="L226" s="17"/>
      <c r="M226" s="17"/>
      <c r="N226" s="17"/>
      <c r="O226" s="17"/>
      <c r="P226" s="17"/>
      <c r="Q226" s="17"/>
      <c r="R226" s="17"/>
      <c r="S226" s="17"/>
    </row>
    <row r="227" spans="1:19" s="18" customFormat="1" ht="16.2" hidden="1" x14ac:dyDescent="0.35">
      <c r="A227" s="42"/>
      <c r="B227" s="36">
        <v>39</v>
      </c>
      <c r="C227" s="37"/>
      <c r="D227" s="50"/>
      <c r="E227" s="50"/>
      <c r="F227" s="50"/>
      <c r="G227" s="50" t="s">
        <v>474</v>
      </c>
      <c r="H227" s="27"/>
      <c r="I227" s="27"/>
      <c r="J227" s="27"/>
      <c r="K227" s="35"/>
      <c r="L227" s="17"/>
      <c r="M227" s="17"/>
      <c r="N227" s="17"/>
      <c r="O227" s="17"/>
      <c r="P227" s="17"/>
      <c r="Q227" s="17"/>
      <c r="R227" s="17"/>
      <c r="S227" s="17"/>
    </row>
    <row r="228" spans="1:19" s="18" customFormat="1" ht="16.2" hidden="1" x14ac:dyDescent="0.35">
      <c r="A228" s="42"/>
      <c r="B228" s="36">
        <v>40</v>
      </c>
      <c r="C228" s="37"/>
      <c r="D228" s="50"/>
      <c r="E228" s="50"/>
      <c r="F228" s="50"/>
      <c r="G228" s="50" t="s">
        <v>474</v>
      </c>
      <c r="H228" s="27"/>
      <c r="I228" s="27"/>
      <c r="J228" s="27"/>
      <c r="K228" s="35"/>
      <c r="L228" s="17"/>
      <c r="M228" s="17"/>
      <c r="N228" s="17"/>
      <c r="O228" s="17"/>
      <c r="P228" s="17"/>
      <c r="Q228" s="17"/>
      <c r="R228" s="17"/>
      <c r="S228" s="17"/>
    </row>
    <row r="229" spans="1:19" s="18" customFormat="1" ht="16.2" hidden="1" x14ac:dyDescent="0.35">
      <c r="A229" s="42"/>
      <c r="B229" s="36">
        <v>41</v>
      </c>
      <c r="C229" s="37"/>
      <c r="D229" s="50"/>
      <c r="E229" s="50"/>
      <c r="F229" s="50"/>
      <c r="G229" s="50" t="s">
        <v>474</v>
      </c>
      <c r="H229" s="27"/>
      <c r="I229" s="27"/>
      <c r="J229" s="27"/>
      <c r="K229" s="35"/>
      <c r="L229" s="17"/>
      <c r="M229" s="17"/>
      <c r="N229" s="17"/>
      <c r="O229" s="17"/>
      <c r="P229" s="17"/>
      <c r="Q229" s="17"/>
      <c r="R229" s="17"/>
      <c r="S229" s="17"/>
    </row>
    <row r="230" spans="1:19" s="18" customFormat="1" ht="16.2" hidden="1" x14ac:dyDescent="0.35">
      <c r="A230" s="42"/>
      <c r="B230" s="36">
        <v>42</v>
      </c>
      <c r="C230" s="37"/>
      <c r="D230" s="50"/>
      <c r="E230" s="50"/>
      <c r="F230" s="50"/>
      <c r="G230" s="50" t="s">
        <v>474</v>
      </c>
      <c r="H230" s="27"/>
      <c r="I230" s="27"/>
      <c r="J230" s="27"/>
      <c r="K230" s="35"/>
      <c r="L230" s="17"/>
      <c r="M230" s="17"/>
      <c r="N230" s="17"/>
      <c r="O230" s="17"/>
      <c r="P230" s="17"/>
      <c r="Q230" s="17"/>
      <c r="R230" s="17"/>
      <c r="S230" s="17"/>
    </row>
    <row r="231" spans="1:19" s="18" customFormat="1" ht="16.2" hidden="1" x14ac:dyDescent="0.35">
      <c r="A231" s="42"/>
      <c r="B231" s="36">
        <v>43</v>
      </c>
      <c r="C231" s="37"/>
      <c r="D231" s="50"/>
      <c r="E231" s="50"/>
      <c r="F231" s="50"/>
      <c r="G231" s="50" t="s">
        <v>474</v>
      </c>
      <c r="H231" s="27"/>
      <c r="I231" s="27"/>
      <c r="J231" s="27"/>
      <c r="K231" s="35"/>
      <c r="L231" s="17"/>
      <c r="M231" s="17"/>
      <c r="N231" s="17"/>
      <c r="O231" s="17"/>
      <c r="P231" s="17"/>
      <c r="Q231" s="17"/>
      <c r="R231" s="17"/>
      <c r="S231" s="17"/>
    </row>
    <row r="232" spans="1:19" s="18" customFormat="1" ht="16.2" hidden="1" x14ac:dyDescent="0.35">
      <c r="A232" s="42"/>
      <c r="B232" s="36">
        <v>44</v>
      </c>
      <c r="C232" s="37"/>
      <c r="D232" s="50"/>
      <c r="E232" s="50"/>
      <c r="F232" s="50"/>
      <c r="G232" s="50" t="s">
        <v>474</v>
      </c>
      <c r="H232" s="27"/>
      <c r="I232" s="27"/>
      <c r="J232" s="27"/>
      <c r="K232" s="35"/>
      <c r="L232" s="17"/>
      <c r="M232" s="17"/>
      <c r="N232" s="17"/>
      <c r="O232" s="17"/>
      <c r="P232" s="17"/>
      <c r="Q232" s="17"/>
      <c r="R232" s="17"/>
      <c r="S232" s="17"/>
    </row>
    <row r="233" spans="1:19" s="18" customFormat="1" ht="16.2" hidden="1" x14ac:dyDescent="0.35">
      <c r="A233" s="42"/>
      <c r="B233" s="36">
        <v>45</v>
      </c>
      <c r="C233" s="37"/>
      <c r="D233" s="50"/>
      <c r="E233" s="50"/>
      <c r="F233" s="50"/>
      <c r="G233" s="50" t="s">
        <v>474</v>
      </c>
      <c r="H233" s="27"/>
      <c r="I233" s="27"/>
      <c r="J233" s="27"/>
      <c r="K233" s="35"/>
      <c r="L233" s="17"/>
      <c r="M233" s="17"/>
      <c r="N233" s="17"/>
      <c r="O233" s="17"/>
      <c r="P233" s="17"/>
      <c r="Q233" s="17"/>
      <c r="R233" s="17"/>
      <c r="S233" s="17"/>
    </row>
    <row r="234" spans="1:19" s="18" customFormat="1" ht="16.2" hidden="1" x14ac:dyDescent="0.35">
      <c r="A234" s="42"/>
      <c r="B234" s="36">
        <v>46</v>
      </c>
      <c r="C234" s="37"/>
      <c r="D234" s="50"/>
      <c r="E234" s="50"/>
      <c r="F234" s="50"/>
      <c r="G234" s="50" t="s">
        <v>474</v>
      </c>
      <c r="H234" s="27"/>
      <c r="I234" s="27"/>
      <c r="J234" s="27"/>
      <c r="K234" s="35"/>
      <c r="L234" s="17"/>
      <c r="M234" s="17"/>
      <c r="N234" s="17"/>
      <c r="O234" s="17"/>
      <c r="P234" s="17"/>
      <c r="Q234" s="17"/>
      <c r="R234" s="17"/>
      <c r="S234" s="17"/>
    </row>
    <row r="235" spans="1:19" s="18" customFormat="1" ht="16.2" hidden="1" x14ac:dyDescent="0.35">
      <c r="A235" s="42"/>
      <c r="B235" s="36">
        <v>47</v>
      </c>
      <c r="C235" s="37"/>
      <c r="D235" s="50"/>
      <c r="E235" s="50"/>
      <c r="F235" s="50"/>
      <c r="G235" s="50" t="s">
        <v>474</v>
      </c>
      <c r="H235" s="27"/>
      <c r="I235" s="27"/>
      <c r="J235" s="27"/>
      <c r="K235" s="35"/>
      <c r="L235" s="17"/>
      <c r="M235" s="17"/>
      <c r="N235" s="17"/>
      <c r="O235" s="17"/>
      <c r="P235" s="17"/>
      <c r="Q235" s="17"/>
      <c r="R235" s="17"/>
      <c r="S235" s="17"/>
    </row>
    <row r="236" spans="1:19" s="18" customFormat="1" ht="16.2" hidden="1" x14ac:dyDescent="0.35">
      <c r="A236" s="42"/>
      <c r="B236" s="36">
        <v>48</v>
      </c>
      <c r="C236" s="37"/>
      <c r="D236" s="50"/>
      <c r="E236" s="50"/>
      <c r="F236" s="50"/>
      <c r="G236" s="50" t="s">
        <v>474</v>
      </c>
      <c r="H236" s="27"/>
      <c r="I236" s="27"/>
      <c r="J236" s="27"/>
      <c r="K236" s="35"/>
      <c r="L236" s="17"/>
      <c r="M236" s="17"/>
      <c r="N236" s="17"/>
      <c r="O236" s="17"/>
      <c r="P236" s="17"/>
      <c r="Q236" s="17"/>
      <c r="R236" s="17"/>
      <c r="S236" s="17"/>
    </row>
    <row r="237" spans="1:19" s="18" customFormat="1" ht="16.2" hidden="1" x14ac:dyDescent="0.35">
      <c r="A237" s="42"/>
      <c r="B237" s="36">
        <v>49</v>
      </c>
      <c r="C237" s="37"/>
      <c r="D237" s="50"/>
      <c r="E237" s="50"/>
      <c r="F237" s="50"/>
      <c r="G237" s="50" t="s">
        <v>474</v>
      </c>
      <c r="H237" s="27"/>
      <c r="I237" s="27"/>
      <c r="J237" s="27"/>
      <c r="K237" s="35"/>
      <c r="L237" s="17"/>
      <c r="M237" s="17"/>
      <c r="N237" s="17"/>
      <c r="O237" s="17"/>
      <c r="P237" s="17"/>
      <c r="Q237" s="17"/>
      <c r="R237" s="17"/>
      <c r="S237" s="17"/>
    </row>
    <row r="238" spans="1:19" s="18" customFormat="1" ht="16.2" hidden="1" x14ac:dyDescent="0.35">
      <c r="A238" s="42"/>
      <c r="B238" s="36">
        <v>50</v>
      </c>
      <c r="C238" s="37"/>
      <c r="D238" s="50"/>
      <c r="E238" s="50"/>
      <c r="F238" s="50"/>
      <c r="G238" s="50" t="s">
        <v>474</v>
      </c>
      <c r="H238" s="27"/>
      <c r="I238" s="27"/>
      <c r="J238" s="27"/>
      <c r="K238" s="35"/>
      <c r="L238" s="17"/>
      <c r="M238" s="17"/>
      <c r="N238" s="17"/>
      <c r="O238" s="17"/>
      <c r="P238" s="17"/>
      <c r="Q238" s="17"/>
      <c r="R238" s="17"/>
      <c r="S238" s="17"/>
    </row>
    <row r="239" spans="1:19" s="18" customFormat="1" ht="16.2" hidden="1" x14ac:dyDescent="0.35">
      <c r="A239" s="42"/>
      <c r="B239" s="36">
        <v>51</v>
      </c>
      <c r="C239" s="37"/>
      <c r="D239" s="50"/>
      <c r="E239" s="50"/>
      <c r="F239" s="50"/>
      <c r="G239" s="50" t="s">
        <v>474</v>
      </c>
      <c r="H239" s="27"/>
      <c r="I239" s="27"/>
      <c r="J239" s="27"/>
      <c r="K239" s="35"/>
      <c r="L239" s="17"/>
      <c r="M239" s="17"/>
      <c r="N239" s="17"/>
      <c r="O239" s="17"/>
      <c r="P239" s="17"/>
      <c r="Q239" s="17"/>
      <c r="R239" s="17"/>
      <c r="S239" s="17"/>
    </row>
    <row r="240" spans="1:19" s="18" customFormat="1" ht="16.2" hidden="1" x14ac:dyDescent="0.35">
      <c r="A240" s="42"/>
      <c r="B240" s="36">
        <v>52</v>
      </c>
      <c r="C240" s="37"/>
      <c r="D240" s="50"/>
      <c r="E240" s="50"/>
      <c r="F240" s="50"/>
      <c r="G240" s="50" t="s">
        <v>474</v>
      </c>
      <c r="H240" s="27"/>
      <c r="I240" s="27"/>
      <c r="J240" s="27"/>
      <c r="K240" s="35"/>
      <c r="L240" s="17"/>
      <c r="M240" s="17"/>
      <c r="N240" s="17"/>
      <c r="O240" s="17"/>
      <c r="P240" s="17"/>
      <c r="Q240" s="17"/>
      <c r="R240" s="17"/>
      <c r="S240" s="17"/>
    </row>
    <row r="241" spans="1:19" s="18" customFormat="1" ht="16.2" hidden="1" x14ac:dyDescent="0.35">
      <c r="A241" s="42"/>
      <c r="B241" s="36">
        <v>53</v>
      </c>
      <c r="C241" s="37"/>
      <c r="D241" s="50"/>
      <c r="E241" s="50"/>
      <c r="F241" s="50"/>
      <c r="G241" s="50" t="s">
        <v>474</v>
      </c>
      <c r="H241" s="27"/>
      <c r="I241" s="27"/>
      <c r="J241" s="27"/>
      <c r="K241" s="35"/>
      <c r="L241" s="17"/>
      <c r="M241" s="17"/>
      <c r="N241" s="17"/>
      <c r="O241" s="17"/>
      <c r="P241" s="17"/>
      <c r="Q241" s="17"/>
      <c r="R241" s="17"/>
      <c r="S241" s="17"/>
    </row>
    <row r="242" spans="1:19" s="18" customFormat="1" ht="16.2" hidden="1" x14ac:dyDescent="0.35">
      <c r="A242" s="42"/>
      <c r="B242" s="36">
        <v>54</v>
      </c>
      <c r="C242" s="37"/>
      <c r="D242" s="50"/>
      <c r="E242" s="50"/>
      <c r="F242" s="50"/>
      <c r="G242" s="50" t="s">
        <v>474</v>
      </c>
      <c r="H242" s="27"/>
      <c r="I242" s="27"/>
      <c r="J242" s="27"/>
      <c r="K242" s="35"/>
      <c r="L242" s="17"/>
      <c r="M242" s="17"/>
      <c r="N242" s="17"/>
      <c r="O242" s="17"/>
      <c r="P242" s="17"/>
      <c r="Q242" s="17"/>
      <c r="R242" s="17"/>
      <c r="S242" s="17"/>
    </row>
    <row r="243" spans="1:19" s="18" customFormat="1" ht="16.2" hidden="1" x14ac:dyDescent="0.35">
      <c r="A243" s="42"/>
      <c r="B243" s="36">
        <v>55</v>
      </c>
      <c r="C243" s="37"/>
      <c r="D243" s="50"/>
      <c r="E243" s="50"/>
      <c r="F243" s="50"/>
      <c r="G243" s="50" t="s">
        <v>474</v>
      </c>
      <c r="H243" s="27"/>
      <c r="I243" s="27"/>
      <c r="J243" s="27"/>
      <c r="K243" s="35"/>
      <c r="L243" s="17"/>
      <c r="M243" s="17"/>
      <c r="N243" s="17"/>
      <c r="O243" s="17"/>
      <c r="P243" s="17"/>
      <c r="Q243" s="17"/>
      <c r="R243" s="17"/>
      <c r="S243" s="17"/>
    </row>
    <row r="244" spans="1:19" s="18" customFormat="1" ht="16.2" hidden="1" x14ac:dyDescent="0.35">
      <c r="A244" s="42"/>
      <c r="B244" s="36">
        <v>56</v>
      </c>
      <c r="C244" s="37"/>
      <c r="D244" s="50"/>
      <c r="E244" s="50"/>
      <c r="F244" s="50"/>
      <c r="G244" s="50" t="s">
        <v>474</v>
      </c>
      <c r="H244" s="27"/>
      <c r="I244" s="27"/>
      <c r="J244" s="27"/>
      <c r="K244" s="35"/>
      <c r="L244" s="17"/>
      <c r="M244" s="17"/>
      <c r="N244" s="17"/>
      <c r="O244" s="17"/>
      <c r="P244" s="17"/>
      <c r="Q244" s="17"/>
      <c r="R244" s="17"/>
      <c r="S244" s="17"/>
    </row>
    <row r="245" spans="1:19" s="18" customFormat="1" ht="16.2" hidden="1" x14ac:dyDescent="0.35">
      <c r="A245" s="42"/>
      <c r="B245" s="36">
        <v>57</v>
      </c>
      <c r="C245" s="37"/>
      <c r="D245" s="50"/>
      <c r="E245" s="50"/>
      <c r="F245" s="50"/>
      <c r="G245" s="50" t="s">
        <v>474</v>
      </c>
      <c r="H245" s="27"/>
      <c r="I245" s="27"/>
      <c r="J245" s="27"/>
      <c r="K245" s="35"/>
      <c r="L245" s="17"/>
      <c r="M245" s="17"/>
      <c r="N245" s="17"/>
      <c r="O245" s="17"/>
      <c r="P245" s="17"/>
      <c r="Q245" s="17"/>
      <c r="R245" s="17"/>
      <c r="S245" s="17"/>
    </row>
    <row r="246" spans="1:19" s="18" customFormat="1" ht="16.2" hidden="1" x14ac:dyDescent="0.35">
      <c r="A246" s="42"/>
      <c r="B246" s="36">
        <v>58</v>
      </c>
      <c r="C246" s="37"/>
      <c r="D246" s="50"/>
      <c r="E246" s="50"/>
      <c r="F246" s="50"/>
      <c r="G246" s="50" t="s">
        <v>474</v>
      </c>
      <c r="H246" s="27"/>
      <c r="I246" s="27"/>
      <c r="J246" s="27"/>
      <c r="K246" s="35"/>
      <c r="L246" s="17"/>
      <c r="M246" s="17"/>
      <c r="N246" s="17"/>
      <c r="O246" s="17"/>
      <c r="P246" s="17"/>
      <c r="Q246" s="17"/>
      <c r="R246" s="17"/>
      <c r="S246" s="17"/>
    </row>
    <row r="247" spans="1:19" s="18" customFormat="1" ht="16.2" hidden="1" x14ac:dyDescent="0.35">
      <c r="A247" s="42"/>
      <c r="B247" s="36">
        <v>59</v>
      </c>
      <c r="C247" s="37"/>
      <c r="D247" s="50"/>
      <c r="E247" s="50"/>
      <c r="F247" s="50"/>
      <c r="G247" s="50" t="s">
        <v>474</v>
      </c>
      <c r="H247" s="27"/>
      <c r="I247" s="27"/>
      <c r="J247" s="27"/>
      <c r="K247" s="35"/>
      <c r="L247" s="17"/>
      <c r="M247" s="17"/>
      <c r="N247" s="17"/>
      <c r="O247" s="17"/>
      <c r="P247" s="17"/>
      <c r="Q247" s="17"/>
      <c r="R247" s="17"/>
      <c r="S247" s="17"/>
    </row>
    <row r="248" spans="1:19" s="18" customFormat="1" ht="16.2" hidden="1" x14ac:dyDescent="0.35">
      <c r="A248" s="42"/>
      <c r="B248" s="36">
        <v>60</v>
      </c>
      <c r="C248" s="37"/>
      <c r="D248" s="50"/>
      <c r="E248" s="50"/>
      <c r="F248" s="50"/>
      <c r="G248" s="50" t="s">
        <v>474</v>
      </c>
      <c r="H248" s="27"/>
      <c r="I248" s="27"/>
      <c r="J248" s="27"/>
      <c r="K248" s="35"/>
      <c r="L248" s="17"/>
      <c r="M248" s="17"/>
      <c r="N248" s="17"/>
      <c r="O248" s="17"/>
      <c r="P248" s="17"/>
      <c r="Q248" s="17"/>
      <c r="R248" s="17"/>
      <c r="S248" s="17"/>
    </row>
    <row r="249" spans="1:19" s="18" customFormat="1" ht="16.2" hidden="1" x14ac:dyDescent="0.35">
      <c r="A249" s="42"/>
      <c r="B249" s="36">
        <v>61</v>
      </c>
      <c r="C249" s="37"/>
      <c r="D249" s="50"/>
      <c r="E249" s="50"/>
      <c r="F249" s="50"/>
      <c r="G249" s="50" t="s">
        <v>474</v>
      </c>
      <c r="H249" s="27"/>
      <c r="I249" s="27"/>
      <c r="J249" s="27"/>
      <c r="K249" s="35"/>
      <c r="L249" s="17"/>
      <c r="M249" s="17"/>
      <c r="N249" s="17"/>
      <c r="O249" s="17"/>
      <c r="P249" s="17"/>
      <c r="Q249" s="17"/>
      <c r="R249" s="17"/>
      <c r="S249" s="17"/>
    </row>
    <row r="250" spans="1:19" s="18" customFormat="1" ht="16.2" hidden="1" x14ac:dyDescent="0.35">
      <c r="A250" s="42"/>
      <c r="B250" s="36">
        <v>62</v>
      </c>
      <c r="C250" s="37"/>
      <c r="D250" s="50"/>
      <c r="E250" s="50"/>
      <c r="F250" s="50"/>
      <c r="G250" s="50" t="s">
        <v>474</v>
      </c>
      <c r="H250" s="27"/>
      <c r="I250" s="27"/>
      <c r="J250" s="27"/>
      <c r="K250" s="35"/>
      <c r="L250" s="17"/>
      <c r="M250" s="17"/>
      <c r="N250" s="17"/>
      <c r="O250" s="17"/>
      <c r="P250" s="17"/>
      <c r="Q250" s="17"/>
      <c r="R250" s="17"/>
      <c r="S250" s="17"/>
    </row>
    <row r="251" spans="1:19" s="18" customFormat="1" ht="16.2" hidden="1" x14ac:dyDescent="0.35">
      <c r="A251" s="42"/>
      <c r="B251" s="36">
        <v>63</v>
      </c>
      <c r="C251" s="37"/>
      <c r="D251" s="50"/>
      <c r="E251" s="50"/>
      <c r="F251" s="50"/>
      <c r="G251" s="50" t="s">
        <v>474</v>
      </c>
      <c r="H251" s="27"/>
      <c r="I251" s="27"/>
      <c r="J251" s="27"/>
      <c r="K251" s="35"/>
      <c r="L251" s="17"/>
      <c r="M251" s="17"/>
      <c r="N251" s="17"/>
      <c r="O251" s="17"/>
      <c r="P251" s="17"/>
      <c r="Q251" s="17"/>
      <c r="R251" s="17"/>
      <c r="S251" s="17"/>
    </row>
    <row r="252" spans="1:19" s="18" customFormat="1" ht="16.2" hidden="1" x14ac:dyDescent="0.35">
      <c r="A252" s="42"/>
      <c r="B252" s="36">
        <v>64</v>
      </c>
      <c r="C252" s="37"/>
      <c r="D252" s="50"/>
      <c r="E252" s="50"/>
      <c r="F252" s="50"/>
      <c r="G252" s="50" t="s">
        <v>474</v>
      </c>
      <c r="H252" s="27"/>
      <c r="I252" s="27"/>
      <c r="J252" s="27"/>
      <c r="K252" s="35"/>
      <c r="L252" s="17"/>
      <c r="M252" s="17"/>
      <c r="N252" s="17"/>
      <c r="O252" s="17"/>
      <c r="P252" s="17"/>
      <c r="Q252" s="17"/>
      <c r="R252" s="17"/>
      <c r="S252" s="17"/>
    </row>
    <row r="253" spans="1:19" s="18" customFormat="1" ht="16.2" hidden="1" x14ac:dyDescent="0.35">
      <c r="A253" s="42"/>
      <c r="B253" s="36">
        <v>65</v>
      </c>
      <c r="C253" s="37"/>
      <c r="D253" s="50"/>
      <c r="E253" s="50"/>
      <c r="F253" s="50"/>
      <c r="G253" s="50" t="s">
        <v>474</v>
      </c>
      <c r="H253" s="27"/>
      <c r="I253" s="27"/>
      <c r="J253" s="27"/>
      <c r="K253" s="35"/>
      <c r="L253" s="17"/>
      <c r="M253" s="17"/>
      <c r="N253" s="17"/>
      <c r="O253" s="17"/>
      <c r="P253" s="17"/>
      <c r="Q253" s="17"/>
      <c r="R253" s="17"/>
      <c r="S253" s="17"/>
    </row>
    <row r="254" spans="1:19" s="18" customFormat="1" ht="16.2" hidden="1" x14ac:dyDescent="0.35">
      <c r="A254" s="42"/>
      <c r="B254" s="36">
        <v>66</v>
      </c>
      <c r="C254" s="37"/>
      <c r="D254" s="50"/>
      <c r="E254" s="50"/>
      <c r="F254" s="50"/>
      <c r="G254" s="50" t="s">
        <v>474</v>
      </c>
      <c r="H254" s="27"/>
      <c r="I254" s="27"/>
      <c r="J254" s="27"/>
      <c r="K254" s="35"/>
      <c r="L254" s="17"/>
      <c r="M254" s="17"/>
      <c r="N254" s="17"/>
      <c r="O254" s="17"/>
      <c r="P254" s="17"/>
      <c r="Q254" s="17"/>
      <c r="R254" s="17"/>
      <c r="S254" s="17"/>
    </row>
    <row r="255" spans="1:19" s="18" customFormat="1" ht="16.2" hidden="1" x14ac:dyDescent="0.35">
      <c r="A255" s="42"/>
      <c r="B255" s="36">
        <v>67</v>
      </c>
      <c r="C255" s="37"/>
      <c r="D255" s="50"/>
      <c r="E255" s="50"/>
      <c r="F255" s="50"/>
      <c r="G255" s="50" t="s">
        <v>474</v>
      </c>
      <c r="H255" s="27"/>
      <c r="I255" s="27"/>
      <c r="J255" s="27"/>
      <c r="K255" s="35"/>
      <c r="L255" s="17"/>
      <c r="M255" s="17"/>
      <c r="N255" s="17"/>
      <c r="O255" s="17"/>
      <c r="P255" s="17"/>
      <c r="Q255" s="17"/>
      <c r="R255" s="17"/>
      <c r="S255" s="17"/>
    </row>
    <row r="256" spans="1:19" s="18" customFormat="1" ht="16.2" hidden="1" x14ac:dyDescent="0.35">
      <c r="A256" s="42"/>
      <c r="B256" s="36">
        <v>68</v>
      </c>
      <c r="C256" s="37"/>
      <c r="D256" s="50"/>
      <c r="E256" s="50"/>
      <c r="F256" s="50"/>
      <c r="G256" s="50" t="s">
        <v>474</v>
      </c>
      <c r="H256" s="27"/>
      <c r="I256" s="27"/>
      <c r="J256" s="27"/>
      <c r="K256" s="35"/>
      <c r="L256" s="17"/>
      <c r="M256" s="17"/>
      <c r="N256" s="17"/>
      <c r="O256" s="17"/>
      <c r="P256" s="17"/>
      <c r="Q256" s="17"/>
      <c r="R256" s="17"/>
      <c r="S256" s="17"/>
    </row>
    <row r="257" spans="1:19" s="18" customFormat="1" ht="16.2" hidden="1" x14ac:dyDescent="0.35">
      <c r="A257" s="42"/>
      <c r="B257" s="36">
        <v>69</v>
      </c>
      <c r="C257" s="37"/>
      <c r="D257" s="50"/>
      <c r="E257" s="50"/>
      <c r="F257" s="50"/>
      <c r="G257" s="50" t="s">
        <v>474</v>
      </c>
      <c r="H257" s="27"/>
      <c r="I257" s="27"/>
      <c r="J257" s="27"/>
      <c r="K257" s="35"/>
      <c r="L257" s="17"/>
      <c r="M257" s="17"/>
      <c r="N257" s="17"/>
      <c r="O257" s="17"/>
      <c r="P257" s="17"/>
      <c r="Q257" s="17"/>
      <c r="R257" s="17"/>
      <c r="S257" s="17"/>
    </row>
    <row r="258" spans="1:19" s="18" customFormat="1" ht="16.2" hidden="1" x14ac:dyDescent="0.35">
      <c r="A258" s="42"/>
      <c r="B258" s="36">
        <v>70</v>
      </c>
      <c r="C258" s="37"/>
      <c r="D258" s="50"/>
      <c r="E258" s="50"/>
      <c r="F258" s="50"/>
      <c r="G258" s="50" t="s">
        <v>474</v>
      </c>
      <c r="H258" s="27"/>
      <c r="I258" s="27"/>
      <c r="J258" s="27"/>
      <c r="K258" s="35"/>
      <c r="L258" s="17"/>
      <c r="M258" s="17"/>
      <c r="N258" s="17"/>
      <c r="O258" s="17"/>
      <c r="P258" s="17"/>
      <c r="Q258" s="17"/>
      <c r="R258" s="17"/>
      <c r="S258" s="17"/>
    </row>
    <row r="259" spans="1:19" s="18" customFormat="1" ht="16.2" hidden="1" x14ac:dyDescent="0.35">
      <c r="A259" s="42"/>
      <c r="B259" s="36">
        <v>71</v>
      </c>
      <c r="C259" s="37"/>
      <c r="D259" s="50"/>
      <c r="E259" s="50"/>
      <c r="F259" s="50"/>
      <c r="G259" s="50" t="s">
        <v>474</v>
      </c>
      <c r="H259" s="27"/>
      <c r="I259" s="27"/>
      <c r="J259" s="27"/>
      <c r="K259" s="35"/>
      <c r="L259" s="17"/>
      <c r="M259" s="17"/>
      <c r="N259" s="17"/>
      <c r="O259" s="17"/>
      <c r="P259" s="17"/>
      <c r="Q259" s="17"/>
      <c r="R259" s="17"/>
      <c r="S259" s="17"/>
    </row>
    <row r="260" spans="1:19" s="18" customFormat="1" ht="16.2" hidden="1" x14ac:dyDescent="0.35">
      <c r="A260" s="42"/>
      <c r="B260" s="36">
        <v>72</v>
      </c>
      <c r="C260" s="37"/>
      <c r="D260" s="50"/>
      <c r="E260" s="50"/>
      <c r="F260" s="50"/>
      <c r="G260" s="50" t="s">
        <v>474</v>
      </c>
      <c r="H260" s="27"/>
      <c r="I260" s="27"/>
      <c r="J260" s="27"/>
      <c r="K260" s="35"/>
      <c r="L260" s="17"/>
      <c r="M260" s="17"/>
      <c r="N260" s="17"/>
      <c r="O260" s="17"/>
      <c r="P260" s="17"/>
      <c r="Q260" s="17"/>
      <c r="R260" s="17"/>
      <c r="S260" s="17"/>
    </row>
    <row r="261" spans="1:19" s="18" customFormat="1" ht="16.2" hidden="1" x14ac:dyDescent="0.35">
      <c r="A261" s="42"/>
      <c r="B261" s="36">
        <v>73</v>
      </c>
      <c r="C261" s="37"/>
      <c r="D261" s="50"/>
      <c r="E261" s="50"/>
      <c r="F261" s="50"/>
      <c r="G261" s="50" t="s">
        <v>474</v>
      </c>
      <c r="H261" s="27"/>
      <c r="I261" s="27"/>
      <c r="J261" s="27"/>
      <c r="K261" s="35"/>
      <c r="L261" s="17"/>
      <c r="M261" s="17"/>
      <c r="N261" s="17"/>
      <c r="O261" s="17"/>
      <c r="P261" s="17"/>
      <c r="Q261" s="17"/>
      <c r="R261" s="17"/>
      <c r="S261" s="17"/>
    </row>
    <row r="262" spans="1:19" s="18" customFormat="1" ht="16.2" hidden="1" x14ac:dyDescent="0.35">
      <c r="A262" s="42"/>
      <c r="B262" s="36">
        <v>74</v>
      </c>
      <c r="C262" s="37"/>
      <c r="D262" s="50"/>
      <c r="E262" s="50"/>
      <c r="F262" s="50"/>
      <c r="G262" s="50" t="s">
        <v>474</v>
      </c>
      <c r="H262" s="27"/>
      <c r="I262" s="27"/>
      <c r="J262" s="27"/>
      <c r="K262" s="35"/>
      <c r="L262" s="17"/>
      <c r="M262" s="17"/>
      <c r="N262" s="17"/>
      <c r="O262" s="17"/>
      <c r="P262" s="17"/>
      <c r="Q262" s="17"/>
      <c r="R262" s="17"/>
      <c r="S262" s="17"/>
    </row>
    <row r="263" spans="1:19" s="18" customFormat="1" ht="16.2" hidden="1" x14ac:dyDescent="0.35">
      <c r="A263" s="42"/>
      <c r="B263" s="36">
        <v>75</v>
      </c>
      <c r="C263" s="37"/>
      <c r="D263" s="50"/>
      <c r="E263" s="50"/>
      <c r="F263" s="50"/>
      <c r="G263" s="50" t="s">
        <v>474</v>
      </c>
      <c r="H263" s="27"/>
      <c r="I263" s="27"/>
      <c r="J263" s="27"/>
      <c r="K263" s="35"/>
      <c r="L263" s="17"/>
      <c r="M263" s="17"/>
      <c r="N263" s="17"/>
      <c r="O263" s="17"/>
      <c r="P263" s="17"/>
      <c r="Q263" s="17"/>
      <c r="R263" s="17"/>
      <c r="S263" s="17"/>
    </row>
    <row r="264" spans="1:19" s="18" customFormat="1" ht="16.2" hidden="1" x14ac:dyDescent="0.35">
      <c r="A264" s="42"/>
      <c r="B264" s="36">
        <v>76</v>
      </c>
      <c r="C264" s="37"/>
      <c r="D264" s="50"/>
      <c r="E264" s="50"/>
      <c r="F264" s="50"/>
      <c r="G264" s="50" t="s">
        <v>474</v>
      </c>
      <c r="H264" s="27"/>
      <c r="I264" s="27"/>
      <c r="J264" s="27"/>
      <c r="K264" s="35"/>
      <c r="L264" s="17"/>
      <c r="M264" s="17"/>
      <c r="N264" s="17"/>
      <c r="O264" s="17"/>
      <c r="P264" s="17"/>
      <c r="Q264" s="17"/>
      <c r="R264" s="17"/>
      <c r="S264" s="17"/>
    </row>
    <row r="265" spans="1:19" s="18" customFormat="1" ht="16.2" hidden="1" x14ac:dyDescent="0.35">
      <c r="A265" s="42"/>
      <c r="B265" s="36">
        <v>77</v>
      </c>
      <c r="C265" s="37"/>
      <c r="D265" s="50"/>
      <c r="E265" s="50"/>
      <c r="F265" s="50"/>
      <c r="G265" s="50" t="s">
        <v>474</v>
      </c>
      <c r="H265" s="27"/>
      <c r="I265" s="27"/>
      <c r="J265" s="27"/>
      <c r="K265" s="35"/>
      <c r="L265" s="17"/>
      <c r="M265" s="17"/>
      <c r="N265" s="17"/>
      <c r="O265" s="17"/>
      <c r="P265" s="17"/>
      <c r="Q265" s="17"/>
      <c r="R265" s="17"/>
      <c r="S265" s="17"/>
    </row>
    <row r="266" spans="1:19" s="18" customFormat="1" ht="16.2" hidden="1" x14ac:dyDescent="0.35">
      <c r="A266" s="42"/>
      <c r="B266" s="36">
        <v>78</v>
      </c>
      <c r="C266" s="37"/>
      <c r="D266" s="50"/>
      <c r="E266" s="50"/>
      <c r="F266" s="50"/>
      <c r="G266" s="50" t="s">
        <v>474</v>
      </c>
      <c r="H266" s="27"/>
      <c r="I266" s="27"/>
      <c r="J266" s="27"/>
      <c r="K266" s="35"/>
      <c r="L266" s="17"/>
      <c r="M266" s="17"/>
      <c r="N266" s="17"/>
      <c r="O266" s="17"/>
      <c r="P266" s="17"/>
      <c r="Q266" s="17"/>
      <c r="R266" s="17"/>
      <c r="S266" s="17"/>
    </row>
    <row r="267" spans="1:19" s="18" customFormat="1" ht="16.2" hidden="1" x14ac:dyDescent="0.35">
      <c r="A267" s="42"/>
      <c r="B267" s="36">
        <v>79</v>
      </c>
      <c r="C267" s="37"/>
      <c r="D267" s="50"/>
      <c r="E267" s="50"/>
      <c r="F267" s="50"/>
      <c r="G267" s="50" t="s">
        <v>474</v>
      </c>
      <c r="H267" s="27"/>
      <c r="I267" s="27"/>
      <c r="J267" s="27"/>
      <c r="K267" s="35"/>
      <c r="L267" s="17"/>
      <c r="M267" s="17"/>
      <c r="N267" s="17"/>
      <c r="O267" s="17"/>
      <c r="P267" s="17"/>
      <c r="Q267" s="17"/>
      <c r="R267" s="17"/>
      <c r="S267" s="17"/>
    </row>
    <row r="268" spans="1:19" s="18" customFormat="1" ht="16.2" hidden="1" x14ac:dyDescent="0.35">
      <c r="A268" s="42"/>
      <c r="B268" s="36">
        <v>80</v>
      </c>
      <c r="C268" s="37"/>
      <c r="D268" s="50"/>
      <c r="E268" s="50"/>
      <c r="F268" s="50"/>
      <c r="G268" s="50" t="s">
        <v>474</v>
      </c>
      <c r="H268" s="27"/>
      <c r="I268" s="27"/>
      <c r="J268" s="27"/>
      <c r="K268" s="35"/>
      <c r="L268" s="17"/>
      <c r="M268" s="17"/>
      <c r="N268" s="17"/>
      <c r="O268" s="17"/>
      <c r="P268" s="17"/>
      <c r="Q268" s="17"/>
      <c r="R268" s="17"/>
      <c r="S268" s="17"/>
    </row>
    <row r="269" spans="1:19" s="18" customFormat="1" ht="16.2" hidden="1" x14ac:dyDescent="0.35">
      <c r="A269" s="42"/>
      <c r="B269" s="36">
        <v>81</v>
      </c>
      <c r="C269" s="37"/>
      <c r="D269" s="50"/>
      <c r="E269" s="50"/>
      <c r="F269" s="50"/>
      <c r="G269" s="50" t="s">
        <v>474</v>
      </c>
      <c r="H269" s="27"/>
      <c r="I269" s="27"/>
      <c r="J269" s="27"/>
      <c r="K269" s="35"/>
      <c r="L269" s="17"/>
      <c r="M269" s="17"/>
      <c r="N269" s="17"/>
      <c r="O269" s="17"/>
      <c r="P269" s="17"/>
      <c r="Q269" s="17"/>
      <c r="R269" s="17"/>
      <c r="S269" s="17"/>
    </row>
    <row r="270" spans="1:19" s="18" customFormat="1" ht="16.2" hidden="1" x14ac:dyDescent="0.35">
      <c r="A270" s="42"/>
      <c r="B270" s="36">
        <v>82</v>
      </c>
      <c r="C270" s="37"/>
      <c r="D270" s="50"/>
      <c r="E270" s="50"/>
      <c r="F270" s="50"/>
      <c r="G270" s="50" t="s">
        <v>474</v>
      </c>
      <c r="H270" s="27"/>
      <c r="I270" s="27"/>
      <c r="J270" s="27"/>
      <c r="K270" s="35"/>
      <c r="L270" s="17"/>
      <c r="M270" s="17"/>
      <c r="N270" s="17"/>
      <c r="O270" s="17"/>
      <c r="P270" s="17"/>
      <c r="Q270" s="17"/>
      <c r="R270" s="17"/>
      <c r="S270" s="17"/>
    </row>
    <row r="271" spans="1:19" s="18" customFormat="1" ht="16.2" hidden="1" x14ac:dyDescent="0.35">
      <c r="A271" s="42"/>
      <c r="B271" s="36">
        <v>83</v>
      </c>
      <c r="C271" s="37"/>
      <c r="D271" s="50"/>
      <c r="E271" s="50"/>
      <c r="F271" s="50"/>
      <c r="G271" s="50" t="s">
        <v>474</v>
      </c>
      <c r="H271" s="27"/>
      <c r="I271" s="27"/>
      <c r="J271" s="27"/>
      <c r="K271" s="35"/>
      <c r="L271" s="17"/>
      <c r="M271" s="17"/>
      <c r="N271" s="17"/>
      <c r="O271" s="17"/>
      <c r="P271" s="17"/>
      <c r="Q271" s="17"/>
      <c r="R271" s="17"/>
      <c r="S271" s="17"/>
    </row>
    <row r="272" spans="1:19" s="18" customFormat="1" ht="16.2" hidden="1" x14ac:dyDescent="0.35">
      <c r="A272" s="42"/>
      <c r="B272" s="36">
        <v>84</v>
      </c>
      <c r="C272" s="37"/>
      <c r="D272" s="50"/>
      <c r="E272" s="50"/>
      <c r="F272" s="50"/>
      <c r="G272" s="50" t="s">
        <v>474</v>
      </c>
      <c r="H272" s="27"/>
      <c r="I272" s="27"/>
      <c r="J272" s="27"/>
      <c r="K272" s="35"/>
      <c r="L272" s="17"/>
      <c r="M272" s="17"/>
      <c r="N272" s="17"/>
      <c r="O272" s="17"/>
      <c r="P272" s="17"/>
      <c r="Q272" s="17"/>
      <c r="R272" s="17"/>
      <c r="S272" s="17"/>
    </row>
    <row r="273" spans="1:19" s="18" customFormat="1" ht="16.2" hidden="1" x14ac:dyDescent="0.35">
      <c r="A273" s="42"/>
      <c r="B273" s="36">
        <v>85</v>
      </c>
      <c r="C273" s="37"/>
      <c r="D273" s="50"/>
      <c r="E273" s="50"/>
      <c r="F273" s="50"/>
      <c r="G273" s="50" t="s">
        <v>474</v>
      </c>
      <c r="H273" s="27"/>
      <c r="I273" s="27"/>
      <c r="J273" s="27"/>
      <c r="K273" s="35"/>
      <c r="L273" s="17"/>
      <c r="M273" s="17"/>
      <c r="N273" s="17"/>
      <c r="O273" s="17"/>
      <c r="P273" s="17"/>
      <c r="Q273" s="17"/>
      <c r="R273" s="17"/>
      <c r="S273" s="17"/>
    </row>
    <row r="274" spans="1:19" s="18" customFormat="1" ht="16.2" hidden="1" x14ac:dyDescent="0.35">
      <c r="A274" s="42"/>
      <c r="B274" s="36">
        <v>86</v>
      </c>
      <c r="C274" s="37"/>
      <c r="D274" s="50"/>
      <c r="E274" s="50"/>
      <c r="F274" s="50"/>
      <c r="G274" s="50" t="s">
        <v>474</v>
      </c>
      <c r="H274" s="27"/>
      <c r="I274" s="27"/>
      <c r="J274" s="27"/>
      <c r="K274" s="35"/>
      <c r="L274" s="17"/>
      <c r="M274" s="17"/>
      <c r="N274" s="17"/>
      <c r="O274" s="17"/>
      <c r="P274" s="17"/>
      <c r="Q274" s="17"/>
      <c r="R274" s="17"/>
      <c r="S274" s="17"/>
    </row>
    <row r="275" spans="1:19" s="18" customFormat="1" ht="16.2" hidden="1" x14ac:dyDescent="0.35">
      <c r="A275" s="42"/>
      <c r="B275" s="36">
        <v>87</v>
      </c>
      <c r="C275" s="37"/>
      <c r="D275" s="50"/>
      <c r="E275" s="50"/>
      <c r="F275" s="50"/>
      <c r="G275" s="50" t="s">
        <v>474</v>
      </c>
      <c r="H275" s="27"/>
      <c r="I275" s="27"/>
      <c r="J275" s="27"/>
      <c r="K275" s="35"/>
      <c r="L275" s="17"/>
      <c r="M275" s="17"/>
      <c r="N275" s="17"/>
      <c r="O275" s="17"/>
      <c r="P275" s="17"/>
      <c r="Q275" s="17"/>
      <c r="R275" s="17"/>
      <c r="S275" s="17"/>
    </row>
    <row r="276" spans="1:19" s="18" customFormat="1" ht="16.2" hidden="1" x14ac:dyDescent="0.35">
      <c r="A276" s="42"/>
      <c r="B276" s="36">
        <v>88</v>
      </c>
      <c r="C276" s="37"/>
      <c r="D276" s="50"/>
      <c r="E276" s="50"/>
      <c r="F276" s="50"/>
      <c r="G276" s="50" t="s">
        <v>474</v>
      </c>
      <c r="H276" s="27"/>
      <c r="I276" s="27"/>
      <c r="J276" s="27"/>
      <c r="K276" s="35"/>
      <c r="L276" s="17"/>
      <c r="M276" s="17"/>
      <c r="N276" s="17"/>
      <c r="O276" s="17"/>
      <c r="P276" s="17"/>
      <c r="Q276" s="17"/>
      <c r="R276" s="17"/>
      <c r="S276" s="17"/>
    </row>
    <row r="277" spans="1:19" s="18" customFormat="1" ht="16.2" hidden="1" x14ac:dyDescent="0.35">
      <c r="A277" s="42"/>
      <c r="B277" s="36">
        <v>89</v>
      </c>
      <c r="C277" s="37"/>
      <c r="D277" s="50"/>
      <c r="E277" s="50"/>
      <c r="F277" s="50"/>
      <c r="G277" s="50" t="s">
        <v>474</v>
      </c>
      <c r="H277" s="27"/>
      <c r="I277" s="27"/>
      <c r="J277" s="27"/>
      <c r="K277" s="35"/>
      <c r="L277" s="17"/>
      <c r="M277" s="17"/>
      <c r="N277" s="17"/>
      <c r="O277" s="17"/>
      <c r="P277" s="17"/>
      <c r="Q277" s="17"/>
      <c r="R277" s="17"/>
      <c r="S277" s="17"/>
    </row>
    <row r="278" spans="1:19" s="18" customFormat="1" ht="16.2" hidden="1" x14ac:dyDescent="0.35">
      <c r="A278" s="42"/>
      <c r="B278" s="36">
        <v>90</v>
      </c>
      <c r="C278" s="37"/>
      <c r="D278" s="50"/>
      <c r="E278" s="50"/>
      <c r="F278" s="50"/>
      <c r="G278" s="50" t="s">
        <v>474</v>
      </c>
      <c r="H278" s="27"/>
      <c r="I278" s="27"/>
      <c r="J278" s="27"/>
      <c r="K278" s="35"/>
      <c r="L278" s="17"/>
      <c r="M278" s="17"/>
      <c r="N278" s="17"/>
      <c r="O278" s="17"/>
      <c r="P278" s="17"/>
      <c r="Q278" s="17"/>
      <c r="R278" s="17"/>
      <c r="S278" s="17"/>
    </row>
    <row r="279" spans="1:19" s="18" customFormat="1" ht="16.2" hidden="1" x14ac:dyDescent="0.35">
      <c r="A279" s="42"/>
      <c r="B279" s="36">
        <v>91</v>
      </c>
      <c r="C279" s="37"/>
      <c r="D279" s="50"/>
      <c r="E279" s="50"/>
      <c r="F279" s="50"/>
      <c r="G279" s="50" t="s">
        <v>474</v>
      </c>
      <c r="H279" s="27"/>
      <c r="I279" s="27"/>
      <c r="J279" s="27"/>
      <c r="K279" s="35"/>
      <c r="L279" s="17"/>
      <c r="M279" s="17"/>
      <c r="N279" s="17"/>
      <c r="O279" s="17"/>
      <c r="P279" s="17"/>
      <c r="Q279" s="17"/>
      <c r="R279" s="17"/>
      <c r="S279" s="17"/>
    </row>
    <row r="280" spans="1:19" s="18" customFormat="1" ht="16.2" hidden="1" x14ac:dyDescent="0.35">
      <c r="A280" s="42"/>
      <c r="B280" s="36">
        <v>92</v>
      </c>
      <c r="C280" s="37"/>
      <c r="D280" s="50"/>
      <c r="E280" s="50"/>
      <c r="F280" s="50"/>
      <c r="G280" s="50" t="s">
        <v>474</v>
      </c>
      <c r="H280" s="27"/>
      <c r="I280" s="27"/>
      <c r="J280" s="27"/>
      <c r="K280" s="35"/>
      <c r="L280" s="17"/>
      <c r="M280" s="17"/>
      <c r="N280" s="17"/>
      <c r="O280" s="17"/>
      <c r="P280" s="17"/>
      <c r="Q280" s="17"/>
      <c r="R280" s="17"/>
      <c r="S280" s="17"/>
    </row>
    <row r="281" spans="1:19" s="18" customFormat="1" ht="16.2" hidden="1" x14ac:dyDescent="0.35">
      <c r="A281" s="42"/>
      <c r="B281" s="36">
        <v>93</v>
      </c>
      <c r="C281" s="37"/>
      <c r="D281" s="50"/>
      <c r="E281" s="50"/>
      <c r="F281" s="50"/>
      <c r="G281" s="50" t="s">
        <v>474</v>
      </c>
      <c r="H281" s="27"/>
      <c r="I281" s="27"/>
      <c r="J281" s="27"/>
      <c r="K281" s="35"/>
      <c r="L281" s="17"/>
      <c r="M281" s="17"/>
      <c r="N281" s="17"/>
      <c r="O281" s="17"/>
      <c r="P281" s="17"/>
      <c r="Q281" s="17"/>
      <c r="R281" s="17"/>
      <c r="S281" s="17"/>
    </row>
    <row r="282" spans="1:19" s="18" customFormat="1" ht="16.2" hidden="1" x14ac:dyDescent="0.35">
      <c r="A282" s="42"/>
      <c r="B282" s="36">
        <v>94</v>
      </c>
      <c r="C282" s="37"/>
      <c r="D282" s="50"/>
      <c r="E282" s="50"/>
      <c r="F282" s="50"/>
      <c r="G282" s="50" t="s">
        <v>474</v>
      </c>
      <c r="H282" s="27"/>
      <c r="I282" s="27"/>
      <c r="J282" s="27"/>
      <c r="K282" s="35"/>
      <c r="L282" s="17"/>
      <c r="M282" s="17"/>
      <c r="N282" s="17"/>
      <c r="O282" s="17"/>
      <c r="P282" s="17"/>
      <c r="Q282" s="17"/>
      <c r="R282" s="17"/>
      <c r="S282" s="17"/>
    </row>
    <row r="283" spans="1:19" s="18" customFormat="1" ht="16.2" hidden="1" x14ac:dyDescent="0.35">
      <c r="A283" s="42"/>
      <c r="B283" s="36">
        <v>95</v>
      </c>
      <c r="C283" s="37"/>
      <c r="D283" s="50"/>
      <c r="E283" s="50"/>
      <c r="F283" s="50"/>
      <c r="G283" s="50" t="s">
        <v>474</v>
      </c>
      <c r="H283" s="27"/>
      <c r="I283" s="27"/>
      <c r="J283" s="27"/>
      <c r="K283" s="35"/>
      <c r="L283" s="17"/>
      <c r="M283" s="17"/>
      <c r="N283" s="17"/>
      <c r="O283" s="17"/>
      <c r="P283" s="17"/>
      <c r="Q283" s="17"/>
      <c r="R283" s="17"/>
      <c r="S283" s="17"/>
    </row>
    <row r="284" spans="1:19" s="18" customFormat="1" ht="16.2" hidden="1" x14ac:dyDescent="0.35">
      <c r="A284" s="42"/>
      <c r="B284" s="36">
        <v>96</v>
      </c>
      <c r="C284" s="37"/>
      <c r="D284" s="50"/>
      <c r="E284" s="50"/>
      <c r="F284" s="50"/>
      <c r="G284" s="50" t="s">
        <v>474</v>
      </c>
      <c r="H284" s="27"/>
      <c r="I284" s="27"/>
      <c r="J284" s="27"/>
      <c r="K284" s="35"/>
      <c r="L284" s="17"/>
      <c r="M284" s="17"/>
      <c r="N284" s="17"/>
      <c r="O284" s="17"/>
      <c r="P284" s="17"/>
      <c r="Q284" s="17"/>
      <c r="R284" s="17"/>
      <c r="S284" s="17"/>
    </row>
    <row r="285" spans="1:19" s="18" customFormat="1" ht="16.2" hidden="1" x14ac:dyDescent="0.35">
      <c r="A285" s="42"/>
      <c r="B285" s="36">
        <v>97</v>
      </c>
      <c r="C285" s="37"/>
      <c r="D285" s="50"/>
      <c r="E285" s="50"/>
      <c r="F285" s="50"/>
      <c r="G285" s="50" t="s">
        <v>474</v>
      </c>
      <c r="H285" s="27"/>
      <c r="I285" s="27"/>
      <c r="J285" s="27"/>
      <c r="K285" s="35"/>
      <c r="L285" s="17"/>
      <c r="M285" s="17"/>
      <c r="N285" s="17"/>
      <c r="O285" s="17"/>
      <c r="P285" s="17"/>
      <c r="Q285" s="17"/>
      <c r="R285" s="17"/>
      <c r="S285" s="17"/>
    </row>
    <row r="286" spans="1:19" s="18" customFormat="1" ht="16.2" hidden="1" x14ac:dyDescent="0.35">
      <c r="A286" s="42"/>
      <c r="B286" s="36">
        <v>98</v>
      </c>
      <c r="C286" s="37"/>
      <c r="D286" s="50"/>
      <c r="E286" s="50"/>
      <c r="F286" s="50"/>
      <c r="G286" s="50" t="s">
        <v>474</v>
      </c>
      <c r="H286" s="27"/>
      <c r="I286" s="27"/>
      <c r="J286" s="27"/>
      <c r="K286" s="35"/>
      <c r="L286" s="17"/>
      <c r="M286" s="17"/>
      <c r="N286" s="17"/>
      <c r="O286" s="17"/>
      <c r="P286" s="17"/>
      <c r="Q286" s="17"/>
      <c r="R286" s="17"/>
      <c r="S286" s="17"/>
    </row>
    <row r="287" spans="1:19" s="18" customFormat="1" ht="16.2" hidden="1" x14ac:dyDescent="0.35">
      <c r="A287" s="42"/>
      <c r="B287" s="36">
        <v>99</v>
      </c>
      <c r="C287" s="37"/>
      <c r="D287" s="50"/>
      <c r="E287" s="50"/>
      <c r="F287" s="50"/>
      <c r="G287" s="50" t="s">
        <v>474</v>
      </c>
      <c r="H287" s="27"/>
      <c r="I287" s="27"/>
      <c r="J287" s="27"/>
      <c r="K287" s="35"/>
      <c r="L287" s="17"/>
      <c r="M287" s="17"/>
      <c r="N287" s="17"/>
      <c r="O287" s="17"/>
      <c r="P287" s="17"/>
      <c r="Q287" s="17"/>
      <c r="R287" s="17"/>
      <c r="S287" s="17"/>
    </row>
    <row r="288" spans="1:19" s="18" customFormat="1" ht="16.2" hidden="1" x14ac:dyDescent="0.35">
      <c r="A288" s="42"/>
      <c r="B288" s="36">
        <v>100</v>
      </c>
      <c r="C288" s="37"/>
      <c r="D288" s="50"/>
      <c r="E288" s="50"/>
      <c r="F288" s="50"/>
      <c r="G288" s="50" t="s">
        <v>474</v>
      </c>
      <c r="H288" s="27"/>
      <c r="I288" s="27"/>
      <c r="J288" s="27"/>
      <c r="K288" s="35"/>
      <c r="L288" s="17"/>
      <c r="M288" s="17"/>
      <c r="N288" s="17"/>
      <c r="O288" s="17"/>
      <c r="P288" s="17"/>
      <c r="Q288" s="17"/>
      <c r="R288" s="17"/>
      <c r="S288" s="17"/>
    </row>
    <row r="289" spans="1:19" s="18" customFormat="1" ht="16.2" hidden="1" x14ac:dyDescent="0.35">
      <c r="A289" s="42"/>
      <c r="B289" s="36">
        <v>101</v>
      </c>
      <c r="C289" s="37"/>
      <c r="D289" s="50"/>
      <c r="E289" s="50"/>
      <c r="F289" s="50"/>
      <c r="G289" s="50" t="s">
        <v>474</v>
      </c>
      <c r="H289" s="27"/>
      <c r="I289" s="27"/>
      <c r="J289" s="27"/>
      <c r="K289" s="35"/>
      <c r="L289" s="17"/>
      <c r="M289" s="17"/>
      <c r="N289" s="17"/>
      <c r="O289" s="17"/>
      <c r="P289" s="17"/>
      <c r="Q289" s="17"/>
      <c r="R289" s="17"/>
      <c r="S289" s="17"/>
    </row>
    <row r="290" spans="1:19" s="18" customFormat="1" ht="16.2" hidden="1" x14ac:dyDescent="0.35">
      <c r="A290" s="42"/>
      <c r="B290" s="36">
        <v>102</v>
      </c>
      <c r="C290" s="37"/>
      <c r="D290" s="50"/>
      <c r="E290" s="50"/>
      <c r="F290" s="50"/>
      <c r="G290" s="50" t="s">
        <v>474</v>
      </c>
      <c r="H290" s="27"/>
      <c r="I290" s="27"/>
      <c r="J290" s="27"/>
      <c r="K290" s="35"/>
      <c r="L290" s="17"/>
      <c r="M290" s="17"/>
      <c r="N290" s="17"/>
      <c r="O290" s="17"/>
      <c r="P290" s="17"/>
      <c r="Q290" s="17"/>
      <c r="R290" s="17"/>
      <c r="S290" s="17"/>
    </row>
    <row r="291" spans="1:19" s="18" customFormat="1" ht="16.2" hidden="1" x14ac:dyDescent="0.35">
      <c r="A291" s="42"/>
      <c r="B291" s="36">
        <v>103</v>
      </c>
      <c r="C291" s="37"/>
      <c r="D291" s="50"/>
      <c r="E291" s="50"/>
      <c r="F291" s="50"/>
      <c r="G291" s="50" t="s">
        <v>474</v>
      </c>
      <c r="H291" s="27"/>
      <c r="I291" s="27"/>
      <c r="J291" s="27"/>
      <c r="K291" s="35"/>
      <c r="L291" s="17"/>
      <c r="M291" s="17"/>
      <c r="N291" s="17"/>
      <c r="O291" s="17"/>
      <c r="P291" s="17"/>
      <c r="Q291" s="17"/>
      <c r="R291" s="17"/>
      <c r="S291" s="17"/>
    </row>
    <row r="292" spans="1:19" s="18" customFormat="1" ht="16.2" hidden="1" x14ac:dyDescent="0.35">
      <c r="A292" s="42"/>
      <c r="B292" s="36">
        <v>104</v>
      </c>
      <c r="C292" s="37"/>
      <c r="D292" s="50"/>
      <c r="E292" s="50"/>
      <c r="F292" s="50"/>
      <c r="G292" s="50" t="s">
        <v>474</v>
      </c>
      <c r="H292" s="27"/>
      <c r="I292" s="27"/>
      <c r="J292" s="27"/>
      <c r="K292" s="35"/>
      <c r="L292" s="17"/>
      <c r="M292" s="17"/>
      <c r="N292" s="17"/>
      <c r="O292" s="17"/>
      <c r="P292" s="17"/>
      <c r="Q292" s="17"/>
      <c r="R292" s="17"/>
      <c r="S292" s="17"/>
    </row>
    <row r="293" spans="1:19" s="18" customFormat="1" ht="16.2" hidden="1" x14ac:dyDescent="0.35">
      <c r="A293" s="42"/>
      <c r="B293" s="36">
        <v>105</v>
      </c>
      <c r="C293" s="37"/>
      <c r="D293" s="50"/>
      <c r="E293" s="50"/>
      <c r="F293" s="50"/>
      <c r="G293" s="50" t="s">
        <v>474</v>
      </c>
      <c r="H293" s="27"/>
      <c r="I293" s="27"/>
      <c r="J293" s="27"/>
      <c r="K293" s="35"/>
      <c r="L293" s="17"/>
      <c r="M293" s="17"/>
      <c r="N293" s="17"/>
      <c r="O293" s="17"/>
      <c r="P293" s="17"/>
      <c r="Q293" s="17"/>
      <c r="R293" s="17"/>
      <c r="S293" s="17"/>
    </row>
    <row r="294" spans="1:19" s="18" customFormat="1" ht="16.2" hidden="1" x14ac:dyDescent="0.35">
      <c r="A294" s="42"/>
      <c r="B294" s="36">
        <v>106</v>
      </c>
      <c r="C294" s="37"/>
      <c r="D294" s="50"/>
      <c r="E294" s="50"/>
      <c r="F294" s="50"/>
      <c r="G294" s="50" t="s">
        <v>474</v>
      </c>
      <c r="H294" s="27"/>
      <c r="I294" s="27"/>
      <c r="J294" s="27"/>
      <c r="K294" s="35"/>
      <c r="L294" s="17"/>
      <c r="M294" s="17"/>
      <c r="N294" s="17"/>
      <c r="O294" s="17"/>
      <c r="P294" s="17"/>
      <c r="Q294" s="17"/>
      <c r="R294" s="17"/>
      <c r="S294" s="17"/>
    </row>
    <row r="295" spans="1:19" s="18" customFormat="1" ht="16.2" hidden="1" x14ac:dyDescent="0.35">
      <c r="A295" s="42"/>
      <c r="B295" s="36">
        <v>107</v>
      </c>
      <c r="C295" s="37"/>
      <c r="D295" s="50"/>
      <c r="E295" s="50"/>
      <c r="F295" s="50"/>
      <c r="G295" s="50" t="s">
        <v>474</v>
      </c>
      <c r="H295" s="27"/>
      <c r="I295" s="27"/>
      <c r="J295" s="27"/>
      <c r="K295" s="35"/>
      <c r="L295" s="17"/>
      <c r="M295" s="17"/>
      <c r="N295" s="17"/>
      <c r="O295" s="17"/>
      <c r="P295" s="17"/>
      <c r="Q295" s="17"/>
      <c r="R295" s="17"/>
      <c r="S295" s="17"/>
    </row>
    <row r="296" spans="1:19" s="18" customFormat="1" ht="16.2" hidden="1" x14ac:dyDescent="0.35">
      <c r="A296" s="42"/>
      <c r="B296" s="36">
        <v>108</v>
      </c>
      <c r="C296" s="37"/>
      <c r="D296" s="50"/>
      <c r="E296" s="50"/>
      <c r="F296" s="50"/>
      <c r="G296" s="50" t="s">
        <v>474</v>
      </c>
      <c r="H296" s="27"/>
      <c r="I296" s="27"/>
      <c r="J296" s="27"/>
      <c r="K296" s="35"/>
      <c r="L296" s="17"/>
      <c r="M296" s="17"/>
      <c r="N296" s="17"/>
      <c r="O296" s="17"/>
      <c r="P296" s="17"/>
      <c r="Q296" s="17"/>
      <c r="R296" s="17"/>
      <c r="S296" s="17"/>
    </row>
    <row r="297" spans="1:19" s="18" customFormat="1" ht="16.2" hidden="1" x14ac:dyDescent="0.35">
      <c r="A297" s="42"/>
      <c r="B297" s="36">
        <v>109</v>
      </c>
      <c r="C297" s="37"/>
      <c r="D297" s="50"/>
      <c r="E297" s="50"/>
      <c r="F297" s="50"/>
      <c r="G297" s="50" t="s">
        <v>474</v>
      </c>
      <c r="H297" s="27"/>
      <c r="I297" s="27"/>
      <c r="J297" s="27"/>
      <c r="K297" s="35"/>
      <c r="L297" s="17"/>
      <c r="M297" s="17"/>
      <c r="N297" s="17"/>
      <c r="O297" s="17"/>
      <c r="P297" s="17"/>
      <c r="Q297" s="17"/>
      <c r="R297" s="17"/>
      <c r="S297" s="17"/>
    </row>
    <row r="298" spans="1:19" s="18" customFormat="1" ht="16.2" hidden="1" x14ac:dyDescent="0.35">
      <c r="A298" s="42"/>
      <c r="B298" s="36">
        <v>110</v>
      </c>
      <c r="C298" s="37"/>
      <c r="D298" s="50"/>
      <c r="E298" s="50"/>
      <c r="F298" s="50"/>
      <c r="G298" s="50" t="s">
        <v>474</v>
      </c>
      <c r="H298" s="27"/>
      <c r="I298" s="27"/>
      <c r="J298" s="27"/>
      <c r="K298" s="35"/>
      <c r="L298" s="17"/>
      <c r="M298" s="17"/>
      <c r="N298" s="17"/>
      <c r="O298" s="17"/>
      <c r="P298" s="17"/>
      <c r="Q298" s="17"/>
      <c r="R298" s="17"/>
      <c r="S298" s="17"/>
    </row>
    <row r="299" spans="1:19" s="18" customFormat="1" ht="16.2" hidden="1" x14ac:dyDescent="0.35">
      <c r="A299" s="42"/>
      <c r="B299" s="36">
        <v>111</v>
      </c>
      <c r="C299" s="37"/>
      <c r="D299" s="50"/>
      <c r="E299" s="50"/>
      <c r="F299" s="50"/>
      <c r="G299" s="50" t="s">
        <v>474</v>
      </c>
      <c r="H299" s="27"/>
      <c r="I299" s="27"/>
      <c r="J299" s="27"/>
      <c r="K299" s="35"/>
      <c r="L299" s="17"/>
      <c r="M299" s="17"/>
      <c r="N299" s="17"/>
      <c r="O299" s="17"/>
      <c r="P299" s="17"/>
      <c r="Q299" s="17"/>
      <c r="R299" s="17"/>
      <c r="S299" s="17"/>
    </row>
    <row r="300" spans="1:19" s="18" customFormat="1" ht="16.2" hidden="1" x14ac:dyDescent="0.35">
      <c r="A300" s="42"/>
      <c r="B300" s="36">
        <v>112</v>
      </c>
      <c r="C300" s="37"/>
      <c r="D300" s="50"/>
      <c r="E300" s="50"/>
      <c r="F300" s="50"/>
      <c r="G300" s="50" t="s">
        <v>474</v>
      </c>
      <c r="H300" s="27"/>
      <c r="I300" s="27"/>
      <c r="J300" s="27"/>
      <c r="K300" s="35"/>
      <c r="L300" s="17"/>
      <c r="M300" s="17"/>
      <c r="N300" s="17"/>
      <c r="O300" s="17"/>
      <c r="P300" s="17"/>
      <c r="Q300" s="17"/>
      <c r="R300" s="17"/>
      <c r="S300" s="17"/>
    </row>
    <row r="301" spans="1:19" s="18" customFormat="1" ht="16.2" hidden="1" x14ac:dyDescent="0.35">
      <c r="A301" s="42"/>
      <c r="B301" s="36">
        <v>113</v>
      </c>
      <c r="C301" s="37"/>
      <c r="D301" s="50"/>
      <c r="E301" s="50"/>
      <c r="F301" s="50"/>
      <c r="G301" s="50" t="s">
        <v>474</v>
      </c>
      <c r="H301" s="27"/>
      <c r="I301" s="27"/>
      <c r="J301" s="27"/>
      <c r="K301" s="35"/>
      <c r="L301" s="17"/>
      <c r="M301" s="17"/>
      <c r="N301" s="17"/>
      <c r="O301" s="17"/>
      <c r="P301" s="17"/>
      <c r="Q301" s="17"/>
      <c r="R301" s="17"/>
      <c r="S301" s="17"/>
    </row>
    <row r="302" spans="1:19" s="18" customFormat="1" ht="16.2" hidden="1" x14ac:dyDescent="0.35">
      <c r="A302" s="42"/>
      <c r="B302" s="36">
        <v>114</v>
      </c>
      <c r="C302" s="37"/>
      <c r="D302" s="50"/>
      <c r="E302" s="50"/>
      <c r="F302" s="50"/>
      <c r="G302" s="50" t="s">
        <v>474</v>
      </c>
      <c r="H302" s="27"/>
      <c r="I302" s="27"/>
      <c r="J302" s="27"/>
      <c r="K302" s="35"/>
      <c r="L302" s="17"/>
      <c r="M302" s="17"/>
      <c r="N302" s="17"/>
      <c r="O302" s="17"/>
      <c r="P302" s="17"/>
      <c r="Q302" s="17"/>
      <c r="R302" s="17"/>
      <c r="S302" s="17"/>
    </row>
    <row r="303" spans="1:19" s="18" customFormat="1" ht="16.2" hidden="1" x14ac:dyDescent="0.35">
      <c r="A303" s="42"/>
      <c r="B303" s="36">
        <v>115</v>
      </c>
      <c r="C303" s="37"/>
      <c r="D303" s="50"/>
      <c r="E303" s="50"/>
      <c r="F303" s="50"/>
      <c r="G303" s="50" t="s">
        <v>474</v>
      </c>
      <c r="H303" s="27"/>
      <c r="I303" s="27"/>
      <c r="J303" s="27"/>
      <c r="K303" s="35"/>
      <c r="L303" s="17"/>
      <c r="M303" s="17"/>
      <c r="N303" s="17"/>
      <c r="O303" s="17"/>
      <c r="P303" s="17"/>
      <c r="Q303" s="17"/>
      <c r="R303" s="17"/>
      <c r="S303" s="17"/>
    </row>
    <row r="304" spans="1:19" s="18" customFormat="1" ht="16.2" hidden="1" x14ac:dyDescent="0.35">
      <c r="A304" s="42"/>
      <c r="B304" s="36">
        <v>116</v>
      </c>
      <c r="C304" s="37"/>
      <c r="D304" s="50"/>
      <c r="E304" s="50"/>
      <c r="F304" s="50"/>
      <c r="G304" s="50" t="s">
        <v>474</v>
      </c>
      <c r="H304" s="27"/>
      <c r="I304" s="27"/>
      <c r="J304" s="27"/>
      <c r="K304" s="35"/>
      <c r="L304" s="17"/>
      <c r="M304" s="17"/>
      <c r="N304" s="17"/>
      <c r="O304" s="17"/>
      <c r="P304" s="17"/>
      <c r="Q304" s="17"/>
      <c r="R304" s="17"/>
      <c r="S304" s="17"/>
    </row>
    <row r="305" spans="1:19" s="18" customFormat="1" ht="16.2" hidden="1" x14ac:dyDescent="0.35">
      <c r="A305" s="42"/>
      <c r="B305" s="36">
        <v>117</v>
      </c>
      <c r="C305" s="37"/>
      <c r="D305" s="50"/>
      <c r="E305" s="50"/>
      <c r="F305" s="50"/>
      <c r="G305" s="50" t="s">
        <v>474</v>
      </c>
      <c r="H305" s="27"/>
      <c r="I305" s="27"/>
      <c r="J305" s="27"/>
      <c r="K305" s="35"/>
      <c r="L305" s="17"/>
      <c r="M305" s="17"/>
      <c r="N305" s="17"/>
      <c r="O305" s="17"/>
      <c r="P305" s="17"/>
      <c r="Q305" s="17"/>
      <c r="R305" s="17"/>
      <c r="S305" s="17"/>
    </row>
    <row r="306" spans="1:19" s="18" customFormat="1" ht="16.2" hidden="1" x14ac:dyDescent="0.35">
      <c r="A306" s="42"/>
      <c r="B306" s="36">
        <v>118</v>
      </c>
      <c r="C306" s="37"/>
      <c r="D306" s="50"/>
      <c r="E306" s="50"/>
      <c r="F306" s="50"/>
      <c r="G306" s="50" t="s">
        <v>474</v>
      </c>
      <c r="H306" s="27"/>
      <c r="I306" s="27"/>
      <c r="J306" s="27"/>
      <c r="K306" s="35"/>
      <c r="L306" s="17"/>
      <c r="M306" s="17"/>
      <c r="N306" s="17"/>
      <c r="O306" s="17"/>
      <c r="P306" s="17"/>
      <c r="Q306" s="17"/>
      <c r="R306" s="17"/>
      <c r="S306" s="17"/>
    </row>
    <row r="307" spans="1:19" s="18" customFormat="1" ht="16.2" hidden="1" x14ac:dyDescent="0.35">
      <c r="A307" s="42"/>
      <c r="B307" s="36">
        <v>119</v>
      </c>
      <c r="C307" s="37"/>
      <c r="D307" s="50"/>
      <c r="E307" s="50"/>
      <c r="F307" s="50"/>
      <c r="G307" s="50" t="s">
        <v>474</v>
      </c>
      <c r="H307" s="27"/>
      <c r="I307" s="27"/>
      <c r="J307" s="27"/>
      <c r="K307" s="35"/>
      <c r="L307" s="17"/>
      <c r="M307" s="17"/>
      <c r="N307" s="17"/>
      <c r="O307" s="17"/>
      <c r="P307" s="17"/>
      <c r="Q307" s="17"/>
      <c r="R307" s="17"/>
      <c r="S307" s="17"/>
    </row>
    <row r="308" spans="1:19" s="18" customFormat="1" ht="16.2" hidden="1" x14ac:dyDescent="0.35">
      <c r="A308" s="42"/>
      <c r="B308" s="36">
        <v>120</v>
      </c>
      <c r="C308" s="37"/>
      <c r="D308" s="50"/>
      <c r="E308" s="50"/>
      <c r="F308" s="50"/>
      <c r="G308" s="50" t="s">
        <v>474</v>
      </c>
      <c r="H308" s="27"/>
      <c r="I308" s="27"/>
      <c r="J308" s="27"/>
      <c r="K308" s="35"/>
      <c r="L308" s="17"/>
      <c r="M308" s="17"/>
      <c r="N308" s="17"/>
      <c r="O308" s="17"/>
      <c r="P308" s="17"/>
      <c r="Q308" s="17"/>
      <c r="R308" s="17"/>
      <c r="S308" s="17"/>
    </row>
    <row r="309" spans="1:19" s="18" customFormat="1" ht="16.2" hidden="1" x14ac:dyDescent="0.35">
      <c r="A309" s="42"/>
      <c r="B309" s="36">
        <v>121</v>
      </c>
      <c r="C309" s="37"/>
      <c r="D309" s="50"/>
      <c r="E309" s="50"/>
      <c r="F309" s="50"/>
      <c r="G309" s="50" t="s">
        <v>474</v>
      </c>
      <c r="H309" s="27"/>
      <c r="I309" s="27"/>
      <c r="J309" s="27"/>
      <c r="K309" s="35"/>
      <c r="L309" s="17"/>
      <c r="M309" s="17"/>
      <c r="N309" s="17"/>
      <c r="O309" s="17"/>
      <c r="P309" s="17"/>
      <c r="Q309" s="17"/>
      <c r="R309" s="17"/>
      <c r="S309" s="17"/>
    </row>
    <row r="310" spans="1:19" s="18" customFormat="1" ht="16.2" hidden="1" x14ac:dyDescent="0.35">
      <c r="A310" s="42"/>
      <c r="B310" s="36">
        <v>122</v>
      </c>
      <c r="C310" s="37"/>
      <c r="D310" s="50"/>
      <c r="E310" s="50"/>
      <c r="F310" s="50"/>
      <c r="G310" s="50" t="s">
        <v>474</v>
      </c>
      <c r="H310" s="27"/>
      <c r="I310" s="27"/>
      <c r="J310" s="27"/>
      <c r="K310" s="35"/>
      <c r="L310" s="17"/>
      <c r="M310" s="17"/>
      <c r="N310" s="17"/>
      <c r="O310" s="17"/>
      <c r="P310" s="17"/>
      <c r="Q310" s="17"/>
      <c r="R310" s="17"/>
      <c r="S310" s="17"/>
    </row>
    <row r="311" spans="1:19" s="18" customFormat="1" ht="16.2" hidden="1" x14ac:dyDescent="0.35">
      <c r="A311" s="42"/>
      <c r="B311" s="36">
        <v>123</v>
      </c>
      <c r="C311" s="37"/>
      <c r="D311" s="50"/>
      <c r="E311" s="50"/>
      <c r="F311" s="50"/>
      <c r="G311" s="50" t="s">
        <v>474</v>
      </c>
      <c r="H311" s="27"/>
      <c r="I311" s="27"/>
      <c r="J311" s="27"/>
      <c r="K311" s="35"/>
      <c r="L311" s="17"/>
      <c r="M311" s="17"/>
      <c r="N311" s="17"/>
      <c r="O311" s="17"/>
      <c r="P311" s="17"/>
      <c r="Q311" s="17"/>
      <c r="R311" s="17"/>
      <c r="S311" s="17"/>
    </row>
    <row r="312" spans="1:19" s="18" customFormat="1" ht="16.2" hidden="1" x14ac:dyDescent="0.35">
      <c r="A312" s="42"/>
      <c r="B312" s="36">
        <v>124</v>
      </c>
      <c r="C312" s="37"/>
      <c r="D312" s="50"/>
      <c r="E312" s="50"/>
      <c r="F312" s="50"/>
      <c r="G312" s="50" t="s">
        <v>474</v>
      </c>
      <c r="H312" s="27"/>
      <c r="I312" s="27"/>
      <c r="J312" s="27"/>
      <c r="K312" s="35"/>
      <c r="L312" s="17"/>
      <c r="M312" s="17"/>
      <c r="N312" s="17"/>
      <c r="O312" s="17"/>
      <c r="P312" s="17"/>
      <c r="Q312" s="17"/>
      <c r="R312" s="17"/>
      <c r="S312" s="17"/>
    </row>
    <row r="313" spans="1:19" s="18" customFormat="1" ht="16.2" hidden="1" x14ac:dyDescent="0.35">
      <c r="A313" s="42"/>
      <c r="B313" s="36">
        <v>125</v>
      </c>
      <c r="C313" s="37"/>
      <c r="D313" s="50"/>
      <c r="E313" s="50"/>
      <c r="F313" s="50"/>
      <c r="G313" s="50" t="s">
        <v>474</v>
      </c>
      <c r="H313" s="27"/>
      <c r="I313" s="27"/>
      <c r="J313" s="27"/>
      <c r="K313" s="35"/>
      <c r="L313" s="17"/>
      <c r="M313" s="17"/>
      <c r="N313" s="17"/>
      <c r="O313" s="17"/>
      <c r="P313" s="17"/>
      <c r="Q313" s="17"/>
      <c r="R313" s="17"/>
      <c r="S313" s="17"/>
    </row>
    <row r="314" spans="1:19" s="18" customFormat="1" ht="16.2" hidden="1" x14ac:dyDescent="0.35">
      <c r="A314" s="42"/>
      <c r="B314" s="36">
        <v>126</v>
      </c>
      <c r="C314" s="37"/>
      <c r="D314" s="50"/>
      <c r="E314" s="50"/>
      <c r="F314" s="50"/>
      <c r="G314" s="50" t="s">
        <v>474</v>
      </c>
      <c r="H314" s="27"/>
      <c r="I314" s="27"/>
      <c r="J314" s="27"/>
      <c r="K314" s="35"/>
      <c r="L314" s="17"/>
      <c r="M314" s="17"/>
      <c r="N314" s="17"/>
      <c r="O314" s="17"/>
      <c r="P314" s="17"/>
      <c r="Q314" s="17"/>
      <c r="R314" s="17"/>
      <c r="S314" s="17"/>
    </row>
    <row r="315" spans="1:19" s="18" customFormat="1" ht="16.2" hidden="1" x14ac:dyDescent="0.35">
      <c r="A315" s="42"/>
      <c r="B315" s="36">
        <v>127</v>
      </c>
      <c r="C315" s="37"/>
      <c r="D315" s="50"/>
      <c r="E315" s="50"/>
      <c r="F315" s="50"/>
      <c r="G315" s="50" t="s">
        <v>474</v>
      </c>
      <c r="H315" s="27"/>
      <c r="I315" s="27"/>
      <c r="J315" s="27"/>
      <c r="K315" s="35"/>
      <c r="L315" s="17"/>
      <c r="M315" s="17"/>
      <c r="N315" s="17"/>
      <c r="O315" s="17"/>
      <c r="P315" s="17"/>
      <c r="Q315" s="17"/>
      <c r="R315" s="17"/>
      <c r="S315" s="17"/>
    </row>
    <row r="316" spans="1:19" s="18" customFormat="1" ht="16.2" hidden="1" x14ac:dyDescent="0.35">
      <c r="A316" s="42"/>
      <c r="B316" s="36">
        <v>128</v>
      </c>
      <c r="C316" s="37"/>
      <c r="D316" s="50"/>
      <c r="E316" s="50"/>
      <c r="F316" s="50"/>
      <c r="G316" s="50" t="s">
        <v>474</v>
      </c>
      <c r="H316" s="27"/>
      <c r="I316" s="27"/>
      <c r="J316" s="27"/>
      <c r="K316" s="35"/>
      <c r="L316" s="17"/>
      <c r="M316" s="17"/>
      <c r="N316" s="17"/>
      <c r="O316" s="17"/>
      <c r="P316" s="17"/>
      <c r="Q316" s="17"/>
      <c r="R316" s="17"/>
      <c r="S316" s="17"/>
    </row>
    <row r="317" spans="1:19" s="18" customFormat="1" ht="16.2" hidden="1" x14ac:dyDescent="0.35">
      <c r="A317" s="42"/>
      <c r="B317" s="36">
        <v>129</v>
      </c>
      <c r="C317" s="37"/>
      <c r="D317" s="50"/>
      <c r="E317" s="50"/>
      <c r="F317" s="50"/>
      <c r="G317" s="50" t="s">
        <v>474</v>
      </c>
      <c r="H317" s="27"/>
      <c r="I317" s="27"/>
      <c r="J317" s="27"/>
      <c r="K317" s="35"/>
      <c r="L317" s="17"/>
      <c r="M317" s="17"/>
      <c r="N317" s="17"/>
      <c r="O317" s="17"/>
      <c r="P317" s="17"/>
      <c r="Q317" s="17"/>
      <c r="R317" s="17"/>
      <c r="S317" s="17"/>
    </row>
    <row r="318" spans="1:19" s="18" customFormat="1" ht="16.2" hidden="1" x14ac:dyDescent="0.35">
      <c r="A318" s="42"/>
      <c r="B318" s="36">
        <v>130</v>
      </c>
      <c r="C318" s="37"/>
      <c r="D318" s="50"/>
      <c r="E318" s="50"/>
      <c r="F318" s="50"/>
      <c r="G318" s="50" t="s">
        <v>474</v>
      </c>
      <c r="H318" s="27"/>
      <c r="I318" s="27"/>
      <c r="J318" s="27"/>
      <c r="K318" s="35"/>
      <c r="L318" s="17"/>
      <c r="M318" s="17"/>
      <c r="N318" s="17"/>
      <c r="O318" s="17"/>
      <c r="P318" s="17"/>
      <c r="Q318" s="17"/>
      <c r="R318" s="17"/>
      <c r="S318" s="17"/>
    </row>
    <row r="319" spans="1:19" s="18" customFormat="1" ht="16.2" hidden="1" x14ac:dyDescent="0.35">
      <c r="A319" s="42"/>
      <c r="B319" s="36">
        <v>131</v>
      </c>
      <c r="C319" s="37"/>
      <c r="D319" s="50"/>
      <c r="E319" s="50"/>
      <c r="F319" s="50"/>
      <c r="G319" s="50" t="s">
        <v>474</v>
      </c>
      <c r="H319" s="27"/>
      <c r="I319" s="27"/>
      <c r="J319" s="27"/>
      <c r="K319" s="35"/>
      <c r="L319" s="17"/>
      <c r="M319" s="17"/>
      <c r="N319" s="17"/>
      <c r="O319" s="17"/>
      <c r="P319" s="17"/>
      <c r="Q319" s="17"/>
      <c r="R319" s="17"/>
      <c r="S319" s="17"/>
    </row>
    <row r="320" spans="1:19" s="18" customFormat="1" ht="16.2" hidden="1" x14ac:dyDescent="0.35">
      <c r="A320" s="42"/>
      <c r="B320" s="36">
        <v>132</v>
      </c>
      <c r="C320" s="37"/>
      <c r="D320" s="50"/>
      <c r="E320" s="50"/>
      <c r="F320" s="50"/>
      <c r="G320" s="50" t="s">
        <v>474</v>
      </c>
      <c r="H320" s="27"/>
      <c r="I320" s="27"/>
      <c r="J320" s="27"/>
      <c r="K320" s="35"/>
      <c r="L320" s="17"/>
      <c r="M320" s="17"/>
      <c r="N320" s="17"/>
      <c r="O320" s="17"/>
      <c r="P320" s="17"/>
      <c r="Q320" s="17"/>
      <c r="R320" s="17"/>
      <c r="S320" s="17"/>
    </row>
    <row r="321" spans="1:19" s="18" customFormat="1" ht="16.2" hidden="1" x14ac:dyDescent="0.35">
      <c r="A321" s="42"/>
      <c r="B321" s="36">
        <v>133</v>
      </c>
      <c r="C321" s="37"/>
      <c r="D321" s="50"/>
      <c r="E321" s="50"/>
      <c r="F321" s="50"/>
      <c r="G321" s="50" t="s">
        <v>474</v>
      </c>
      <c r="H321" s="27"/>
      <c r="I321" s="27"/>
      <c r="J321" s="27"/>
      <c r="K321" s="35"/>
      <c r="L321" s="17"/>
      <c r="M321" s="17"/>
      <c r="N321" s="17"/>
      <c r="O321" s="17"/>
      <c r="P321" s="17"/>
      <c r="Q321" s="17"/>
      <c r="R321" s="17"/>
      <c r="S321" s="17"/>
    </row>
    <row r="322" spans="1:19" s="18" customFormat="1" ht="16.2" hidden="1" x14ac:dyDescent="0.35">
      <c r="A322" s="42"/>
      <c r="B322" s="36">
        <v>134</v>
      </c>
      <c r="C322" s="37"/>
      <c r="D322" s="50"/>
      <c r="E322" s="50"/>
      <c r="F322" s="50"/>
      <c r="G322" s="50" t="s">
        <v>474</v>
      </c>
      <c r="H322" s="27"/>
      <c r="I322" s="27"/>
      <c r="J322" s="27"/>
      <c r="K322" s="35"/>
      <c r="L322" s="17"/>
      <c r="M322" s="17"/>
      <c r="N322" s="17"/>
      <c r="O322" s="17"/>
      <c r="P322" s="17"/>
      <c r="Q322" s="17"/>
      <c r="R322" s="17"/>
      <c r="S322" s="17"/>
    </row>
    <row r="323" spans="1:19" s="18" customFormat="1" ht="16.2" hidden="1" x14ac:dyDescent="0.35">
      <c r="A323" s="42"/>
      <c r="B323" s="36">
        <v>135</v>
      </c>
      <c r="C323" s="37"/>
      <c r="D323" s="50"/>
      <c r="E323" s="50"/>
      <c r="F323" s="50"/>
      <c r="G323" s="50" t="s">
        <v>474</v>
      </c>
      <c r="H323" s="27"/>
      <c r="I323" s="27"/>
      <c r="J323" s="27"/>
      <c r="K323" s="35"/>
      <c r="L323" s="17"/>
      <c r="M323" s="17"/>
      <c r="N323" s="17"/>
      <c r="O323" s="17"/>
      <c r="P323" s="17"/>
      <c r="Q323" s="17"/>
      <c r="R323" s="17"/>
      <c r="S323" s="17"/>
    </row>
    <row r="324" spans="1:19" s="18" customFormat="1" ht="16.2" hidden="1" x14ac:dyDescent="0.35">
      <c r="A324" s="42"/>
      <c r="B324" s="36">
        <v>136</v>
      </c>
      <c r="C324" s="37"/>
      <c r="D324" s="50"/>
      <c r="E324" s="50"/>
      <c r="F324" s="50"/>
      <c r="G324" s="50" t="s">
        <v>474</v>
      </c>
      <c r="H324" s="27"/>
      <c r="I324" s="27"/>
      <c r="J324" s="27"/>
      <c r="K324" s="35"/>
      <c r="L324" s="17"/>
      <c r="M324" s="17"/>
      <c r="N324" s="17"/>
      <c r="O324" s="17"/>
      <c r="P324" s="17"/>
      <c r="Q324" s="17"/>
      <c r="R324" s="17"/>
      <c r="S324" s="17"/>
    </row>
    <row r="325" spans="1:19" s="18" customFormat="1" ht="16.2" hidden="1" x14ac:dyDescent="0.35">
      <c r="A325" s="42"/>
      <c r="B325" s="36">
        <v>137</v>
      </c>
      <c r="C325" s="37"/>
      <c r="D325" s="50"/>
      <c r="E325" s="50"/>
      <c r="F325" s="50"/>
      <c r="G325" s="50" t="s">
        <v>474</v>
      </c>
      <c r="H325" s="27"/>
      <c r="I325" s="27"/>
      <c r="J325" s="27"/>
      <c r="K325" s="35"/>
      <c r="L325" s="17"/>
      <c r="M325" s="17"/>
      <c r="N325" s="17"/>
      <c r="O325" s="17"/>
      <c r="P325" s="17"/>
      <c r="Q325" s="17"/>
      <c r="R325" s="17"/>
      <c r="S325" s="17"/>
    </row>
    <row r="326" spans="1:19" s="18" customFormat="1" ht="16.2" hidden="1" x14ac:dyDescent="0.35">
      <c r="A326" s="42"/>
      <c r="B326" s="36">
        <v>138</v>
      </c>
      <c r="C326" s="37"/>
      <c r="D326" s="50"/>
      <c r="E326" s="50"/>
      <c r="F326" s="50"/>
      <c r="G326" s="50" t="s">
        <v>474</v>
      </c>
      <c r="H326" s="27"/>
      <c r="I326" s="27"/>
      <c r="J326" s="27"/>
      <c r="K326" s="35"/>
      <c r="L326" s="17"/>
      <c r="M326" s="17"/>
      <c r="N326" s="17"/>
      <c r="O326" s="17"/>
      <c r="P326" s="17"/>
      <c r="Q326" s="17"/>
      <c r="R326" s="17"/>
      <c r="S326" s="17"/>
    </row>
    <row r="327" spans="1:19" s="18" customFormat="1" ht="16.2" hidden="1" x14ac:dyDescent="0.35">
      <c r="A327" s="42"/>
      <c r="B327" s="36">
        <v>139</v>
      </c>
      <c r="C327" s="37"/>
      <c r="D327" s="50"/>
      <c r="E327" s="50"/>
      <c r="F327" s="50"/>
      <c r="G327" s="50" t="s">
        <v>474</v>
      </c>
      <c r="H327" s="27"/>
      <c r="I327" s="27"/>
      <c r="J327" s="27"/>
      <c r="K327" s="35"/>
      <c r="L327" s="17"/>
      <c r="M327" s="17"/>
      <c r="N327" s="17"/>
      <c r="O327" s="17"/>
      <c r="P327" s="17"/>
      <c r="Q327" s="17"/>
      <c r="R327" s="17"/>
      <c r="S327" s="17"/>
    </row>
    <row r="328" spans="1:19" s="18" customFormat="1" ht="16.2" hidden="1" x14ac:dyDescent="0.35">
      <c r="A328" s="42"/>
      <c r="B328" s="36">
        <v>140</v>
      </c>
      <c r="C328" s="37"/>
      <c r="D328" s="50"/>
      <c r="E328" s="50"/>
      <c r="F328" s="50"/>
      <c r="G328" s="50" t="s">
        <v>474</v>
      </c>
      <c r="H328" s="27"/>
      <c r="I328" s="27"/>
      <c r="J328" s="27"/>
      <c r="K328" s="35"/>
      <c r="L328" s="17"/>
      <c r="M328" s="17"/>
      <c r="N328" s="17"/>
      <c r="O328" s="17"/>
      <c r="P328" s="17"/>
      <c r="Q328" s="17"/>
      <c r="R328" s="17"/>
      <c r="S328" s="17"/>
    </row>
    <row r="329" spans="1:19" s="18" customFormat="1" ht="16.2" hidden="1" x14ac:dyDescent="0.35">
      <c r="A329" s="42"/>
      <c r="B329" s="36">
        <v>141</v>
      </c>
      <c r="C329" s="37"/>
      <c r="D329" s="50"/>
      <c r="E329" s="50"/>
      <c r="F329" s="50"/>
      <c r="G329" s="50" t="s">
        <v>474</v>
      </c>
      <c r="H329" s="27"/>
      <c r="I329" s="27"/>
      <c r="J329" s="27"/>
      <c r="K329" s="35"/>
      <c r="L329" s="17"/>
      <c r="M329" s="17"/>
      <c r="N329" s="17"/>
      <c r="O329" s="17"/>
      <c r="P329" s="17"/>
      <c r="Q329" s="17"/>
      <c r="R329" s="17"/>
      <c r="S329" s="17"/>
    </row>
    <row r="330" spans="1:19" s="18" customFormat="1" ht="16.2" hidden="1" x14ac:dyDescent="0.35">
      <c r="A330" s="42"/>
      <c r="B330" s="36">
        <v>142</v>
      </c>
      <c r="C330" s="37"/>
      <c r="D330" s="50"/>
      <c r="E330" s="50"/>
      <c r="F330" s="50"/>
      <c r="G330" s="50" t="s">
        <v>474</v>
      </c>
      <c r="H330" s="27"/>
      <c r="I330" s="27"/>
      <c r="J330" s="27"/>
      <c r="K330" s="35"/>
      <c r="L330" s="17"/>
      <c r="M330" s="17"/>
      <c r="N330" s="17"/>
      <c r="O330" s="17"/>
      <c r="P330" s="17"/>
      <c r="Q330" s="17"/>
      <c r="R330" s="17"/>
      <c r="S330" s="17"/>
    </row>
    <row r="331" spans="1:19" s="18" customFormat="1" ht="16.2" hidden="1" x14ac:dyDescent="0.35">
      <c r="A331" s="42"/>
      <c r="B331" s="36">
        <v>143</v>
      </c>
      <c r="C331" s="37"/>
      <c r="D331" s="50"/>
      <c r="E331" s="50"/>
      <c r="F331" s="50"/>
      <c r="G331" s="50" t="s">
        <v>474</v>
      </c>
      <c r="H331" s="27"/>
      <c r="I331" s="27"/>
      <c r="J331" s="27"/>
      <c r="K331" s="35"/>
      <c r="L331" s="17"/>
      <c r="M331" s="17"/>
      <c r="N331" s="17"/>
      <c r="O331" s="17"/>
      <c r="P331" s="17"/>
      <c r="Q331" s="17"/>
      <c r="R331" s="17"/>
      <c r="S331" s="17"/>
    </row>
    <row r="332" spans="1:19" s="18" customFormat="1" ht="16.2" hidden="1" x14ac:dyDescent="0.35">
      <c r="A332" s="42"/>
      <c r="B332" s="36">
        <v>144</v>
      </c>
      <c r="C332" s="37"/>
      <c r="D332" s="50"/>
      <c r="E332" s="50"/>
      <c r="F332" s="50"/>
      <c r="G332" s="50" t="s">
        <v>474</v>
      </c>
      <c r="H332" s="27"/>
      <c r="I332" s="27"/>
      <c r="J332" s="27"/>
      <c r="K332" s="35"/>
      <c r="L332" s="17"/>
      <c r="M332" s="17"/>
      <c r="N332" s="17"/>
      <c r="O332" s="17"/>
      <c r="P332" s="17"/>
      <c r="Q332" s="17"/>
      <c r="R332" s="17"/>
      <c r="S332" s="17"/>
    </row>
    <row r="333" spans="1:19" s="18" customFormat="1" ht="16.2" hidden="1" x14ac:dyDescent="0.35">
      <c r="A333" s="42"/>
      <c r="B333" s="36">
        <v>145</v>
      </c>
      <c r="C333" s="37"/>
      <c r="D333" s="50"/>
      <c r="E333" s="50"/>
      <c r="F333" s="50"/>
      <c r="G333" s="50" t="s">
        <v>474</v>
      </c>
      <c r="H333" s="27"/>
      <c r="I333" s="27"/>
      <c r="J333" s="27"/>
      <c r="K333" s="35"/>
      <c r="L333" s="17"/>
      <c r="M333" s="17"/>
      <c r="N333" s="17"/>
      <c r="O333" s="17"/>
      <c r="P333" s="17"/>
      <c r="Q333" s="17"/>
      <c r="R333" s="17"/>
      <c r="S333" s="17"/>
    </row>
    <row r="334" spans="1:19" s="18" customFormat="1" ht="16.2" hidden="1" x14ac:dyDescent="0.35">
      <c r="A334" s="42"/>
      <c r="B334" s="36">
        <v>146</v>
      </c>
      <c r="C334" s="37"/>
      <c r="D334" s="50"/>
      <c r="E334" s="50"/>
      <c r="F334" s="50"/>
      <c r="G334" s="50" t="s">
        <v>474</v>
      </c>
      <c r="H334" s="27"/>
      <c r="I334" s="27"/>
      <c r="J334" s="27"/>
      <c r="K334" s="35"/>
      <c r="L334" s="17"/>
      <c r="M334" s="17"/>
      <c r="N334" s="17"/>
      <c r="O334" s="17"/>
      <c r="P334" s="17"/>
      <c r="Q334" s="17"/>
      <c r="R334" s="17"/>
      <c r="S334" s="17"/>
    </row>
    <row r="335" spans="1:19" s="18" customFormat="1" ht="16.2" hidden="1" x14ac:dyDescent="0.35">
      <c r="A335" s="42"/>
      <c r="B335" s="36">
        <v>147</v>
      </c>
      <c r="C335" s="37"/>
      <c r="D335" s="50"/>
      <c r="E335" s="50"/>
      <c r="F335" s="50"/>
      <c r="G335" s="50" t="s">
        <v>474</v>
      </c>
      <c r="H335" s="27"/>
      <c r="I335" s="27"/>
      <c r="J335" s="27"/>
      <c r="K335" s="35"/>
      <c r="L335" s="17"/>
      <c r="M335" s="17"/>
      <c r="N335" s="17"/>
      <c r="O335" s="17"/>
      <c r="P335" s="17"/>
      <c r="Q335" s="17"/>
      <c r="R335" s="17"/>
      <c r="S335" s="17"/>
    </row>
    <row r="336" spans="1:19" s="18" customFormat="1" ht="16.2" hidden="1" x14ac:dyDescent="0.35">
      <c r="A336" s="42"/>
      <c r="B336" s="36">
        <v>148</v>
      </c>
      <c r="C336" s="37"/>
      <c r="D336" s="50"/>
      <c r="E336" s="50"/>
      <c r="F336" s="50"/>
      <c r="G336" s="50" t="s">
        <v>474</v>
      </c>
      <c r="H336" s="27"/>
      <c r="I336" s="27"/>
      <c r="J336" s="27"/>
      <c r="K336" s="35"/>
      <c r="L336" s="17"/>
      <c r="M336" s="17"/>
      <c r="N336" s="17"/>
      <c r="O336" s="17"/>
      <c r="P336" s="17"/>
      <c r="Q336" s="17"/>
      <c r="R336" s="17"/>
      <c r="S336" s="17"/>
    </row>
    <row r="337" spans="1:19" s="18" customFormat="1" ht="16.2" hidden="1" x14ac:dyDescent="0.35">
      <c r="A337" s="42"/>
      <c r="B337" s="36">
        <v>149</v>
      </c>
      <c r="C337" s="37"/>
      <c r="D337" s="50"/>
      <c r="E337" s="50"/>
      <c r="F337" s="50"/>
      <c r="G337" s="50" t="s">
        <v>474</v>
      </c>
      <c r="H337" s="27"/>
      <c r="I337" s="27"/>
      <c r="J337" s="27"/>
      <c r="K337" s="35"/>
      <c r="L337" s="17"/>
      <c r="M337" s="17"/>
      <c r="N337" s="17"/>
      <c r="O337" s="17"/>
      <c r="P337" s="17"/>
      <c r="Q337" s="17"/>
      <c r="R337" s="17"/>
      <c r="S337" s="17"/>
    </row>
    <row r="338" spans="1:19" s="18" customFormat="1" ht="16.2" hidden="1" x14ac:dyDescent="0.35">
      <c r="A338" s="42"/>
      <c r="B338" s="36">
        <v>150</v>
      </c>
      <c r="C338" s="37"/>
      <c r="D338" s="50"/>
      <c r="E338" s="50"/>
      <c r="F338" s="50"/>
      <c r="G338" s="50" t="s">
        <v>474</v>
      </c>
      <c r="H338" s="27"/>
      <c r="I338" s="27"/>
      <c r="J338" s="27"/>
      <c r="K338" s="35"/>
      <c r="L338" s="17"/>
      <c r="M338" s="17"/>
      <c r="N338" s="17"/>
      <c r="O338" s="17"/>
      <c r="P338" s="17"/>
      <c r="Q338" s="17"/>
      <c r="R338" s="17"/>
      <c r="S338" s="17"/>
    </row>
    <row r="339" spans="1:19" s="18" customFormat="1" ht="16.2" hidden="1" x14ac:dyDescent="0.35">
      <c r="A339" s="42"/>
      <c r="B339" s="36">
        <v>151</v>
      </c>
      <c r="C339" s="37"/>
      <c r="D339" s="50"/>
      <c r="E339" s="50"/>
      <c r="F339" s="50"/>
      <c r="G339" s="50" t="s">
        <v>474</v>
      </c>
      <c r="H339" s="27"/>
      <c r="I339" s="27"/>
      <c r="J339" s="27"/>
      <c r="K339" s="35"/>
      <c r="L339" s="17"/>
      <c r="M339" s="17"/>
      <c r="N339" s="17"/>
      <c r="O339" s="17"/>
      <c r="P339" s="17"/>
      <c r="Q339" s="17"/>
      <c r="R339" s="17"/>
      <c r="S339" s="17"/>
    </row>
    <row r="340" spans="1:19" s="18" customFormat="1" ht="16.2" hidden="1" x14ac:dyDescent="0.35">
      <c r="A340" s="42"/>
      <c r="B340" s="36">
        <v>152</v>
      </c>
      <c r="C340" s="37"/>
      <c r="D340" s="50"/>
      <c r="E340" s="50"/>
      <c r="F340" s="50"/>
      <c r="G340" s="50" t="s">
        <v>474</v>
      </c>
      <c r="H340" s="27"/>
      <c r="I340" s="27"/>
      <c r="J340" s="27"/>
      <c r="K340" s="35"/>
      <c r="L340" s="17"/>
      <c r="M340" s="17"/>
      <c r="N340" s="17"/>
      <c r="O340" s="17"/>
      <c r="P340" s="17"/>
      <c r="Q340" s="17"/>
      <c r="R340" s="17"/>
      <c r="S340" s="17"/>
    </row>
    <row r="341" spans="1:19" s="18" customFormat="1" ht="16.2" hidden="1" x14ac:dyDescent="0.35">
      <c r="A341" s="42"/>
      <c r="B341" s="36">
        <v>153</v>
      </c>
      <c r="C341" s="37"/>
      <c r="D341" s="50"/>
      <c r="E341" s="50"/>
      <c r="F341" s="50"/>
      <c r="G341" s="50" t="s">
        <v>474</v>
      </c>
      <c r="H341" s="27"/>
      <c r="I341" s="27"/>
      <c r="J341" s="27"/>
      <c r="K341" s="35"/>
      <c r="L341" s="17"/>
      <c r="M341" s="17"/>
      <c r="N341" s="17"/>
      <c r="O341" s="17"/>
      <c r="P341" s="17"/>
      <c r="Q341" s="17"/>
      <c r="R341" s="17"/>
      <c r="S341" s="17"/>
    </row>
    <row r="342" spans="1:19" s="18" customFormat="1" ht="16.2" hidden="1" x14ac:dyDescent="0.35">
      <c r="A342" s="42"/>
      <c r="B342" s="36">
        <v>154</v>
      </c>
      <c r="C342" s="37"/>
      <c r="D342" s="50"/>
      <c r="E342" s="50"/>
      <c r="F342" s="50"/>
      <c r="G342" s="50" t="s">
        <v>474</v>
      </c>
      <c r="H342" s="27"/>
      <c r="I342" s="27"/>
      <c r="J342" s="27"/>
      <c r="K342" s="35"/>
      <c r="L342" s="17"/>
      <c r="M342" s="17"/>
      <c r="N342" s="17"/>
      <c r="O342" s="17"/>
      <c r="P342" s="17"/>
      <c r="Q342" s="17"/>
      <c r="R342" s="17"/>
      <c r="S342" s="17"/>
    </row>
    <row r="343" spans="1:19" s="18" customFormat="1" ht="16.2" hidden="1" x14ac:dyDescent="0.35">
      <c r="A343" s="42"/>
      <c r="B343" s="36">
        <v>155</v>
      </c>
      <c r="C343" s="37"/>
      <c r="D343" s="50"/>
      <c r="E343" s="50"/>
      <c r="F343" s="50"/>
      <c r="G343" s="50" t="s">
        <v>474</v>
      </c>
      <c r="H343" s="27"/>
      <c r="I343" s="27"/>
      <c r="J343" s="27"/>
      <c r="K343" s="35"/>
      <c r="L343" s="17"/>
      <c r="M343" s="17"/>
      <c r="N343" s="17"/>
      <c r="O343" s="17"/>
      <c r="P343" s="17"/>
      <c r="Q343" s="17"/>
      <c r="R343" s="17"/>
      <c r="S343" s="17"/>
    </row>
    <row r="344" spans="1:19" s="18" customFormat="1" ht="16.2" hidden="1" x14ac:dyDescent="0.35">
      <c r="A344" s="42"/>
      <c r="B344" s="36">
        <v>156</v>
      </c>
      <c r="C344" s="37"/>
      <c r="D344" s="50"/>
      <c r="E344" s="50"/>
      <c r="F344" s="50"/>
      <c r="G344" s="50" t="s">
        <v>474</v>
      </c>
      <c r="H344" s="27"/>
      <c r="I344" s="27"/>
      <c r="J344" s="27"/>
      <c r="K344" s="35"/>
      <c r="L344" s="17"/>
      <c r="M344" s="17"/>
      <c r="N344" s="17"/>
      <c r="O344" s="17"/>
      <c r="P344" s="17"/>
      <c r="Q344" s="17"/>
      <c r="R344" s="17"/>
      <c r="S344" s="17"/>
    </row>
    <row r="345" spans="1:19" s="18" customFormat="1" ht="16.2" hidden="1" x14ac:dyDescent="0.35">
      <c r="A345" s="42"/>
      <c r="B345" s="36">
        <v>157</v>
      </c>
      <c r="C345" s="37"/>
      <c r="D345" s="50"/>
      <c r="E345" s="50"/>
      <c r="F345" s="50"/>
      <c r="G345" s="50" t="s">
        <v>474</v>
      </c>
      <c r="H345" s="27"/>
      <c r="I345" s="27"/>
      <c r="J345" s="27"/>
      <c r="K345" s="35"/>
      <c r="L345" s="17"/>
      <c r="M345" s="17"/>
      <c r="N345" s="17"/>
      <c r="O345" s="17"/>
      <c r="P345" s="17"/>
      <c r="Q345" s="17"/>
      <c r="R345" s="17"/>
      <c r="S345" s="17"/>
    </row>
    <row r="346" spans="1:19" s="18" customFormat="1" ht="16.2" hidden="1" x14ac:dyDescent="0.35">
      <c r="A346" s="42"/>
      <c r="B346" s="36">
        <v>158</v>
      </c>
      <c r="C346" s="37"/>
      <c r="D346" s="50"/>
      <c r="E346" s="50"/>
      <c r="F346" s="50"/>
      <c r="G346" s="50" t="s">
        <v>474</v>
      </c>
      <c r="H346" s="27"/>
      <c r="I346" s="27"/>
      <c r="J346" s="27"/>
      <c r="K346" s="35"/>
      <c r="L346" s="17"/>
      <c r="M346" s="17"/>
      <c r="N346" s="17"/>
      <c r="O346" s="17"/>
      <c r="P346" s="17"/>
      <c r="Q346" s="17"/>
      <c r="R346" s="17"/>
      <c r="S346" s="17"/>
    </row>
    <row r="347" spans="1:19" s="18" customFormat="1" ht="16.2" hidden="1" x14ac:dyDescent="0.35">
      <c r="A347" s="42"/>
      <c r="B347" s="36">
        <v>159</v>
      </c>
      <c r="C347" s="37"/>
      <c r="D347" s="50"/>
      <c r="E347" s="50"/>
      <c r="F347" s="50"/>
      <c r="G347" s="50" t="s">
        <v>474</v>
      </c>
      <c r="H347" s="27"/>
      <c r="I347" s="27"/>
      <c r="J347" s="27"/>
      <c r="K347" s="35"/>
      <c r="L347" s="17"/>
      <c r="M347" s="17"/>
      <c r="N347" s="17"/>
      <c r="O347" s="17"/>
      <c r="P347" s="17"/>
      <c r="Q347" s="17"/>
      <c r="R347" s="17"/>
      <c r="S347" s="17"/>
    </row>
    <row r="348" spans="1:19" s="18" customFormat="1" ht="16.2" hidden="1" x14ac:dyDescent="0.35">
      <c r="A348" s="42"/>
      <c r="B348" s="36">
        <v>160</v>
      </c>
      <c r="C348" s="37"/>
      <c r="D348" s="50"/>
      <c r="E348" s="50"/>
      <c r="F348" s="50"/>
      <c r="G348" s="50" t="s">
        <v>474</v>
      </c>
      <c r="H348" s="27"/>
      <c r="I348" s="27"/>
      <c r="J348" s="27"/>
      <c r="K348" s="35"/>
      <c r="L348" s="17"/>
      <c r="M348" s="17"/>
      <c r="N348" s="17"/>
      <c r="O348" s="17"/>
      <c r="P348" s="17"/>
      <c r="Q348" s="17"/>
      <c r="R348" s="17"/>
      <c r="S348" s="17"/>
    </row>
    <row r="349" spans="1:19" s="18" customFormat="1" ht="16.2" hidden="1" x14ac:dyDescent="0.35">
      <c r="A349" s="42"/>
      <c r="B349" s="36">
        <v>161</v>
      </c>
      <c r="C349" s="37"/>
      <c r="D349" s="50"/>
      <c r="E349" s="50"/>
      <c r="F349" s="50"/>
      <c r="G349" s="50" t="s">
        <v>474</v>
      </c>
      <c r="H349" s="27"/>
      <c r="I349" s="27"/>
      <c r="J349" s="27"/>
      <c r="K349" s="35"/>
      <c r="L349" s="17"/>
      <c r="M349" s="17"/>
      <c r="N349" s="17"/>
      <c r="O349" s="17"/>
      <c r="P349" s="17"/>
      <c r="Q349" s="17"/>
      <c r="R349" s="17"/>
      <c r="S349" s="17"/>
    </row>
    <row r="350" spans="1:19" s="18" customFormat="1" ht="16.2" hidden="1" x14ac:dyDescent="0.35">
      <c r="A350" s="42"/>
      <c r="B350" s="36">
        <v>162</v>
      </c>
      <c r="C350" s="37"/>
      <c r="D350" s="50"/>
      <c r="E350" s="50"/>
      <c r="F350" s="50"/>
      <c r="G350" s="50" t="s">
        <v>474</v>
      </c>
      <c r="H350" s="27"/>
      <c r="I350" s="27"/>
      <c r="J350" s="27"/>
      <c r="K350" s="35"/>
      <c r="L350" s="17"/>
      <c r="M350" s="17"/>
      <c r="N350" s="17"/>
      <c r="O350" s="17"/>
      <c r="P350" s="17"/>
      <c r="Q350" s="17"/>
      <c r="R350" s="17"/>
      <c r="S350" s="17"/>
    </row>
    <row r="351" spans="1:19" s="18" customFormat="1" ht="16.2" hidden="1" x14ac:dyDescent="0.35">
      <c r="A351" s="42"/>
      <c r="B351" s="36">
        <v>163</v>
      </c>
      <c r="C351" s="37"/>
      <c r="D351" s="50"/>
      <c r="E351" s="50"/>
      <c r="F351" s="50"/>
      <c r="G351" s="50" t="s">
        <v>474</v>
      </c>
      <c r="H351" s="27"/>
      <c r="I351" s="27"/>
      <c r="J351" s="27"/>
      <c r="K351" s="35"/>
      <c r="L351" s="17"/>
      <c r="M351" s="17"/>
      <c r="N351" s="17"/>
      <c r="O351" s="17"/>
      <c r="P351" s="17"/>
      <c r="Q351" s="17"/>
      <c r="R351" s="17"/>
      <c r="S351" s="17"/>
    </row>
    <row r="352" spans="1:19" s="18" customFormat="1" ht="16.2" hidden="1" x14ac:dyDescent="0.35">
      <c r="A352" s="42"/>
      <c r="B352" s="36">
        <v>164</v>
      </c>
      <c r="C352" s="37"/>
      <c r="D352" s="50"/>
      <c r="E352" s="50"/>
      <c r="F352" s="50"/>
      <c r="G352" s="50" t="s">
        <v>474</v>
      </c>
      <c r="H352" s="27"/>
      <c r="I352" s="27"/>
      <c r="J352" s="27"/>
      <c r="K352" s="35"/>
      <c r="L352" s="17"/>
      <c r="M352" s="17"/>
      <c r="N352" s="17"/>
      <c r="O352" s="17"/>
      <c r="P352" s="17"/>
      <c r="Q352" s="17"/>
      <c r="R352" s="17"/>
      <c r="S352" s="17"/>
    </row>
    <row r="353" spans="1:19" s="18" customFormat="1" ht="16.2" hidden="1" x14ac:dyDescent="0.35">
      <c r="A353" s="42"/>
      <c r="B353" s="36">
        <v>165</v>
      </c>
      <c r="C353" s="37"/>
      <c r="D353" s="50"/>
      <c r="E353" s="50"/>
      <c r="F353" s="50"/>
      <c r="G353" s="50" t="s">
        <v>474</v>
      </c>
      <c r="H353" s="27"/>
      <c r="I353" s="27"/>
      <c r="J353" s="27"/>
      <c r="K353" s="35"/>
      <c r="L353" s="17"/>
      <c r="M353" s="17"/>
      <c r="N353" s="17"/>
      <c r="O353" s="17"/>
      <c r="P353" s="17"/>
      <c r="Q353" s="17"/>
      <c r="R353" s="17"/>
      <c r="S353" s="17"/>
    </row>
    <row r="354" spans="1:19" s="18" customFormat="1" ht="16.2" hidden="1" x14ac:dyDescent="0.35">
      <c r="A354" s="42"/>
      <c r="B354" s="36">
        <v>166</v>
      </c>
      <c r="C354" s="37"/>
      <c r="D354" s="50"/>
      <c r="E354" s="50"/>
      <c r="F354" s="50"/>
      <c r="G354" s="50" t="s">
        <v>474</v>
      </c>
      <c r="H354" s="27"/>
      <c r="I354" s="27"/>
      <c r="J354" s="27"/>
      <c r="K354" s="35"/>
      <c r="L354" s="17"/>
      <c r="M354" s="17"/>
      <c r="N354" s="17"/>
      <c r="O354" s="17"/>
      <c r="P354" s="17"/>
      <c r="Q354" s="17"/>
      <c r="R354" s="17"/>
      <c r="S354" s="17"/>
    </row>
    <row r="355" spans="1:19" s="18" customFormat="1" ht="16.2" hidden="1" x14ac:dyDescent="0.35">
      <c r="A355" s="42"/>
      <c r="B355" s="36">
        <v>167</v>
      </c>
      <c r="C355" s="37"/>
      <c r="D355" s="50"/>
      <c r="E355" s="50"/>
      <c r="F355" s="50"/>
      <c r="G355" s="50" t="s">
        <v>474</v>
      </c>
      <c r="H355" s="27"/>
      <c r="I355" s="27"/>
      <c r="J355" s="27"/>
      <c r="K355" s="35"/>
      <c r="L355" s="17"/>
      <c r="M355" s="17"/>
      <c r="N355" s="17"/>
      <c r="O355" s="17"/>
      <c r="P355" s="17"/>
      <c r="Q355" s="17"/>
      <c r="R355" s="17"/>
      <c r="S355" s="17"/>
    </row>
    <row r="356" spans="1:19" s="18" customFormat="1" ht="16.2" hidden="1" x14ac:dyDescent="0.35">
      <c r="A356" s="42"/>
      <c r="B356" s="36">
        <v>168</v>
      </c>
      <c r="C356" s="37"/>
      <c r="D356" s="50"/>
      <c r="E356" s="50"/>
      <c r="F356" s="50"/>
      <c r="G356" s="50" t="s">
        <v>474</v>
      </c>
      <c r="H356" s="27"/>
      <c r="I356" s="27"/>
      <c r="J356" s="27"/>
      <c r="K356" s="35"/>
      <c r="L356" s="17"/>
      <c r="M356" s="17"/>
      <c r="N356" s="17"/>
      <c r="O356" s="17"/>
      <c r="P356" s="17"/>
      <c r="Q356" s="17"/>
      <c r="R356" s="17"/>
      <c r="S356" s="17"/>
    </row>
    <row r="357" spans="1:19" s="18" customFormat="1" ht="16.2" hidden="1" x14ac:dyDescent="0.35">
      <c r="A357" s="42"/>
      <c r="B357" s="36">
        <v>169</v>
      </c>
      <c r="C357" s="37"/>
      <c r="D357" s="50"/>
      <c r="E357" s="50"/>
      <c r="F357" s="50"/>
      <c r="G357" s="50" t="s">
        <v>474</v>
      </c>
      <c r="H357" s="27"/>
      <c r="I357" s="27"/>
      <c r="J357" s="27"/>
      <c r="K357" s="35"/>
      <c r="L357" s="17"/>
      <c r="M357" s="17"/>
      <c r="N357" s="17"/>
      <c r="O357" s="17"/>
      <c r="P357" s="17"/>
      <c r="Q357" s="17"/>
      <c r="R357" s="17"/>
      <c r="S357" s="17"/>
    </row>
    <row r="358" spans="1:19" s="18" customFormat="1" ht="16.2" hidden="1" x14ac:dyDescent="0.35">
      <c r="A358" s="42"/>
      <c r="B358" s="36">
        <v>170</v>
      </c>
      <c r="C358" s="37"/>
      <c r="D358" s="50"/>
      <c r="E358" s="50"/>
      <c r="F358" s="50"/>
      <c r="G358" s="50" t="s">
        <v>474</v>
      </c>
      <c r="H358" s="27"/>
      <c r="I358" s="27"/>
      <c r="J358" s="27"/>
      <c r="K358" s="35"/>
      <c r="L358" s="17"/>
      <c r="M358" s="17"/>
      <c r="N358" s="17"/>
      <c r="O358" s="17"/>
      <c r="P358" s="17"/>
      <c r="Q358" s="17"/>
      <c r="R358" s="17"/>
      <c r="S358" s="17"/>
    </row>
    <row r="359" spans="1:19" s="18" customFormat="1" ht="16.2" hidden="1" x14ac:dyDescent="0.35">
      <c r="A359" s="42"/>
      <c r="B359" s="36">
        <v>171</v>
      </c>
      <c r="C359" s="37"/>
      <c r="D359" s="50"/>
      <c r="E359" s="50"/>
      <c r="F359" s="50"/>
      <c r="G359" s="50" t="s">
        <v>474</v>
      </c>
      <c r="H359" s="27"/>
      <c r="I359" s="27"/>
      <c r="J359" s="27"/>
      <c r="K359" s="35"/>
      <c r="L359" s="17"/>
      <c r="M359" s="17"/>
      <c r="N359" s="17"/>
      <c r="O359" s="17"/>
      <c r="P359" s="17"/>
      <c r="Q359" s="17"/>
      <c r="R359" s="17"/>
      <c r="S359" s="17"/>
    </row>
    <row r="360" spans="1:19" s="18" customFormat="1" ht="16.2" hidden="1" x14ac:dyDescent="0.35">
      <c r="A360" s="42"/>
      <c r="B360" s="36">
        <v>172</v>
      </c>
      <c r="C360" s="37"/>
      <c r="D360" s="50"/>
      <c r="E360" s="50"/>
      <c r="F360" s="50"/>
      <c r="G360" s="50" t="s">
        <v>474</v>
      </c>
      <c r="H360" s="27"/>
      <c r="I360" s="27"/>
      <c r="J360" s="27"/>
      <c r="K360" s="35"/>
      <c r="L360" s="17"/>
      <c r="M360" s="17"/>
      <c r="N360" s="17"/>
      <c r="O360" s="17"/>
      <c r="P360" s="17"/>
      <c r="Q360" s="17"/>
      <c r="R360" s="17"/>
      <c r="S360" s="17"/>
    </row>
    <row r="361" spans="1:19" s="18" customFormat="1" ht="16.2" hidden="1" x14ac:dyDescent="0.35">
      <c r="A361" s="42"/>
      <c r="B361" s="36">
        <v>173</v>
      </c>
      <c r="C361" s="37"/>
      <c r="D361" s="50"/>
      <c r="E361" s="50"/>
      <c r="F361" s="50"/>
      <c r="G361" s="50" t="s">
        <v>474</v>
      </c>
      <c r="H361" s="27"/>
      <c r="I361" s="27"/>
      <c r="J361" s="27"/>
      <c r="K361" s="35"/>
      <c r="L361" s="17"/>
      <c r="M361" s="17"/>
      <c r="N361" s="17"/>
      <c r="O361" s="17"/>
      <c r="P361" s="17"/>
      <c r="Q361" s="17"/>
      <c r="R361" s="17"/>
      <c r="S361" s="17"/>
    </row>
    <row r="362" spans="1:19" s="18" customFormat="1" ht="16.2" hidden="1" x14ac:dyDescent="0.35">
      <c r="A362" s="42"/>
      <c r="B362" s="36">
        <v>174</v>
      </c>
      <c r="C362" s="37"/>
      <c r="D362" s="50"/>
      <c r="E362" s="50"/>
      <c r="F362" s="50"/>
      <c r="G362" s="50" t="s">
        <v>474</v>
      </c>
      <c r="H362" s="27"/>
      <c r="I362" s="27"/>
      <c r="J362" s="27"/>
      <c r="K362" s="35"/>
      <c r="L362" s="17"/>
      <c r="M362" s="17"/>
      <c r="N362" s="17"/>
      <c r="O362" s="17"/>
      <c r="P362" s="17"/>
      <c r="Q362" s="17"/>
      <c r="R362" s="17"/>
      <c r="S362" s="17"/>
    </row>
    <row r="363" spans="1:19" s="18" customFormat="1" ht="16.2" hidden="1" x14ac:dyDescent="0.35">
      <c r="A363" s="42"/>
      <c r="B363" s="36">
        <v>175</v>
      </c>
      <c r="C363" s="37"/>
      <c r="D363" s="50"/>
      <c r="E363" s="50"/>
      <c r="F363" s="50"/>
      <c r="G363" s="50" t="s">
        <v>474</v>
      </c>
      <c r="H363" s="27"/>
      <c r="I363" s="27"/>
      <c r="J363" s="27"/>
      <c r="K363" s="35"/>
      <c r="L363" s="17"/>
      <c r="M363" s="17"/>
      <c r="N363" s="17"/>
      <c r="O363" s="17"/>
      <c r="P363" s="17"/>
      <c r="Q363" s="17"/>
      <c r="R363" s="17"/>
      <c r="S363" s="17"/>
    </row>
    <row r="364" spans="1:19" s="18" customFormat="1" ht="16.2" hidden="1" x14ac:dyDescent="0.35">
      <c r="A364" s="42"/>
      <c r="B364" s="36">
        <v>176</v>
      </c>
      <c r="C364" s="37"/>
      <c r="D364" s="50"/>
      <c r="E364" s="50"/>
      <c r="F364" s="50"/>
      <c r="G364" s="50" t="s">
        <v>474</v>
      </c>
      <c r="H364" s="27"/>
      <c r="I364" s="27"/>
      <c r="J364" s="27"/>
      <c r="K364" s="35"/>
      <c r="L364" s="17"/>
      <c r="M364" s="17"/>
      <c r="N364" s="17"/>
      <c r="O364" s="17"/>
      <c r="P364" s="17"/>
      <c r="Q364" s="17"/>
      <c r="R364" s="17"/>
      <c r="S364" s="17"/>
    </row>
    <row r="365" spans="1:19" s="18" customFormat="1" ht="16.2" hidden="1" x14ac:dyDescent="0.35">
      <c r="A365" s="42"/>
      <c r="B365" s="36">
        <v>177</v>
      </c>
      <c r="C365" s="37"/>
      <c r="D365" s="50"/>
      <c r="E365" s="50"/>
      <c r="F365" s="50"/>
      <c r="G365" s="50" t="s">
        <v>474</v>
      </c>
      <c r="H365" s="27"/>
      <c r="I365" s="27"/>
      <c r="J365" s="27"/>
      <c r="K365" s="35"/>
      <c r="L365" s="17"/>
      <c r="M365" s="17"/>
      <c r="N365" s="17"/>
      <c r="O365" s="17"/>
      <c r="P365" s="17"/>
      <c r="Q365" s="17"/>
      <c r="R365" s="17"/>
      <c r="S365" s="17"/>
    </row>
    <row r="366" spans="1:19" s="18" customFormat="1" ht="16.2" hidden="1" x14ac:dyDescent="0.35">
      <c r="A366" s="42"/>
      <c r="B366" s="36">
        <v>178</v>
      </c>
      <c r="C366" s="37"/>
      <c r="D366" s="50"/>
      <c r="E366" s="50"/>
      <c r="F366" s="50"/>
      <c r="G366" s="50" t="s">
        <v>474</v>
      </c>
      <c r="H366" s="27"/>
      <c r="I366" s="27"/>
      <c r="J366" s="27"/>
      <c r="K366" s="35"/>
      <c r="L366" s="17"/>
      <c r="M366" s="17"/>
      <c r="N366" s="17"/>
      <c r="O366" s="17"/>
      <c r="P366" s="17"/>
      <c r="Q366" s="17"/>
      <c r="R366" s="17"/>
      <c r="S366" s="17"/>
    </row>
    <row r="367" spans="1:19" s="18" customFormat="1" ht="16.2" hidden="1" x14ac:dyDescent="0.35">
      <c r="A367" s="42"/>
      <c r="B367" s="36">
        <v>179</v>
      </c>
      <c r="C367" s="37"/>
      <c r="D367" s="50"/>
      <c r="E367" s="50"/>
      <c r="F367" s="50"/>
      <c r="G367" s="50" t="s">
        <v>474</v>
      </c>
      <c r="H367" s="27"/>
      <c r="I367" s="27"/>
      <c r="J367" s="27"/>
      <c r="K367" s="35"/>
      <c r="L367" s="17"/>
      <c r="M367" s="17"/>
      <c r="N367" s="17"/>
      <c r="O367" s="17"/>
      <c r="P367" s="17"/>
      <c r="Q367" s="17"/>
      <c r="R367" s="17"/>
      <c r="S367" s="17"/>
    </row>
    <row r="368" spans="1:19" s="18" customFormat="1" ht="16.2" hidden="1" x14ac:dyDescent="0.35">
      <c r="A368" s="42"/>
      <c r="B368" s="36">
        <v>180</v>
      </c>
      <c r="C368" s="37"/>
      <c r="D368" s="50"/>
      <c r="E368" s="50"/>
      <c r="F368" s="50"/>
      <c r="G368" s="50" t="s">
        <v>474</v>
      </c>
      <c r="H368" s="27"/>
      <c r="I368" s="27"/>
      <c r="J368" s="27"/>
      <c r="K368" s="35"/>
      <c r="L368" s="17"/>
      <c r="M368" s="17"/>
      <c r="N368" s="17"/>
      <c r="O368" s="17"/>
      <c r="P368" s="17"/>
      <c r="Q368" s="17"/>
      <c r="R368" s="17"/>
      <c r="S368" s="17"/>
    </row>
    <row r="369" spans="1:19" s="18" customFormat="1" ht="16.2" hidden="1" x14ac:dyDescent="0.35">
      <c r="A369" s="42"/>
      <c r="B369" s="36">
        <v>181</v>
      </c>
      <c r="C369" s="37"/>
      <c r="D369" s="50"/>
      <c r="E369" s="50"/>
      <c r="F369" s="50"/>
      <c r="G369" s="50" t="s">
        <v>474</v>
      </c>
      <c r="H369" s="27"/>
      <c r="I369" s="27"/>
      <c r="J369" s="27"/>
      <c r="K369" s="35"/>
      <c r="L369" s="17"/>
      <c r="M369" s="17"/>
      <c r="N369" s="17"/>
      <c r="O369" s="17"/>
      <c r="P369" s="17"/>
      <c r="Q369" s="17"/>
      <c r="R369" s="17"/>
      <c r="S369" s="17"/>
    </row>
    <row r="370" spans="1:19" s="18" customFormat="1" ht="16.2" hidden="1" x14ac:dyDescent="0.35">
      <c r="A370" s="42"/>
      <c r="B370" s="36">
        <v>182</v>
      </c>
      <c r="C370" s="37"/>
      <c r="D370" s="50"/>
      <c r="E370" s="50"/>
      <c r="F370" s="50"/>
      <c r="G370" s="50" t="s">
        <v>474</v>
      </c>
      <c r="H370" s="27"/>
      <c r="I370" s="27"/>
      <c r="J370" s="27"/>
      <c r="K370" s="35"/>
      <c r="L370" s="17"/>
      <c r="M370" s="17"/>
      <c r="N370" s="17"/>
      <c r="O370" s="17"/>
      <c r="P370" s="17"/>
      <c r="Q370" s="17"/>
      <c r="R370" s="17"/>
      <c r="S370" s="17"/>
    </row>
    <row r="371" spans="1:19" s="18" customFormat="1" ht="16.2" hidden="1" x14ac:dyDescent="0.35">
      <c r="A371" s="42"/>
      <c r="B371" s="36">
        <v>183</v>
      </c>
      <c r="C371" s="37"/>
      <c r="D371" s="50"/>
      <c r="E371" s="50"/>
      <c r="F371" s="50"/>
      <c r="G371" s="50" t="s">
        <v>474</v>
      </c>
      <c r="H371" s="27"/>
      <c r="I371" s="27"/>
      <c r="J371" s="27"/>
      <c r="K371" s="35"/>
      <c r="L371" s="17"/>
      <c r="M371" s="17"/>
      <c r="N371" s="17"/>
      <c r="O371" s="17"/>
      <c r="P371" s="17"/>
      <c r="Q371" s="17"/>
      <c r="R371" s="17"/>
      <c r="S371" s="17"/>
    </row>
    <row r="372" spans="1:19" s="18" customFormat="1" ht="16.2" hidden="1" x14ac:dyDescent="0.35">
      <c r="A372" s="42"/>
      <c r="B372" s="36">
        <v>184</v>
      </c>
      <c r="C372" s="37"/>
      <c r="D372" s="50"/>
      <c r="E372" s="50"/>
      <c r="F372" s="50"/>
      <c r="G372" s="50" t="s">
        <v>474</v>
      </c>
      <c r="H372" s="27"/>
      <c r="I372" s="27"/>
      <c r="J372" s="27"/>
      <c r="K372" s="35"/>
      <c r="L372" s="17"/>
      <c r="M372" s="17"/>
      <c r="N372" s="17"/>
      <c r="O372" s="17"/>
      <c r="P372" s="17"/>
      <c r="Q372" s="17"/>
      <c r="R372" s="17"/>
      <c r="S372" s="17"/>
    </row>
    <row r="373" spans="1:19" s="18" customFormat="1" ht="16.2" hidden="1" x14ac:dyDescent="0.35">
      <c r="A373" s="42"/>
      <c r="B373" s="36">
        <v>185</v>
      </c>
      <c r="C373" s="37"/>
      <c r="D373" s="50"/>
      <c r="E373" s="50"/>
      <c r="F373" s="50"/>
      <c r="G373" s="50" t="s">
        <v>474</v>
      </c>
      <c r="H373" s="27"/>
      <c r="I373" s="27"/>
      <c r="J373" s="27"/>
      <c r="K373" s="35"/>
      <c r="L373" s="17"/>
      <c r="M373" s="17"/>
      <c r="N373" s="17"/>
      <c r="O373" s="17"/>
      <c r="P373" s="17"/>
      <c r="Q373" s="17"/>
      <c r="R373" s="17"/>
      <c r="S373" s="17"/>
    </row>
    <row r="374" spans="1:19" s="18" customFormat="1" ht="16.2" hidden="1" x14ac:dyDescent="0.35">
      <c r="A374" s="42"/>
      <c r="B374" s="36">
        <v>186</v>
      </c>
      <c r="C374" s="37"/>
      <c r="D374" s="50"/>
      <c r="E374" s="50"/>
      <c r="F374" s="50"/>
      <c r="G374" s="50" t="s">
        <v>474</v>
      </c>
      <c r="H374" s="27"/>
      <c r="I374" s="27"/>
      <c r="J374" s="27"/>
      <c r="K374" s="35"/>
      <c r="L374" s="17"/>
      <c r="M374" s="17"/>
      <c r="N374" s="17"/>
      <c r="O374" s="17"/>
      <c r="P374" s="17"/>
      <c r="Q374" s="17"/>
      <c r="R374" s="17"/>
      <c r="S374" s="17"/>
    </row>
    <row r="375" spans="1:19" s="18" customFormat="1" ht="16.2" hidden="1" x14ac:dyDescent="0.35">
      <c r="A375" s="42"/>
      <c r="B375" s="36">
        <v>187</v>
      </c>
      <c r="C375" s="37"/>
      <c r="D375" s="50"/>
      <c r="E375" s="50"/>
      <c r="F375" s="50"/>
      <c r="G375" s="50" t="s">
        <v>474</v>
      </c>
      <c r="H375" s="27"/>
      <c r="I375" s="27"/>
      <c r="J375" s="27"/>
      <c r="K375" s="35"/>
      <c r="L375" s="17"/>
      <c r="M375" s="17"/>
      <c r="N375" s="17"/>
      <c r="O375" s="17"/>
      <c r="P375" s="17"/>
      <c r="Q375" s="17"/>
      <c r="R375" s="17"/>
      <c r="S375" s="17"/>
    </row>
    <row r="376" spans="1:19" s="18" customFormat="1" ht="16.2" hidden="1" x14ac:dyDescent="0.35">
      <c r="A376" s="42"/>
      <c r="B376" s="36">
        <v>188</v>
      </c>
      <c r="C376" s="37"/>
      <c r="D376" s="50"/>
      <c r="E376" s="50"/>
      <c r="F376" s="50"/>
      <c r="G376" s="50" t="s">
        <v>474</v>
      </c>
      <c r="H376" s="27"/>
      <c r="I376" s="27"/>
      <c r="J376" s="27"/>
      <c r="K376" s="35"/>
      <c r="L376" s="17"/>
      <c r="M376" s="17"/>
      <c r="N376" s="17"/>
      <c r="O376" s="17"/>
      <c r="P376" s="17"/>
      <c r="Q376" s="17"/>
      <c r="R376" s="17"/>
      <c r="S376" s="17"/>
    </row>
    <row r="377" spans="1:19" s="18" customFormat="1" ht="16.2" hidden="1" x14ac:dyDescent="0.35">
      <c r="A377" s="42"/>
      <c r="B377" s="36">
        <v>189</v>
      </c>
      <c r="C377" s="37"/>
      <c r="D377" s="50"/>
      <c r="E377" s="50"/>
      <c r="F377" s="50"/>
      <c r="G377" s="50" t="s">
        <v>474</v>
      </c>
      <c r="H377" s="27"/>
      <c r="I377" s="27"/>
      <c r="J377" s="27"/>
      <c r="K377" s="35"/>
      <c r="L377" s="17"/>
      <c r="M377" s="17"/>
      <c r="N377" s="17"/>
      <c r="O377" s="17"/>
      <c r="P377" s="17"/>
      <c r="Q377" s="17"/>
      <c r="R377" s="17"/>
      <c r="S377" s="17"/>
    </row>
    <row r="378" spans="1:19" s="18" customFormat="1" ht="16.2" hidden="1" x14ac:dyDescent="0.35">
      <c r="A378" s="42"/>
      <c r="B378" s="36">
        <v>190</v>
      </c>
      <c r="C378" s="37"/>
      <c r="D378" s="50"/>
      <c r="E378" s="50"/>
      <c r="F378" s="50"/>
      <c r="G378" s="50" t="s">
        <v>474</v>
      </c>
      <c r="H378" s="27"/>
      <c r="I378" s="27"/>
      <c r="J378" s="27"/>
      <c r="K378" s="35"/>
      <c r="L378" s="17"/>
      <c r="M378" s="17"/>
      <c r="N378" s="17"/>
      <c r="O378" s="17"/>
      <c r="P378" s="17"/>
      <c r="Q378" s="17"/>
      <c r="R378" s="17"/>
      <c r="S378" s="17"/>
    </row>
    <row r="379" spans="1:19" s="18" customFormat="1" ht="16.2" hidden="1" x14ac:dyDescent="0.35">
      <c r="A379" s="42"/>
      <c r="B379" s="36">
        <v>191</v>
      </c>
      <c r="C379" s="37"/>
      <c r="D379" s="50"/>
      <c r="E379" s="50"/>
      <c r="F379" s="50"/>
      <c r="G379" s="50" t="s">
        <v>474</v>
      </c>
      <c r="H379" s="27"/>
      <c r="I379" s="27"/>
      <c r="J379" s="27"/>
      <c r="K379" s="35"/>
      <c r="L379" s="17"/>
      <c r="M379" s="17"/>
      <c r="N379" s="17"/>
      <c r="O379" s="17"/>
      <c r="P379" s="17"/>
      <c r="Q379" s="17"/>
      <c r="R379" s="17"/>
      <c r="S379" s="17"/>
    </row>
    <row r="380" spans="1:19" s="18" customFormat="1" ht="16.2" hidden="1" x14ac:dyDescent="0.35">
      <c r="A380" s="42"/>
      <c r="B380" s="36">
        <v>192</v>
      </c>
      <c r="C380" s="37"/>
      <c r="D380" s="50"/>
      <c r="E380" s="50"/>
      <c r="F380" s="50"/>
      <c r="G380" s="50" t="s">
        <v>474</v>
      </c>
      <c r="H380" s="27"/>
      <c r="I380" s="27"/>
      <c r="J380" s="27"/>
      <c r="K380" s="35"/>
      <c r="L380" s="17"/>
      <c r="M380" s="17"/>
      <c r="N380" s="17"/>
      <c r="O380" s="17"/>
      <c r="P380" s="17"/>
      <c r="Q380" s="17"/>
      <c r="R380" s="17"/>
      <c r="S380" s="17"/>
    </row>
    <row r="381" spans="1:19" s="18" customFormat="1" ht="16.2" hidden="1" x14ac:dyDescent="0.35">
      <c r="A381" s="42"/>
      <c r="B381" s="36">
        <v>193</v>
      </c>
      <c r="C381" s="37"/>
      <c r="D381" s="50"/>
      <c r="E381" s="50"/>
      <c r="F381" s="50"/>
      <c r="G381" s="50" t="s">
        <v>474</v>
      </c>
      <c r="H381" s="27"/>
      <c r="I381" s="27"/>
      <c r="J381" s="27"/>
      <c r="K381" s="35"/>
      <c r="L381" s="17"/>
      <c r="M381" s="17"/>
      <c r="N381" s="17"/>
      <c r="O381" s="17"/>
      <c r="P381" s="17"/>
      <c r="Q381" s="17"/>
      <c r="R381" s="17"/>
      <c r="S381" s="17"/>
    </row>
    <row r="382" spans="1:19" s="18" customFormat="1" ht="16.2" hidden="1" x14ac:dyDescent="0.35">
      <c r="A382" s="42"/>
      <c r="B382" s="36">
        <v>194</v>
      </c>
      <c r="C382" s="37"/>
      <c r="D382" s="50"/>
      <c r="E382" s="50"/>
      <c r="F382" s="50"/>
      <c r="G382" s="50" t="s">
        <v>474</v>
      </c>
      <c r="H382" s="27"/>
      <c r="I382" s="27"/>
      <c r="J382" s="27"/>
      <c r="K382" s="35"/>
      <c r="L382" s="17"/>
      <c r="M382" s="17"/>
      <c r="N382" s="17"/>
      <c r="O382" s="17"/>
      <c r="P382" s="17"/>
      <c r="Q382" s="17"/>
      <c r="R382" s="17"/>
      <c r="S382" s="17"/>
    </row>
    <row r="383" spans="1:19" s="18" customFormat="1" ht="16.2" hidden="1" x14ac:dyDescent="0.35">
      <c r="A383" s="42"/>
      <c r="B383" s="36">
        <v>195</v>
      </c>
      <c r="C383" s="37"/>
      <c r="D383" s="50"/>
      <c r="E383" s="50"/>
      <c r="F383" s="50"/>
      <c r="G383" s="50" t="s">
        <v>474</v>
      </c>
      <c r="H383" s="27"/>
      <c r="I383" s="27"/>
      <c r="J383" s="27"/>
      <c r="K383" s="35"/>
      <c r="L383" s="17"/>
      <c r="M383" s="17"/>
      <c r="N383" s="17"/>
      <c r="O383" s="17"/>
      <c r="P383" s="17"/>
      <c r="Q383" s="17"/>
      <c r="R383" s="17"/>
      <c r="S383" s="17"/>
    </row>
    <row r="384" spans="1:19" s="18" customFormat="1" ht="16.2" hidden="1" x14ac:dyDescent="0.35">
      <c r="A384" s="42"/>
      <c r="B384" s="36">
        <v>196</v>
      </c>
      <c r="C384" s="37"/>
      <c r="D384" s="50"/>
      <c r="E384" s="50"/>
      <c r="F384" s="50"/>
      <c r="G384" s="50" t="s">
        <v>474</v>
      </c>
      <c r="H384" s="27"/>
      <c r="I384" s="27"/>
      <c r="J384" s="27"/>
      <c r="K384" s="35"/>
      <c r="L384" s="17"/>
      <c r="M384" s="17"/>
      <c r="N384" s="17"/>
      <c r="O384" s="17"/>
      <c r="P384" s="17"/>
      <c r="Q384" s="17"/>
      <c r="R384" s="17"/>
      <c r="S384" s="17"/>
    </row>
    <row r="385" spans="1:19" s="18" customFormat="1" ht="16.2" hidden="1" x14ac:dyDescent="0.35">
      <c r="A385" s="42"/>
      <c r="B385" s="36">
        <v>197</v>
      </c>
      <c r="C385" s="37"/>
      <c r="D385" s="50"/>
      <c r="E385" s="50"/>
      <c r="F385" s="50"/>
      <c r="G385" s="50" t="s">
        <v>474</v>
      </c>
      <c r="H385" s="27"/>
      <c r="I385" s="27"/>
      <c r="J385" s="27"/>
      <c r="K385" s="35"/>
      <c r="L385" s="17"/>
      <c r="M385" s="17"/>
      <c r="N385" s="17"/>
      <c r="O385" s="17"/>
      <c r="P385" s="17"/>
      <c r="Q385" s="17"/>
      <c r="R385" s="17"/>
      <c r="S385" s="17"/>
    </row>
    <row r="386" spans="1:19" s="18" customFormat="1" ht="16.2" hidden="1" x14ac:dyDescent="0.35">
      <c r="A386" s="42"/>
      <c r="B386" s="36">
        <v>198</v>
      </c>
      <c r="C386" s="37"/>
      <c r="D386" s="50"/>
      <c r="E386" s="50"/>
      <c r="F386" s="50"/>
      <c r="G386" s="50" t="s">
        <v>474</v>
      </c>
      <c r="H386" s="27"/>
      <c r="I386" s="27"/>
      <c r="J386" s="27"/>
      <c r="K386" s="35"/>
      <c r="L386" s="17"/>
      <c r="M386" s="17"/>
      <c r="N386" s="17"/>
      <c r="O386" s="17"/>
      <c r="P386" s="17"/>
      <c r="Q386" s="17"/>
      <c r="R386" s="17"/>
      <c r="S386" s="17"/>
    </row>
    <row r="387" spans="1:19" s="18" customFormat="1" ht="16.2" hidden="1" x14ac:dyDescent="0.35">
      <c r="A387" s="42"/>
      <c r="B387" s="36">
        <v>199</v>
      </c>
      <c r="C387" s="37"/>
      <c r="D387" s="50"/>
      <c r="E387" s="50"/>
      <c r="F387" s="50"/>
      <c r="G387" s="50" t="s">
        <v>474</v>
      </c>
      <c r="H387" s="27"/>
      <c r="I387" s="27"/>
      <c r="J387" s="27"/>
      <c r="K387" s="35"/>
      <c r="L387" s="17"/>
      <c r="M387" s="17"/>
      <c r="N387" s="17"/>
      <c r="O387" s="17"/>
      <c r="P387" s="17"/>
      <c r="Q387" s="17"/>
      <c r="R387" s="17"/>
      <c r="S387" s="17"/>
    </row>
    <row r="388" spans="1:19" s="18" customFormat="1" ht="16.2" hidden="1" x14ac:dyDescent="0.35">
      <c r="A388" s="42"/>
      <c r="B388" s="36">
        <v>200</v>
      </c>
      <c r="C388" s="37"/>
      <c r="D388" s="50"/>
      <c r="E388" s="50"/>
      <c r="F388" s="50"/>
      <c r="G388" s="50" t="s">
        <v>474</v>
      </c>
      <c r="H388" s="27"/>
      <c r="I388" s="27"/>
      <c r="J388" s="27"/>
      <c r="K388" s="35"/>
      <c r="L388" s="17"/>
      <c r="M388" s="17"/>
      <c r="N388" s="17"/>
      <c r="O388" s="17"/>
      <c r="P388" s="17"/>
      <c r="Q388" s="17"/>
      <c r="R388" s="17"/>
      <c r="S388" s="17"/>
    </row>
    <row r="389" spans="1:19" s="18" customFormat="1" ht="16.2" hidden="1" x14ac:dyDescent="0.35">
      <c r="A389" s="42"/>
      <c r="B389" s="36">
        <v>201</v>
      </c>
      <c r="C389" s="37"/>
      <c r="D389" s="50"/>
      <c r="E389" s="50"/>
      <c r="F389" s="50"/>
      <c r="G389" s="50" t="s">
        <v>474</v>
      </c>
      <c r="H389" s="27"/>
      <c r="I389" s="27"/>
      <c r="J389" s="27"/>
      <c r="K389" s="35"/>
      <c r="L389" s="17"/>
      <c r="M389" s="17"/>
      <c r="N389" s="17"/>
      <c r="O389" s="17"/>
      <c r="P389" s="17"/>
      <c r="Q389" s="17"/>
      <c r="R389" s="17"/>
      <c r="S389" s="17"/>
    </row>
    <row r="390" spans="1:19" s="18" customFormat="1" ht="16.2" hidden="1" x14ac:dyDescent="0.35">
      <c r="A390" s="42"/>
      <c r="B390" s="36">
        <v>202</v>
      </c>
      <c r="C390" s="37"/>
      <c r="D390" s="50"/>
      <c r="E390" s="50"/>
      <c r="F390" s="50"/>
      <c r="G390" s="50" t="s">
        <v>474</v>
      </c>
      <c r="H390" s="27"/>
      <c r="I390" s="27"/>
      <c r="J390" s="27"/>
      <c r="K390" s="35"/>
      <c r="L390" s="17"/>
      <c r="M390" s="17"/>
      <c r="N390" s="17"/>
      <c r="O390" s="17"/>
      <c r="P390" s="17"/>
      <c r="Q390" s="17"/>
      <c r="R390" s="17"/>
      <c r="S390" s="17"/>
    </row>
    <row r="391" spans="1:19" s="18" customFormat="1" ht="16.2" hidden="1" x14ac:dyDescent="0.35">
      <c r="A391" s="42"/>
      <c r="B391" s="36">
        <v>203</v>
      </c>
      <c r="C391" s="37"/>
      <c r="D391" s="50"/>
      <c r="E391" s="50"/>
      <c r="F391" s="50"/>
      <c r="G391" s="50" t="s">
        <v>474</v>
      </c>
      <c r="H391" s="27"/>
      <c r="I391" s="27"/>
      <c r="J391" s="27"/>
      <c r="K391" s="35"/>
      <c r="L391" s="17"/>
      <c r="M391" s="17"/>
      <c r="N391" s="17"/>
      <c r="O391" s="17"/>
      <c r="P391" s="17"/>
      <c r="Q391" s="17"/>
      <c r="R391" s="17"/>
      <c r="S391" s="17"/>
    </row>
    <row r="392" spans="1:19" s="18" customFormat="1" ht="16.2" hidden="1" x14ac:dyDescent="0.35">
      <c r="A392" s="42"/>
      <c r="B392" s="36">
        <v>204</v>
      </c>
      <c r="C392" s="37"/>
      <c r="D392" s="50"/>
      <c r="E392" s="50"/>
      <c r="F392" s="50"/>
      <c r="G392" s="50" t="s">
        <v>474</v>
      </c>
      <c r="H392" s="27"/>
      <c r="I392" s="27"/>
      <c r="J392" s="27"/>
      <c r="K392" s="35"/>
      <c r="L392" s="17"/>
      <c r="M392" s="17"/>
      <c r="N392" s="17"/>
      <c r="O392" s="17"/>
      <c r="P392" s="17"/>
      <c r="Q392" s="17"/>
      <c r="R392" s="17"/>
      <c r="S392" s="17"/>
    </row>
    <row r="393" spans="1:19" s="18" customFormat="1" ht="16.2" hidden="1" x14ac:dyDescent="0.35">
      <c r="A393" s="42"/>
      <c r="B393" s="36">
        <v>205</v>
      </c>
      <c r="C393" s="37"/>
      <c r="D393" s="50"/>
      <c r="E393" s="50"/>
      <c r="F393" s="50"/>
      <c r="G393" s="50" t="s">
        <v>474</v>
      </c>
      <c r="H393" s="27"/>
      <c r="I393" s="27"/>
      <c r="J393" s="27"/>
      <c r="K393" s="35"/>
      <c r="L393" s="17"/>
      <c r="M393" s="17"/>
      <c r="N393" s="17"/>
      <c r="O393" s="17"/>
      <c r="P393" s="17"/>
      <c r="Q393" s="17"/>
      <c r="R393" s="17"/>
      <c r="S393" s="17"/>
    </row>
    <row r="394" spans="1:19" s="18" customFormat="1" ht="16.2" hidden="1" x14ac:dyDescent="0.35">
      <c r="A394" s="42"/>
      <c r="B394" s="36">
        <v>206</v>
      </c>
      <c r="C394" s="37"/>
      <c r="D394" s="50"/>
      <c r="E394" s="50"/>
      <c r="F394" s="50"/>
      <c r="G394" s="50" t="s">
        <v>474</v>
      </c>
      <c r="H394" s="27"/>
      <c r="I394" s="27"/>
      <c r="J394" s="27"/>
      <c r="K394" s="35"/>
      <c r="L394" s="17"/>
      <c r="M394" s="17"/>
      <c r="N394" s="17"/>
      <c r="O394" s="17"/>
      <c r="P394" s="17"/>
      <c r="Q394" s="17"/>
      <c r="R394" s="17"/>
      <c r="S394" s="17"/>
    </row>
    <row r="395" spans="1:19" s="18" customFormat="1" ht="16.2" hidden="1" x14ac:dyDescent="0.35">
      <c r="A395" s="42"/>
      <c r="B395" s="36">
        <v>207</v>
      </c>
      <c r="C395" s="37"/>
      <c r="D395" s="50"/>
      <c r="E395" s="50"/>
      <c r="F395" s="50"/>
      <c r="G395" s="50" t="s">
        <v>474</v>
      </c>
      <c r="H395" s="27"/>
      <c r="I395" s="27"/>
      <c r="J395" s="27"/>
      <c r="K395" s="35"/>
      <c r="L395" s="17"/>
      <c r="M395" s="17"/>
      <c r="N395" s="17"/>
      <c r="O395" s="17"/>
      <c r="P395" s="17"/>
      <c r="Q395" s="17"/>
      <c r="R395" s="17"/>
      <c r="S395" s="17"/>
    </row>
    <row r="396" spans="1:19" s="18" customFormat="1" ht="16.2" hidden="1" x14ac:dyDescent="0.35">
      <c r="A396" s="42"/>
      <c r="B396" s="36">
        <v>208</v>
      </c>
      <c r="C396" s="37"/>
      <c r="D396" s="50"/>
      <c r="E396" s="50"/>
      <c r="F396" s="50"/>
      <c r="G396" s="50" t="s">
        <v>474</v>
      </c>
      <c r="H396" s="27"/>
      <c r="I396" s="27"/>
      <c r="J396" s="27"/>
      <c r="K396" s="35"/>
      <c r="L396" s="17"/>
      <c r="M396" s="17"/>
      <c r="N396" s="17"/>
      <c r="O396" s="17"/>
      <c r="P396" s="17"/>
      <c r="Q396" s="17"/>
      <c r="R396" s="17"/>
      <c r="S396" s="17"/>
    </row>
    <row r="397" spans="1:19" s="18" customFormat="1" ht="16.2" hidden="1" x14ac:dyDescent="0.35">
      <c r="A397" s="42"/>
      <c r="B397" s="36">
        <v>209</v>
      </c>
      <c r="C397" s="37"/>
      <c r="D397" s="50"/>
      <c r="E397" s="50"/>
      <c r="F397" s="50"/>
      <c r="G397" s="50" t="s">
        <v>474</v>
      </c>
      <c r="H397" s="27"/>
      <c r="I397" s="27"/>
      <c r="J397" s="27"/>
      <c r="K397" s="35"/>
      <c r="L397" s="17"/>
      <c r="M397" s="17"/>
      <c r="N397" s="17"/>
      <c r="O397" s="17"/>
      <c r="P397" s="17"/>
      <c r="Q397" s="17"/>
      <c r="R397" s="17"/>
      <c r="S397" s="17"/>
    </row>
    <row r="398" spans="1:19" s="18" customFormat="1" ht="16.2" hidden="1" x14ac:dyDescent="0.35">
      <c r="A398" s="42"/>
      <c r="B398" s="36">
        <v>210</v>
      </c>
      <c r="C398" s="37"/>
      <c r="D398" s="50"/>
      <c r="E398" s="50"/>
      <c r="F398" s="50"/>
      <c r="G398" s="50" t="s">
        <v>474</v>
      </c>
      <c r="H398" s="27"/>
      <c r="I398" s="27"/>
      <c r="J398" s="27"/>
      <c r="K398" s="35"/>
      <c r="L398" s="17"/>
      <c r="M398" s="17"/>
      <c r="N398" s="17"/>
      <c r="O398" s="17"/>
      <c r="P398" s="17"/>
      <c r="Q398" s="17"/>
      <c r="R398" s="17"/>
      <c r="S398" s="17"/>
    </row>
    <row r="399" spans="1:19" s="18" customFormat="1" ht="16.2" hidden="1" x14ac:dyDescent="0.35">
      <c r="A399" s="42"/>
      <c r="B399" s="36">
        <v>211</v>
      </c>
      <c r="C399" s="37"/>
      <c r="D399" s="50"/>
      <c r="E399" s="50"/>
      <c r="F399" s="50"/>
      <c r="G399" s="50" t="s">
        <v>474</v>
      </c>
      <c r="H399" s="27"/>
      <c r="I399" s="27"/>
      <c r="J399" s="27"/>
      <c r="K399" s="35"/>
      <c r="L399" s="17"/>
      <c r="M399" s="17"/>
      <c r="N399" s="17"/>
      <c r="O399" s="17"/>
      <c r="P399" s="17"/>
      <c r="Q399" s="17"/>
      <c r="R399" s="17"/>
      <c r="S399" s="17"/>
    </row>
    <row r="400" spans="1:19" s="18" customFormat="1" ht="16.2" hidden="1" x14ac:dyDescent="0.35">
      <c r="A400" s="42"/>
      <c r="B400" s="36">
        <v>212</v>
      </c>
      <c r="C400" s="37"/>
      <c r="D400" s="50"/>
      <c r="E400" s="50"/>
      <c r="F400" s="50"/>
      <c r="G400" s="50" t="s">
        <v>474</v>
      </c>
      <c r="H400" s="27"/>
      <c r="I400" s="27"/>
      <c r="J400" s="27"/>
      <c r="K400" s="35"/>
      <c r="L400" s="17"/>
      <c r="M400" s="17"/>
      <c r="N400" s="17"/>
      <c r="O400" s="17"/>
      <c r="P400" s="17"/>
      <c r="Q400" s="17"/>
      <c r="R400" s="17"/>
      <c r="S400" s="17"/>
    </row>
    <row r="401" spans="1:19" s="18" customFormat="1" ht="16.2" hidden="1" x14ac:dyDescent="0.35">
      <c r="A401" s="42"/>
      <c r="B401" s="36">
        <v>213</v>
      </c>
      <c r="C401" s="37"/>
      <c r="D401" s="50"/>
      <c r="E401" s="50"/>
      <c r="F401" s="50"/>
      <c r="G401" s="50" t="s">
        <v>474</v>
      </c>
      <c r="H401" s="27"/>
      <c r="I401" s="27"/>
      <c r="J401" s="27"/>
      <c r="K401" s="35"/>
      <c r="L401" s="17"/>
      <c r="M401" s="17"/>
      <c r="N401" s="17"/>
      <c r="O401" s="17"/>
      <c r="P401" s="17"/>
      <c r="Q401" s="17"/>
      <c r="R401" s="17"/>
      <c r="S401" s="17"/>
    </row>
    <row r="402" spans="1:19" s="18" customFormat="1" ht="16.2" hidden="1" x14ac:dyDescent="0.35">
      <c r="A402" s="42"/>
      <c r="B402" s="36">
        <v>214</v>
      </c>
      <c r="C402" s="37"/>
      <c r="D402" s="50"/>
      <c r="E402" s="50"/>
      <c r="F402" s="50"/>
      <c r="G402" s="50" t="s">
        <v>474</v>
      </c>
      <c r="H402" s="27"/>
      <c r="I402" s="27"/>
      <c r="J402" s="27"/>
      <c r="K402" s="35"/>
      <c r="L402" s="17"/>
      <c r="M402" s="17"/>
      <c r="N402" s="17"/>
      <c r="O402" s="17"/>
      <c r="P402" s="17"/>
      <c r="Q402" s="17"/>
      <c r="R402" s="17"/>
      <c r="S402" s="17"/>
    </row>
    <row r="403" spans="1:19" s="18" customFormat="1" ht="16.2" hidden="1" x14ac:dyDescent="0.35">
      <c r="A403" s="42"/>
      <c r="B403" s="36">
        <v>215</v>
      </c>
      <c r="C403" s="37"/>
      <c r="D403" s="50"/>
      <c r="E403" s="50"/>
      <c r="F403" s="50"/>
      <c r="G403" s="50" t="s">
        <v>474</v>
      </c>
      <c r="H403" s="27"/>
      <c r="I403" s="27"/>
      <c r="J403" s="27"/>
      <c r="K403" s="35"/>
      <c r="L403" s="17"/>
      <c r="M403" s="17"/>
      <c r="N403" s="17"/>
      <c r="O403" s="17"/>
      <c r="P403" s="17"/>
      <c r="Q403" s="17"/>
      <c r="R403" s="17"/>
      <c r="S403" s="17"/>
    </row>
    <row r="404" spans="1:19" s="18" customFormat="1" ht="16.2" hidden="1" x14ac:dyDescent="0.35">
      <c r="A404" s="42"/>
      <c r="B404" s="36">
        <v>216</v>
      </c>
      <c r="C404" s="37"/>
      <c r="D404" s="50"/>
      <c r="E404" s="50"/>
      <c r="F404" s="50"/>
      <c r="G404" s="50" t="s">
        <v>474</v>
      </c>
      <c r="H404" s="27"/>
      <c r="I404" s="27"/>
      <c r="J404" s="27"/>
      <c r="K404" s="35"/>
      <c r="L404" s="17"/>
      <c r="M404" s="17"/>
      <c r="N404" s="17"/>
      <c r="O404" s="17"/>
      <c r="P404" s="17"/>
      <c r="Q404" s="17"/>
      <c r="R404" s="17"/>
      <c r="S404" s="17"/>
    </row>
    <row r="405" spans="1:19" s="18" customFormat="1" ht="16.2" hidden="1" x14ac:dyDescent="0.35">
      <c r="A405" s="42"/>
      <c r="B405" s="36">
        <v>217</v>
      </c>
      <c r="C405" s="37"/>
      <c r="D405" s="50"/>
      <c r="E405" s="50"/>
      <c r="F405" s="50"/>
      <c r="G405" s="50" t="s">
        <v>474</v>
      </c>
      <c r="H405" s="27"/>
      <c r="I405" s="27"/>
      <c r="J405" s="27"/>
      <c r="K405" s="35"/>
      <c r="L405" s="17"/>
      <c r="M405" s="17"/>
      <c r="N405" s="17"/>
      <c r="O405" s="17"/>
      <c r="P405" s="17"/>
      <c r="Q405" s="17"/>
      <c r="R405" s="17"/>
      <c r="S405" s="17"/>
    </row>
    <row r="406" spans="1:19" s="18" customFormat="1" ht="16.2" hidden="1" x14ac:dyDescent="0.35">
      <c r="A406" s="42"/>
      <c r="B406" s="36">
        <v>218</v>
      </c>
      <c r="C406" s="37"/>
      <c r="D406" s="50"/>
      <c r="E406" s="50"/>
      <c r="F406" s="50"/>
      <c r="G406" s="50" t="s">
        <v>474</v>
      </c>
      <c r="H406" s="27"/>
      <c r="I406" s="27"/>
      <c r="J406" s="27"/>
      <c r="K406" s="35"/>
      <c r="L406" s="17"/>
      <c r="M406" s="17"/>
      <c r="N406" s="17"/>
      <c r="O406" s="17"/>
      <c r="P406" s="17"/>
      <c r="Q406" s="17"/>
      <c r="R406" s="17"/>
      <c r="S406" s="17"/>
    </row>
    <row r="407" spans="1:19" s="18" customFormat="1" ht="16.2" hidden="1" x14ac:dyDescent="0.35">
      <c r="A407" s="42"/>
      <c r="B407" s="36">
        <v>219</v>
      </c>
      <c r="C407" s="37"/>
      <c r="D407" s="50"/>
      <c r="E407" s="50"/>
      <c r="F407" s="50"/>
      <c r="G407" s="50" t="s">
        <v>474</v>
      </c>
      <c r="H407" s="27"/>
      <c r="I407" s="27"/>
      <c r="J407" s="27"/>
      <c r="K407" s="35"/>
      <c r="L407" s="17"/>
      <c r="M407" s="17"/>
      <c r="N407" s="17"/>
      <c r="O407" s="17"/>
      <c r="P407" s="17"/>
      <c r="Q407" s="17"/>
      <c r="R407" s="17"/>
      <c r="S407" s="17"/>
    </row>
    <row r="408" spans="1:19" s="18" customFormat="1" ht="16.2" hidden="1" x14ac:dyDescent="0.35">
      <c r="A408" s="42"/>
      <c r="B408" s="36">
        <v>220</v>
      </c>
      <c r="C408" s="37"/>
      <c r="D408" s="50"/>
      <c r="E408" s="50"/>
      <c r="F408" s="50"/>
      <c r="G408" s="50" t="s">
        <v>474</v>
      </c>
      <c r="H408" s="27"/>
      <c r="I408" s="27"/>
      <c r="J408" s="27"/>
      <c r="K408" s="35"/>
      <c r="L408" s="17"/>
      <c r="M408" s="17"/>
      <c r="N408" s="17"/>
      <c r="O408" s="17"/>
      <c r="P408" s="17"/>
      <c r="Q408" s="17"/>
      <c r="R408" s="17"/>
      <c r="S408" s="17"/>
    </row>
    <row r="409" spans="1:19" s="18" customFormat="1" ht="16.2" hidden="1" x14ac:dyDescent="0.35">
      <c r="A409" s="42"/>
      <c r="B409" s="36">
        <v>221</v>
      </c>
      <c r="C409" s="37"/>
      <c r="D409" s="50"/>
      <c r="E409" s="50"/>
      <c r="F409" s="50"/>
      <c r="G409" s="50" t="s">
        <v>474</v>
      </c>
      <c r="H409" s="27"/>
      <c r="I409" s="27"/>
      <c r="J409" s="27"/>
      <c r="K409" s="35"/>
      <c r="L409" s="17"/>
      <c r="M409" s="17"/>
      <c r="N409" s="17"/>
      <c r="O409" s="17"/>
      <c r="P409" s="17"/>
      <c r="Q409" s="17"/>
      <c r="R409" s="17"/>
      <c r="S409" s="17"/>
    </row>
    <row r="410" spans="1:19" s="18" customFormat="1" ht="16.2" hidden="1" x14ac:dyDescent="0.35">
      <c r="A410" s="42"/>
      <c r="B410" s="36">
        <v>222</v>
      </c>
      <c r="C410" s="37"/>
      <c r="D410" s="50"/>
      <c r="E410" s="50"/>
      <c r="F410" s="50"/>
      <c r="G410" s="50" t="s">
        <v>474</v>
      </c>
      <c r="H410" s="27"/>
      <c r="I410" s="27"/>
      <c r="J410" s="27"/>
      <c r="K410" s="35"/>
      <c r="L410" s="17"/>
      <c r="M410" s="17"/>
      <c r="N410" s="17"/>
      <c r="O410" s="17"/>
      <c r="P410" s="17"/>
      <c r="Q410" s="17"/>
      <c r="R410" s="17"/>
      <c r="S410" s="17"/>
    </row>
    <row r="411" spans="1:19" s="18" customFormat="1" ht="16.2" hidden="1" x14ac:dyDescent="0.35">
      <c r="A411" s="42"/>
      <c r="B411" s="36">
        <v>223</v>
      </c>
      <c r="C411" s="37"/>
      <c r="D411" s="50"/>
      <c r="E411" s="50"/>
      <c r="F411" s="50"/>
      <c r="G411" s="50" t="s">
        <v>474</v>
      </c>
      <c r="H411" s="27"/>
      <c r="I411" s="27"/>
      <c r="J411" s="27"/>
      <c r="K411" s="35"/>
      <c r="L411" s="17"/>
      <c r="M411" s="17"/>
      <c r="N411" s="17"/>
      <c r="O411" s="17"/>
      <c r="P411" s="17"/>
      <c r="Q411" s="17"/>
      <c r="R411" s="17"/>
      <c r="S411" s="17"/>
    </row>
    <row r="412" spans="1:19" s="18" customFormat="1" ht="16.2" hidden="1" x14ac:dyDescent="0.35">
      <c r="A412" s="42"/>
      <c r="B412" s="36">
        <v>224</v>
      </c>
      <c r="C412" s="37"/>
      <c r="D412" s="50"/>
      <c r="E412" s="50"/>
      <c r="F412" s="50"/>
      <c r="G412" s="50" t="s">
        <v>474</v>
      </c>
      <c r="H412" s="27"/>
      <c r="I412" s="27"/>
      <c r="J412" s="27"/>
      <c r="K412" s="35"/>
      <c r="L412" s="17"/>
      <c r="M412" s="17"/>
      <c r="N412" s="17"/>
      <c r="O412" s="17"/>
      <c r="P412" s="17"/>
      <c r="Q412" s="17"/>
      <c r="R412" s="17"/>
      <c r="S412" s="17"/>
    </row>
    <row r="413" spans="1:19" s="18" customFormat="1" ht="16.2" hidden="1" x14ac:dyDescent="0.35">
      <c r="A413" s="42"/>
      <c r="B413" s="36">
        <v>225</v>
      </c>
      <c r="C413" s="37"/>
      <c r="D413" s="50"/>
      <c r="E413" s="50"/>
      <c r="F413" s="50"/>
      <c r="G413" s="50" t="s">
        <v>474</v>
      </c>
      <c r="H413" s="27"/>
      <c r="I413" s="27"/>
      <c r="J413" s="27"/>
      <c r="K413" s="35"/>
      <c r="L413" s="17"/>
      <c r="M413" s="17"/>
      <c r="N413" s="17"/>
      <c r="O413" s="17"/>
      <c r="P413" s="17"/>
      <c r="Q413" s="17"/>
      <c r="R413" s="17"/>
      <c r="S413" s="17"/>
    </row>
    <row r="414" spans="1:19" s="18" customFormat="1" ht="16.2" hidden="1" x14ac:dyDescent="0.35">
      <c r="A414" s="42"/>
      <c r="B414" s="36">
        <v>226</v>
      </c>
      <c r="C414" s="37"/>
      <c r="D414" s="50"/>
      <c r="E414" s="50"/>
      <c r="F414" s="50"/>
      <c r="G414" s="50" t="s">
        <v>474</v>
      </c>
      <c r="H414" s="27"/>
      <c r="I414" s="27"/>
      <c r="J414" s="27"/>
      <c r="K414" s="35"/>
      <c r="L414" s="17"/>
      <c r="M414" s="17"/>
      <c r="N414" s="17"/>
      <c r="O414" s="17"/>
      <c r="P414" s="17"/>
      <c r="Q414" s="17"/>
      <c r="R414" s="17"/>
      <c r="S414" s="17"/>
    </row>
    <row r="415" spans="1:19" s="18" customFormat="1" ht="16.2" hidden="1" x14ac:dyDescent="0.35">
      <c r="A415" s="42"/>
      <c r="B415" s="36">
        <v>227</v>
      </c>
      <c r="C415" s="37"/>
      <c r="D415" s="50"/>
      <c r="E415" s="50"/>
      <c r="F415" s="50"/>
      <c r="G415" s="50" t="s">
        <v>474</v>
      </c>
      <c r="H415" s="27"/>
      <c r="I415" s="27"/>
      <c r="J415" s="27"/>
      <c r="K415" s="35"/>
      <c r="L415" s="17"/>
      <c r="M415" s="17"/>
      <c r="N415" s="17"/>
      <c r="O415" s="17"/>
      <c r="P415" s="17"/>
      <c r="Q415" s="17"/>
      <c r="R415" s="17"/>
      <c r="S415" s="17"/>
    </row>
    <row r="416" spans="1:19" s="18" customFormat="1" ht="16.2" hidden="1" x14ac:dyDescent="0.35">
      <c r="A416" s="42"/>
      <c r="B416" s="36">
        <v>228</v>
      </c>
      <c r="C416" s="37"/>
      <c r="D416" s="50"/>
      <c r="E416" s="50"/>
      <c r="F416" s="50"/>
      <c r="G416" s="50" t="s">
        <v>474</v>
      </c>
      <c r="H416" s="27"/>
      <c r="I416" s="27"/>
      <c r="J416" s="27"/>
      <c r="K416" s="35"/>
      <c r="L416" s="17"/>
      <c r="M416" s="17"/>
      <c r="N416" s="17"/>
      <c r="O416" s="17"/>
      <c r="P416" s="17"/>
      <c r="Q416" s="17"/>
      <c r="R416" s="17"/>
      <c r="S416" s="17"/>
    </row>
    <row r="417" spans="1:19" s="18" customFormat="1" ht="16.2" hidden="1" x14ac:dyDescent="0.35">
      <c r="A417" s="42"/>
      <c r="B417" s="36">
        <v>229</v>
      </c>
      <c r="C417" s="37"/>
      <c r="D417" s="50"/>
      <c r="E417" s="50"/>
      <c r="F417" s="50"/>
      <c r="G417" s="50" t="s">
        <v>474</v>
      </c>
      <c r="H417" s="27"/>
      <c r="I417" s="27"/>
      <c r="J417" s="27"/>
      <c r="K417" s="35"/>
      <c r="L417" s="17"/>
      <c r="M417" s="17"/>
      <c r="N417" s="17"/>
      <c r="O417" s="17"/>
      <c r="P417" s="17"/>
      <c r="Q417" s="17"/>
      <c r="R417" s="17"/>
      <c r="S417" s="17"/>
    </row>
    <row r="418" spans="1:19" s="18" customFormat="1" ht="16.2" hidden="1" x14ac:dyDescent="0.35">
      <c r="A418" s="42"/>
      <c r="B418" s="36">
        <v>230</v>
      </c>
      <c r="C418" s="37"/>
      <c r="D418" s="50"/>
      <c r="E418" s="50"/>
      <c r="F418" s="50"/>
      <c r="G418" s="50" t="s">
        <v>474</v>
      </c>
      <c r="H418" s="27"/>
      <c r="I418" s="27"/>
      <c r="J418" s="27"/>
      <c r="K418" s="35"/>
      <c r="L418" s="17"/>
      <c r="M418" s="17"/>
      <c r="N418" s="17"/>
      <c r="O418" s="17"/>
      <c r="P418" s="17"/>
      <c r="Q418" s="17"/>
      <c r="R418" s="17"/>
      <c r="S418" s="17"/>
    </row>
    <row r="419" spans="1:19" s="18" customFormat="1" ht="16.2" hidden="1" x14ac:dyDescent="0.35">
      <c r="A419" s="42"/>
      <c r="B419" s="36">
        <v>231</v>
      </c>
      <c r="C419" s="37"/>
      <c r="D419" s="50"/>
      <c r="E419" s="50"/>
      <c r="F419" s="50"/>
      <c r="G419" s="50" t="s">
        <v>474</v>
      </c>
      <c r="H419" s="27"/>
      <c r="I419" s="27"/>
      <c r="J419" s="27"/>
      <c r="K419" s="35"/>
      <c r="L419" s="17"/>
      <c r="M419" s="17"/>
      <c r="N419" s="17"/>
      <c r="O419" s="17"/>
      <c r="P419" s="17"/>
      <c r="Q419" s="17"/>
      <c r="R419" s="17"/>
      <c r="S419" s="17"/>
    </row>
    <row r="420" spans="1:19" s="18" customFormat="1" ht="16.2" hidden="1" x14ac:dyDescent="0.35">
      <c r="A420" s="42"/>
      <c r="B420" s="36">
        <v>232</v>
      </c>
      <c r="C420" s="37"/>
      <c r="D420" s="50"/>
      <c r="E420" s="50"/>
      <c r="F420" s="50"/>
      <c r="G420" s="50" t="s">
        <v>474</v>
      </c>
      <c r="H420" s="27"/>
      <c r="I420" s="27"/>
      <c r="J420" s="27"/>
      <c r="K420" s="35"/>
      <c r="L420" s="17"/>
      <c r="M420" s="17"/>
      <c r="N420" s="17"/>
      <c r="O420" s="17"/>
      <c r="P420" s="17"/>
      <c r="Q420" s="17"/>
      <c r="R420" s="17"/>
      <c r="S420" s="17"/>
    </row>
    <row r="421" spans="1:19" s="18" customFormat="1" ht="16.2" hidden="1" x14ac:dyDescent="0.35">
      <c r="A421" s="42"/>
      <c r="B421" s="36">
        <v>233</v>
      </c>
      <c r="C421" s="37"/>
      <c r="D421" s="50"/>
      <c r="E421" s="50"/>
      <c r="F421" s="50"/>
      <c r="G421" s="50" t="s">
        <v>474</v>
      </c>
      <c r="H421" s="27"/>
      <c r="I421" s="27"/>
      <c r="J421" s="27"/>
      <c r="K421" s="35"/>
      <c r="L421" s="17"/>
      <c r="M421" s="17"/>
      <c r="N421" s="17"/>
      <c r="O421" s="17"/>
      <c r="P421" s="17"/>
      <c r="Q421" s="17"/>
      <c r="R421" s="17"/>
      <c r="S421" s="17"/>
    </row>
    <row r="422" spans="1:19" s="18" customFormat="1" ht="16.2" hidden="1" x14ac:dyDescent="0.35">
      <c r="A422" s="42"/>
      <c r="B422" s="36">
        <v>234</v>
      </c>
      <c r="C422" s="37"/>
      <c r="D422" s="50"/>
      <c r="E422" s="50"/>
      <c r="F422" s="50"/>
      <c r="G422" s="50" t="s">
        <v>474</v>
      </c>
      <c r="H422" s="27"/>
      <c r="I422" s="27"/>
      <c r="J422" s="27"/>
      <c r="K422" s="35"/>
      <c r="L422" s="17"/>
      <c r="M422" s="17"/>
      <c r="N422" s="17"/>
      <c r="O422" s="17"/>
      <c r="P422" s="17"/>
      <c r="Q422" s="17"/>
      <c r="R422" s="17"/>
      <c r="S422" s="17"/>
    </row>
    <row r="423" spans="1:19" s="18" customFormat="1" ht="16.2" hidden="1" x14ac:dyDescent="0.35">
      <c r="A423" s="42"/>
      <c r="B423" s="36">
        <v>235</v>
      </c>
      <c r="C423" s="37"/>
      <c r="D423" s="50"/>
      <c r="E423" s="50"/>
      <c r="F423" s="50"/>
      <c r="G423" s="50" t="s">
        <v>474</v>
      </c>
      <c r="H423" s="27"/>
      <c r="I423" s="27"/>
      <c r="J423" s="27"/>
      <c r="K423" s="35"/>
      <c r="L423" s="17"/>
      <c r="M423" s="17"/>
      <c r="N423" s="17"/>
      <c r="O423" s="17"/>
      <c r="P423" s="17"/>
      <c r="Q423" s="17"/>
      <c r="R423" s="17"/>
      <c r="S423" s="17"/>
    </row>
    <row r="424" spans="1:19" s="18" customFormat="1" ht="16.2" hidden="1" x14ac:dyDescent="0.35">
      <c r="A424" s="42"/>
      <c r="B424" s="36">
        <v>236</v>
      </c>
      <c r="C424" s="37"/>
      <c r="D424" s="50"/>
      <c r="E424" s="50"/>
      <c r="F424" s="50"/>
      <c r="G424" s="50" t="s">
        <v>474</v>
      </c>
      <c r="H424" s="27"/>
      <c r="I424" s="27"/>
      <c r="J424" s="27"/>
      <c r="K424" s="35"/>
      <c r="L424" s="17"/>
      <c r="M424" s="17"/>
      <c r="N424" s="17"/>
      <c r="O424" s="17"/>
      <c r="P424" s="17"/>
      <c r="Q424" s="17"/>
      <c r="R424" s="17"/>
      <c r="S424" s="17"/>
    </row>
    <row r="425" spans="1:19" s="18" customFormat="1" ht="16.2" hidden="1" x14ac:dyDescent="0.35">
      <c r="A425" s="42"/>
      <c r="B425" s="36">
        <v>237</v>
      </c>
      <c r="C425" s="37"/>
      <c r="D425" s="50"/>
      <c r="E425" s="50"/>
      <c r="F425" s="50"/>
      <c r="G425" s="50" t="s">
        <v>474</v>
      </c>
      <c r="H425" s="27"/>
      <c r="I425" s="27"/>
      <c r="J425" s="27"/>
      <c r="K425" s="35"/>
      <c r="L425" s="17"/>
      <c r="M425" s="17"/>
      <c r="N425" s="17"/>
      <c r="O425" s="17"/>
      <c r="P425" s="17"/>
      <c r="Q425" s="17"/>
      <c r="R425" s="17"/>
      <c r="S425" s="17"/>
    </row>
    <row r="426" spans="1:19" s="18" customFormat="1" ht="16.2" hidden="1" x14ac:dyDescent="0.35">
      <c r="A426" s="42"/>
      <c r="B426" s="36">
        <v>238</v>
      </c>
      <c r="C426" s="37"/>
      <c r="D426" s="50"/>
      <c r="E426" s="50"/>
      <c r="F426" s="50"/>
      <c r="G426" s="50" t="s">
        <v>474</v>
      </c>
      <c r="H426" s="27"/>
      <c r="I426" s="27"/>
      <c r="J426" s="27"/>
      <c r="K426" s="35"/>
      <c r="L426" s="17"/>
      <c r="M426" s="17"/>
      <c r="N426" s="17"/>
      <c r="O426" s="17"/>
      <c r="P426" s="17"/>
      <c r="Q426" s="17"/>
      <c r="R426" s="17"/>
      <c r="S426" s="17"/>
    </row>
    <row r="427" spans="1:19" s="18" customFormat="1" ht="16.2" hidden="1" x14ac:dyDescent="0.35">
      <c r="A427" s="42"/>
      <c r="B427" s="36">
        <v>239</v>
      </c>
      <c r="C427" s="37"/>
      <c r="D427" s="50"/>
      <c r="E427" s="50"/>
      <c r="F427" s="50"/>
      <c r="G427" s="50" t="s">
        <v>474</v>
      </c>
      <c r="H427" s="27"/>
      <c r="I427" s="27"/>
      <c r="J427" s="27"/>
      <c r="K427" s="35"/>
      <c r="L427" s="17"/>
      <c r="M427" s="17"/>
      <c r="N427" s="17"/>
      <c r="O427" s="17"/>
      <c r="P427" s="17"/>
      <c r="Q427" s="17"/>
      <c r="R427" s="17"/>
      <c r="S427" s="17"/>
    </row>
    <row r="428" spans="1:19" s="18" customFormat="1" ht="16.2" hidden="1" x14ac:dyDescent="0.35">
      <c r="A428" s="42"/>
      <c r="B428" s="36">
        <v>240</v>
      </c>
      <c r="C428" s="37"/>
      <c r="D428" s="50"/>
      <c r="E428" s="50"/>
      <c r="F428" s="50"/>
      <c r="G428" s="50" t="s">
        <v>474</v>
      </c>
      <c r="H428" s="27"/>
      <c r="I428" s="27"/>
      <c r="J428" s="27"/>
      <c r="K428" s="35"/>
      <c r="L428" s="17"/>
      <c r="M428" s="17"/>
      <c r="N428" s="17"/>
      <c r="O428" s="17"/>
      <c r="P428" s="17"/>
      <c r="Q428" s="17"/>
      <c r="R428" s="17"/>
      <c r="S428" s="17"/>
    </row>
    <row r="429" spans="1:19" s="18" customFormat="1" ht="16.2" hidden="1" x14ac:dyDescent="0.35">
      <c r="A429" s="42"/>
      <c r="B429" s="36">
        <v>241</v>
      </c>
      <c r="C429" s="37"/>
      <c r="D429" s="50"/>
      <c r="E429" s="50"/>
      <c r="F429" s="50"/>
      <c r="G429" s="50" t="s">
        <v>474</v>
      </c>
      <c r="H429" s="27"/>
      <c r="I429" s="27"/>
      <c r="J429" s="27"/>
      <c r="K429" s="35"/>
      <c r="L429" s="17"/>
      <c r="M429" s="17"/>
      <c r="N429" s="17"/>
      <c r="O429" s="17"/>
      <c r="P429" s="17"/>
      <c r="Q429" s="17"/>
      <c r="R429" s="17"/>
      <c r="S429" s="17"/>
    </row>
    <row r="430" spans="1:19" s="18" customFormat="1" ht="16.2" hidden="1" x14ac:dyDescent="0.35">
      <c r="A430" s="42"/>
      <c r="B430" s="36">
        <v>242</v>
      </c>
      <c r="C430" s="37"/>
      <c r="D430" s="50"/>
      <c r="E430" s="50"/>
      <c r="F430" s="50"/>
      <c r="G430" s="50" t="s">
        <v>474</v>
      </c>
      <c r="H430" s="27"/>
      <c r="I430" s="27"/>
      <c r="J430" s="27"/>
      <c r="K430" s="35"/>
      <c r="L430" s="17"/>
      <c r="M430" s="17"/>
      <c r="N430" s="17"/>
      <c r="O430" s="17"/>
      <c r="P430" s="17"/>
      <c r="Q430" s="17"/>
      <c r="R430" s="17"/>
      <c r="S430" s="17"/>
    </row>
    <row r="431" spans="1:19" s="18" customFormat="1" ht="16.2" hidden="1" x14ac:dyDescent="0.35">
      <c r="A431" s="42"/>
      <c r="B431" s="36">
        <v>243</v>
      </c>
      <c r="C431" s="37"/>
      <c r="D431" s="50"/>
      <c r="E431" s="50"/>
      <c r="F431" s="50"/>
      <c r="G431" s="50" t="s">
        <v>474</v>
      </c>
      <c r="H431" s="27"/>
      <c r="I431" s="27"/>
      <c r="J431" s="27"/>
      <c r="K431" s="35"/>
      <c r="L431" s="17"/>
      <c r="M431" s="17"/>
      <c r="N431" s="17"/>
      <c r="O431" s="17"/>
      <c r="P431" s="17"/>
      <c r="Q431" s="17"/>
      <c r="R431" s="17"/>
      <c r="S431" s="17"/>
    </row>
    <row r="432" spans="1:19" s="18" customFormat="1" ht="16.2" hidden="1" x14ac:dyDescent="0.35">
      <c r="A432" s="42"/>
      <c r="B432" s="36">
        <v>244</v>
      </c>
      <c r="C432" s="37"/>
      <c r="D432" s="50"/>
      <c r="E432" s="50"/>
      <c r="F432" s="50"/>
      <c r="G432" s="50" t="s">
        <v>474</v>
      </c>
      <c r="H432" s="27"/>
      <c r="I432" s="27"/>
      <c r="J432" s="27"/>
      <c r="K432" s="35"/>
      <c r="L432" s="17"/>
      <c r="M432" s="17"/>
      <c r="N432" s="17"/>
      <c r="O432" s="17"/>
      <c r="P432" s="17"/>
      <c r="Q432" s="17"/>
      <c r="R432" s="17"/>
      <c r="S432" s="17"/>
    </row>
    <row r="433" spans="1:19" s="18" customFormat="1" ht="16.2" hidden="1" x14ac:dyDescent="0.35">
      <c r="A433" s="42"/>
      <c r="B433" s="36">
        <v>245</v>
      </c>
      <c r="C433" s="37"/>
      <c r="D433" s="50"/>
      <c r="E433" s="50"/>
      <c r="F433" s="50"/>
      <c r="G433" s="50" t="s">
        <v>474</v>
      </c>
      <c r="H433" s="27"/>
      <c r="I433" s="27"/>
      <c r="J433" s="27"/>
      <c r="K433" s="35"/>
      <c r="L433" s="17"/>
      <c r="M433" s="17"/>
      <c r="N433" s="17"/>
      <c r="O433" s="17"/>
      <c r="P433" s="17"/>
      <c r="Q433" s="17"/>
      <c r="R433" s="17"/>
      <c r="S433" s="17"/>
    </row>
    <row r="434" spans="1:19" s="18" customFormat="1" ht="16.2" hidden="1" x14ac:dyDescent="0.35">
      <c r="A434" s="42"/>
      <c r="B434" s="36">
        <v>246</v>
      </c>
      <c r="C434" s="37"/>
      <c r="D434" s="50"/>
      <c r="E434" s="50"/>
      <c r="F434" s="50"/>
      <c r="G434" s="50" t="s">
        <v>474</v>
      </c>
      <c r="H434" s="27"/>
      <c r="I434" s="27"/>
      <c r="J434" s="27"/>
      <c r="K434" s="35"/>
      <c r="L434" s="17"/>
      <c r="M434" s="17"/>
      <c r="N434" s="17"/>
      <c r="O434" s="17"/>
      <c r="P434" s="17"/>
      <c r="Q434" s="17"/>
      <c r="R434" s="17"/>
      <c r="S434" s="17"/>
    </row>
    <row r="435" spans="1:19" s="18" customFormat="1" ht="16.2" hidden="1" x14ac:dyDescent="0.35">
      <c r="A435" s="42"/>
      <c r="B435" s="36">
        <v>247</v>
      </c>
      <c r="C435" s="37"/>
      <c r="D435" s="50"/>
      <c r="E435" s="50"/>
      <c r="F435" s="50"/>
      <c r="G435" s="50" t="s">
        <v>474</v>
      </c>
      <c r="H435" s="27"/>
      <c r="I435" s="27"/>
      <c r="J435" s="27"/>
      <c r="K435" s="35"/>
      <c r="L435" s="17"/>
      <c r="M435" s="17"/>
      <c r="N435" s="17"/>
      <c r="O435" s="17"/>
      <c r="P435" s="17"/>
      <c r="Q435" s="17"/>
      <c r="R435" s="17"/>
      <c r="S435" s="17"/>
    </row>
    <row r="436" spans="1:19" s="18" customFormat="1" ht="16.2" hidden="1" x14ac:dyDescent="0.35">
      <c r="A436" s="42"/>
      <c r="B436" s="36">
        <v>248</v>
      </c>
      <c r="C436" s="37"/>
      <c r="D436" s="50"/>
      <c r="E436" s="50"/>
      <c r="F436" s="50"/>
      <c r="G436" s="50" t="s">
        <v>474</v>
      </c>
      <c r="H436" s="27"/>
      <c r="I436" s="27"/>
      <c r="J436" s="27"/>
      <c r="K436" s="35"/>
      <c r="L436" s="17"/>
      <c r="M436" s="17"/>
      <c r="N436" s="17"/>
      <c r="O436" s="17"/>
      <c r="P436" s="17"/>
      <c r="Q436" s="17"/>
      <c r="R436" s="17"/>
      <c r="S436" s="17"/>
    </row>
    <row r="437" spans="1:19" s="18" customFormat="1" ht="16.2" hidden="1" x14ac:dyDescent="0.35">
      <c r="A437" s="42"/>
      <c r="B437" s="36">
        <v>249</v>
      </c>
      <c r="C437" s="37"/>
      <c r="D437" s="50"/>
      <c r="E437" s="50"/>
      <c r="F437" s="50"/>
      <c r="G437" s="50" t="s">
        <v>474</v>
      </c>
      <c r="H437" s="27"/>
      <c r="I437" s="27"/>
      <c r="J437" s="27"/>
      <c r="K437" s="35"/>
      <c r="L437" s="17"/>
      <c r="M437" s="17"/>
      <c r="N437" s="17"/>
      <c r="O437" s="17"/>
      <c r="P437" s="17"/>
      <c r="Q437" s="17"/>
      <c r="R437" s="17"/>
      <c r="S437" s="17"/>
    </row>
    <row r="438" spans="1:19" s="18" customFormat="1" ht="16.2" hidden="1" x14ac:dyDescent="0.35">
      <c r="A438" s="42"/>
      <c r="B438" s="36">
        <v>250</v>
      </c>
      <c r="C438" s="37"/>
      <c r="D438" s="50"/>
      <c r="E438" s="50"/>
      <c r="F438" s="50"/>
      <c r="G438" s="50" t="s">
        <v>474</v>
      </c>
      <c r="H438" s="27"/>
      <c r="I438" s="27"/>
      <c r="J438" s="27"/>
      <c r="K438" s="35"/>
      <c r="L438" s="17"/>
      <c r="M438" s="17"/>
      <c r="N438" s="17"/>
      <c r="O438" s="17"/>
      <c r="P438" s="17"/>
      <c r="Q438" s="17"/>
      <c r="R438" s="17"/>
      <c r="S438" s="17"/>
    </row>
    <row r="439" spans="1:19" s="18" customFormat="1" ht="16.2" hidden="1" x14ac:dyDescent="0.35">
      <c r="A439" s="42"/>
      <c r="B439" s="36">
        <v>251</v>
      </c>
      <c r="C439" s="37"/>
      <c r="D439" s="50"/>
      <c r="E439" s="50"/>
      <c r="F439" s="50"/>
      <c r="G439" s="50" t="s">
        <v>474</v>
      </c>
      <c r="H439" s="27"/>
      <c r="I439" s="27"/>
      <c r="J439" s="27"/>
      <c r="K439" s="35"/>
      <c r="L439" s="17"/>
      <c r="M439" s="17"/>
      <c r="N439" s="17"/>
      <c r="O439" s="17"/>
      <c r="P439" s="17"/>
      <c r="Q439" s="17"/>
      <c r="R439" s="17"/>
      <c r="S439" s="17"/>
    </row>
    <row r="440" spans="1:19" s="18" customFormat="1" ht="16.2" hidden="1" x14ac:dyDescent="0.35">
      <c r="A440" s="42"/>
      <c r="B440" s="36">
        <v>252</v>
      </c>
      <c r="C440" s="37"/>
      <c r="D440" s="50"/>
      <c r="E440" s="50"/>
      <c r="F440" s="50"/>
      <c r="G440" s="50" t="s">
        <v>474</v>
      </c>
      <c r="H440" s="27"/>
      <c r="I440" s="27"/>
      <c r="J440" s="27"/>
      <c r="K440" s="35"/>
      <c r="L440" s="17"/>
      <c r="M440" s="17"/>
      <c r="N440" s="17"/>
      <c r="O440" s="17"/>
      <c r="P440" s="17"/>
      <c r="Q440" s="17"/>
      <c r="R440" s="17"/>
      <c r="S440" s="17"/>
    </row>
    <row r="441" spans="1:19" s="18" customFormat="1" ht="16.2" hidden="1" x14ac:dyDescent="0.35">
      <c r="A441" s="42"/>
      <c r="B441" s="36">
        <v>253</v>
      </c>
      <c r="C441" s="37"/>
      <c r="D441" s="50"/>
      <c r="E441" s="50"/>
      <c r="F441" s="50"/>
      <c r="G441" s="50" t="s">
        <v>474</v>
      </c>
      <c r="H441" s="27"/>
      <c r="I441" s="27"/>
      <c r="J441" s="27"/>
      <c r="K441" s="35"/>
      <c r="L441" s="17"/>
      <c r="M441" s="17"/>
      <c r="N441" s="17"/>
      <c r="O441" s="17"/>
      <c r="P441" s="17"/>
      <c r="Q441" s="17"/>
      <c r="R441" s="17"/>
      <c r="S441" s="17"/>
    </row>
    <row r="442" spans="1:19" s="18" customFormat="1" ht="16.2" hidden="1" x14ac:dyDescent="0.35">
      <c r="A442" s="42"/>
      <c r="B442" s="36">
        <v>254</v>
      </c>
      <c r="C442" s="37"/>
      <c r="D442" s="50"/>
      <c r="E442" s="50"/>
      <c r="F442" s="50"/>
      <c r="G442" s="50" t="s">
        <v>474</v>
      </c>
      <c r="H442" s="27"/>
      <c r="I442" s="27"/>
      <c r="J442" s="27"/>
      <c r="K442" s="35"/>
      <c r="L442" s="17"/>
      <c r="M442" s="17"/>
      <c r="N442" s="17"/>
      <c r="O442" s="17"/>
      <c r="P442" s="17"/>
      <c r="Q442" s="17"/>
      <c r="R442" s="17"/>
      <c r="S442" s="17"/>
    </row>
    <row r="443" spans="1:19" s="18" customFormat="1" ht="16.2" hidden="1" x14ac:dyDescent="0.35">
      <c r="A443" s="42"/>
      <c r="B443" s="36">
        <v>255</v>
      </c>
      <c r="C443" s="37"/>
      <c r="D443" s="50"/>
      <c r="E443" s="50"/>
      <c r="F443" s="50"/>
      <c r="G443" s="50" t="s">
        <v>474</v>
      </c>
      <c r="H443" s="27"/>
      <c r="I443" s="27"/>
      <c r="J443" s="27"/>
      <c r="K443" s="35"/>
      <c r="L443" s="17"/>
      <c r="M443" s="17"/>
      <c r="N443" s="17"/>
      <c r="O443" s="17"/>
      <c r="P443" s="17"/>
      <c r="Q443" s="17"/>
      <c r="R443" s="17"/>
      <c r="S443" s="17"/>
    </row>
    <row r="444" spans="1:19" s="18" customFormat="1" ht="16.2" hidden="1" x14ac:dyDescent="0.35">
      <c r="A444" s="42"/>
      <c r="B444" s="36">
        <v>256</v>
      </c>
      <c r="C444" s="37"/>
      <c r="D444" s="50"/>
      <c r="E444" s="50"/>
      <c r="F444" s="50"/>
      <c r="G444" s="50" t="s">
        <v>474</v>
      </c>
      <c r="H444" s="27"/>
      <c r="I444" s="27"/>
      <c r="J444" s="27"/>
      <c r="K444" s="35"/>
      <c r="L444" s="17"/>
      <c r="M444" s="17"/>
      <c r="N444" s="17"/>
      <c r="O444" s="17"/>
      <c r="P444" s="17"/>
      <c r="Q444" s="17"/>
      <c r="R444" s="17"/>
      <c r="S444" s="17"/>
    </row>
    <row r="445" spans="1:19" s="18" customFormat="1" ht="16.2" hidden="1" x14ac:dyDescent="0.35">
      <c r="A445" s="42"/>
      <c r="B445" s="36">
        <v>257</v>
      </c>
      <c r="C445" s="37"/>
      <c r="D445" s="50"/>
      <c r="E445" s="50"/>
      <c r="F445" s="50"/>
      <c r="G445" s="50" t="s">
        <v>474</v>
      </c>
      <c r="H445" s="27"/>
      <c r="I445" s="27"/>
      <c r="J445" s="27"/>
      <c r="K445" s="35"/>
      <c r="L445" s="17"/>
      <c r="M445" s="17"/>
      <c r="N445" s="17"/>
      <c r="O445" s="17"/>
      <c r="P445" s="17"/>
      <c r="Q445" s="17"/>
      <c r="R445" s="17"/>
      <c r="S445" s="17"/>
    </row>
    <row r="446" spans="1:19" s="18" customFormat="1" ht="16.2" hidden="1" x14ac:dyDescent="0.35">
      <c r="A446" s="42"/>
      <c r="B446" s="36">
        <v>258</v>
      </c>
      <c r="C446" s="37"/>
      <c r="D446" s="50"/>
      <c r="E446" s="50"/>
      <c r="F446" s="50"/>
      <c r="G446" s="50" t="s">
        <v>474</v>
      </c>
      <c r="H446" s="27"/>
      <c r="I446" s="27"/>
      <c r="J446" s="27"/>
      <c r="K446" s="35"/>
      <c r="L446" s="17"/>
      <c r="M446" s="17"/>
      <c r="N446" s="17"/>
      <c r="O446" s="17"/>
      <c r="P446" s="17"/>
      <c r="Q446" s="17"/>
      <c r="R446" s="17"/>
      <c r="S446" s="17"/>
    </row>
    <row r="447" spans="1:19" s="18" customFormat="1" ht="16.2" hidden="1" x14ac:dyDescent="0.35">
      <c r="A447" s="42"/>
      <c r="B447" s="36">
        <v>259</v>
      </c>
      <c r="C447" s="37"/>
      <c r="D447" s="50"/>
      <c r="E447" s="50"/>
      <c r="F447" s="50"/>
      <c r="G447" s="50" t="s">
        <v>474</v>
      </c>
      <c r="H447" s="27"/>
      <c r="I447" s="27"/>
      <c r="J447" s="27"/>
      <c r="K447" s="35"/>
      <c r="L447" s="17"/>
      <c r="M447" s="17"/>
      <c r="N447" s="17"/>
      <c r="O447" s="17"/>
      <c r="P447" s="17"/>
      <c r="Q447" s="17"/>
      <c r="R447" s="17"/>
      <c r="S447" s="17"/>
    </row>
    <row r="448" spans="1:19" s="18" customFormat="1" ht="16.2" hidden="1" x14ac:dyDescent="0.35">
      <c r="A448" s="42"/>
      <c r="B448" s="36">
        <v>260</v>
      </c>
      <c r="C448" s="37"/>
      <c r="D448" s="50"/>
      <c r="E448" s="50"/>
      <c r="F448" s="50"/>
      <c r="G448" s="50" t="s">
        <v>474</v>
      </c>
      <c r="H448" s="27"/>
      <c r="I448" s="27"/>
      <c r="J448" s="27"/>
      <c r="K448" s="35"/>
      <c r="L448" s="17"/>
      <c r="M448" s="17"/>
      <c r="N448" s="17"/>
      <c r="O448" s="17"/>
      <c r="P448" s="17"/>
      <c r="Q448" s="17"/>
      <c r="R448" s="17"/>
      <c r="S448" s="17"/>
    </row>
    <row r="449" spans="1:19" s="18" customFormat="1" ht="16.2" hidden="1" x14ac:dyDescent="0.35">
      <c r="A449" s="42"/>
      <c r="B449" s="36">
        <v>261</v>
      </c>
      <c r="C449" s="37"/>
      <c r="D449" s="50"/>
      <c r="E449" s="50"/>
      <c r="F449" s="50"/>
      <c r="G449" s="50" t="s">
        <v>474</v>
      </c>
      <c r="H449" s="27"/>
      <c r="I449" s="27"/>
      <c r="J449" s="27"/>
      <c r="K449" s="35"/>
      <c r="L449" s="17"/>
      <c r="M449" s="17"/>
      <c r="N449" s="17"/>
      <c r="O449" s="17"/>
      <c r="P449" s="17"/>
      <c r="Q449" s="17"/>
      <c r="R449" s="17"/>
      <c r="S449" s="17"/>
    </row>
    <row r="450" spans="1:19" s="18" customFormat="1" ht="16.2" hidden="1" x14ac:dyDescent="0.35">
      <c r="A450" s="42"/>
      <c r="B450" s="36">
        <v>262</v>
      </c>
      <c r="C450" s="37"/>
      <c r="D450" s="50"/>
      <c r="E450" s="50"/>
      <c r="F450" s="50"/>
      <c r="G450" s="50" t="s">
        <v>474</v>
      </c>
      <c r="H450" s="27"/>
      <c r="I450" s="27"/>
      <c r="J450" s="27"/>
      <c r="K450" s="35"/>
      <c r="L450" s="17"/>
      <c r="M450" s="17"/>
      <c r="N450" s="17"/>
      <c r="O450" s="17"/>
      <c r="P450" s="17"/>
      <c r="Q450" s="17"/>
      <c r="R450" s="17"/>
      <c r="S450" s="17"/>
    </row>
    <row r="451" spans="1:19" s="18" customFormat="1" ht="16.2" hidden="1" x14ac:dyDescent="0.35">
      <c r="A451" s="42"/>
      <c r="B451" s="36">
        <v>263</v>
      </c>
      <c r="C451" s="37"/>
      <c r="D451" s="50"/>
      <c r="E451" s="50"/>
      <c r="F451" s="50"/>
      <c r="G451" s="50" t="s">
        <v>474</v>
      </c>
      <c r="H451" s="27"/>
      <c r="I451" s="27"/>
      <c r="J451" s="27"/>
      <c r="K451" s="35"/>
      <c r="L451" s="17"/>
      <c r="M451" s="17"/>
      <c r="N451" s="17"/>
      <c r="O451" s="17"/>
      <c r="P451" s="17"/>
      <c r="Q451" s="17"/>
      <c r="R451" s="17"/>
      <c r="S451" s="17"/>
    </row>
    <row r="452" spans="1:19" s="18" customFormat="1" ht="16.2" hidden="1" x14ac:dyDescent="0.35">
      <c r="A452" s="42"/>
      <c r="B452" s="36">
        <v>264</v>
      </c>
      <c r="C452" s="37"/>
      <c r="D452" s="50"/>
      <c r="E452" s="50"/>
      <c r="F452" s="50"/>
      <c r="G452" s="50" t="s">
        <v>474</v>
      </c>
      <c r="H452" s="27"/>
      <c r="I452" s="27"/>
      <c r="J452" s="27"/>
      <c r="K452" s="35"/>
      <c r="L452" s="17"/>
      <c r="M452" s="17"/>
      <c r="N452" s="17"/>
      <c r="O452" s="17"/>
      <c r="P452" s="17"/>
      <c r="Q452" s="17"/>
      <c r="R452" s="17"/>
      <c r="S452" s="17"/>
    </row>
    <row r="453" spans="1:19" s="18" customFormat="1" ht="16.2" hidden="1" x14ac:dyDescent="0.35">
      <c r="A453" s="42"/>
      <c r="B453" s="36">
        <v>265</v>
      </c>
      <c r="C453" s="37"/>
      <c r="D453" s="50"/>
      <c r="E453" s="50"/>
      <c r="F453" s="50"/>
      <c r="G453" s="50" t="s">
        <v>474</v>
      </c>
      <c r="H453" s="27"/>
      <c r="I453" s="27"/>
      <c r="J453" s="27"/>
      <c r="K453" s="35"/>
      <c r="L453" s="17"/>
      <c r="M453" s="17"/>
      <c r="N453" s="17"/>
      <c r="O453" s="17"/>
      <c r="P453" s="17"/>
      <c r="Q453" s="17"/>
      <c r="R453" s="17"/>
      <c r="S453" s="17"/>
    </row>
    <row r="454" spans="1:19" s="18" customFormat="1" ht="16.2" hidden="1" x14ac:dyDescent="0.35">
      <c r="A454" s="42"/>
      <c r="B454" s="36">
        <v>266</v>
      </c>
      <c r="C454" s="37"/>
      <c r="D454" s="50"/>
      <c r="E454" s="50"/>
      <c r="F454" s="50"/>
      <c r="G454" s="50" t="s">
        <v>474</v>
      </c>
      <c r="H454" s="27"/>
      <c r="I454" s="27"/>
      <c r="J454" s="27"/>
      <c r="K454" s="35"/>
      <c r="L454" s="17"/>
      <c r="M454" s="17"/>
      <c r="N454" s="17"/>
      <c r="O454" s="17"/>
      <c r="P454" s="17"/>
      <c r="Q454" s="17"/>
      <c r="R454" s="17"/>
      <c r="S454" s="17"/>
    </row>
    <row r="455" spans="1:19" s="18" customFormat="1" ht="16.2" hidden="1" x14ac:dyDescent="0.35">
      <c r="A455" s="42"/>
      <c r="B455" s="36">
        <v>267</v>
      </c>
      <c r="C455" s="37"/>
      <c r="D455" s="50"/>
      <c r="E455" s="50"/>
      <c r="F455" s="50"/>
      <c r="G455" s="50" t="s">
        <v>474</v>
      </c>
      <c r="H455" s="27"/>
      <c r="I455" s="27"/>
      <c r="J455" s="27"/>
      <c r="K455" s="35"/>
      <c r="L455" s="17"/>
      <c r="M455" s="17"/>
      <c r="N455" s="17"/>
      <c r="O455" s="17"/>
      <c r="P455" s="17"/>
      <c r="Q455" s="17"/>
      <c r="R455" s="17"/>
      <c r="S455" s="17"/>
    </row>
    <row r="456" spans="1:19" s="18" customFormat="1" ht="16.2" hidden="1" x14ac:dyDescent="0.35">
      <c r="A456" s="42"/>
      <c r="B456" s="36">
        <v>268</v>
      </c>
      <c r="C456" s="37"/>
      <c r="D456" s="50"/>
      <c r="E456" s="50"/>
      <c r="F456" s="50"/>
      <c r="G456" s="50" t="s">
        <v>474</v>
      </c>
      <c r="H456" s="27"/>
      <c r="I456" s="27"/>
      <c r="J456" s="27"/>
      <c r="K456" s="35"/>
      <c r="L456" s="17"/>
      <c r="M456" s="17"/>
      <c r="N456" s="17"/>
      <c r="O456" s="17"/>
      <c r="P456" s="17"/>
      <c r="Q456" s="17"/>
      <c r="R456" s="17"/>
      <c r="S456" s="17"/>
    </row>
    <row r="457" spans="1:19" s="18" customFormat="1" ht="16.2" hidden="1" x14ac:dyDescent="0.35">
      <c r="A457" s="42"/>
      <c r="B457" s="36">
        <v>269</v>
      </c>
      <c r="C457" s="37"/>
      <c r="D457" s="50"/>
      <c r="E457" s="50"/>
      <c r="F457" s="50"/>
      <c r="G457" s="50" t="s">
        <v>474</v>
      </c>
      <c r="H457" s="27"/>
      <c r="I457" s="27"/>
      <c r="J457" s="27"/>
      <c r="K457" s="35"/>
      <c r="L457" s="17"/>
      <c r="M457" s="17"/>
      <c r="N457" s="17"/>
      <c r="O457" s="17"/>
      <c r="P457" s="17"/>
      <c r="Q457" s="17"/>
      <c r="R457" s="17"/>
      <c r="S457" s="17"/>
    </row>
    <row r="458" spans="1:19" s="18" customFormat="1" ht="16.2" hidden="1" x14ac:dyDescent="0.35">
      <c r="A458" s="42"/>
      <c r="B458" s="36">
        <v>270</v>
      </c>
      <c r="C458" s="37"/>
      <c r="D458" s="50"/>
      <c r="E458" s="50"/>
      <c r="F458" s="50"/>
      <c r="G458" s="50" t="s">
        <v>474</v>
      </c>
      <c r="H458" s="27"/>
      <c r="I458" s="27"/>
      <c r="J458" s="27"/>
      <c r="K458" s="35"/>
      <c r="L458" s="17"/>
      <c r="M458" s="17"/>
      <c r="N458" s="17"/>
      <c r="O458" s="17"/>
      <c r="P458" s="17"/>
      <c r="Q458" s="17"/>
      <c r="R458" s="17"/>
      <c r="S458" s="17"/>
    </row>
    <row r="459" spans="1:19" s="18" customFormat="1" ht="16.2" hidden="1" x14ac:dyDescent="0.35">
      <c r="A459" s="42"/>
      <c r="B459" s="36">
        <v>271</v>
      </c>
      <c r="C459" s="37"/>
      <c r="D459" s="50"/>
      <c r="E459" s="50"/>
      <c r="F459" s="50"/>
      <c r="G459" s="50" t="s">
        <v>474</v>
      </c>
      <c r="H459" s="27"/>
      <c r="I459" s="27"/>
      <c r="J459" s="27"/>
      <c r="K459" s="35"/>
      <c r="L459" s="17"/>
      <c r="M459" s="17"/>
      <c r="N459" s="17"/>
      <c r="O459" s="17"/>
      <c r="P459" s="17"/>
      <c r="Q459" s="17"/>
      <c r="R459" s="17"/>
      <c r="S459" s="17"/>
    </row>
    <row r="460" spans="1:19" s="18" customFormat="1" ht="16.2" hidden="1" x14ac:dyDescent="0.35">
      <c r="A460" s="42"/>
      <c r="B460" s="36">
        <v>272</v>
      </c>
      <c r="C460" s="37"/>
      <c r="D460" s="50"/>
      <c r="E460" s="50"/>
      <c r="F460" s="50"/>
      <c r="G460" s="50" t="s">
        <v>474</v>
      </c>
      <c r="H460" s="27"/>
      <c r="I460" s="27"/>
      <c r="J460" s="27"/>
      <c r="K460" s="35"/>
      <c r="L460" s="17"/>
      <c r="M460" s="17"/>
      <c r="N460" s="17"/>
      <c r="O460" s="17"/>
      <c r="P460" s="17"/>
      <c r="Q460" s="17"/>
      <c r="R460" s="17"/>
      <c r="S460" s="17"/>
    </row>
    <row r="461" spans="1:19" s="18" customFormat="1" ht="16.2" hidden="1" x14ac:dyDescent="0.35">
      <c r="A461" s="42"/>
      <c r="B461" s="36">
        <v>273</v>
      </c>
      <c r="C461" s="37"/>
      <c r="D461" s="50"/>
      <c r="E461" s="50"/>
      <c r="F461" s="50"/>
      <c r="G461" s="50" t="s">
        <v>474</v>
      </c>
      <c r="H461" s="27"/>
      <c r="I461" s="27"/>
      <c r="J461" s="27"/>
      <c r="K461" s="35"/>
      <c r="L461" s="17"/>
      <c r="M461" s="17"/>
      <c r="N461" s="17"/>
      <c r="O461" s="17"/>
      <c r="P461" s="17"/>
      <c r="Q461" s="17"/>
      <c r="R461" s="17"/>
      <c r="S461" s="17"/>
    </row>
    <row r="462" spans="1:19" s="18" customFormat="1" ht="16.2" hidden="1" x14ac:dyDescent="0.35">
      <c r="A462" s="42"/>
      <c r="B462" s="36">
        <v>274</v>
      </c>
      <c r="C462" s="37"/>
      <c r="D462" s="50"/>
      <c r="E462" s="50"/>
      <c r="F462" s="50"/>
      <c r="G462" s="50" t="s">
        <v>474</v>
      </c>
      <c r="H462" s="27"/>
      <c r="I462" s="27"/>
      <c r="J462" s="27"/>
      <c r="K462" s="35"/>
      <c r="L462" s="17"/>
      <c r="M462" s="17"/>
      <c r="N462" s="17"/>
      <c r="O462" s="17"/>
      <c r="P462" s="17"/>
      <c r="Q462" s="17"/>
      <c r="R462" s="17"/>
      <c r="S462" s="17"/>
    </row>
    <row r="463" spans="1:19" s="18" customFormat="1" ht="16.2" hidden="1" x14ac:dyDescent="0.35">
      <c r="A463" s="42"/>
      <c r="B463" s="36">
        <v>275</v>
      </c>
      <c r="C463" s="37"/>
      <c r="D463" s="50"/>
      <c r="E463" s="50"/>
      <c r="F463" s="50"/>
      <c r="G463" s="50" t="s">
        <v>474</v>
      </c>
      <c r="H463" s="27"/>
      <c r="I463" s="27"/>
      <c r="J463" s="27"/>
      <c r="K463" s="35"/>
      <c r="L463" s="17"/>
      <c r="M463" s="17"/>
      <c r="N463" s="17"/>
      <c r="O463" s="17"/>
      <c r="P463" s="17"/>
      <c r="Q463" s="17"/>
      <c r="R463" s="17"/>
      <c r="S463" s="17"/>
    </row>
    <row r="464" spans="1:19" s="18" customFormat="1" ht="16.2" x14ac:dyDescent="0.35">
      <c r="A464" s="42"/>
      <c r="B464" s="36"/>
      <c r="C464" s="27"/>
      <c r="D464" s="27"/>
      <c r="E464" s="27"/>
      <c r="F464" s="27"/>
      <c r="G464" s="27"/>
      <c r="H464" s="27"/>
      <c r="I464" s="27"/>
      <c r="J464" s="27"/>
      <c r="K464" s="35"/>
      <c r="L464" s="17"/>
      <c r="M464" s="17"/>
      <c r="N464" s="17"/>
      <c r="O464" s="17"/>
      <c r="P464" s="17"/>
      <c r="Q464" s="17"/>
      <c r="R464" s="17"/>
      <c r="S464" s="17"/>
    </row>
    <row r="465" spans="1:19" s="18" customFormat="1" ht="16.2" x14ac:dyDescent="0.35">
      <c r="A465" s="42"/>
      <c r="B465" s="36"/>
      <c r="C465" s="116" t="s">
        <v>486</v>
      </c>
      <c r="D465" s="27"/>
      <c r="E465" s="27"/>
      <c r="F465" s="27"/>
      <c r="G465" s="27"/>
      <c r="H465" s="27"/>
      <c r="I465" s="27"/>
      <c r="J465" s="27"/>
      <c r="K465" s="35"/>
      <c r="L465" s="17"/>
      <c r="M465" s="17"/>
      <c r="N465" s="17"/>
      <c r="O465" s="17"/>
      <c r="P465" s="17"/>
      <c r="Q465" s="17"/>
      <c r="R465" s="17"/>
      <c r="S465" s="17"/>
    </row>
    <row r="466" spans="1:19" s="18" customFormat="1" ht="16.2" x14ac:dyDescent="0.35">
      <c r="A466" s="42"/>
      <c r="B466" s="69" t="s">
        <v>488</v>
      </c>
      <c r="C466" s="399" t="s">
        <v>487</v>
      </c>
      <c r="D466" s="399"/>
      <c r="E466" s="399"/>
      <c r="F466" s="399"/>
      <c r="G466" s="399"/>
      <c r="H466" s="399"/>
      <c r="I466" s="27"/>
      <c r="J466" s="27"/>
      <c r="K466" s="35"/>
      <c r="L466" s="17"/>
      <c r="M466" s="17"/>
      <c r="N466" s="17"/>
      <c r="O466" s="17"/>
      <c r="P466" s="17"/>
      <c r="Q466" s="17"/>
      <c r="R466" s="17"/>
      <c r="S466" s="17"/>
    </row>
    <row r="467" spans="1:19" s="18" customFormat="1" ht="16.2" x14ac:dyDescent="0.35">
      <c r="A467" s="42"/>
      <c r="B467" s="36"/>
      <c r="C467" s="25" t="s">
        <v>667</v>
      </c>
      <c r="D467" s="26"/>
      <c r="E467" s="27"/>
      <c r="F467" s="27"/>
      <c r="G467" s="27"/>
      <c r="H467" s="27"/>
      <c r="I467" s="27"/>
      <c r="J467" s="27"/>
      <c r="K467" s="35"/>
      <c r="L467" s="17"/>
      <c r="M467" s="17"/>
      <c r="N467" s="17"/>
      <c r="O467" s="17"/>
      <c r="P467" s="17"/>
      <c r="Q467" s="17"/>
      <c r="R467" s="17"/>
      <c r="S467" s="17"/>
    </row>
    <row r="468" spans="1:19" s="18" customFormat="1" ht="16.2" x14ac:dyDescent="0.35">
      <c r="A468" s="42"/>
      <c r="B468" s="36"/>
      <c r="C468" s="27"/>
      <c r="D468" s="27"/>
      <c r="E468" s="27"/>
      <c r="F468" s="27"/>
      <c r="G468" s="27"/>
      <c r="H468" s="27"/>
      <c r="I468" s="27"/>
      <c r="J468" s="27"/>
      <c r="K468" s="35"/>
      <c r="L468" s="17"/>
      <c r="M468" s="17"/>
      <c r="N468" s="17"/>
      <c r="O468" s="17"/>
      <c r="P468" s="17"/>
      <c r="Q468" s="17"/>
      <c r="R468" s="17"/>
      <c r="S468" s="17"/>
    </row>
    <row r="469" spans="1:19" s="18" customFormat="1" ht="16.2" x14ac:dyDescent="0.35">
      <c r="A469" s="13"/>
      <c r="B469" s="32"/>
      <c r="C469" s="33" t="s">
        <v>18</v>
      </c>
      <c r="D469" s="34" t="s">
        <v>14</v>
      </c>
      <c r="E469" s="34" t="s">
        <v>30</v>
      </c>
      <c r="F469" s="34" t="s">
        <v>31</v>
      </c>
      <c r="G469" s="34" t="s">
        <v>471</v>
      </c>
      <c r="H469" s="27"/>
      <c r="I469" s="27"/>
      <c r="J469" s="27"/>
      <c r="K469" s="35"/>
      <c r="L469" s="17"/>
      <c r="M469" s="17"/>
      <c r="N469" s="17"/>
      <c r="O469" s="17"/>
      <c r="P469" s="17"/>
      <c r="Q469" s="17"/>
      <c r="R469" s="17"/>
      <c r="S469" s="17"/>
    </row>
    <row r="470" spans="1:19" s="18" customFormat="1" ht="16.2" x14ac:dyDescent="0.35">
      <c r="A470" s="42"/>
      <c r="B470" s="36">
        <v>1</v>
      </c>
      <c r="C470" s="37"/>
      <c r="D470" s="50"/>
      <c r="E470" s="50"/>
      <c r="F470" s="50"/>
      <c r="G470" s="50" t="s">
        <v>474</v>
      </c>
      <c r="H470" s="27"/>
      <c r="I470" s="27"/>
      <c r="J470" s="27"/>
      <c r="K470" s="35"/>
      <c r="L470" s="17"/>
      <c r="M470" s="17"/>
      <c r="N470" s="17"/>
      <c r="O470" s="17"/>
      <c r="P470" s="17"/>
      <c r="Q470" s="17"/>
      <c r="R470" s="17"/>
      <c r="S470" s="17"/>
    </row>
    <row r="471" spans="1:19" s="18" customFormat="1" ht="16.2" x14ac:dyDescent="0.35">
      <c r="A471" s="42"/>
      <c r="B471" s="36">
        <v>2</v>
      </c>
      <c r="C471" s="37"/>
      <c r="D471" s="50"/>
      <c r="E471" s="50"/>
      <c r="F471" s="50"/>
      <c r="G471" s="50" t="s">
        <v>474</v>
      </c>
      <c r="H471" s="27"/>
      <c r="I471" s="27"/>
      <c r="J471" s="27"/>
      <c r="K471" s="35"/>
      <c r="L471" s="17"/>
      <c r="M471" s="17"/>
      <c r="N471" s="17"/>
      <c r="O471" s="17"/>
      <c r="P471" s="17"/>
      <c r="Q471" s="17"/>
      <c r="R471" s="17"/>
      <c r="S471" s="17"/>
    </row>
    <row r="472" spans="1:19" s="18" customFormat="1" ht="16.2" x14ac:dyDescent="0.35">
      <c r="A472" s="42"/>
      <c r="B472" s="36">
        <v>3</v>
      </c>
      <c r="C472" s="37"/>
      <c r="D472" s="50"/>
      <c r="E472" s="50"/>
      <c r="F472" s="50"/>
      <c r="G472" s="50" t="s">
        <v>474</v>
      </c>
      <c r="H472" s="27"/>
      <c r="I472" s="27"/>
      <c r="J472" s="27"/>
      <c r="K472" s="35"/>
      <c r="L472" s="17"/>
      <c r="M472" s="17"/>
      <c r="N472" s="17"/>
      <c r="O472" s="17"/>
      <c r="P472" s="17"/>
      <c r="Q472" s="17"/>
      <c r="R472" s="17"/>
      <c r="S472" s="17"/>
    </row>
    <row r="473" spans="1:19" s="18" customFormat="1" ht="16.2" x14ac:dyDescent="0.35">
      <c r="A473" s="42"/>
      <c r="B473" s="36">
        <v>4</v>
      </c>
      <c r="C473" s="37"/>
      <c r="D473" s="50"/>
      <c r="E473" s="50"/>
      <c r="F473" s="50"/>
      <c r="G473" s="50" t="s">
        <v>474</v>
      </c>
      <c r="H473" s="27"/>
      <c r="I473" s="27"/>
      <c r="J473" s="27"/>
      <c r="K473" s="35"/>
      <c r="L473" s="17"/>
      <c r="M473" s="17"/>
      <c r="N473" s="17"/>
      <c r="O473" s="17"/>
      <c r="P473" s="17"/>
      <c r="Q473" s="17"/>
      <c r="R473" s="17"/>
      <c r="S473" s="17"/>
    </row>
    <row r="474" spans="1:19" s="18" customFormat="1" ht="16.2" x14ac:dyDescent="0.35">
      <c r="A474" s="42"/>
      <c r="B474" s="36">
        <v>5</v>
      </c>
      <c r="C474" s="37"/>
      <c r="D474" s="50"/>
      <c r="E474" s="50"/>
      <c r="F474" s="50"/>
      <c r="G474" s="50" t="s">
        <v>474</v>
      </c>
      <c r="H474" s="27"/>
      <c r="I474" s="27"/>
      <c r="J474" s="27"/>
      <c r="K474" s="35"/>
      <c r="L474" s="17"/>
      <c r="M474" s="17"/>
      <c r="N474" s="17"/>
      <c r="O474" s="17"/>
      <c r="P474" s="17"/>
      <c r="Q474" s="17"/>
      <c r="R474" s="17"/>
      <c r="S474" s="17"/>
    </row>
    <row r="475" spans="1:19" s="18" customFormat="1" ht="16.2" x14ac:dyDescent="0.35">
      <c r="A475" s="42"/>
      <c r="B475" s="36">
        <v>6</v>
      </c>
      <c r="C475" s="37"/>
      <c r="D475" s="50"/>
      <c r="E475" s="50"/>
      <c r="F475" s="50"/>
      <c r="G475" s="50" t="s">
        <v>474</v>
      </c>
      <c r="H475" s="27"/>
      <c r="I475" s="27"/>
      <c r="J475" s="27"/>
      <c r="K475" s="35"/>
      <c r="L475" s="17"/>
      <c r="M475" s="17"/>
      <c r="N475" s="17"/>
      <c r="O475" s="17"/>
      <c r="P475" s="17"/>
      <c r="Q475" s="17"/>
      <c r="R475" s="17"/>
      <c r="S475" s="17"/>
    </row>
    <row r="476" spans="1:19" s="18" customFormat="1" ht="16.2" x14ac:dyDescent="0.35">
      <c r="A476" s="42"/>
      <c r="B476" s="36">
        <v>7</v>
      </c>
      <c r="C476" s="37"/>
      <c r="D476" s="50"/>
      <c r="E476" s="50"/>
      <c r="F476" s="50"/>
      <c r="G476" s="50" t="s">
        <v>474</v>
      </c>
      <c r="H476" s="27"/>
      <c r="I476" s="27"/>
      <c r="J476" s="27"/>
      <c r="K476" s="35"/>
      <c r="L476" s="17"/>
      <c r="M476" s="17"/>
      <c r="N476" s="17"/>
      <c r="O476" s="17"/>
      <c r="P476" s="17"/>
      <c r="Q476" s="17"/>
      <c r="R476" s="17"/>
      <c r="S476" s="17"/>
    </row>
    <row r="477" spans="1:19" s="18" customFormat="1" ht="16.2" x14ac:dyDescent="0.35">
      <c r="A477" s="42"/>
      <c r="B477" s="36">
        <v>8</v>
      </c>
      <c r="C477" s="37"/>
      <c r="D477" s="50"/>
      <c r="E477" s="50"/>
      <c r="F477" s="50"/>
      <c r="G477" s="50" t="s">
        <v>474</v>
      </c>
      <c r="H477" s="27"/>
      <c r="I477" s="27"/>
      <c r="J477" s="27"/>
      <c r="K477" s="35"/>
      <c r="L477" s="17"/>
      <c r="M477" s="17"/>
      <c r="N477" s="17"/>
      <c r="O477" s="17"/>
      <c r="P477" s="17"/>
      <c r="Q477" s="17"/>
      <c r="R477" s="17"/>
      <c r="S477" s="17"/>
    </row>
    <row r="478" spans="1:19" s="18" customFormat="1" ht="16.2" x14ac:dyDescent="0.35">
      <c r="A478" s="42"/>
      <c r="B478" s="36">
        <v>9</v>
      </c>
      <c r="C478" s="37"/>
      <c r="D478" s="50"/>
      <c r="E478" s="50"/>
      <c r="F478" s="50"/>
      <c r="G478" s="50" t="s">
        <v>474</v>
      </c>
      <c r="H478" s="27"/>
      <c r="I478" s="27"/>
      <c r="J478" s="27"/>
      <c r="K478" s="35"/>
      <c r="L478" s="17"/>
      <c r="M478" s="17"/>
      <c r="N478" s="17"/>
      <c r="O478" s="17"/>
      <c r="P478" s="17"/>
      <c r="Q478" s="17"/>
      <c r="R478" s="17"/>
      <c r="S478" s="17"/>
    </row>
    <row r="479" spans="1:19" s="18" customFormat="1" ht="16.2" x14ac:dyDescent="0.35">
      <c r="A479" s="42"/>
      <c r="B479" s="36">
        <v>10</v>
      </c>
      <c r="C479" s="37"/>
      <c r="D479" s="50"/>
      <c r="E479" s="50"/>
      <c r="F479" s="50"/>
      <c r="G479" s="50" t="s">
        <v>474</v>
      </c>
      <c r="H479" s="27"/>
      <c r="I479" s="27"/>
      <c r="J479" s="27"/>
      <c r="K479" s="35"/>
      <c r="L479" s="17"/>
      <c r="M479" s="17"/>
      <c r="N479" s="17"/>
      <c r="O479" s="17"/>
      <c r="P479" s="17"/>
      <c r="Q479" s="17"/>
      <c r="R479" s="17"/>
      <c r="S479" s="17"/>
    </row>
    <row r="480" spans="1:19" s="18" customFormat="1" ht="16.2" hidden="1" x14ac:dyDescent="0.35">
      <c r="A480" s="42"/>
      <c r="B480" s="36">
        <v>11</v>
      </c>
      <c r="C480" s="37"/>
      <c r="D480" s="50"/>
      <c r="E480" s="50"/>
      <c r="F480" s="50"/>
      <c r="G480" s="50" t="s">
        <v>474</v>
      </c>
      <c r="H480" s="27"/>
      <c r="I480" s="27"/>
      <c r="J480" s="27"/>
      <c r="K480" s="35"/>
      <c r="L480" s="17"/>
      <c r="M480" s="17"/>
      <c r="N480" s="17"/>
      <c r="O480" s="17"/>
      <c r="P480" s="17"/>
      <c r="Q480" s="17"/>
      <c r="R480" s="17"/>
      <c r="S480" s="17"/>
    </row>
    <row r="481" spans="1:19" s="18" customFormat="1" ht="16.2" hidden="1" x14ac:dyDescent="0.35">
      <c r="A481" s="42"/>
      <c r="B481" s="36">
        <v>12</v>
      </c>
      <c r="C481" s="37"/>
      <c r="D481" s="50"/>
      <c r="E481" s="50"/>
      <c r="F481" s="50"/>
      <c r="G481" s="50" t="s">
        <v>474</v>
      </c>
      <c r="H481" s="27"/>
      <c r="I481" s="27"/>
      <c r="J481" s="27"/>
      <c r="K481" s="35"/>
      <c r="L481" s="17"/>
      <c r="M481" s="17"/>
      <c r="N481" s="17"/>
      <c r="O481" s="17"/>
      <c r="P481" s="17"/>
      <c r="Q481" s="17"/>
      <c r="R481" s="17"/>
      <c r="S481" s="17"/>
    </row>
    <row r="482" spans="1:19" s="18" customFormat="1" ht="16.2" hidden="1" x14ac:dyDescent="0.35">
      <c r="A482" s="42"/>
      <c r="B482" s="36">
        <v>13</v>
      </c>
      <c r="C482" s="37"/>
      <c r="D482" s="50"/>
      <c r="E482" s="50"/>
      <c r="F482" s="50"/>
      <c r="G482" s="50" t="s">
        <v>474</v>
      </c>
      <c r="H482" s="27"/>
      <c r="I482" s="27"/>
      <c r="J482" s="27"/>
      <c r="K482" s="35"/>
      <c r="L482" s="17"/>
      <c r="M482" s="17"/>
      <c r="N482" s="17"/>
      <c r="O482" s="17"/>
      <c r="P482" s="17"/>
      <c r="Q482" s="17"/>
      <c r="R482" s="17"/>
      <c r="S482" s="17"/>
    </row>
    <row r="483" spans="1:19" s="18" customFormat="1" ht="16.2" hidden="1" x14ac:dyDescent="0.35">
      <c r="A483" s="42"/>
      <c r="B483" s="36">
        <v>14</v>
      </c>
      <c r="C483" s="37"/>
      <c r="D483" s="50"/>
      <c r="E483" s="50"/>
      <c r="F483" s="50"/>
      <c r="G483" s="50" t="s">
        <v>474</v>
      </c>
      <c r="H483" s="27"/>
      <c r="I483" s="27"/>
      <c r="J483" s="27"/>
      <c r="K483" s="35"/>
      <c r="L483" s="17"/>
      <c r="M483" s="17"/>
      <c r="N483" s="17"/>
      <c r="O483" s="17"/>
      <c r="P483" s="17"/>
      <c r="Q483" s="17"/>
      <c r="R483" s="17"/>
      <c r="S483" s="17"/>
    </row>
    <row r="484" spans="1:19" s="18" customFormat="1" ht="16.2" hidden="1" x14ac:dyDescent="0.35">
      <c r="A484" s="42"/>
      <c r="B484" s="36">
        <v>15</v>
      </c>
      <c r="C484" s="37"/>
      <c r="D484" s="50"/>
      <c r="E484" s="50"/>
      <c r="F484" s="50"/>
      <c r="G484" s="50" t="s">
        <v>474</v>
      </c>
      <c r="H484" s="27"/>
      <c r="I484" s="27"/>
      <c r="J484" s="27"/>
      <c r="K484" s="35"/>
      <c r="L484" s="17"/>
      <c r="M484" s="17"/>
      <c r="N484" s="17"/>
      <c r="O484" s="17"/>
      <c r="P484" s="17"/>
      <c r="Q484" s="17"/>
      <c r="R484" s="17"/>
      <c r="S484" s="17"/>
    </row>
    <row r="485" spans="1:19" s="18" customFormat="1" ht="16.2" hidden="1" x14ac:dyDescent="0.35">
      <c r="A485" s="42"/>
      <c r="B485" s="36">
        <v>16</v>
      </c>
      <c r="C485" s="37"/>
      <c r="D485" s="50"/>
      <c r="E485" s="50"/>
      <c r="F485" s="50"/>
      <c r="G485" s="50" t="s">
        <v>474</v>
      </c>
      <c r="H485" s="27"/>
      <c r="I485" s="27"/>
      <c r="J485" s="27"/>
      <c r="K485" s="35"/>
      <c r="L485" s="17"/>
      <c r="M485" s="17"/>
      <c r="N485" s="17"/>
      <c r="O485" s="17"/>
      <c r="P485" s="17"/>
      <c r="Q485" s="17"/>
      <c r="R485" s="17"/>
      <c r="S485" s="17"/>
    </row>
    <row r="486" spans="1:19" s="18" customFormat="1" ht="16.2" hidden="1" x14ac:dyDescent="0.35">
      <c r="A486" s="42"/>
      <c r="B486" s="36">
        <v>17</v>
      </c>
      <c r="C486" s="37"/>
      <c r="D486" s="50"/>
      <c r="E486" s="50"/>
      <c r="F486" s="50"/>
      <c r="G486" s="50" t="s">
        <v>474</v>
      </c>
      <c r="H486" s="27"/>
      <c r="I486" s="27"/>
      <c r="J486" s="27"/>
      <c r="K486" s="35"/>
      <c r="L486" s="17"/>
      <c r="M486" s="17"/>
      <c r="N486" s="17"/>
      <c r="O486" s="17"/>
      <c r="P486" s="17"/>
      <c r="Q486" s="17"/>
      <c r="R486" s="17"/>
      <c r="S486" s="17"/>
    </row>
    <row r="487" spans="1:19" s="18" customFormat="1" ht="16.2" hidden="1" x14ac:dyDescent="0.35">
      <c r="A487" s="42"/>
      <c r="B487" s="36">
        <v>18</v>
      </c>
      <c r="C487" s="37"/>
      <c r="D487" s="50"/>
      <c r="E487" s="50"/>
      <c r="F487" s="50"/>
      <c r="G487" s="50" t="s">
        <v>474</v>
      </c>
      <c r="H487" s="27"/>
      <c r="I487" s="27"/>
      <c r="J487" s="27"/>
      <c r="K487" s="35"/>
      <c r="L487" s="17"/>
      <c r="M487" s="17"/>
      <c r="N487" s="17"/>
      <c r="O487" s="17"/>
      <c r="P487" s="17"/>
      <c r="Q487" s="17"/>
      <c r="R487" s="17"/>
      <c r="S487" s="17"/>
    </row>
    <row r="488" spans="1:19" s="18" customFormat="1" ht="16.2" hidden="1" x14ac:dyDescent="0.35">
      <c r="A488" s="42"/>
      <c r="B488" s="36">
        <v>19</v>
      </c>
      <c r="C488" s="37"/>
      <c r="D488" s="50"/>
      <c r="E488" s="50"/>
      <c r="F488" s="50"/>
      <c r="G488" s="50" t="s">
        <v>474</v>
      </c>
      <c r="H488" s="27"/>
      <c r="I488" s="27"/>
      <c r="J488" s="27"/>
      <c r="K488" s="35"/>
      <c r="L488" s="17"/>
      <c r="M488" s="17"/>
      <c r="N488" s="17"/>
      <c r="O488" s="17"/>
      <c r="P488" s="17"/>
      <c r="Q488" s="17"/>
      <c r="R488" s="17"/>
      <c r="S488" s="17"/>
    </row>
    <row r="489" spans="1:19" s="18" customFormat="1" ht="16.2" hidden="1" x14ac:dyDescent="0.35">
      <c r="A489" s="42"/>
      <c r="B489" s="36">
        <v>20</v>
      </c>
      <c r="C489" s="37"/>
      <c r="D489" s="50"/>
      <c r="E489" s="50"/>
      <c r="F489" s="50"/>
      <c r="G489" s="50" t="s">
        <v>474</v>
      </c>
      <c r="H489" s="27"/>
      <c r="I489" s="27"/>
      <c r="J489" s="27"/>
      <c r="K489" s="35"/>
      <c r="L489" s="17"/>
      <c r="M489" s="17"/>
      <c r="N489" s="17"/>
      <c r="O489" s="17"/>
      <c r="P489" s="17"/>
      <c r="Q489" s="17"/>
      <c r="R489" s="17"/>
      <c r="S489" s="17"/>
    </row>
    <row r="490" spans="1:19" s="18" customFormat="1" ht="16.2" hidden="1" x14ac:dyDescent="0.35">
      <c r="A490" s="42"/>
      <c r="B490" s="36">
        <v>21</v>
      </c>
      <c r="C490" s="37"/>
      <c r="D490" s="50"/>
      <c r="E490" s="50"/>
      <c r="F490" s="50"/>
      <c r="G490" s="50" t="s">
        <v>474</v>
      </c>
      <c r="H490" s="27"/>
      <c r="I490" s="27"/>
      <c r="J490" s="27"/>
      <c r="K490" s="35"/>
      <c r="L490" s="17"/>
      <c r="M490" s="17"/>
      <c r="N490" s="17"/>
      <c r="O490" s="17"/>
      <c r="P490" s="17"/>
      <c r="Q490" s="17"/>
      <c r="R490" s="17"/>
      <c r="S490" s="17"/>
    </row>
    <row r="491" spans="1:19" s="18" customFormat="1" ht="16.2" hidden="1" x14ac:dyDescent="0.35">
      <c r="A491" s="42"/>
      <c r="B491" s="36">
        <v>22</v>
      </c>
      <c r="C491" s="37"/>
      <c r="D491" s="50"/>
      <c r="E491" s="50"/>
      <c r="F491" s="50"/>
      <c r="G491" s="50" t="s">
        <v>474</v>
      </c>
      <c r="H491" s="27"/>
      <c r="I491" s="27"/>
      <c r="J491" s="27"/>
      <c r="K491" s="35"/>
      <c r="L491" s="17"/>
      <c r="M491" s="17"/>
      <c r="N491" s="17"/>
      <c r="O491" s="17"/>
      <c r="P491" s="17"/>
      <c r="Q491" s="17"/>
      <c r="R491" s="17"/>
      <c r="S491" s="17"/>
    </row>
    <row r="492" spans="1:19" s="18" customFormat="1" ht="16.2" hidden="1" x14ac:dyDescent="0.35">
      <c r="A492" s="42"/>
      <c r="B492" s="36">
        <v>23</v>
      </c>
      <c r="C492" s="37"/>
      <c r="D492" s="50"/>
      <c r="E492" s="50"/>
      <c r="F492" s="50"/>
      <c r="G492" s="50" t="s">
        <v>474</v>
      </c>
      <c r="H492" s="27"/>
      <c r="I492" s="27"/>
      <c r="J492" s="27"/>
      <c r="K492" s="35"/>
      <c r="L492" s="17"/>
      <c r="M492" s="17"/>
      <c r="N492" s="17"/>
      <c r="O492" s="17"/>
      <c r="P492" s="17"/>
      <c r="Q492" s="17"/>
      <c r="R492" s="17"/>
      <c r="S492" s="17"/>
    </row>
    <row r="493" spans="1:19" s="18" customFormat="1" ht="16.2" hidden="1" x14ac:dyDescent="0.35">
      <c r="A493" s="42"/>
      <c r="B493" s="36">
        <v>24</v>
      </c>
      <c r="C493" s="37"/>
      <c r="D493" s="50"/>
      <c r="E493" s="50"/>
      <c r="F493" s="50"/>
      <c r="G493" s="50" t="s">
        <v>474</v>
      </c>
      <c r="H493" s="27"/>
      <c r="I493" s="27"/>
      <c r="J493" s="27"/>
      <c r="K493" s="35"/>
      <c r="L493" s="17"/>
      <c r="M493" s="17"/>
      <c r="N493" s="17"/>
      <c r="O493" s="17"/>
      <c r="P493" s="17"/>
      <c r="Q493" s="17"/>
      <c r="R493" s="17"/>
      <c r="S493" s="17"/>
    </row>
    <row r="494" spans="1:19" s="18" customFormat="1" ht="16.2" hidden="1" x14ac:dyDescent="0.35">
      <c r="A494" s="42"/>
      <c r="B494" s="36">
        <v>25</v>
      </c>
      <c r="C494" s="37"/>
      <c r="D494" s="50"/>
      <c r="E494" s="50"/>
      <c r="F494" s="50"/>
      <c r="G494" s="50" t="s">
        <v>474</v>
      </c>
      <c r="H494" s="27"/>
      <c r="I494" s="27"/>
      <c r="J494" s="27"/>
      <c r="K494" s="35"/>
      <c r="L494" s="17"/>
      <c r="M494" s="17"/>
      <c r="N494" s="17"/>
      <c r="O494" s="17"/>
      <c r="P494" s="17"/>
      <c r="Q494" s="17"/>
      <c r="R494" s="17"/>
      <c r="S494" s="17"/>
    </row>
    <row r="495" spans="1:19" s="18" customFormat="1" ht="16.2" hidden="1" x14ac:dyDescent="0.35">
      <c r="A495" s="42"/>
      <c r="B495" s="36">
        <v>26</v>
      </c>
      <c r="C495" s="37"/>
      <c r="D495" s="50"/>
      <c r="E495" s="50"/>
      <c r="F495" s="50"/>
      <c r="G495" s="50" t="s">
        <v>474</v>
      </c>
      <c r="H495" s="27"/>
      <c r="I495" s="27"/>
      <c r="J495" s="27"/>
      <c r="K495" s="35"/>
      <c r="L495" s="17"/>
      <c r="M495" s="17"/>
      <c r="N495" s="17"/>
      <c r="O495" s="17"/>
      <c r="P495" s="17"/>
      <c r="Q495" s="17"/>
      <c r="R495" s="17"/>
      <c r="S495" s="17"/>
    </row>
    <row r="496" spans="1:19" s="18" customFormat="1" ht="16.2" hidden="1" x14ac:dyDescent="0.35">
      <c r="A496" s="42"/>
      <c r="B496" s="36">
        <v>27</v>
      </c>
      <c r="C496" s="37"/>
      <c r="D496" s="50"/>
      <c r="E496" s="50"/>
      <c r="F496" s="50"/>
      <c r="G496" s="50" t="s">
        <v>474</v>
      </c>
      <c r="H496" s="27"/>
      <c r="I496" s="27"/>
      <c r="J496" s="27"/>
      <c r="K496" s="35"/>
      <c r="L496" s="17"/>
      <c r="M496" s="17"/>
      <c r="N496" s="17"/>
      <c r="O496" s="17"/>
      <c r="P496" s="17"/>
      <c r="Q496" s="17"/>
      <c r="R496" s="17"/>
      <c r="S496" s="17"/>
    </row>
    <row r="497" spans="1:19" s="18" customFormat="1" ht="16.2" hidden="1" x14ac:dyDescent="0.35">
      <c r="A497" s="42"/>
      <c r="B497" s="36">
        <v>28</v>
      </c>
      <c r="C497" s="37"/>
      <c r="D497" s="50"/>
      <c r="E497" s="50"/>
      <c r="F497" s="50"/>
      <c r="G497" s="50" t="s">
        <v>474</v>
      </c>
      <c r="H497" s="27"/>
      <c r="I497" s="27"/>
      <c r="J497" s="27"/>
      <c r="K497" s="35"/>
      <c r="L497" s="17"/>
      <c r="M497" s="17"/>
      <c r="N497" s="17"/>
      <c r="O497" s="17"/>
      <c r="P497" s="17"/>
      <c r="Q497" s="17"/>
      <c r="R497" s="17"/>
      <c r="S497" s="17"/>
    </row>
    <row r="498" spans="1:19" s="18" customFormat="1" ht="16.2" hidden="1" x14ac:dyDescent="0.35">
      <c r="A498" s="42"/>
      <c r="B498" s="36">
        <v>29</v>
      </c>
      <c r="C498" s="37"/>
      <c r="D498" s="50"/>
      <c r="E498" s="50"/>
      <c r="F498" s="50"/>
      <c r="G498" s="50" t="s">
        <v>474</v>
      </c>
      <c r="H498" s="27"/>
      <c r="I498" s="27"/>
      <c r="J498" s="27"/>
      <c r="K498" s="35"/>
      <c r="L498" s="17"/>
      <c r="M498" s="17"/>
      <c r="N498" s="17"/>
      <c r="O498" s="17"/>
      <c r="P498" s="17"/>
      <c r="Q498" s="17"/>
      <c r="R498" s="17"/>
      <c r="S498" s="17"/>
    </row>
    <row r="499" spans="1:19" s="18" customFormat="1" ht="16.2" hidden="1" x14ac:dyDescent="0.35">
      <c r="A499" s="42"/>
      <c r="B499" s="36">
        <v>30</v>
      </c>
      <c r="C499" s="37"/>
      <c r="D499" s="50"/>
      <c r="E499" s="50"/>
      <c r="F499" s="50"/>
      <c r="G499" s="50" t="s">
        <v>474</v>
      </c>
      <c r="H499" s="27"/>
      <c r="I499" s="27"/>
      <c r="J499" s="27"/>
      <c r="K499" s="35"/>
      <c r="L499" s="17"/>
      <c r="M499" s="17"/>
      <c r="N499" s="17"/>
      <c r="O499" s="17"/>
      <c r="P499" s="17"/>
      <c r="Q499" s="17"/>
      <c r="R499" s="17"/>
      <c r="S499" s="17"/>
    </row>
    <row r="500" spans="1:19" s="18" customFormat="1" ht="16.2" hidden="1" x14ac:dyDescent="0.35">
      <c r="A500" s="42"/>
      <c r="B500" s="36">
        <v>31</v>
      </c>
      <c r="C500" s="37"/>
      <c r="D500" s="50"/>
      <c r="E500" s="50"/>
      <c r="F500" s="50"/>
      <c r="G500" s="50" t="s">
        <v>474</v>
      </c>
      <c r="H500" s="27"/>
      <c r="I500" s="27"/>
      <c r="J500" s="27"/>
      <c r="K500" s="35"/>
      <c r="L500" s="17"/>
      <c r="M500" s="17"/>
      <c r="N500" s="17"/>
      <c r="O500" s="17"/>
      <c r="P500" s="17"/>
      <c r="Q500" s="17"/>
      <c r="R500" s="17"/>
      <c r="S500" s="17"/>
    </row>
    <row r="501" spans="1:19" s="18" customFormat="1" ht="16.2" hidden="1" x14ac:dyDescent="0.35">
      <c r="A501" s="42"/>
      <c r="B501" s="36">
        <v>32</v>
      </c>
      <c r="C501" s="37"/>
      <c r="D501" s="50"/>
      <c r="E501" s="50"/>
      <c r="F501" s="50"/>
      <c r="G501" s="50" t="s">
        <v>474</v>
      </c>
      <c r="H501" s="27"/>
      <c r="I501" s="27"/>
      <c r="J501" s="27"/>
      <c r="K501" s="35"/>
      <c r="L501" s="17"/>
      <c r="M501" s="17"/>
      <c r="N501" s="17"/>
      <c r="O501" s="17"/>
      <c r="P501" s="17"/>
      <c r="Q501" s="17"/>
      <c r="R501" s="17"/>
      <c r="S501" s="17"/>
    </row>
    <row r="502" spans="1:19" s="18" customFormat="1" ht="16.2" hidden="1" x14ac:dyDescent="0.35">
      <c r="A502" s="42"/>
      <c r="B502" s="36">
        <v>33</v>
      </c>
      <c r="C502" s="37"/>
      <c r="D502" s="50"/>
      <c r="E502" s="50"/>
      <c r="F502" s="50"/>
      <c r="G502" s="50" t="s">
        <v>474</v>
      </c>
      <c r="H502" s="27"/>
      <c r="I502" s="27"/>
      <c r="J502" s="27"/>
      <c r="K502" s="35"/>
      <c r="L502" s="17"/>
      <c r="M502" s="17"/>
      <c r="N502" s="17"/>
      <c r="O502" s="17"/>
      <c r="P502" s="17"/>
      <c r="Q502" s="17"/>
      <c r="R502" s="17"/>
      <c r="S502" s="17"/>
    </row>
    <row r="503" spans="1:19" s="18" customFormat="1" ht="16.2" hidden="1" x14ac:dyDescent="0.35">
      <c r="A503" s="42"/>
      <c r="B503" s="36">
        <v>34</v>
      </c>
      <c r="C503" s="37"/>
      <c r="D503" s="50"/>
      <c r="E503" s="50"/>
      <c r="F503" s="50"/>
      <c r="G503" s="50" t="s">
        <v>474</v>
      </c>
      <c r="H503" s="27"/>
      <c r="I503" s="27"/>
      <c r="J503" s="27"/>
      <c r="K503" s="35"/>
      <c r="L503" s="17"/>
      <c r="M503" s="17"/>
      <c r="N503" s="17"/>
      <c r="O503" s="17"/>
      <c r="P503" s="17"/>
      <c r="Q503" s="17"/>
      <c r="R503" s="17"/>
      <c r="S503" s="17"/>
    </row>
    <row r="504" spans="1:19" s="18" customFormat="1" ht="15.75" hidden="1" customHeight="1" x14ac:dyDescent="0.35">
      <c r="A504" s="42"/>
      <c r="B504" s="36">
        <v>35</v>
      </c>
      <c r="C504" s="37"/>
      <c r="D504" s="50"/>
      <c r="E504" s="50"/>
      <c r="F504" s="50"/>
      <c r="G504" s="50" t="s">
        <v>474</v>
      </c>
      <c r="H504" s="27"/>
      <c r="I504" s="27"/>
      <c r="J504" s="27"/>
      <c r="K504" s="35"/>
      <c r="L504" s="17"/>
      <c r="M504" s="17"/>
      <c r="N504" s="17"/>
      <c r="O504" s="17"/>
      <c r="P504" s="17"/>
      <c r="Q504" s="17"/>
      <c r="R504" s="17"/>
      <c r="S504" s="17"/>
    </row>
    <row r="505" spans="1:19" s="18" customFormat="1" ht="16.2" hidden="1" x14ac:dyDescent="0.35">
      <c r="A505" s="42"/>
      <c r="B505" s="36">
        <v>36</v>
      </c>
      <c r="C505" s="37"/>
      <c r="D505" s="50"/>
      <c r="E505" s="50"/>
      <c r="F505" s="50"/>
      <c r="G505" s="50" t="s">
        <v>474</v>
      </c>
      <c r="H505" s="27"/>
      <c r="I505" s="27"/>
      <c r="J505" s="27"/>
      <c r="K505" s="35"/>
      <c r="L505" s="17"/>
      <c r="M505" s="17"/>
      <c r="N505" s="17"/>
      <c r="O505" s="17"/>
      <c r="P505" s="17"/>
      <c r="Q505" s="17"/>
      <c r="R505" s="17"/>
      <c r="S505" s="17"/>
    </row>
    <row r="506" spans="1:19" s="18" customFormat="1" ht="16.2" hidden="1" x14ac:dyDescent="0.35">
      <c r="A506" s="42"/>
      <c r="B506" s="36">
        <v>37</v>
      </c>
      <c r="C506" s="37"/>
      <c r="D506" s="50"/>
      <c r="E506" s="50"/>
      <c r="F506" s="50"/>
      <c r="G506" s="50" t="s">
        <v>474</v>
      </c>
      <c r="H506" s="27"/>
      <c r="I506" s="27"/>
      <c r="J506" s="27"/>
      <c r="K506" s="35"/>
      <c r="L506" s="17"/>
      <c r="M506" s="17"/>
      <c r="N506" s="17"/>
      <c r="O506" s="17"/>
      <c r="P506" s="17"/>
      <c r="Q506" s="17"/>
      <c r="R506" s="17"/>
      <c r="S506" s="17"/>
    </row>
    <row r="507" spans="1:19" s="18" customFormat="1" ht="16.2" hidden="1" x14ac:dyDescent="0.35">
      <c r="A507" s="42"/>
      <c r="B507" s="36">
        <v>38</v>
      </c>
      <c r="C507" s="37"/>
      <c r="D507" s="50"/>
      <c r="E507" s="50"/>
      <c r="F507" s="50"/>
      <c r="G507" s="50" t="s">
        <v>474</v>
      </c>
      <c r="H507" s="27"/>
      <c r="I507" s="27"/>
      <c r="J507" s="27"/>
      <c r="K507" s="35"/>
      <c r="L507" s="17"/>
      <c r="M507" s="17"/>
      <c r="N507" s="17"/>
      <c r="O507" s="17"/>
      <c r="P507" s="17"/>
      <c r="Q507" s="17"/>
      <c r="R507" s="17"/>
      <c r="S507" s="17"/>
    </row>
    <row r="508" spans="1:19" s="18" customFormat="1" ht="16.2" hidden="1" x14ac:dyDescent="0.35">
      <c r="A508" s="42"/>
      <c r="B508" s="36">
        <v>39</v>
      </c>
      <c r="C508" s="37"/>
      <c r="D508" s="50"/>
      <c r="E508" s="50"/>
      <c r="F508" s="50"/>
      <c r="G508" s="50" t="s">
        <v>474</v>
      </c>
      <c r="H508" s="27"/>
      <c r="I508" s="27"/>
      <c r="J508" s="27"/>
      <c r="K508" s="35"/>
      <c r="L508" s="17"/>
      <c r="M508" s="17"/>
      <c r="N508" s="17"/>
      <c r="O508" s="17"/>
      <c r="P508" s="17"/>
      <c r="Q508" s="17"/>
      <c r="R508" s="17"/>
      <c r="S508" s="17"/>
    </row>
    <row r="509" spans="1:19" s="18" customFormat="1" ht="16.2" hidden="1" x14ac:dyDescent="0.35">
      <c r="A509" s="42"/>
      <c r="B509" s="36">
        <v>40</v>
      </c>
      <c r="C509" s="37"/>
      <c r="D509" s="50"/>
      <c r="E509" s="50"/>
      <c r="F509" s="50"/>
      <c r="G509" s="50" t="s">
        <v>474</v>
      </c>
      <c r="H509" s="27"/>
      <c r="I509" s="27"/>
      <c r="J509" s="27"/>
      <c r="K509" s="35"/>
      <c r="L509" s="17"/>
      <c r="M509" s="17"/>
      <c r="N509" s="17"/>
      <c r="O509" s="17"/>
      <c r="P509" s="17"/>
      <c r="Q509" s="17"/>
      <c r="R509" s="17"/>
      <c r="S509" s="17"/>
    </row>
    <row r="510" spans="1:19" s="18" customFormat="1" ht="16.2" hidden="1" x14ac:dyDescent="0.35">
      <c r="A510" s="42"/>
      <c r="B510" s="36">
        <v>41</v>
      </c>
      <c r="C510" s="37"/>
      <c r="D510" s="50"/>
      <c r="E510" s="50"/>
      <c r="F510" s="50"/>
      <c r="G510" s="50" t="s">
        <v>474</v>
      </c>
      <c r="H510" s="27"/>
      <c r="I510" s="27"/>
      <c r="J510" s="27"/>
      <c r="K510" s="35"/>
      <c r="L510" s="17"/>
      <c r="M510" s="17"/>
      <c r="N510" s="17"/>
      <c r="O510" s="17"/>
      <c r="P510" s="17"/>
      <c r="Q510" s="17"/>
      <c r="R510" s="17"/>
      <c r="S510" s="17"/>
    </row>
    <row r="511" spans="1:19" s="18" customFormat="1" ht="16.2" hidden="1" x14ac:dyDescent="0.35">
      <c r="A511" s="42"/>
      <c r="B511" s="36">
        <v>42</v>
      </c>
      <c r="C511" s="37"/>
      <c r="D511" s="50"/>
      <c r="E511" s="50"/>
      <c r="F511" s="50"/>
      <c r="G511" s="50" t="s">
        <v>474</v>
      </c>
      <c r="H511" s="27"/>
      <c r="I511" s="27"/>
      <c r="J511" s="27"/>
      <c r="K511" s="35"/>
      <c r="L511" s="17"/>
      <c r="M511" s="17"/>
      <c r="N511" s="17"/>
      <c r="O511" s="17"/>
      <c r="P511" s="17"/>
      <c r="Q511" s="17"/>
      <c r="R511" s="17"/>
      <c r="S511" s="17"/>
    </row>
    <row r="512" spans="1:19" s="18" customFormat="1" ht="16.2" hidden="1" x14ac:dyDescent="0.35">
      <c r="A512" s="42"/>
      <c r="B512" s="36">
        <v>43</v>
      </c>
      <c r="C512" s="37"/>
      <c r="D512" s="50"/>
      <c r="E512" s="50"/>
      <c r="F512" s="50"/>
      <c r="G512" s="50" t="s">
        <v>474</v>
      </c>
      <c r="H512" s="27"/>
      <c r="I512" s="27"/>
      <c r="J512" s="27"/>
      <c r="K512" s="35"/>
      <c r="L512" s="17"/>
      <c r="M512" s="17"/>
      <c r="N512" s="17"/>
      <c r="O512" s="17"/>
      <c r="P512" s="17"/>
      <c r="Q512" s="17"/>
      <c r="R512" s="17"/>
      <c r="S512" s="17"/>
    </row>
    <row r="513" spans="1:19" s="18" customFormat="1" ht="16.2" hidden="1" x14ac:dyDescent="0.35">
      <c r="A513" s="42"/>
      <c r="B513" s="36">
        <v>44</v>
      </c>
      <c r="C513" s="37"/>
      <c r="D513" s="50"/>
      <c r="E513" s="50"/>
      <c r="F513" s="50"/>
      <c r="G513" s="50" t="s">
        <v>474</v>
      </c>
      <c r="H513" s="27"/>
      <c r="I513" s="27"/>
      <c r="J513" s="27"/>
      <c r="K513" s="35"/>
      <c r="L513" s="17"/>
      <c r="M513" s="17"/>
      <c r="N513" s="17"/>
      <c r="O513" s="17"/>
      <c r="P513" s="17"/>
      <c r="Q513" s="17"/>
      <c r="R513" s="17"/>
      <c r="S513" s="17"/>
    </row>
    <row r="514" spans="1:19" s="18" customFormat="1" ht="16.2" hidden="1" x14ac:dyDescent="0.35">
      <c r="A514" s="42"/>
      <c r="B514" s="36">
        <v>45</v>
      </c>
      <c r="C514" s="37"/>
      <c r="D514" s="50"/>
      <c r="E514" s="50"/>
      <c r="F514" s="50"/>
      <c r="G514" s="50" t="s">
        <v>474</v>
      </c>
      <c r="H514" s="27"/>
      <c r="I514" s="27"/>
      <c r="J514" s="27"/>
      <c r="K514" s="35"/>
      <c r="L514" s="17"/>
      <c r="M514" s="17"/>
      <c r="N514" s="17"/>
      <c r="O514" s="17"/>
      <c r="P514" s="17"/>
      <c r="Q514" s="17"/>
      <c r="R514" s="17"/>
      <c r="S514" s="17"/>
    </row>
    <row r="515" spans="1:19" s="18" customFormat="1" ht="16.2" hidden="1" x14ac:dyDescent="0.35">
      <c r="A515" s="42"/>
      <c r="B515" s="36">
        <v>46</v>
      </c>
      <c r="C515" s="37"/>
      <c r="D515" s="50"/>
      <c r="E515" s="50"/>
      <c r="F515" s="50"/>
      <c r="G515" s="50" t="s">
        <v>474</v>
      </c>
      <c r="H515" s="27"/>
      <c r="I515" s="27"/>
      <c r="J515" s="27"/>
      <c r="K515" s="35"/>
      <c r="L515" s="17"/>
      <c r="M515" s="17"/>
      <c r="N515" s="17"/>
      <c r="O515" s="17"/>
      <c r="P515" s="17"/>
      <c r="Q515" s="17"/>
      <c r="R515" s="17"/>
      <c r="S515" s="17"/>
    </row>
    <row r="516" spans="1:19" s="18" customFormat="1" ht="16.2" hidden="1" x14ac:dyDescent="0.35">
      <c r="A516" s="42"/>
      <c r="B516" s="36">
        <v>47</v>
      </c>
      <c r="C516" s="37"/>
      <c r="D516" s="50"/>
      <c r="E516" s="50"/>
      <c r="F516" s="50"/>
      <c r="G516" s="50" t="s">
        <v>474</v>
      </c>
      <c r="H516" s="27"/>
      <c r="I516" s="27"/>
      <c r="J516" s="27"/>
      <c r="K516" s="35"/>
      <c r="L516" s="17"/>
      <c r="M516" s="17"/>
      <c r="N516" s="17"/>
      <c r="O516" s="17"/>
      <c r="P516" s="17"/>
      <c r="Q516" s="17"/>
      <c r="R516" s="17"/>
      <c r="S516" s="17"/>
    </row>
    <row r="517" spans="1:19" s="18" customFormat="1" ht="16.2" hidden="1" x14ac:dyDescent="0.35">
      <c r="A517" s="42"/>
      <c r="B517" s="36">
        <v>48</v>
      </c>
      <c r="C517" s="37"/>
      <c r="D517" s="50"/>
      <c r="E517" s="50"/>
      <c r="F517" s="50"/>
      <c r="G517" s="50" t="s">
        <v>474</v>
      </c>
      <c r="H517" s="27"/>
      <c r="I517" s="27"/>
      <c r="J517" s="27"/>
      <c r="K517" s="35"/>
      <c r="L517" s="17"/>
      <c r="M517" s="17"/>
      <c r="N517" s="17"/>
      <c r="O517" s="17"/>
      <c r="P517" s="17"/>
      <c r="Q517" s="17"/>
      <c r="R517" s="17"/>
      <c r="S517" s="17"/>
    </row>
    <row r="518" spans="1:19" s="18" customFormat="1" ht="16.2" hidden="1" x14ac:dyDescent="0.35">
      <c r="A518" s="42"/>
      <c r="B518" s="36">
        <v>49</v>
      </c>
      <c r="C518" s="37"/>
      <c r="D518" s="50"/>
      <c r="E518" s="50"/>
      <c r="F518" s="50"/>
      <c r="G518" s="50" t="s">
        <v>474</v>
      </c>
      <c r="H518" s="27"/>
      <c r="I518" s="27"/>
      <c r="J518" s="27"/>
      <c r="K518" s="35"/>
      <c r="L518" s="17"/>
      <c r="M518" s="17"/>
      <c r="N518" s="17"/>
      <c r="O518" s="17"/>
      <c r="P518" s="17"/>
      <c r="Q518" s="17"/>
      <c r="R518" s="17"/>
      <c r="S518" s="17"/>
    </row>
    <row r="519" spans="1:19" s="18" customFormat="1" ht="16.2" hidden="1" x14ac:dyDescent="0.35">
      <c r="A519" s="42"/>
      <c r="B519" s="36">
        <v>50</v>
      </c>
      <c r="C519" s="37"/>
      <c r="D519" s="50"/>
      <c r="E519" s="50"/>
      <c r="F519" s="50"/>
      <c r="G519" s="50" t="s">
        <v>474</v>
      </c>
      <c r="H519" s="27"/>
      <c r="I519" s="27"/>
      <c r="J519" s="27"/>
      <c r="K519" s="35"/>
      <c r="L519" s="17"/>
      <c r="M519" s="17"/>
      <c r="N519" s="17"/>
      <c r="O519" s="17"/>
      <c r="P519" s="17"/>
      <c r="Q519" s="17"/>
      <c r="R519" s="17"/>
      <c r="S519" s="17"/>
    </row>
    <row r="520" spans="1:19" s="18" customFormat="1" ht="16.2" hidden="1" x14ac:dyDescent="0.35">
      <c r="A520" s="42"/>
      <c r="B520" s="36">
        <v>51</v>
      </c>
      <c r="C520" s="37"/>
      <c r="D520" s="50"/>
      <c r="E520" s="50"/>
      <c r="F520" s="50"/>
      <c r="G520" s="50" t="s">
        <v>474</v>
      </c>
      <c r="H520" s="27"/>
      <c r="I520" s="27"/>
      <c r="J520" s="27"/>
      <c r="K520" s="35"/>
      <c r="L520" s="17"/>
      <c r="M520" s="17"/>
      <c r="N520" s="17"/>
      <c r="O520" s="17"/>
      <c r="P520" s="17"/>
      <c r="Q520" s="17"/>
      <c r="R520" s="17"/>
      <c r="S520" s="17"/>
    </row>
    <row r="521" spans="1:19" s="18" customFormat="1" ht="16.2" hidden="1" x14ac:dyDescent="0.35">
      <c r="A521" s="42"/>
      <c r="B521" s="36">
        <v>52</v>
      </c>
      <c r="C521" s="37"/>
      <c r="D521" s="50"/>
      <c r="E521" s="50"/>
      <c r="F521" s="50"/>
      <c r="G521" s="50" t="s">
        <v>474</v>
      </c>
      <c r="H521" s="27"/>
      <c r="I521" s="27"/>
      <c r="J521" s="27"/>
      <c r="K521" s="35"/>
      <c r="L521" s="17"/>
      <c r="M521" s="17"/>
      <c r="N521" s="17"/>
      <c r="O521" s="17"/>
      <c r="P521" s="17"/>
      <c r="Q521" s="17"/>
      <c r="R521" s="17"/>
      <c r="S521" s="17"/>
    </row>
    <row r="522" spans="1:19" s="18" customFormat="1" ht="16.2" hidden="1" x14ac:dyDescent="0.35">
      <c r="A522" s="42"/>
      <c r="B522" s="36">
        <v>53</v>
      </c>
      <c r="C522" s="37"/>
      <c r="D522" s="50"/>
      <c r="E522" s="50"/>
      <c r="F522" s="50"/>
      <c r="G522" s="50" t="s">
        <v>474</v>
      </c>
      <c r="H522" s="27"/>
      <c r="I522" s="27"/>
      <c r="J522" s="27"/>
      <c r="K522" s="35"/>
      <c r="L522" s="17"/>
      <c r="M522" s="17"/>
      <c r="N522" s="17"/>
      <c r="O522" s="17"/>
      <c r="P522" s="17"/>
      <c r="Q522" s="17"/>
      <c r="R522" s="17"/>
      <c r="S522" s="17"/>
    </row>
    <row r="523" spans="1:19" s="18" customFormat="1" ht="16.2" hidden="1" x14ac:dyDescent="0.35">
      <c r="A523" s="42"/>
      <c r="B523" s="36">
        <v>54</v>
      </c>
      <c r="C523" s="37"/>
      <c r="D523" s="50"/>
      <c r="E523" s="50"/>
      <c r="F523" s="50"/>
      <c r="G523" s="50" t="s">
        <v>474</v>
      </c>
      <c r="H523" s="27"/>
      <c r="I523" s="27"/>
      <c r="J523" s="27"/>
      <c r="K523" s="35"/>
      <c r="L523" s="17"/>
      <c r="M523" s="17"/>
      <c r="N523" s="17"/>
      <c r="O523" s="17"/>
      <c r="P523" s="17"/>
      <c r="Q523" s="17"/>
      <c r="R523" s="17"/>
      <c r="S523" s="17"/>
    </row>
    <row r="524" spans="1:19" s="18" customFormat="1" ht="16.2" hidden="1" x14ac:dyDescent="0.35">
      <c r="A524" s="42"/>
      <c r="B524" s="36">
        <v>55</v>
      </c>
      <c r="C524" s="37"/>
      <c r="D524" s="50"/>
      <c r="E524" s="50"/>
      <c r="F524" s="50"/>
      <c r="G524" s="50" t="s">
        <v>474</v>
      </c>
      <c r="H524" s="27"/>
      <c r="I524" s="27"/>
      <c r="J524" s="27"/>
      <c r="K524" s="35"/>
      <c r="L524" s="17"/>
      <c r="M524" s="17"/>
      <c r="N524" s="17"/>
      <c r="O524" s="17"/>
      <c r="P524" s="17"/>
      <c r="Q524" s="17"/>
      <c r="R524" s="17"/>
      <c r="S524" s="17"/>
    </row>
    <row r="525" spans="1:19" s="18" customFormat="1" ht="16.2" hidden="1" x14ac:dyDescent="0.35">
      <c r="A525" s="42"/>
      <c r="B525" s="36">
        <v>56</v>
      </c>
      <c r="C525" s="37"/>
      <c r="D525" s="50"/>
      <c r="E525" s="50"/>
      <c r="F525" s="50"/>
      <c r="G525" s="50" t="s">
        <v>474</v>
      </c>
      <c r="H525" s="27"/>
      <c r="I525" s="27"/>
      <c r="J525" s="27"/>
      <c r="K525" s="35"/>
      <c r="L525" s="17"/>
      <c r="M525" s="17"/>
      <c r="N525" s="17"/>
      <c r="O525" s="17"/>
      <c r="P525" s="17"/>
      <c r="Q525" s="17"/>
      <c r="R525" s="17"/>
      <c r="S525" s="17"/>
    </row>
    <row r="526" spans="1:19" s="18" customFormat="1" ht="16.2" hidden="1" x14ac:dyDescent="0.35">
      <c r="A526" s="42"/>
      <c r="B526" s="36">
        <v>57</v>
      </c>
      <c r="C526" s="37"/>
      <c r="D526" s="50"/>
      <c r="E526" s="50"/>
      <c r="F526" s="50"/>
      <c r="G526" s="50" t="s">
        <v>474</v>
      </c>
      <c r="H526" s="27"/>
      <c r="I526" s="27"/>
      <c r="J526" s="27"/>
      <c r="K526" s="35"/>
      <c r="L526" s="17"/>
      <c r="M526" s="17"/>
      <c r="N526" s="17"/>
      <c r="O526" s="17"/>
      <c r="P526" s="17"/>
      <c r="Q526" s="17"/>
      <c r="R526" s="17"/>
      <c r="S526" s="17"/>
    </row>
    <row r="527" spans="1:19" s="18" customFormat="1" ht="16.2" hidden="1" x14ac:dyDescent="0.35">
      <c r="A527" s="42"/>
      <c r="B527" s="36">
        <v>58</v>
      </c>
      <c r="C527" s="37"/>
      <c r="D527" s="50"/>
      <c r="E527" s="50"/>
      <c r="F527" s="50"/>
      <c r="G527" s="50" t="s">
        <v>474</v>
      </c>
      <c r="H527" s="27"/>
      <c r="I527" s="27"/>
      <c r="J527" s="27"/>
      <c r="K527" s="35"/>
      <c r="L527" s="17"/>
      <c r="M527" s="17"/>
      <c r="N527" s="17"/>
      <c r="O527" s="17"/>
      <c r="P527" s="17"/>
      <c r="Q527" s="17"/>
      <c r="R527" s="17"/>
      <c r="S527" s="17"/>
    </row>
    <row r="528" spans="1:19" s="18" customFormat="1" ht="16.2" hidden="1" x14ac:dyDescent="0.35">
      <c r="A528" s="42"/>
      <c r="B528" s="36">
        <v>59</v>
      </c>
      <c r="C528" s="37"/>
      <c r="D528" s="50"/>
      <c r="E528" s="50"/>
      <c r="F528" s="50"/>
      <c r="G528" s="50" t="s">
        <v>474</v>
      </c>
      <c r="H528" s="27"/>
      <c r="I528" s="27"/>
      <c r="J528" s="27"/>
      <c r="K528" s="35"/>
      <c r="L528" s="17"/>
      <c r="M528" s="17"/>
      <c r="N528" s="17"/>
      <c r="O528" s="17"/>
      <c r="P528" s="17"/>
      <c r="Q528" s="17"/>
      <c r="R528" s="17"/>
      <c r="S528" s="17"/>
    </row>
    <row r="529" spans="1:19" s="18" customFormat="1" ht="16.2" hidden="1" x14ac:dyDescent="0.35">
      <c r="A529" s="42"/>
      <c r="B529" s="36">
        <v>60</v>
      </c>
      <c r="C529" s="37"/>
      <c r="D529" s="50"/>
      <c r="E529" s="50"/>
      <c r="F529" s="50"/>
      <c r="G529" s="50" t="s">
        <v>474</v>
      </c>
      <c r="H529" s="27"/>
      <c r="I529" s="27"/>
      <c r="J529" s="27"/>
      <c r="K529" s="35"/>
      <c r="L529" s="17"/>
      <c r="M529" s="17"/>
      <c r="N529" s="17"/>
      <c r="O529" s="17"/>
      <c r="P529" s="17"/>
      <c r="Q529" s="17"/>
      <c r="R529" s="17"/>
      <c r="S529" s="17"/>
    </row>
    <row r="530" spans="1:19" s="18" customFormat="1" ht="16.2" hidden="1" x14ac:dyDescent="0.35">
      <c r="A530" s="42"/>
      <c r="B530" s="36">
        <v>61</v>
      </c>
      <c r="C530" s="37"/>
      <c r="D530" s="50"/>
      <c r="E530" s="50"/>
      <c r="F530" s="50"/>
      <c r="G530" s="50" t="s">
        <v>474</v>
      </c>
      <c r="H530" s="27"/>
      <c r="I530" s="27"/>
      <c r="J530" s="27"/>
      <c r="K530" s="35"/>
      <c r="L530" s="17"/>
      <c r="M530" s="17"/>
      <c r="N530" s="17"/>
      <c r="O530" s="17"/>
      <c r="P530" s="17"/>
      <c r="Q530" s="17"/>
      <c r="R530" s="17"/>
      <c r="S530" s="17"/>
    </row>
    <row r="531" spans="1:19" s="18" customFormat="1" ht="16.2" hidden="1" x14ac:dyDescent="0.35">
      <c r="A531" s="42"/>
      <c r="B531" s="36">
        <v>62</v>
      </c>
      <c r="C531" s="37"/>
      <c r="D531" s="50"/>
      <c r="E531" s="50"/>
      <c r="F531" s="50"/>
      <c r="G531" s="50" t="s">
        <v>474</v>
      </c>
      <c r="H531" s="27"/>
      <c r="I531" s="27"/>
      <c r="J531" s="27"/>
      <c r="K531" s="35"/>
      <c r="L531" s="17"/>
      <c r="M531" s="17"/>
      <c r="N531" s="17"/>
      <c r="O531" s="17"/>
      <c r="P531" s="17"/>
      <c r="Q531" s="17"/>
      <c r="R531" s="17"/>
      <c r="S531" s="17"/>
    </row>
    <row r="532" spans="1:19" s="18" customFormat="1" ht="16.2" hidden="1" x14ac:dyDescent="0.35">
      <c r="A532" s="42"/>
      <c r="B532" s="36">
        <v>63</v>
      </c>
      <c r="C532" s="37"/>
      <c r="D532" s="50"/>
      <c r="E532" s="50"/>
      <c r="F532" s="50"/>
      <c r="G532" s="50" t="s">
        <v>474</v>
      </c>
      <c r="H532" s="27"/>
      <c r="I532" s="27"/>
      <c r="J532" s="27"/>
      <c r="K532" s="35"/>
      <c r="L532" s="17"/>
      <c r="M532" s="17"/>
      <c r="N532" s="17"/>
      <c r="O532" s="17"/>
      <c r="P532" s="17"/>
      <c r="Q532" s="17"/>
      <c r="R532" s="17"/>
      <c r="S532" s="17"/>
    </row>
    <row r="533" spans="1:19" s="18" customFormat="1" ht="16.2" hidden="1" x14ac:dyDescent="0.35">
      <c r="A533" s="42"/>
      <c r="B533" s="36">
        <v>64</v>
      </c>
      <c r="C533" s="37"/>
      <c r="D533" s="50"/>
      <c r="E533" s="50"/>
      <c r="F533" s="50"/>
      <c r="G533" s="50" t="s">
        <v>474</v>
      </c>
      <c r="H533" s="27"/>
      <c r="I533" s="27"/>
      <c r="J533" s="27"/>
      <c r="K533" s="35"/>
      <c r="L533" s="17"/>
      <c r="M533" s="17"/>
      <c r="N533" s="17"/>
      <c r="O533" s="17"/>
      <c r="P533" s="17"/>
      <c r="Q533" s="17"/>
      <c r="R533" s="17"/>
      <c r="S533" s="17"/>
    </row>
    <row r="534" spans="1:19" s="18" customFormat="1" ht="16.2" hidden="1" x14ac:dyDescent="0.35">
      <c r="A534" s="42"/>
      <c r="B534" s="36">
        <v>65</v>
      </c>
      <c r="C534" s="37"/>
      <c r="D534" s="50"/>
      <c r="E534" s="50"/>
      <c r="F534" s="50"/>
      <c r="G534" s="50" t="s">
        <v>474</v>
      </c>
      <c r="H534" s="27"/>
      <c r="I534" s="27"/>
      <c r="J534" s="27"/>
      <c r="K534" s="35"/>
      <c r="L534" s="17"/>
      <c r="M534" s="17"/>
      <c r="N534" s="17"/>
      <c r="O534" s="17"/>
      <c r="P534" s="17"/>
      <c r="Q534" s="17"/>
      <c r="R534" s="17"/>
      <c r="S534" s="17"/>
    </row>
    <row r="535" spans="1:19" s="18" customFormat="1" ht="16.2" hidden="1" x14ac:dyDescent="0.35">
      <c r="A535" s="42"/>
      <c r="B535" s="36">
        <v>66</v>
      </c>
      <c r="C535" s="37"/>
      <c r="D535" s="50"/>
      <c r="E535" s="50"/>
      <c r="F535" s="50"/>
      <c r="G535" s="50" t="s">
        <v>474</v>
      </c>
      <c r="H535" s="27"/>
      <c r="I535" s="27"/>
      <c r="J535" s="27"/>
      <c r="K535" s="35"/>
      <c r="L535" s="17"/>
      <c r="M535" s="17"/>
      <c r="N535" s="17"/>
      <c r="O535" s="17"/>
      <c r="P535" s="17"/>
      <c r="Q535" s="17"/>
      <c r="R535" s="17"/>
      <c r="S535" s="17"/>
    </row>
    <row r="536" spans="1:19" s="18" customFormat="1" ht="16.2" hidden="1" x14ac:dyDescent="0.35">
      <c r="A536" s="42"/>
      <c r="B536" s="36">
        <v>67</v>
      </c>
      <c r="C536" s="37"/>
      <c r="D536" s="50"/>
      <c r="E536" s="50"/>
      <c r="F536" s="50"/>
      <c r="G536" s="50" t="s">
        <v>474</v>
      </c>
      <c r="H536" s="27"/>
      <c r="I536" s="27"/>
      <c r="J536" s="27"/>
      <c r="K536" s="35"/>
      <c r="L536" s="17"/>
      <c r="M536" s="17"/>
      <c r="N536" s="17"/>
      <c r="O536" s="17"/>
      <c r="P536" s="17"/>
      <c r="Q536" s="17"/>
      <c r="R536" s="17"/>
      <c r="S536" s="17"/>
    </row>
    <row r="537" spans="1:19" s="18" customFormat="1" ht="16.2" hidden="1" x14ac:dyDescent="0.35">
      <c r="A537" s="42"/>
      <c r="B537" s="36">
        <v>68</v>
      </c>
      <c r="C537" s="37"/>
      <c r="D537" s="50"/>
      <c r="E537" s="50"/>
      <c r="F537" s="50"/>
      <c r="G537" s="50" t="s">
        <v>474</v>
      </c>
      <c r="H537" s="27"/>
      <c r="I537" s="27"/>
      <c r="J537" s="27"/>
      <c r="K537" s="35"/>
      <c r="L537" s="17"/>
      <c r="M537" s="17"/>
      <c r="N537" s="17"/>
      <c r="O537" s="17"/>
      <c r="P537" s="17"/>
      <c r="Q537" s="17"/>
      <c r="R537" s="17"/>
      <c r="S537" s="17"/>
    </row>
    <row r="538" spans="1:19" s="18" customFormat="1" ht="16.2" hidden="1" x14ac:dyDescent="0.35">
      <c r="A538" s="42"/>
      <c r="B538" s="36">
        <v>69</v>
      </c>
      <c r="C538" s="37"/>
      <c r="D538" s="50"/>
      <c r="E538" s="50"/>
      <c r="F538" s="50"/>
      <c r="G538" s="50" t="s">
        <v>474</v>
      </c>
      <c r="H538" s="27"/>
      <c r="I538" s="27"/>
      <c r="J538" s="27"/>
      <c r="K538" s="35"/>
      <c r="L538" s="17"/>
      <c r="M538" s="17"/>
      <c r="N538" s="17"/>
      <c r="O538" s="17"/>
      <c r="P538" s="17"/>
      <c r="Q538" s="17"/>
      <c r="R538" s="17"/>
      <c r="S538" s="17"/>
    </row>
    <row r="539" spans="1:19" s="18" customFormat="1" ht="16.2" hidden="1" x14ac:dyDescent="0.35">
      <c r="A539" s="42"/>
      <c r="B539" s="36">
        <v>70</v>
      </c>
      <c r="C539" s="37"/>
      <c r="D539" s="50"/>
      <c r="E539" s="50"/>
      <c r="F539" s="50"/>
      <c r="G539" s="50" t="s">
        <v>474</v>
      </c>
      <c r="H539" s="27"/>
      <c r="I539" s="27"/>
      <c r="J539" s="27"/>
      <c r="K539" s="35"/>
      <c r="L539" s="17"/>
      <c r="M539" s="17"/>
      <c r="N539" s="17"/>
      <c r="O539" s="17"/>
      <c r="P539" s="17"/>
      <c r="Q539" s="17"/>
      <c r="R539" s="17"/>
      <c r="S539" s="17"/>
    </row>
    <row r="540" spans="1:19" s="18" customFormat="1" ht="16.2" hidden="1" x14ac:dyDescent="0.35">
      <c r="A540" s="42"/>
      <c r="B540" s="36">
        <v>71</v>
      </c>
      <c r="C540" s="37"/>
      <c r="D540" s="50"/>
      <c r="E540" s="50"/>
      <c r="F540" s="50"/>
      <c r="G540" s="50" t="s">
        <v>474</v>
      </c>
      <c r="H540" s="27"/>
      <c r="I540" s="27"/>
      <c r="J540" s="27"/>
      <c r="K540" s="35"/>
      <c r="L540" s="17"/>
      <c r="M540" s="17"/>
      <c r="N540" s="17"/>
      <c r="O540" s="17"/>
      <c r="P540" s="17"/>
      <c r="Q540" s="17"/>
      <c r="R540" s="17"/>
      <c r="S540" s="17"/>
    </row>
    <row r="541" spans="1:19" s="18" customFormat="1" ht="16.2" hidden="1" x14ac:dyDescent="0.35">
      <c r="A541" s="42"/>
      <c r="B541" s="36">
        <v>72</v>
      </c>
      <c r="C541" s="37"/>
      <c r="D541" s="50"/>
      <c r="E541" s="50"/>
      <c r="F541" s="50"/>
      <c r="G541" s="50" t="s">
        <v>474</v>
      </c>
      <c r="H541" s="27"/>
      <c r="I541" s="27"/>
      <c r="J541" s="27"/>
      <c r="K541" s="35"/>
      <c r="L541" s="17"/>
      <c r="M541" s="17"/>
      <c r="N541" s="17"/>
      <c r="O541" s="17"/>
      <c r="P541" s="17"/>
      <c r="Q541" s="17"/>
      <c r="R541" s="17"/>
      <c r="S541" s="17"/>
    </row>
    <row r="542" spans="1:19" s="18" customFormat="1" ht="16.2" hidden="1" x14ac:dyDescent="0.35">
      <c r="A542" s="42"/>
      <c r="B542" s="36">
        <v>73</v>
      </c>
      <c r="C542" s="37"/>
      <c r="D542" s="50"/>
      <c r="E542" s="50"/>
      <c r="F542" s="50"/>
      <c r="G542" s="50" t="s">
        <v>474</v>
      </c>
      <c r="H542" s="27"/>
      <c r="I542" s="27"/>
      <c r="J542" s="27"/>
      <c r="K542" s="35"/>
      <c r="L542" s="17"/>
      <c r="M542" s="17"/>
      <c r="N542" s="17"/>
      <c r="O542" s="17"/>
      <c r="P542" s="17"/>
      <c r="Q542" s="17"/>
      <c r="R542" s="17"/>
      <c r="S542" s="17"/>
    </row>
    <row r="543" spans="1:19" s="18" customFormat="1" ht="16.2" hidden="1" x14ac:dyDescent="0.35">
      <c r="A543" s="42"/>
      <c r="B543" s="36">
        <v>74</v>
      </c>
      <c r="C543" s="37"/>
      <c r="D543" s="50"/>
      <c r="E543" s="50"/>
      <c r="F543" s="50"/>
      <c r="G543" s="50" t="s">
        <v>474</v>
      </c>
      <c r="H543" s="27"/>
      <c r="I543" s="27"/>
      <c r="J543" s="27"/>
      <c r="K543" s="35"/>
      <c r="L543" s="17"/>
      <c r="M543" s="17"/>
      <c r="N543" s="17"/>
      <c r="O543" s="17"/>
      <c r="P543" s="17"/>
      <c r="Q543" s="17"/>
      <c r="R543" s="17"/>
      <c r="S543" s="17"/>
    </row>
    <row r="544" spans="1:19" s="18" customFormat="1" ht="16.2" hidden="1" x14ac:dyDescent="0.35">
      <c r="A544" s="42"/>
      <c r="B544" s="36">
        <v>75</v>
      </c>
      <c r="C544" s="37"/>
      <c r="D544" s="50"/>
      <c r="E544" s="50"/>
      <c r="F544" s="50"/>
      <c r="G544" s="50" t="s">
        <v>474</v>
      </c>
      <c r="H544" s="27"/>
      <c r="I544" s="27"/>
      <c r="J544" s="27"/>
      <c r="K544" s="35"/>
      <c r="L544" s="17"/>
      <c r="M544" s="17"/>
      <c r="N544" s="17"/>
      <c r="O544" s="17"/>
      <c r="P544" s="17"/>
      <c r="Q544" s="17"/>
      <c r="R544" s="17"/>
      <c r="S544" s="17"/>
    </row>
    <row r="545" spans="1:19" s="18" customFormat="1" ht="16.2" hidden="1" x14ac:dyDescent="0.35">
      <c r="A545" s="42"/>
      <c r="B545" s="36">
        <v>76</v>
      </c>
      <c r="C545" s="37"/>
      <c r="D545" s="50"/>
      <c r="E545" s="50"/>
      <c r="F545" s="50"/>
      <c r="G545" s="50" t="s">
        <v>474</v>
      </c>
      <c r="H545" s="27"/>
      <c r="I545" s="27"/>
      <c r="J545" s="27"/>
      <c r="K545" s="35"/>
      <c r="L545" s="17"/>
      <c r="M545" s="17"/>
      <c r="N545" s="17"/>
      <c r="O545" s="17"/>
      <c r="P545" s="17"/>
      <c r="Q545" s="17"/>
      <c r="R545" s="17"/>
      <c r="S545" s="17"/>
    </row>
    <row r="546" spans="1:19" s="18" customFormat="1" ht="16.2" hidden="1" x14ac:dyDescent="0.35">
      <c r="A546" s="42"/>
      <c r="B546" s="36">
        <v>77</v>
      </c>
      <c r="C546" s="37"/>
      <c r="D546" s="50"/>
      <c r="E546" s="50"/>
      <c r="F546" s="50"/>
      <c r="G546" s="50" t="s">
        <v>474</v>
      </c>
      <c r="H546" s="27"/>
      <c r="I546" s="27"/>
      <c r="J546" s="27"/>
      <c r="K546" s="35"/>
      <c r="L546" s="17"/>
      <c r="M546" s="17"/>
      <c r="N546" s="17"/>
      <c r="O546" s="17"/>
      <c r="P546" s="17"/>
      <c r="Q546" s="17"/>
      <c r="R546" s="17"/>
      <c r="S546" s="17"/>
    </row>
    <row r="547" spans="1:19" s="18" customFormat="1" ht="16.2" hidden="1" x14ac:dyDescent="0.35">
      <c r="A547" s="42"/>
      <c r="B547" s="36">
        <v>78</v>
      </c>
      <c r="C547" s="37"/>
      <c r="D547" s="50"/>
      <c r="E547" s="50"/>
      <c r="F547" s="50"/>
      <c r="G547" s="50" t="s">
        <v>474</v>
      </c>
      <c r="H547" s="27"/>
      <c r="I547" s="27"/>
      <c r="J547" s="27"/>
      <c r="K547" s="35"/>
      <c r="L547" s="17"/>
      <c r="M547" s="17"/>
      <c r="N547" s="17"/>
      <c r="O547" s="17"/>
      <c r="P547" s="17"/>
      <c r="Q547" s="17"/>
      <c r="R547" s="17"/>
      <c r="S547" s="17"/>
    </row>
    <row r="548" spans="1:19" s="18" customFormat="1" ht="16.2" hidden="1" x14ac:dyDescent="0.35">
      <c r="A548" s="42"/>
      <c r="B548" s="36">
        <v>79</v>
      </c>
      <c r="C548" s="37"/>
      <c r="D548" s="50"/>
      <c r="E548" s="50"/>
      <c r="F548" s="50"/>
      <c r="G548" s="50" t="s">
        <v>474</v>
      </c>
      <c r="H548" s="27"/>
      <c r="I548" s="27"/>
      <c r="J548" s="27"/>
      <c r="K548" s="35"/>
      <c r="L548" s="17"/>
      <c r="M548" s="17"/>
      <c r="N548" s="17"/>
      <c r="O548" s="17"/>
      <c r="P548" s="17"/>
      <c r="Q548" s="17"/>
      <c r="R548" s="17"/>
      <c r="S548" s="17"/>
    </row>
    <row r="549" spans="1:19" s="18" customFormat="1" ht="16.2" hidden="1" x14ac:dyDescent="0.35">
      <c r="A549" s="42"/>
      <c r="B549" s="36">
        <v>80</v>
      </c>
      <c r="C549" s="37"/>
      <c r="D549" s="50"/>
      <c r="E549" s="50"/>
      <c r="F549" s="50"/>
      <c r="G549" s="50" t="s">
        <v>474</v>
      </c>
      <c r="H549" s="27"/>
      <c r="I549" s="27"/>
      <c r="J549" s="27"/>
      <c r="K549" s="35"/>
      <c r="L549" s="17"/>
      <c r="M549" s="17"/>
      <c r="N549" s="17"/>
      <c r="O549" s="17"/>
      <c r="P549" s="17"/>
      <c r="Q549" s="17"/>
      <c r="R549" s="17"/>
      <c r="S549" s="17"/>
    </row>
    <row r="550" spans="1:19" s="18" customFormat="1" ht="16.2" hidden="1" x14ac:dyDescent="0.35">
      <c r="A550" s="42"/>
      <c r="B550" s="36">
        <v>81</v>
      </c>
      <c r="C550" s="37"/>
      <c r="D550" s="50"/>
      <c r="E550" s="50"/>
      <c r="F550" s="50"/>
      <c r="G550" s="50" t="s">
        <v>474</v>
      </c>
      <c r="H550" s="27"/>
      <c r="I550" s="27"/>
      <c r="J550" s="27"/>
      <c r="K550" s="35"/>
      <c r="L550" s="17"/>
      <c r="M550" s="17"/>
      <c r="N550" s="17"/>
      <c r="O550" s="17"/>
      <c r="P550" s="17"/>
      <c r="Q550" s="17"/>
      <c r="R550" s="17"/>
      <c r="S550" s="17"/>
    </row>
    <row r="551" spans="1:19" s="18" customFormat="1" ht="16.2" hidden="1" x14ac:dyDescent="0.35">
      <c r="A551" s="42"/>
      <c r="B551" s="36">
        <v>82</v>
      </c>
      <c r="C551" s="37"/>
      <c r="D551" s="50"/>
      <c r="E551" s="50"/>
      <c r="F551" s="50"/>
      <c r="G551" s="50" t="s">
        <v>474</v>
      </c>
      <c r="H551" s="27"/>
      <c r="I551" s="27"/>
      <c r="J551" s="27"/>
      <c r="K551" s="35"/>
      <c r="L551" s="17"/>
      <c r="M551" s="17"/>
      <c r="N551" s="17"/>
      <c r="O551" s="17"/>
      <c r="P551" s="17"/>
      <c r="Q551" s="17"/>
      <c r="R551" s="17"/>
      <c r="S551" s="17"/>
    </row>
    <row r="552" spans="1:19" s="18" customFormat="1" ht="16.2" hidden="1" x14ac:dyDescent="0.35">
      <c r="A552" s="42"/>
      <c r="B552" s="36">
        <v>83</v>
      </c>
      <c r="C552" s="37"/>
      <c r="D552" s="50"/>
      <c r="E552" s="50"/>
      <c r="F552" s="50"/>
      <c r="G552" s="50" t="s">
        <v>474</v>
      </c>
      <c r="H552" s="27"/>
      <c r="I552" s="27"/>
      <c r="J552" s="27"/>
      <c r="K552" s="35"/>
      <c r="L552" s="17"/>
      <c r="M552" s="17"/>
      <c r="N552" s="17"/>
      <c r="O552" s="17"/>
      <c r="P552" s="17"/>
      <c r="Q552" s="17"/>
      <c r="R552" s="17"/>
      <c r="S552" s="17"/>
    </row>
    <row r="553" spans="1:19" s="18" customFormat="1" ht="16.2" hidden="1" x14ac:dyDescent="0.35">
      <c r="A553" s="42"/>
      <c r="B553" s="36">
        <v>84</v>
      </c>
      <c r="C553" s="37"/>
      <c r="D553" s="50"/>
      <c r="E553" s="50"/>
      <c r="F553" s="50"/>
      <c r="G553" s="50" t="s">
        <v>474</v>
      </c>
      <c r="H553" s="27"/>
      <c r="I553" s="27"/>
      <c r="J553" s="27"/>
      <c r="K553" s="35"/>
      <c r="L553" s="17"/>
      <c r="M553" s="17"/>
      <c r="N553" s="17"/>
      <c r="O553" s="17"/>
      <c r="P553" s="17"/>
      <c r="Q553" s="17"/>
      <c r="R553" s="17"/>
      <c r="S553" s="17"/>
    </row>
    <row r="554" spans="1:19" s="18" customFormat="1" ht="16.2" hidden="1" x14ac:dyDescent="0.35">
      <c r="A554" s="42"/>
      <c r="B554" s="36">
        <v>85</v>
      </c>
      <c r="C554" s="37"/>
      <c r="D554" s="50"/>
      <c r="E554" s="50"/>
      <c r="F554" s="50"/>
      <c r="G554" s="50" t="s">
        <v>474</v>
      </c>
      <c r="H554" s="27"/>
      <c r="I554" s="27"/>
      <c r="J554" s="27"/>
      <c r="K554" s="35"/>
      <c r="L554" s="17"/>
      <c r="M554" s="17"/>
      <c r="N554" s="17"/>
      <c r="O554" s="17"/>
      <c r="P554" s="17"/>
      <c r="Q554" s="17"/>
      <c r="R554" s="17"/>
      <c r="S554" s="17"/>
    </row>
    <row r="555" spans="1:19" s="18" customFormat="1" ht="16.2" hidden="1" x14ac:dyDescent="0.35">
      <c r="A555" s="42"/>
      <c r="B555" s="36">
        <v>86</v>
      </c>
      <c r="C555" s="37"/>
      <c r="D555" s="50"/>
      <c r="E555" s="50"/>
      <c r="F555" s="50"/>
      <c r="G555" s="50" t="s">
        <v>474</v>
      </c>
      <c r="H555" s="27"/>
      <c r="I555" s="27"/>
      <c r="J555" s="27"/>
      <c r="K555" s="35"/>
      <c r="L555" s="17"/>
      <c r="M555" s="17"/>
      <c r="N555" s="17"/>
      <c r="O555" s="17"/>
      <c r="P555" s="17"/>
      <c r="Q555" s="17"/>
      <c r="R555" s="17"/>
      <c r="S555" s="17"/>
    </row>
    <row r="556" spans="1:19" s="18" customFormat="1" ht="16.2" hidden="1" x14ac:dyDescent="0.35">
      <c r="A556" s="42"/>
      <c r="B556" s="36">
        <v>87</v>
      </c>
      <c r="C556" s="37"/>
      <c r="D556" s="50"/>
      <c r="E556" s="50"/>
      <c r="F556" s="50"/>
      <c r="G556" s="50" t="s">
        <v>474</v>
      </c>
      <c r="H556" s="27"/>
      <c r="I556" s="27"/>
      <c r="J556" s="27"/>
      <c r="K556" s="35"/>
      <c r="L556" s="17"/>
      <c r="M556" s="17"/>
      <c r="N556" s="17"/>
      <c r="O556" s="17"/>
      <c r="P556" s="17"/>
      <c r="Q556" s="17"/>
      <c r="R556" s="17"/>
      <c r="S556" s="17"/>
    </row>
    <row r="557" spans="1:19" s="18" customFormat="1" ht="16.2" hidden="1" x14ac:dyDescent="0.35">
      <c r="A557" s="42"/>
      <c r="B557" s="36">
        <v>88</v>
      </c>
      <c r="C557" s="37"/>
      <c r="D557" s="50"/>
      <c r="E557" s="50"/>
      <c r="F557" s="50"/>
      <c r="G557" s="50" t="s">
        <v>474</v>
      </c>
      <c r="H557" s="27"/>
      <c r="I557" s="27"/>
      <c r="J557" s="27"/>
      <c r="K557" s="35"/>
      <c r="L557" s="17"/>
      <c r="M557" s="17"/>
      <c r="N557" s="17"/>
      <c r="O557" s="17"/>
      <c r="P557" s="17"/>
      <c r="Q557" s="17"/>
      <c r="R557" s="17"/>
      <c r="S557" s="17"/>
    </row>
    <row r="558" spans="1:19" s="18" customFormat="1" ht="16.2" hidden="1" x14ac:dyDescent="0.35">
      <c r="A558" s="42"/>
      <c r="B558" s="36">
        <v>89</v>
      </c>
      <c r="C558" s="37"/>
      <c r="D558" s="50"/>
      <c r="E558" s="50"/>
      <c r="F558" s="50"/>
      <c r="G558" s="50" t="s">
        <v>474</v>
      </c>
      <c r="H558" s="27"/>
      <c r="I558" s="27"/>
      <c r="J558" s="27"/>
      <c r="K558" s="35"/>
      <c r="L558" s="17"/>
      <c r="M558" s="17"/>
      <c r="N558" s="17"/>
      <c r="O558" s="17"/>
      <c r="P558" s="17"/>
      <c r="Q558" s="17"/>
      <c r="R558" s="17"/>
      <c r="S558" s="17"/>
    </row>
    <row r="559" spans="1:19" s="18" customFormat="1" ht="16.2" hidden="1" x14ac:dyDescent="0.35">
      <c r="A559" s="42"/>
      <c r="B559" s="36">
        <v>90</v>
      </c>
      <c r="C559" s="37"/>
      <c r="D559" s="50"/>
      <c r="E559" s="50"/>
      <c r="F559" s="50"/>
      <c r="G559" s="50" t="s">
        <v>474</v>
      </c>
      <c r="H559" s="27"/>
      <c r="I559" s="27"/>
      <c r="J559" s="27"/>
      <c r="K559" s="35"/>
      <c r="L559" s="17"/>
      <c r="M559" s="17"/>
      <c r="N559" s="17"/>
      <c r="O559" s="17"/>
      <c r="P559" s="17"/>
      <c r="Q559" s="17"/>
      <c r="R559" s="17"/>
      <c r="S559" s="17"/>
    </row>
    <row r="560" spans="1:19" s="18" customFormat="1" ht="16.2" hidden="1" x14ac:dyDescent="0.35">
      <c r="A560" s="42"/>
      <c r="B560" s="36">
        <v>91</v>
      </c>
      <c r="C560" s="37"/>
      <c r="D560" s="50"/>
      <c r="E560" s="50"/>
      <c r="F560" s="50"/>
      <c r="G560" s="50" t="s">
        <v>474</v>
      </c>
      <c r="H560" s="27"/>
      <c r="I560" s="27"/>
      <c r="J560" s="27"/>
      <c r="K560" s="35"/>
      <c r="L560" s="17"/>
      <c r="M560" s="17"/>
      <c r="N560" s="17"/>
      <c r="O560" s="17"/>
      <c r="P560" s="17"/>
      <c r="Q560" s="17"/>
      <c r="R560" s="17"/>
      <c r="S560" s="17"/>
    </row>
    <row r="561" spans="1:19" s="18" customFormat="1" ht="16.2" hidden="1" x14ac:dyDescent="0.35">
      <c r="A561" s="42"/>
      <c r="B561" s="36">
        <v>92</v>
      </c>
      <c r="C561" s="37"/>
      <c r="D561" s="50"/>
      <c r="E561" s="50"/>
      <c r="F561" s="50"/>
      <c r="G561" s="50" t="s">
        <v>474</v>
      </c>
      <c r="H561" s="27"/>
      <c r="I561" s="27"/>
      <c r="J561" s="27"/>
      <c r="K561" s="35"/>
      <c r="L561" s="17"/>
      <c r="M561" s="17"/>
      <c r="N561" s="17"/>
      <c r="O561" s="17"/>
      <c r="P561" s="17"/>
      <c r="Q561" s="17"/>
      <c r="R561" s="17"/>
      <c r="S561" s="17"/>
    </row>
    <row r="562" spans="1:19" s="18" customFormat="1" ht="16.2" hidden="1" x14ac:dyDescent="0.35">
      <c r="A562" s="42"/>
      <c r="B562" s="36">
        <v>93</v>
      </c>
      <c r="C562" s="37"/>
      <c r="D562" s="50"/>
      <c r="E562" s="50"/>
      <c r="F562" s="50"/>
      <c r="G562" s="50" t="s">
        <v>474</v>
      </c>
      <c r="H562" s="27"/>
      <c r="I562" s="27"/>
      <c r="J562" s="27"/>
      <c r="K562" s="35"/>
      <c r="L562" s="17"/>
      <c r="M562" s="17"/>
      <c r="N562" s="17"/>
      <c r="O562" s="17"/>
      <c r="P562" s="17"/>
      <c r="Q562" s="17"/>
      <c r="R562" s="17"/>
      <c r="S562" s="17"/>
    </row>
    <row r="563" spans="1:19" s="18" customFormat="1" ht="16.2" hidden="1" x14ac:dyDescent="0.35">
      <c r="A563" s="42"/>
      <c r="B563" s="36">
        <v>94</v>
      </c>
      <c r="C563" s="37"/>
      <c r="D563" s="50"/>
      <c r="E563" s="50"/>
      <c r="F563" s="50"/>
      <c r="G563" s="50" t="s">
        <v>474</v>
      </c>
      <c r="H563" s="27"/>
      <c r="I563" s="27"/>
      <c r="J563" s="27"/>
      <c r="K563" s="35"/>
      <c r="L563" s="17"/>
      <c r="M563" s="17"/>
      <c r="N563" s="17"/>
      <c r="O563" s="17"/>
      <c r="P563" s="17"/>
      <c r="Q563" s="17"/>
      <c r="R563" s="17"/>
      <c r="S563" s="17"/>
    </row>
    <row r="564" spans="1:19" s="18" customFormat="1" ht="16.2" hidden="1" x14ac:dyDescent="0.35">
      <c r="A564" s="42"/>
      <c r="B564" s="36">
        <v>95</v>
      </c>
      <c r="C564" s="37"/>
      <c r="D564" s="50"/>
      <c r="E564" s="50"/>
      <c r="F564" s="50"/>
      <c r="G564" s="50" t="s">
        <v>474</v>
      </c>
      <c r="H564" s="27"/>
      <c r="I564" s="27"/>
      <c r="J564" s="27"/>
      <c r="K564" s="35"/>
      <c r="L564" s="17"/>
      <c r="M564" s="17"/>
      <c r="N564" s="17"/>
      <c r="O564" s="17"/>
      <c r="P564" s="17"/>
      <c r="Q564" s="17"/>
      <c r="R564" s="17"/>
      <c r="S564" s="17"/>
    </row>
    <row r="565" spans="1:19" s="18" customFormat="1" ht="16.2" hidden="1" x14ac:dyDescent="0.35">
      <c r="A565" s="42"/>
      <c r="B565" s="36">
        <v>96</v>
      </c>
      <c r="C565" s="37"/>
      <c r="D565" s="50"/>
      <c r="E565" s="50"/>
      <c r="F565" s="50"/>
      <c r="G565" s="50" t="s">
        <v>474</v>
      </c>
      <c r="H565" s="27"/>
      <c r="I565" s="27"/>
      <c r="J565" s="27"/>
      <c r="K565" s="35"/>
      <c r="L565" s="17"/>
      <c r="M565" s="17"/>
      <c r="N565" s="17"/>
      <c r="O565" s="17"/>
      <c r="P565" s="17"/>
      <c r="Q565" s="17"/>
      <c r="R565" s="17"/>
      <c r="S565" s="17"/>
    </row>
    <row r="566" spans="1:19" s="18" customFormat="1" ht="16.2" hidden="1" x14ac:dyDescent="0.35">
      <c r="A566" s="42"/>
      <c r="B566" s="36">
        <v>97</v>
      </c>
      <c r="C566" s="37"/>
      <c r="D566" s="50"/>
      <c r="E566" s="50"/>
      <c r="F566" s="50"/>
      <c r="G566" s="50" t="s">
        <v>474</v>
      </c>
      <c r="H566" s="27"/>
      <c r="I566" s="27"/>
      <c r="J566" s="27"/>
      <c r="K566" s="35"/>
      <c r="L566" s="17"/>
      <c r="M566" s="17"/>
      <c r="N566" s="17"/>
      <c r="O566" s="17"/>
      <c r="P566" s="17"/>
      <c r="Q566" s="17"/>
      <c r="R566" s="17"/>
      <c r="S566" s="17"/>
    </row>
    <row r="567" spans="1:19" s="18" customFormat="1" ht="16.2" hidden="1" x14ac:dyDescent="0.35">
      <c r="A567" s="42"/>
      <c r="B567" s="36">
        <v>98</v>
      </c>
      <c r="C567" s="37"/>
      <c r="D567" s="50"/>
      <c r="E567" s="50"/>
      <c r="F567" s="50"/>
      <c r="G567" s="50" t="s">
        <v>474</v>
      </c>
      <c r="H567" s="27"/>
      <c r="I567" s="27"/>
      <c r="J567" s="27"/>
      <c r="K567" s="35"/>
      <c r="L567" s="17"/>
      <c r="M567" s="17"/>
      <c r="N567" s="17"/>
      <c r="O567" s="17"/>
      <c r="P567" s="17"/>
      <c r="Q567" s="17"/>
      <c r="R567" s="17"/>
      <c r="S567" s="17"/>
    </row>
    <row r="568" spans="1:19" s="18" customFormat="1" ht="16.2" hidden="1" x14ac:dyDescent="0.35">
      <c r="A568" s="42"/>
      <c r="B568" s="36">
        <v>99</v>
      </c>
      <c r="C568" s="37"/>
      <c r="D568" s="50"/>
      <c r="E568" s="50"/>
      <c r="F568" s="50"/>
      <c r="G568" s="50" t="s">
        <v>474</v>
      </c>
      <c r="H568" s="27"/>
      <c r="I568" s="27"/>
      <c r="J568" s="27"/>
      <c r="K568" s="35"/>
      <c r="L568" s="17"/>
      <c r="M568" s="17"/>
      <c r="N568" s="17"/>
      <c r="O568" s="17"/>
      <c r="P568" s="17"/>
      <c r="Q568" s="17"/>
      <c r="R568" s="17"/>
      <c r="S568" s="17"/>
    </row>
    <row r="569" spans="1:19" s="18" customFormat="1" ht="16.2" hidden="1" x14ac:dyDescent="0.35">
      <c r="A569" s="42"/>
      <c r="B569" s="36">
        <v>100</v>
      </c>
      <c r="C569" s="37"/>
      <c r="D569" s="50"/>
      <c r="E569" s="50"/>
      <c r="F569" s="50"/>
      <c r="G569" s="50" t="s">
        <v>474</v>
      </c>
      <c r="H569" s="27"/>
      <c r="I569" s="27"/>
      <c r="J569" s="27"/>
      <c r="K569" s="35"/>
      <c r="L569" s="17"/>
      <c r="M569" s="17"/>
      <c r="N569" s="17"/>
      <c r="O569" s="17"/>
      <c r="P569" s="17"/>
      <c r="Q569" s="17"/>
      <c r="R569" s="17"/>
      <c r="S569" s="17"/>
    </row>
    <row r="570" spans="1:19" s="18" customFormat="1" ht="16.2" hidden="1" x14ac:dyDescent="0.35">
      <c r="A570" s="42"/>
      <c r="B570" s="36">
        <v>101</v>
      </c>
      <c r="C570" s="37"/>
      <c r="D570" s="50"/>
      <c r="E570" s="50"/>
      <c r="F570" s="50"/>
      <c r="G570" s="50" t="s">
        <v>474</v>
      </c>
      <c r="H570" s="27"/>
      <c r="I570" s="27"/>
      <c r="J570" s="27"/>
      <c r="K570" s="35"/>
      <c r="L570" s="17"/>
      <c r="M570" s="17"/>
      <c r="N570" s="17"/>
      <c r="O570" s="17"/>
      <c r="P570" s="17"/>
      <c r="Q570" s="17"/>
      <c r="R570" s="17"/>
      <c r="S570" s="17"/>
    </row>
    <row r="571" spans="1:19" s="18" customFormat="1" ht="16.2" hidden="1" x14ac:dyDescent="0.35">
      <c r="A571" s="42"/>
      <c r="B571" s="36">
        <v>102</v>
      </c>
      <c r="C571" s="37"/>
      <c r="D571" s="50"/>
      <c r="E571" s="50"/>
      <c r="F571" s="50"/>
      <c r="G571" s="50" t="s">
        <v>474</v>
      </c>
      <c r="H571" s="27"/>
      <c r="I571" s="27"/>
      <c r="J571" s="27"/>
      <c r="K571" s="35"/>
      <c r="L571" s="17"/>
      <c r="M571" s="17"/>
      <c r="N571" s="17"/>
      <c r="O571" s="17"/>
      <c r="P571" s="17"/>
      <c r="Q571" s="17"/>
      <c r="R571" s="17"/>
      <c r="S571" s="17"/>
    </row>
    <row r="572" spans="1:19" s="18" customFormat="1" ht="16.2" hidden="1" x14ac:dyDescent="0.35">
      <c r="A572" s="42"/>
      <c r="B572" s="36">
        <v>103</v>
      </c>
      <c r="C572" s="37"/>
      <c r="D572" s="50"/>
      <c r="E572" s="50"/>
      <c r="F572" s="50"/>
      <c r="G572" s="50" t="s">
        <v>474</v>
      </c>
      <c r="H572" s="27"/>
      <c r="I572" s="27"/>
      <c r="J572" s="27"/>
      <c r="K572" s="35"/>
      <c r="L572" s="17"/>
      <c r="M572" s="17"/>
      <c r="N572" s="17"/>
      <c r="O572" s="17"/>
      <c r="P572" s="17"/>
      <c r="Q572" s="17"/>
      <c r="R572" s="17"/>
      <c r="S572" s="17"/>
    </row>
    <row r="573" spans="1:19" s="18" customFormat="1" ht="16.2" hidden="1" x14ac:dyDescent="0.35">
      <c r="A573" s="42"/>
      <c r="B573" s="36">
        <v>104</v>
      </c>
      <c r="C573" s="37"/>
      <c r="D573" s="50"/>
      <c r="E573" s="50"/>
      <c r="F573" s="50"/>
      <c r="G573" s="50" t="s">
        <v>474</v>
      </c>
      <c r="H573" s="27"/>
      <c r="I573" s="27"/>
      <c r="J573" s="27"/>
      <c r="K573" s="35"/>
      <c r="L573" s="17"/>
      <c r="M573" s="17"/>
      <c r="N573" s="17"/>
      <c r="O573" s="17"/>
      <c r="P573" s="17"/>
      <c r="Q573" s="17"/>
      <c r="R573" s="17"/>
      <c r="S573" s="17"/>
    </row>
    <row r="574" spans="1:19" s="18" customFormat="1" ht="16.2" hidden="1" x14ac:dyDescent="0.35">
      <c r="A574" s="42"/>
      <c r="B574" s="36">
        <v>105</v>
      </c>
      <c r="C574" s="37"/>
      <c r="D574" s="50"/>
      <c r="E574" s="50"/>
      <c r="F574" s="50"/>
      <c r="G574" s="50" t="s">
        <v>474</v>
      </c>
      <c r="H574" s="27"/>
      <c r="I574" s="27"/>
      <c r="J574" s="27"/>
      <c r="K574" s="35"/>
      <c r="L574" s="17"/>
      <c r="M574" s="17"/>
      <c r="N574" s="17"/>
      <c r="O574" s="17"/>
      <c r="P574" s="17"/>
      <c r="Q574" s="17"/>
      <c r="R574" s="17"/>
      <c r="S574" s="17"/>
    </row>
    <row r="575" spans="1:19" s="18" customFormat="1" ht="16.2" hidden="1" x14ac:dyDescent="0.35">
      <c r="A575" s="42"/>
      <c r="B575" s="36">
        <v>106</v>
      </c>
      <c r="C575" s="37"/>
      <c r="D575" s="50"/>
      <c r="E575" s="50"/>
      <c r="F575" s="50"/>
      <c r="G575" s="50" t="s">
        <v>474</v>
      </c>
      <c r="H575" s="27"/>
      <c r="I575" s="27"/>
      <c r="J575" s="27"/>
      <c r="K575" s="35"/>
      <c r="L575" s="17"/>
      <c r="M575" s="17"/>
      <c r="N575" s="17"/>
      <c r="O575" s="17"/>
      <c r="P575" s="17"/>
      <c r="Q575" s="17"/>
      <c r="R575" s="17"/>
      <c r="S575" s="17"/>
    </row>
    <row r="576" spans="1:19" s="18" customFormat="1" ht="16.2" hidden="1" x14ac:dyDescent="0.35">
      <c r="A576" s="42"/>
      <c r="B576" s="36">
        <v>107</v>
      </c>
      <c r="C576" s="37"/>
      <c r="D576" s="50"/>
      <c r="E576" s="50"/>
      <c r="F576" s="50"/>
      <c r="G576" s="50" t="s">
        <v>474</v>
      </c>
      <c r="H576" s="27"/>
      <c r="I576" s="27"/>
      <c r="J576" s="27"/>
      <c r="K576" s="35"/>
      <c r="L576" s="17"/>
      <c r="M576" s="17"/>
      <c r="N576" s="17"/>
      <c r="O576" s="17"/>
      <c r="P576" s="17"/>
      <c r="Q576" s="17"/>
      <c r="R576" s="17"/>
      <c r="S576" s="17"/>
    </row>
    <row r="577" spans="1:19" s="18" customFormat="1" ht="16.2" hidden="1" x14ac:dyDescent="0.35">
      <c r="A577" s="42"/>
      <c r="B577" s="36">
        <v>108</v>
      </c>
      <c r="C577" s="37"/>
      <c r="D577" s="50"/>
      <c r="E577" s="50"/>
      <c r="F577" s="50"/>
      <c r="G577" s="50" t="s">
        <v>474</v>
      </c>
      <c r="H577" s="27"/>
      <c r="I577" s="27"/>
      <c r="J577" s="27"/>
      <c r="K577" s="35"/>
      <c r="L577" s="17"/>
      <c r="M577" s="17"/>
      <c r="N577" s="17"/>
      <c r="O577" s="17"/>
      <c r="P577" s="17"/>
      <c r="Q577" s="17"/>
      <c r="R577" s="17"/>
      <c r="S577" s="17"/>
    </row>
    <row r="578" spans="1:19" s="18" customFormat="1" ht="16.2" hidden="1" x14ac:dyDescent="0.35">
      <c r="A578" s="42"/>
      <c r="B578" s="36">
        <v>109</v>
      </c>
      <c r="C578" s="37"/>
      <c r="D578" s="50"/>
      <c r="E578" s="50"/>
      <c r="F578" s="50"/>
      <c r="G578" s="50" t="s">
        <v>474</v>
      </c>
      <c r="H578" s="27"/>
      <c r="I578" s="27"/>
      <c r="J578" s="27"/>
      <c r="K578" s="35"/>
      <c r="L578" s="17"/>
      <c r="M578" s="17"/>
      <c r="N578" s="17"/>
      <c r="O578" s="17"/>
      <c r="P578" s="17"/>
      <c r="Q578" s="17"/>
      <c r="R578" s="17"/>
      <c r="S578" s="17"/>
    </row>
    <row r="579" spans="1:19" s="18" customFormat="1" ht="16.2" hidden="1" x14ac:dyDescent="0.35">
      <c r="A579" s="42"/>
      <c r="B579" s="36">
        <v>110</v>
      </c>
      <c r="C579" s="37"/>
      <c r="D579" s="50"/>
      <c r="E579" s="50"/>
      <c r="F579" s="50"/>
      <c r="G579" s="50" t="s">
        <v>474</v>
      </c>
      <c r="H579" s="27"/>
      <c r="I579" s="27"/>
      <c r="J579" s="27"/>
      <c r="K579" s="35"/>
      <c r="L579" s="17"/>
      <c r="M579" s="17"/>
      <c r="N579" s="17"/>
      <c r="O579" s="17"/>
      <c r="P579" s="17"/>
      <c r="Q579" s="17"/>
      <c r="R579" s="17"/>
      <c r="S579" s="17"/>
    </row>
    <row r="580" spans="1:19" s="18" customFormat="1" ht="16.2" hidden="1" x14ac:dyDescent="0.35">
      <c r="A580" s="42"/>
      <c r="B580" s="36">
        <v>111</v>
      </c>
      <c r="C580" s="37"/>
      <c r="D580" s="50"/>
      <c r="E580" s="50"/>
      <c r="F580" s="50"/>
      <c r="G580" s="50" t="s">
        <v>474</v>
      </c>
      <c r="H580" s="27"/>
      <c r="I580" s="27"/>
      <c r="J580" s="27"/>
      <c r="K580" s="35"/>
      <c r="L580" s="17"/>
      <c r="M580" s="17"/>
      <c r="N580" s="17"/>
      <c r="O580" s="17"/>
      <c r="P580" s="17"/>
      <c r="Q580" s="17"/>
      <c r="R580" s="17"/>
      <c r="S580" s="17"/>
    </row>
    <row r="581" spans="1:19" s="18" customFormat="1" ht="16.2" hidden="1" x14ac:dyDescent="0.35">
      <c r="A581" s="42"/>
      <c r="B581" s="36">
        <v>112</v>
      </c>
      <c r="C581" s="37"/>
      <c r="D581" s="50"/>
      <c r="E581" s="50"/>
      <c r="F581" s="50"/>
      <c r="G581" s="50" t="s">
        <v>474</v>
      </c>
      <c r="H581" s="27"/>
      <c r="I581" s="27"/>
      <c r="J581" s="27"/>
      <c r="K581" s="35"/>
      <c r="L581" s="17"/>
      <c r="M581" s="17"/>
      <c r="N581" s="17"/>
      <c r="O581" s="17"/>
      <c r="P581" s="17"/>
      <c r="Q581" s="17"/>
      <c r="R581" s="17"/>
      <c r="S581" s="17"/>
    </row>
    <row r="582" spans="1:19" s="18" customFormat="1" ht="16.2" hidden="1" x14ac:dyDescent="0.35">
      <c r="A582" s="42"/>
      <c r="B582" s="36">
        <v>113</v>
      </c>
      <c r="C582" s="37"/>
      <c r="D582" s="50"/>
      <c r="E582" s="50"/>
      <c r="F582" s="50"/>
      <c r="G582" s="50" t="s">
        <v>474</v>
      </c>
      <c r="H582" s="27"/>
      <c r="I582" s="27"/>
      <c r="J582" s="27"/>
      <c r="K582" s="35"/>
      <c r="L582" s="17"/>
      <c r="M582" s="17"/>
      <c r="N582" s="17"/>
      <c r="O582" s="17"/>
      <c r="P582" s="17"/>
      <c r="Q582" s="17"/>
      <c r="R582" s="17"/>
      <c r="S582" s="17"/>
    </row>
    <row r="583" spans="1:19" s="18" customFormat="1" ht="16.2" hidden="1" x14ac:dyDescent="0.35">
      <c r="A583" s="42"/>
      <c r="B583" s="36">
        <v>114</v>
      </c>
      <c r="C583" s="37"/>
      <c r="D583" s="50"/>
      <c r="E583" s="50"/>
      <c r="F583" s="50"/>
      <c r="G583" s="50" t="s">
        <v>474</v>
      </c>
      <c r="H583" s="27"/>
      <c r="I583" s="27"/>
      <c r="J583" s="27"/>
      <c r="K583" s="35"/>
      <c r="L583" s="17"/>
      <c r="M583" s="17"/>
      <c r="N583" s="17"/>
      <c r="O583" s="17"/>
      <c r="P583" s="17"/>
      <c r="Q583" s="17"/>
      <c r="R583" s="17"/>
      <c r="S583" s="17"/>
    </row>
    <row r="584" spans="1:19" s="18" customFormat="1" ht="16.2" hidden="1" x14ac:dyDescent="0.35">
      <c r="A584" s="42"/>
      <c r="B584" s="36">
        <v>115</v>
      </c>
      <c r="C584" s="37"/>
      <c r="D584" s="50"/>
      <c r="E584" s="50"/>
      <c r="F584" s="50"/>
      <c r="G584" s="50" t="s">
        <v>474</v>
      </c>
      <c r="H584" s="27"/>
      <c r="I584" s="27"/>
      <c r="J584" s="27"/>
      <c r="K584" s="35"/>
      <c r="L584" s="17"/>
      <c r="M584" s="17"/>
      <c r="N584" s="17"/>
      <c r="O584" s="17"/>
      <c r="P584" s="17"/>
      <c r="Q584" s="17"/>
      <c r="R584" s="17"/>
      <c r="S584" s="17"/>
    </row>
    <row r="585" spans="1:19" s="18" customFormat="1" ht="16.2" hidden="1" x14ac:dyDescent="0.35">
      <c r="A585" s="42"/>
      <c r="B585" s="36">
        <v>116</v>
      </c>
      <c r="C585" s="37"/>
      <c r="D585" s="50"/>
      <c r="E585" s="50"/>
      <c r="F585" s="50"/>
      <c r="G585" s="50" t="s">
        <v>474</v>
      </c>
      <c r="H585" s="27"/>
      <c r="I585" s="27"/>
      <c r="J585" s="27"/>
      <c r="K585" s="35"/>
      <c r="L585" s="17"/>
      <c r="M585" s="17"/>
      <c r="N585" s="17"/>
      <c r="O585" s="17"/>
      <c r="P585" s="17"/>
      <c r="Q585" s="17"/>
      <c r="R585" s="17"/>
      <c r="S585" s="17"/>
    </row>
    <row r="586" spans="1:19" s="18" customFormat="1" ht="16.2" hidden="1" x14ac:dyDescent="0.35">
      <c r="A586" s="42"/>
      <c r="B586" s="36">
        <v>117</v>
      </c>
      <c r="C586" s="37"/>
      <c r="D586" s="50"/>
      <c r="E586" s="50"/>
      <c r="F586" s="50"/>
      <c r="G586" s="50" t="s">
        <v>474</v>
      </c>
      <c r="H586" s="27"/>
      <c r="I586" s="27"/>
      <c r="J586" s="27"/>
      <c r="K586" s="35"/>
      <c r="L586" s="17"/>
      <c r="M586" s="17"/>
      <c r="N586" s="17"/>
      <c r="O586" s="17"/>
      <c r="P586" s="17"/>
      <c r="Q586" s="17"/>
      <c r="R586" s="17"/>
      <c r="S586" s="17"/>
    </row>
    <row r="587" spans="1:19" s="18" customFormat="1" ht="16.2" hidden="1" x14ac:dyDescent="0.35">
      <c r="A587" s="42"/>
      <c r="B587" s="36">
        <v>118</v>
      </c>
      <c r="C587" s="37"/>
      <c r="D587" s="50"/>
      <c r="E587" s="50"/>
      <c r="F587" s="50"/>
      <c r="G587" s="50" t="s">
        <v>474</v>
      </c>
      <c r="H587" s="27"/>
      <c r="I587" s="27"/>
      <c r="J587" s="27"/>
      <c r="K587" s="35"/>
      <c r="L587" s="17"/>
      <c r="M587" s="17"/>
      <c r="N587" s="17"/>
      <c r="O587" s="17"/>
      <c r="P587" s="17"/>
      <c r="Q587" s="17"/>
      <c r="R587" s="17"/>
      <c r="S587" s="17"/>
    </row>
    <row r="588" spans="1:19" s="18" customFormat="1" ht="16.2" hidden="1" x14ac:dyDescent="0.35">
      <c r="A588" s="42"/>
      <c r="B588" s="36">
        <v>119</v>
      </c>
      <c r="C588" s="37"/>
      <c r="D588" s="50"/>
      <c r="E588" s="50"/>
      <c r="F588" s="50"/>
      <c r="G588" s="50" t="s">
        <v>474</v>
      </c>
      <c r="H588" s="27"/>
      <c r="I588" s="27"/>
      <c r="J588" s="27"/>
      <c r="K588" s="35"/>
      <c r="L588" s="17"/>
      <c r="M588" s="17"/>
      <c r="N588" s="17"/>
      <c r="O588" s="17"/>
      <c r="P588" s="17"/>
      <c r="Q588" s="17"/>
      <c r="R588" s="17"/>
      <c r="S588" s="17"/>
    </row>
    <row r="589" spans="1:19" s="18" customFormat="1" ht="16.2" hidden="1" x14ac:dyDescent="0.35">
      <c r="A589" s="42"/>
      <c r="B589" s="36">
        <v>120</v>
      </c>
      <c r="C589" s="37"/>
      <c r="D589" s="50"/>
      <c r="E589" s="50"/>
      <c r="F589" s="50"/>
      <c r="G589" s="50" t="s">
        <v>474</v>
      </c>
      <c r="H589" s="27"/>
      <c r="I589" s="27"/>
      <c r="J589" s="27"/>
      <c r="K589" s="35"/>
      <c r="L589" s="17"/>
      <c r="M589" s="17"/>
      <c r="N589" s="17"/>
      <c r="O589" s="17"/>
      <c r="P589" s="17"/>
      <c r="Q589" s="17"/>
      <c r="R589" s="17"/>
      <c r="S589" s="17"/>
    </row>
    <row r="590" spans="1:19" s="18" customFormat="1" ht="16.2" hidden="1" x14ac:dyDescent="0.35">
      <c r="A590" s="42"/>
      <c r="B590" s="36">
        <v>121</v>
      </c>
      <c r="C590" s="37"/>
      <c r="D590" s="50"/>
      <c r="E590" s="50"/>
      <c r="F590" s="50"/>
      <c r="G590" s="50" t="s">
        <v>474</v>
      </c>
      <c r="H590" s="27"/>
      <c r="I590" s="27"/>
      <c r="J590" s="27"/>
      <c r="K590" s="35"/>
      <c r="L590" s="17"/>
      <c r="M590" s="17"/>
      <c r="N590" s="17"/>
      <c r="O590" s="17"/>
      <c r="P590" s="17"/>
      <c r="Q590" s="17"/>
      <c r="R590" s="17"/>
      <c r="S590" s="17"/>
    </row>
    <row r="591" spans="1:19" s="18" customFormat="1" ht="16.2" hidden="1" x14ac:dyDescent="0.35">
      <c r="A591" s="42"/>
      <c r="B591" s="36">
        <v>122</v>
      </c>
      <c r="C591" s="37"/>
      <c r="D591" s="50"/>
      <c r="E591" s="50"/>
      <c r="F591" s="50"/>
      <c r="G591" s="50" t="s">
        <v>474</v>
      </c>
      <c r="H591" s="27"/>
      <c r="I591" s="27"/>
      <c r="J591" s="27"/>
      <c r="K591" s="35"/>
      <c r="L591" s="17"/>
      <c r="M591" s="17"/>
      <c r="N591" s="17"/>
      <c r="O591" s="17"/>
      <c r="P591" s="17"/>
      <c r="Q591" s="17"/>
      <c r="R591" s="17"/>
      <c r="S591" s="17"/>
    </row>
    <row r="592" spans="1:19" s="18" customFormat="1" ht="16.2" hidden="1" x14ac:dyDescent="0.35">
      <c r="A592" s="42"/>
      <c r="B592" s="36">
        <v>123</v>
      </c>
      <c r="C592" s="37"/>
      <c r="D592" s="50"/>
      <c r="E592" s="50"/>
      <c r="F592" s="50"/>
      <c r="G592" s="50" t="s">
        <v>474</v>
      </c>
      <c r="H592" s="27"/>
      <c r="I592" s="27"/>
      <c r="J592" s="27"/>
      <c r="K592" s="35"/>
      <c r="L592" s="17"/>
      <c r="M592" s="17"/>
      <c r="N592" s="17"/>
      <c r="O592" s="17"/>
      <c r="P592" s="17"/>
      <c r="Q592" s="17"/>
      <c r="R592" s="17"/>
      <c r="S592" s="17"/>
    </row>
    <row r="593" spans="1:19" s="18" customFormat="1" ht="16.2" hidden="1" x14ac:dyDescent="0.35">
      <c r="A593" s="42"/>
      <c r="B593" s="36">
        <v>124</v>
      </c>
      <c r="C593" s="37"/>
      <c r="D593" s="50"/>
      <c r="E593" s="50"/>
      <c r="F593" s="50"/>
      <c r="G593" s="50" t="s">
        <v>474</v>
      </c>
      <c r="H593" s="27"/>
      <c r="I593" s="27"/>
      <c r="J593" s="27"/>
      <c r="K593" s="35"/>
      <c r="L593" s="17"/>
      <c r="M593" s="17"/>
      <c r="N593" s="17"/>
      <c r="O593" s="17"/>
      <c r="P593" s="17"/>
      <c r="Q593" s="17"/>
      <c r="R593" s="17"/>
      <c r="S593" s="17"/>
    </row>
    <row r="594" spans="1:19" s="18" customFormat="1" ht="16.2" hidden="1" x14ac:dyDescent="0.35">
      <c r="A594" s="42"/>
      <c r="B594" s="36">
        <v>125</v>
      </c>
      <c r="C594" s="37"/>
      <c r="D594" s="50"/>
      <c r="E594" s="50"/>
      <c r="F594" s="50"/>
      <c r="G594" s="50" t="s">
        <v>474</v>
      </c>
      <c r="H594" s="27"/>
      <c r="I594" s="27"/>
      <c r="J594" s="27"/>
      <c r="K594" s="35"/>
      <c r="L594" s="17"/>
      <c r="M594" s="17"/>
      <c r="N594" s="17"/>
      <c r="O594" s="17"/>
      <c r="P594" s="17"/>
      <c r="Q594" s="17"/>
      <c r="R594" s="17"/>
      <c r="S594" s="17"/>
    </row>
    <row r="595" spans="1:19" s="18" customFormat="1" ht="16.2" hidden="1" x14ac:dyDescent="0.35">
      <c r="A595" s="42"/>
      <c r="B595" s="36">
        <v>126</v>
      </c>
      <c r="C595" s="37"/>
      <c r="D595" s="50"/>
      <c r="E595" s="50"/>
      <c r="F595" s="50"/>
      <c r="G595" s="50" t="s">
        <v>474</v>
      </c>
      <c r="H595" s="27"/>
      <c r="I595" s="27"/>
      <c r="J595" s="27"/>
      <c r="K595" s="35"/>
      <c r="L595" s="17"/>
      <c r="M595" s="17"/>
      <c r="N595" s="17"/>
      <c r="O595" s="17"/>
      <c r="P595" s="17"/>
      <c r="Q595" s="17"/>
      <c r="R595" s="17"/>
      <c r="S595" s="17"/>
    </row>
    <row r="596" spans="1:19" s="18" customFormat="1" ht="16.2" hidden="1" x14ac:dyDescent="0.35">
      <c r="A596" s="42"/>
      <c r="B596" s="36">
        <v>127</v>
      </c>
      <c r="C596" s="37"/>
      <c r="D596" s="50"/>
      <c r="E596" s="50"/>
      <c r="F596" s="50"/>
      <c r="G596" s="50" t="s">
        <v>474</v>
      </c>
      <c r="H596" s="27"/>
      <c r="I596" s="27"/>
      <c r="J596" s="27"/>
      <c r="K596" s="35"/>
      <c r="L596" s="17"/>
      <c r="M596" s="17"/>
      <c r="N596" s="17"/>
      <c r="O596" s="17"/>
      <c r="P596" s="17"/>
      <c r="Q596" s="17"/>
      <c r="R596" s="17"/>
      <c r="S596" s="17"/>
    </row>
    <row r="597" spans="1:19" s="18" customFormat="1" ht="16.2" hidden="1" x14ac:dyDescent="0.35">
      <c r="A597" s="42"/>
      <c r="B597" s="36">
        <v>128</v>
      </c>
      <c r="C597" s="37"/>
      <c r="D597" s="50"/>
      <c r="E597" s="50"/>
      <c r="F597" s="50"/>
      <c r="G597" s="50" t="s">
        <v>474</v>
      </c>
      <c r="H597" s="27"/>
      <c r="I597" s="27"/>
      <c r="J597" s="27"/>
      <c r="K597" s="35"/>
      <c r="L597" s="17"/>
      <c r="M597" s="17"/>
      <c r="N597" s="17"/>
      <c r="O597" s="17"/>
      <c r="P597" s="17"/>
      <c r="Q597" s="17"/>
      <c r="R597" s="17"/>
      <c r="S597" s="17"/>
    </row>
    <row r="598" spans="1:19" s="18" customFormat="1" ht="16.2" hidden="1" x14ac:dyDescent="0.35">
      <c r="A598" s="42"/>
      <c r="B598" s="36">
        <v>129</v>
      </c>
      <c r="C598" s="37"/>
      <c r="D598" s="50"/>
      <c r="E598" s="50"/>
      <c r="F598" s="50"/>
      <c r="G598" s="50" t="s">
        <v>474</v>
      </c>
      <c r="H598" s="27"/>
      <c r="I598" s="27"/>
      <c r="J598" s="27"/>
      <c r="K598" s="35"/>
      <c r="L598" s="17"/>
      <c r="M598" s="17"/>
      <c r="N598" s="17"/>
      <c r="O598" s="17"/>
      <c r="P598" s="17"/>
      <c r="Q598" s="17"/>
      <c r="R598" s="17"/>
      <c r="S598" s="17"/>
    </row>
    <row r="599" spans="1:19" s="18" customFormat="1" ht="16.2" hidden="1" x14ac:dyDescent="0.35">
      <c r="A599" s="42"/>
      <c r="B599" s="36">
        <v>130</v>
      </c>
      <c r="C599" s="37"/>
      <c r="D599" s="50"/>
      <c r="E599" s="50"/>
      <c r="F599" s="50"/>
      <c r="G599" s="50" t="s">
        <v>474</v>
      </c>
      <c r="H599" s="27"/>
      <c r="I599" s="27"/>
      <c r="J599" s="27"/>
      <c r="K599" s="35"/>
      <c r="L599" s="17"/>
      <c r="M599" s="17"/>
      <c r="N599" s="17"/>
      <c r="O599" s="17"/>
      <c r="P599" s="17"/>
      <c r="Q599" s="17"/>
      <c r="R599" s="17"/>
      <c r="S599" s="17"/>
    </row>
    <row r="600" spans="1:19" s="18" customFormat="1" ht="16.2" hidden="1" x14ac:dyDescent="0.35">
      <c r="A600" s="42"/>
      <c r="B600" s="36">
        <v>131</v>
      </c>
      <c r="C600" s="37"/>
      <c r="D600" s="50"/>
      <c r="E600" s="50"/>
      <c r="F600" s="50"/>
      <c r="G600" s="50" t="s">
        <v>474</v>
      </c>
      <c r="H600" s="27"/>
      <c r="I600" s="27"/>
      <c r="J600" s="27"/>
      <c r="K600" s="35"/>
      <c r="L600" s="17"/>
      <c r="M600" s="17"/>
      <c r="N600" s="17"/>
      <c r="O600" s="17"/>
      <c r="P600" s="17"/>
      <c r="Q600" s="17"/>
      <c r="R600" s="17"/>
      <c r="S600" s="17"/>
    </row>
    <row r="601" spans="1:19" s="18" customFormat="1" ht="16.2" hidden="1" x14ac:dyDescent="0.35">
      <c r="A601" s="42"/>
      <c r="B601" s="36">
        <v>132</v>
      </c>
      <c r="C601" s="37"/>
      <c r="D601" s="50"/>
      <c r="E601" s="50"/>
      <c r="F601" s="50"/>
      <c r="G601" s="50" t="s">
        <v>474</v>
      </c>
      <c r="H601" s="27"/>
      <c r="I601" s="27"/>
      <c r="J601" s="27"/>
      <c r="K601" s="35"/>
      <c r="L601" s="17"/>
      <c r="M601" s="17"/>
      <c r="N601" s="17"/>
      <c r="O601" s="17"/>
      <c r="P601" s="17"/>
      <c r="Q601" s="17"/>
      <c r="R601" s="17"/>
      <c r="S601" s="17"/>
    </row>
    <row r="602" spans="1:19" s="18" customFormat="1" ht="16.2" hidden="1" x14ac:dyDescent="0.35">
      <c r="A602" s="42"/>
      <c r="B602" s="36">
        <v>133</v>
      </c>
      <c r="C602" s="37"/>
      <c r="D602" s="50"/>
      <c r="E602" s="50"/>
      <c r="F602" s="50"/>
      <c r="G602" s="50" t="s">
        <v>474</v>
      </c>
      <c r="H602" s="27"/>
      <c r="I602" s="27"/>
      <c r="J602" s="27"/>
      <c r="K602" s="35"/>
      <c r="L602" s="17"/>
      <c r="M602" s="17"/>
      <c r="N602" s="17"/>
      <c r="O602" s="17"/>
      <c r="P602" s="17"/>
      <c r="Q602" s="17"/>
      <c r="R602" s="17"/>
      <c r="S602" s="17"/>
    </row>
    <row r="603" spans="1:19" s="18" customFormat="1" ht="16.2" hidden="1" x14ac:dyDescent="0.35">
      <c r="A603" s="42"/>
      <c r="B603" s="36">
        <v>134</v>
      </c>
      <c r="C603" s="37"/>
      <c r="D603" s="50"/>
      <c r="E603" s="50"/>
      <c r="F603" s="50"/>
      <c r="G603" s="50" t="s">
        <v>474</v>
      </c>
      <c r="H603" s="27"/>
      <c r="I603" s="27"/>
      <c r="J603" s="27"/>
      <c r="K603" s="35"/>
      <c r="L603" s="17"/>
      <c r="M603" s="17"/>
      <c r="N603" s="17"/>
      <c r="O603" s="17"/>
      <c r="P603" s="17"/>
      <c r="Q603" s="17"/>
      <c r="R603" s="17"/>
      <c r="S603" s="17"/>
    </row>
    <row r="604" spans="1:19" s="18" customFormat="1" ht="16.2" hidden="1" x14ac:dyDescent="0.35">
      <c r="A604" s="42"/>
      <c r="B604" s="36">
        <v>135</v>
      </c>
      <c r="C604" s="37"/>
      <c r="D604" s="50"/>
      <c r="E604" s="50"/>
      <c r="F604" s="50"/>
      <c r="G604" s="50" t="s">
        <v>474</v>
      </c>
      <c r="H604" s="27"/>
      <c r="I604" s="27"/>
      <c r="J604" s="27"/>
      <c r="K604" s="35"/>
      <c r="L604" s="17"/>
      <c r="M604" s="17"/>
      <c r="N604" s="17"/>
      <c r="O604" s="17"/>
      <c r="P604" s="17"/>
      <c r="Q604" s="17"/>
      <c r="R604" s="17"/>
      <c r="S604" s="17"/>
    </row>
    <row r="605" spans="1:19" s="18" customFormat="1" ht="16.2" hidden="1" x14ac:dyDescent="0.35">
      <c r="A605" s="42"/>
      <c r="B605" s="36">
        <v>136</v>
      </c>
      <c r="C605" s="37"/>
      <c r="D605" s="50"/>
      <c r="E605" s="50"/>
      <c r="F605" s="50"/>
      <c r="G605" s="50" t="s">
        <v>474</v>
      </c>
      <c r="H605" s="27"/>
      <c r="I605" s="27"/>
      <c r="J605" s="27"/>
      <c r="K605" s="35"/>
      <c r="L605" s="17"/>
      <c r="M605" s="17"/>
      <c r="N605" s="17"/>
      <c r="O605" s="17"/>
      <c r="P605" s="17"/>
      <c r="Q605" s="17"/>
      <c r="R605" s="17"/>
      <c r="S605" s="17"/>
    </row>
    <row r="606" spans="1:19" s="18" customFormat="1" ht="16.2" hidden="1" x14ac:dyDescent="0.35">
      <c r="A606" s="42"/>
      <c r="B606" s="36">
        <v>137</v>
      </c>
      <c r="C606" s="37"/>
      <c r="D606" s="50"/>
      <c r="E606" s="50"/>
      <c r="F606" s="50"/>
      <c r="G606" s="50" t="s">
        <v>474</v>
      </c>
      <c r="H606" s="27"/>
      <c r="I606" s="27"/>
      <c r="J606" s="27"/>
      <c r="K606" s="35"/>
      <c r="L606" s="17"/>
      <c r="M606" s="17"/>
      <c r="N606" s="17"/>
      <c r="O606" s="17"/>
      <c r="P606" s="17"/>
      <c r="Q606" s="17"/>
      <c r="R606" s="17"/>
      <c r="S606" s="17"/>
    </row>
    <row r="607" spans="1:19" s="18" customFormat="1" ht="16.2" hidden="1" x14ac:dyDescent="0.35">
      <c r="A607" s="42"/>
      <c r="B607" s="36">
        <v>138</v>
      </c>
      <c r="C607" s="37"/>
      <c r="D607" s="50"/>
      <c r="E607" s="50"/>
      <c r="F607" s="50"/>
      <c r="G607" s="50" t="s">
        <v>474</v>
      </c>
      <c r="H607" s="27"/>
      <c r="I607" s="27"/>
      <c r="J607" s="27"/>
      <c r="K607" s="35"/>
      <c r="L607" s="17"/>
      <c r="M607" s="17"/>
      <c r="N607" s="17"/>
      <c r="O607" s="17"/>
      <c r="P607" s="17"/>
      <c r="Q607" s="17"/>
      <c r="R607" s="17"/>
      <c r="S607" s="17"/>
    </row>
    <row r="608" spans="1:19" s="18" customFormat="1" ht="16.2" hidden="1" x14ac:dyDescent="0.35">
      <c r="A608" s="42"/>
      <c r="B608" s="36">
        <v>139</v>
      </c>
      <c r="C608" s="37"/>
      <c r="D608" s="50"/>
      <c r="E608" s="50"/>
      <c r="F608" s="50"/>
      <c r="G608" s="50" t="s">
        <v>474</v>
      </c>
      <c r="H608" s="27"/>
      <c r="I608" s="27"/>
      <c r="J608" s="27"/>
      <c r="K608" s="35"/>
      <c r="L608" s="17"/>
      <c r="M608" s="17"/>
      <c r="N608" s="17"/>
      <c r="O608" s="17"/>
      <c r="P608" s="17"/>
      <c r="Q608" s="17"/>
      <c r="R608" s="17"/>
      <c r="S608" s="17"/>
    </row>
    <row r="609" spans="1:19" s="18" customFormat="1" ht="16.2" hidden="1" x14ac:dyDescent="0.35">
      <c r="A609" s="42"/>
      <c r="B609" s="36">
        <v>140</v>
      </c>
      <c r="C609" s="37"/>
      <c r="D609" s="50"/>
      <c r="E609" s="50"/>
      <c r="F609" s="50"/>
      <c r="G609" s="50" t="s">
        <v>474</v>
      </c>
      <c r="H609" s="27"/>
      <c r="I609" s="27"/>
      <c r="J609" s="27"/>
      <c r="K609" s="35"/>
      <c r="L609" s="17"/>
      <c r="M609" s="17"/>
      <c r="N609" s="17"/>
      <c r="O609" s="17"/>
      <c r="P609" s="17"/>
      <c r="Q609" s="17"/>
      <c r="R609" s="17"/>
      <c r="S609" s="17"/>
    </row>
    <row r="610" spans="1:19" s="18" customFormat="1" ht="16.2" hidden="1" x14ac:dyDescent="0.35">
      <c r="A610" s="42"/>
      <c r="B610" s="36">
        <v>141</v>
      </c>
      <c r="C610" s="37"/>
      <c r="D610" s="50"/>
      <c r="E610" s="50"/>
      <c r="F610" s="50"/>
      <c r="G610" s="50" t="s">
        <v>474</v>
      </c>
      <c r="H610" s="27"/>
      <c r="I610" s="27"/>
      <c r="J610" s="27"/>
      <c r="K610" s="35"/>
      <c r="L610" s="17"/>
      <c r="M610" s="17"/>
      <c r="N610" s="17"/>
      <c r="O610" s="17"/>
      <c r="P610" s="17"/>
      <c r="Q610" s="17"/>
      <c r="R610" s="17"/>
      <c r="S610" s="17"/>
    </row>
    <row r="611" spans="1:19" s="18" customFormat="1" ht="16.2" hidden="1" x14ac:dyDescent="0.35">
      <c r="A611" s="42"/>
      <c r="B611" s="36">
        <v>142</v>
      </c>
      <c r="C611" s="37"/>
      <c r="D611" s="50"/>
      <c r="E611" s="50"/>
      <c r="F611" s="50"/>
      <c r="G611" s="50" t="s">
        <v>474</v>
      </c>
      <c r="H611" s="27"/>
      <c r="I611" s="27"/>
      <c r="J611" s="27"/>
      <c r="K611" s="35"/>
      <c r="L611" s="17"/>
      <c r="M611" s="17"/>
      <c r="N611" s="17"/>
      <c r="O611" s="17"/>
      <c r="P611" s="17"/>
      <c r="Q611" s="17"/>
      <c r="R611" s="17"/>
      <c r="S611" s="17"/>
    </row>
    <row r="612" spans="1:19" s="18" customFormat="1" ht="16.2" hidden="1" x14ac:dyDescent="0.35">
      <c r="A612" s="42"/>
      <c r="B612" s="36">
        <v>143</v>
      </c>
      <c r="C612" s="37"/>
      <c r="D612" s="50"/>
      <c r="E612" s="50"/>
      <c r="F612" s="50"/>
      <c r="G612" s="50" t="s">
        <v>474</v>
      </c>
      <c r="H612" s="27"/>
      <c r="I612" s="27"/>
      <c r="J612" s="27"/>
      <c r="K612" s="35"/>
      <c r="L612" s="17"/>
      <c r="M612" s="17"/>
      <c r="N612" s="17"/>
      <c r="O612" s="17"/>
      <c r="P612" s="17"/>
      <c r="Q612" s="17"/>
      <c r="R612" s="17"/>
      <c r="S612" s="17"/>
    </row>
    <row r="613" spans="1:19" s="18" customFormat="1" ht="16.2" hidden="1" x14ac:dyDescent="0.35">
      <c r="A613" s="42"/>
      <c r="B613" s="36">
        <v>144</v>
      </c>
      <c r="C613" s="37"/>
      <c r="D613" s="50"/>
      <c r="E613" s="50"/>
      <c r="F613" s="50"/>
      <c r="G613" s="50" t="s">
        <v>474</v>
      </c>
      <c r="H613" s="27"/>
      <c r="I613" s="27"/>
      <c r="J613" s="27"/>
      <c r="K613" s="35"/>
      <c r="L613" s="17"/>
      <c r="M613" s="17"/>
      <c r="N613" s="17"/>
      <c r="O613" s="17"/>
      <c r="P613" s="17"/>
      <c r="Q613" s="17"/>
      <c r="R613" s="17"/>
      <c r="S613" s="17"/>
    </row>
    <row r="614" spans="1:19" s="18" customFormat="1" ht="16.2" hidden="1" x14ac:dyDescent="0.35">
      <c r="A614" s="42"/>
      <c r="B614" s="36">
        <v>145</v>
      </c>
      <c r="C614" s="37"/>
      <c r="D614" s="50"/>
      <c r="E614" s="50"/>
      <c r="F614" s="50"/>
      <c r="G614" s="50" t="s">
        <v>474</v>
      </c>
      <c r="H614" s="27"/>
      <c r="I614" s="27"/>
      <c r="J614" s="27"/>
      <c r="K614" s="35"/>
      <c r="L614" s="17"/>
      <c r="M614" s="17"/>
      <c r="N614" s="17"/>
      <c r="O614" s="17"/>
      <c r="P614" s="17"/>
      <c r="Q614" s="17"/>
      <c r="R614" s="17"/>
      <c r="S614" s="17"/>
    </row>
    <row r="615" spans="1:19" s="18" customFormat="1" ht="16.2" hidden="1" x14ac:dyDescent="0.35">
      <c r="A615" s="42"/>
      <c r="B615" s="36">
        <v>146</v>
      </c>
      <c r="C615" s="37"/>
      <c r="D615" s="50"/>
      <c r="E615" s="50"/>
      <c r="F615" s="50"/>
      <c r="G615" s="50" t="s">
        <v>474</v>
      </c>
      <c r="H615" s="27"/>
      <c r="I615" s="27"/>
      <c r="J615" s="27"/>
      <c r="K615" s="35"/>
      <c r="L615" s="17"/>
      <c r="M615" s="17"/>
      <c r="N615" s="17"/>
      <c r="O615" s="17"/>
      <c r="P615" s="17"/>
      <c r="Q615" s="17"/>
      <c r="R615" s="17"/>
      <c r="S615" s="17"/>
    </row>
    <row r="616" spans="1:19" s="18" customFormat="1" ht="16.2" hidden="1" x14ac:dyDescent="0.35">
      <c r="A616" s="42"/>
      <c r="B616" s="36">
        <v>147</v>
      </c>
      <c r="C616" s="37"/>
      <c r="D616" s="50"/>
      <c r="E616" s="50"/>
      <c r="F616" s="50"/>
      <c r="G616" s="50" t="s">
        <v>474</v>
      </c>
      <c r="H616" s="27"/>
      <c r="I616" s="27"/>
      <c r="J616" s="27"/>
      <c r="K616" s="35"/>
      <c r="L616" s="17"/>
      <c r="M616" s="17"/>
      <c r="N616" s="17"/>
      <c r="O616" s="17"/>
      <c r="P616" s="17"/>
      <c r="Q616" s="17"/>
      <c r="R616" s="17"/>
      <c r="S616" s="17"/>
    </row>
    <row r="617" spans="1:19" s="18" customFormat="1" ht="16.2" hidden="1" x14ac:dyDescent="0.35">
      <c r="A617" s="42"/>
      <c r="B617" s="36">
        <v>148</v>
      </c>
      <c r="C617" s="37"/>
      <c r="D617" s="50"/>
      <c r="E617" s="50"/>
      <c r="F617" s="50"/>
      <c r="G617" s="50" t="s">
        <v>474</v>
      </c>
      <c r="H617" s="27"/>
      <c r="I617" s="27"/>
      <c r="J617" s="27"/>
      <c r="K617" s="35"/>
      <c r="L617" s="17"/>
      <c r="M617" s="17"/>
      <c r="N617" s="17"/>
      <c r="O617" s="17"/>
      <c r="P617" s="17"/>
      <c r="Q617" s="17"/>
      <c r="R617" s="17"/>
      <c r="S617" s="17"/>
    </row>
    <row r="618" spans="1:19" s="18" customFormat="1" ht="16.2" hidden="1" x14ac:dyDescent="0.35">
      <c r="A618" s="42"/>
      <c r="B618" s="36">
        <v>149</v>
      </c>
      <c r="C618" s="37"/>
      <c r="D618" s="50"/>
      <c r="E618" s="50"/>
      <c r="F618" s="50"/>
      <c r="G618" s="50" t="s">
        <v>474</v>
      </c>
      <c r="H618" s="27"/>
      <c r="I618" s="27"/>
      <c r="J618" s="27"/>
      <c r="K618" s="35"/>
      <c r="L618" s="17"/>
      <c r="M618" s="17"/>
      <c r="N618" s="17"/>
      <c r="O618" s="17"/>
      <c r="P618" s="17"/>
      <c r="Q618" s="17"/>
      <c r="R618" s="17"/>
      <c r="S618" s="17"/>
    </row>
    <row r="619" spans="1:19" s="18" customFormat="1" ht="16.2" hidden="1" x14ac:dyDescent="0.35">
      <c r="A619" s="42"/>
      <c r="B619" s="36">
        <v>150</v>
      </c>
      <c r="C619" s="37"/>
      <c r="D619" s="50"/>
      <c r="E619" s="50"/>
      <c r="F619" s="50"/>
      <c r="G619" s="50" t="s">
        <v>474</v>
      </c>
      <c r="H619" s="27"/>
      <c r="I619" s="27"/>
      <c r="J619" s="27"/>
      <c r="K619" s="35"/>
      <c r="L619" s="17"/>
      <c r="M619" s="17"/>
      <c r="N619" s="17"/>
      <c r="O619" s="17"/>
      <c r="P619" s="17"/>
      <c r="Q619" s="17"/>
      <c r="R619" s="17"/>
      <c r="S619" s="17"/>
    </row>
    <row r="620" spans="1:19" s="18" customFormat="1" ht="16.2" hidden="1" x14ac:dyDescent="0.35">
      <c r="A620" s="42"/>
      <c r="B620" s="36">
        <v>151</v>
      </c>
      <c r="C620" s="37"/>
      <c r="D620" s="50"/>
      <c r="E620" s="50"/>
      <c r="F620" s="50"/>
      <c r="G620" s="50" t="s">
        <v>474</v>
      </c>
      <c r="H620" s="27"/>
      <c r="I620" s="27"/>
      <c r="J620" s="27"/>
      <c r="K620" s="35"/>
      <c r="L620" s="17"/>
      <c r="M620" s="17"/>
      <c r="N620" s="17"/>
      <c r="O620" s="17"/>
      <c r="P620" s="17"/>
      <c r="Q620" s="17"/>
      <c r="R620" s="17"/>
      <c r="S620" s="17"/>
    </row>
    <row r="621" spans="1:19" s="18" customFormat="1" ht="16.2" hidden="1" x14ac:dyDescent="0.35">
      <c r="A621" s="42"/>
      <c r="B621" s="36">
        <v>152</v>
      </c>
      <c r="C621" s="37"/>
      <c r="D621" s="50"/>
      <c r="E621" s="50"/>
      <c r="F621" s="50"/>
      <c r="G621" s="50" t="s">
        <v>474</v>
      </c>
      <c r="H621" s="27"/>
      <c r="I621" s="27"/>
      <c r="J621" s="27"/>
      <c r="K621" s="35"/>
      <c r="L621" s="17"/>
      <c r="M621" s="17"/>
      <c r="N621" s="17"/>
      <c r="O621" s="17"/>
      <c r="P621" s="17"/>
      <c r="Q621" s="17"/>
      <c r="R621" s="17"/>
      <c r="S621" s="17"/>
    </row>
    <row r="622" spans="1:19" s="18" customFormat="1" ht="16.2" hidden="1" x14ac:dyDescent="0.35">
      <c r="A622" s="42"/>
      <c r="B622" s="36">
        <v>153</v>
      </c>
      <c r="C622" s="37"/>
      <c r="D622" s="50"/>
      <c r="E622" s="50"/>
      <c r="F622" s="50"/>
      <c r="G622" s="50" t="s">
        <v>474</v>
      </c>
      <c r="H622" s="27"/>
      <c r="I622" s="27"/>
      <c r="J622" s="27"/>
      <c r="K622" s="35"/>
      <c r="L622" s="17"/>
      <c r="M622" s="17"/>
      <c r="N622" s="17"/>
      <c r="O622" s="17"/>
      <c r="P622" s="17"/>
      <c r="Q622" s="17"/>
      <c r="R622" s="17"/>
      <c r="S622" s="17"/>
    </row>
    <row r="623" spans="1:19" s="18" customFormat="1" ht="16.2" hidden="1" x14ac:dyDescent="0.35">
      <c r="A623" s="42"/>
      <c r="B623" s="36">
        <v>154</v>
      </c>
      <c r="C623" s="37"/>
      <c r="D623" s="50"/>
      <c r="E623" s="50"/>
      <c r="F623" s="50"/>
      <c r="G623" s="50" t="s">
        <v>474</v>
      </c>
      <c r="H623" s="27"/>
      <c r="I623" s="27"/>
      <c r="J623" s="27"/>
      <c r="K623" s="35"/>
      <c r="L623" s="17"/>
      <c r="M623" s="17"/>
      <c r="N623" s="17"/>
      <c r="O623" s="17"/>
      <c r="P623" s="17"/>
      <c r="Q623" s="17"/>
      <c r="R623" s="17"/>
      <c r="S623" s="17"/>
    </row>
    <row r="624" spans="1:19" s="18" customFormat="1" ht="16.2" hidden="1" x14ac:dyDescent="0.35">
      <c r="A624" s="42"/>
      <c r="B624" s="36">
        <v>155</v>
      </c>
      <c r="C624" s="37"/>
      <c r="D624" s="50"/>
      <c r="E624" s="50"/>
      <c r="F624" s="50"/>
      <c r="G624" s="50" t="s">
        <v>474</v>
      </c>
      <c r="H624" s="27"/>
      <c r="I624" s="27"/>
      <c r="J624" s="27"/>
      <c r="K624" s="35"/>
      <c r="L624" s="17"/>
      <c r="M624" s="17"/>
      <c r="N624" s="17"/>
      <c r="O624" s="17"/>
      <c r="P624" s="17"/>
      <c r="Q624" s="17"/>
      <c r="R624" s="17"/>
      <c r="S624" s="17"/>
    </row>
    <row r="625" spans="1:19" s="18" customFormat="1" ht="16.2" hidden="1" x14ac:dyDescent="0.35">
      <c r="A625" s="42"/>
      <c r="B625" s="36">
        <v>156</v>
      </c>
      <c r="C625" s="37"/>
      <c r="D625" s="50"/>
      <c r="E625" s="50"/>
      <c r="F625" s="50"/>
      <c r="G625" s="50" t="s">
        <v>474</v>
      </c>
      <c r="H625" s="27"/>
      <c r="I625" s="27"/>
      <c r="J625" s="27"/>
      <c r="K625" s="35"/>
      <c r="L625" s="17"/>
      <c r="M625" s="17"/>
      <c r="N625" s="17"/>
      <c r="O625" s="17"/>
      <c r="P625" s="17"/>
      <c r="Q625" s="17"/>
      <c r="R625" s="17"/>
      <c r="S625" s="17"/>
    </row>
    <row r="626" spans="1:19" s="18" customFormat="1" ht="16.2" hidden="1" x14ac:dyDescent="0.35">
      <c r="A626" s="42"/>
      <c r="B626" s="36">
        <v>157</v>
      </c>
      <c r="C626" s="37"/>
      <c r="D626" s="50"/>
      <c r="E626" s="50"/>
      <c r="F626" s="50"/>
      <c r="G626" s="50" t="s">
        <v>474</v>
      </c>
      <c r="H626" s="27"/>
      <c r="I626" s="27"/>
      <c r="J626" s="27"/>
      <c r="K626" s="35"/>
      <c r="L626" s="17"/>
      <c r="M626" s="17"/>
      <c r="N626" s="17"/>
      <c r="O626" s="17"/>
      <c r="P626" s="17"/>
      <c r="Q626" s="17"/>
      <c r="R626" s="17"/>
      <c r="S626" s="17"/>
    </row>
    <row r="627" spans="1:19" s="18" customFormat="1" ht="16.2" hidden="1" x14ac:dyDescent="0.35">
      <c r="A627" s="42"/>
      <c r="B627" s="36">
        <v>158</v>
      </c>
      <c r="C627" s="37"/>
      <c r="D627" s="50"/>
      <c r="E627" s="50"/>
      <c r="F627" s="50"/>
      <c r="G627" s="50" t="s">
        <v>474</v>
      </c>
      <c r="H627" s="27"/>
      <c r="I627" s="27"/>
      <c r="J627" s="27"/>
      <c r="K627" s="35"/>
      <c r="L627" s="17"/>
      <c r="M627" s="17"/>
      <c r="N627" s="17"/>
      <c r="O627" s="17"/>
      <c r="P627" s="17"/>
      <c r="Q627" s="17"/>
      <c r="R627" s="17"/>
      <c r="S627" s="17"/>
    </row>
    <row r="628" spans="1:19" s="18" customFormat="1" ht="16.2" hidden="1" x14ac:dyDescent="0.35">
      <c r="A628" s="42"/>
      <c r="B628" s="36">
        <v>159</v>
      </c>
      <c r="C628" s="37"/>
      <c r="D628" s="50"/>
      <c r="E628" s="50"/>
      <c r="F628" s="50"/>
      <c r="G628" s="50" t="s">
        <v>474</v>
      </c>
      <c r="H628" s="27"/>
      <c r="I628" s="27"/>
      <c r="J628" s="27"/>
      <c r="K628" s="35"/>
      <c r="L628" s="17"/>
      <c r="M628" s="17"/>
      <c r="N628" s="17"/>
      <c r="O628" s="17"/>
      <c r="P628" s="17"/>
      <c r="Q628" s="17"/>
      <c r="R628" s="17"/>
      <c r="S628" s="17"/>
    </row>
    <row r="629" spans="1:19" s="18" customFormat="1" ht="16.2" hidden="1" x14ac:dyDescent="0.35">
      <c r="A629" s="42"/>
      <c r="B629" s="36">
        <v>160</v>
      </c>
      <c r="C629" s="37"/>
      <c r="D629" s="50"/>
      <c r="E629" s="50"/>
      <c r="F629" s="50"/>
      <c r="G629" s="50" t="s">
        <v>474</v>
      </c>
      <c r="H629" s="27"/>
      <c r="I629" s="27"/>
      <c r="J629" s="27"/>
      <c r="K629" s="35"/>
      <c r="L629" s="17"/>
      <c r="M629" s="17"/>
      <c r="N629" s="17"/>
      <c r="O629" s="17"/>
      <c r="P629" s="17"/>
      <c r="Q629" s="17"/>
      <c r="R629" s="17"/>
      <c r="S629" s="17"/>
    </row>
    <row r="630" spans="1:19" s="18" customFormat="1" ht="16.2" hidden="1" x14ac:dyDescent="0.35">
      <c r="A630" s="42"/>
      <c r="B630" s="36">
        <v>161</v>
      </c>
      <c r="C630" s="37"/>
      <c r="D630" s="50"/>
      <c r="E630" s="50"/>
      <c r="F630" s="50"/>
      <c r="G630" s="50" t="s">
        <v>474</v>
      </c>
      <c r="H630" s="27"/>
      <c r="I630" s="27"/>
      <c r="J630" s="27"/>
      <c r="K630" s="35"/>
      <c r="L630" s="17"/>
      <c r="M630" s="17"/>
      <c r="N630" s="17"/>
      <c r="O630" s="17"/>
      <c r="P630" s="17"/>
      <c r="Q630" s="17"/>
      <c r="R630" s="17"/>
      <c r="S630" s="17"/>
    </row>
    <row r="631" spans="1:19" s="18" customFormat="1" ht="16.2" hidden="1" x14ac:dyDescent="0.35">
      <c r="A631" s="42"/>
      <c r="B631" s="36">
        <v>162</v>
      </c>
      <c r="C631" s="37"/>
      <c r="D631" s="50"/>
      <c r="E631" s="50"/>
      <c r="F631" s="50"/>
      <c r="G631" s="50" t="s">
        <v>474</v>
      </c>
      <c r="H631" s="27"/>
      <c r="I631" s="27"/>
      <c r="J631" s="27"/>
      <c r="K631" s="35"/>
      <c r="L631" s="17"/>
      <c r="M631" s="17"/>
      <c r="N631" s="17"/>
      <c r="O631" s="17"/>
      <c r="P631" s="17"/>
      <c r="Q631" s="17"/>
      <c r="R631" s="17"/>
      <c r="S631" s="17"/>
    </row>
    <row r="632" spans="1:19" s="18" customFormat="1" ht="16.2" hidden="1" x14ac:dyDescent="0.35">
      <c r="A632" s="42"/>
      <c r="B632" s="36">
        <v>163</v>
      </c>
      <c r="C632" s="37"/>
      <c r="D632" s="50"/>
      <c r="E632" s="50"/>
      <c r="F632" s="50"/>
      <c r="G632" s="50" t="s">
        <v>474</v>
      </c>
      <c r="H632" s="27"/>
      <c r="I632" s="27"/>
      <c r="J632" s="27"/>
      <c r="K632" s="35"/>
      <c r="L632" s="17"/>
      <c r="M632" s="17"/>
      <c r="N632" s="17"/>
      <c r="O632" s="17"/>
      <c r="P632" s="17"/>
      <c r="Q632" s="17"/>
      <c r="R632" s="17"/>
      <c r="S632" s="17"/>
    </row>
    <row r="633" spans="1:19" s="18" customFormat="1" ht="16.2" hidden="1" x14ac:dyDescent="0.35">
      <c r="A633" s="42"/>
      <c r="B633" s="36">
        <v>164</v>
      </c>
      <c r="C633" s="37"/>
      <c r="D633" s="50"/>
      <c r="E633" s="50"/>
      <c r="F633" s="50"/>
      <c r="G633" s="50" t="s">
        <v>474</v>
      </c>
      <c r="H633" s="27"/>
      <c r="I633" s="27"/>
      <c r="J633" s="27"/>
      <c r="K633" s="35"/>
      <c r="L633" s="17"/>
      <c r="M633" s="17"/>
      <c r="N633" s="17"/>
      <c r="O633" s="17"/>
      <c r="P633" s="17"/>
      <c r="Q633" s="17"/>
      <c r="R633" s="17"/>
      <c r="S633" s="17"/>
    </row>
    <row r="634" spans="1:19" s="18" customFormat="1" ht="16.2" hidden="1" x14ac:dyDescent="0.35">
      <c r="A634" s="42"/>
      <c r="B634" s="36">
        <v>165</v>
      </c>
      <c r="C634" s="37"/>
      <c r="D634" s="50"/>
      <c r="E634" s="50"/>
      <c r="F634" s="50"/>
      <c r="G634" s="50" t="s">
        <v>474</v>
      </c>
      <c r="H634" s="27"/>
      <c r="I634" s="27"/>
      <c r="J634" s="27"/>
      <c r="K634" s="35"/>
      <c r="L634" s="17"/>
      <c r="M634" s="17"/>
      <c r="N634" s="17"/>
      <c r="O634" s="17"/>
      <c r="P634" s="17"/>
      <c r="Q634" s="17"/>
      <c r="R634" s="17"/>
      <c r="S634" s="17"/>
    </row>
    <row r="635" spans="1:19" s="18" customFormat="1" ht="16.2" hidden="1" x14ac:dyDescent="0.35">
      <c r="A635" s="42"/>
      <c r="B635" s="36">
        <v>166</v>
      </c>
      <c r="C635" s="37"/>
      <c r="D635" s="50"/>
      <c r="E635" s="50"/>
      <c r="F635" s="50"/>
      <c r="G635" s="50" t="s">
        <v>474</v>
      </c>
      <c r="H635" s="27"/>
      <c r="I635" s="27"/>
      <c r="J635" s="27"/>
      <c r="K635" s="35"/>
      <c r="L635" s="17"/>
      <c r="M635" s="17"/>
      <c r="N635" s="17"/>
      <c r="O635" s="17"/>
      <c r="P635" s="17"/>
      <c r="Q635" s="17"/>
      <c r="R635" s="17"/>
      <c r="S635" s="17"/>
    </row>
    <row r="636" spans="1:19" s="18" customFormat="1" ht="16.2" hidden="1" x14ac:dyDescent="0.35">
      <c r="A636" s="42"/>
      <c r="B636" s="36">
        <v>167</v>
      </c>
      <c r="C636" s="37"/>
      <c r="D636" s="50"/>
      <c r="E636" s="50"/>
      <c r="F636" s="50"/>
      <c r="G636" s="50" t="s">
        <v>474</v>
      </c>
      <c r="H636" s="27"/>
      <c r="I636" s="27"/>
      <c r="J636" s="27"/>
      <c r="K636" s="35"/>
      <c r="L636" s="17"/>
      <c r="M636" s="17"/>
      <c r="N636" s="17"/>
      <c r="O636" s="17"/>
      <c r="P636" s="17"/>
      <c r="Q636" s="17"/>
      <c r="R636" s="17"/>
      <c r="S636" s="17"/>
    </row>
    <row r="637" spans="1:19" s="18" customFormat="1" ht="16.2" hidden="1" x14ac:dyDescent="0.35">
      <c r="A637" s="42"/>
      <c r="B637" s="36">
        <v>168</v>
      </c>
      <c r="C637" s="37"/>
      <c r="D637" s="50"/>
      <c r="E637" s="50"/>
      <c r="F637" s="50"/>
      <c r="G637" s="50" t="s">
        <v>474</v>
      </c>
      <c r="H637" s="27"/>
      <c r="I637" s="27"/>
      <c r="J637" s="27"/>
      <c r="K637" s="35"/>
      <c r="L637" s="17"/>
      <c r="M637" s="17"/>
      <c r="N637" s="17"/>
      <c r="O637" s="17"/>
      <c r="P637" s="17"/>
      <c r="Q637" s="17"/>
      <c r="R637" s="17"/>
      <c r="S637" s="17"/>
    </row>
    <row r="638" spans="1:19" s="18" customFormat="1" ht="16.2" hidden="1" x14ac:dyDescent="0.35">
      <c r="A638" s="42"/>
      <c r="B638" s="36">
        <v>169</v>
      </c>
      <c r="C638" s="37"/>
      <c r="D638" s="50"/>
      <c r="E638" s="50"/>
      <c r="F638" s="50"/>
      <c r="G638" s="50" t="s">
        <v>474</v>
      </c>
      <c r="H638" s="27"/>
      <c r="I638" s="27"/>
      <c r="J638" s="27"/>
      <c r="K638" s="35"/>
      <c r="L638" s="17"/>
      <c r="M638" s="17"/>
      <c r="N638" s="17"/>
      <c r="O638" s="17"/>
      <c r="P638" s="17"/>
      <c r="Q638" s="17"/>
      <c r="R638" s="17"/>
      <c r="S638" s="17"/>
    </row>
    <row r="639" spans="1:19" s="18" customFormat="1" ht="16.2" hidden="1" x14ac:dyDescent="0.35">
      <c r="A639" s="42"/>
      <c r="B639" s="36">
        <v>170</v>
      </c>
      <c r="C639" s="37"/>
      <c r="D639" s="50"/>
      <c r="E639" s="50"/>
      <c r="F639" s="50"/>
      <c r="G639" s="50" t="s">
        <v>474</v>
      </c>
      <c r="H639" s="27"/>
      <c r="I639" s="27"/>
      <c r="J639" s="27"/>
      <c r="K639" s="35"/>
      <c r="L639" s="17"/>
      <c r="M639" s="17"/>
      <c r="N639" s="17"/>
      <c r="O639" s="17"/>
      <c r="P639" s="17"/>
      <c r="Q639" s="17"/>
      <c r="R639" s="17"/>
      <c r="S639" s="17"/>
    </row>
    <row r="640" spans="1:19" s="18" customFormat="1" ht="16.2" hidden="1" x14ac:dyDescent="0.35">
      <c r="A640" s="42"/>
      <c r="B640" s="36">
        <v>171</v>
      </c>
      <c r="C640" s="37"/>
      <c r="D640" s="50"/>
      <c r="E640" s="50"/>
      <c r="F640" s="50"/>
      <c r="G640" s="50" t="s">
        <v>474</v>
      </c>
      <c r="H640" s="27"/>
      <c r="I640" s="27"/>
      <c r="J640" s="27"/>
      <c r="K640" s="35"/>
      <c r="L640" s="17"/>
      <c r="M640" s="17"/>
      <c r="N640" s="17"/>
      <c r="O640" s="17"/>
      <c r="P640" s="17"/>
      <c r="Q640" s="17"/>
      <c r="R640" s="17"/>
      <c r="S640" s="17"/>
    </row>
    <row r="641" spans="1:19" s="18" customFormat="1" ht="16.2" hidden="1" x14ac:dyDescent="0.35">
      <c r="A641" s="42"/>
      <c r="B641" s="36">
        <v>172</v>
      </c>
      <c r="C641" s="37"/>
      <c r="D641" s="50"/>
      <c r="E641" s="50"/>
      <c r="F641" s="50"/>
      <c r="G641" s="50" t="s">
        <v>474</v>
      </c>
      <c r="H641" s="27"/>
      <c r="I641" s="27"/>
      <c r="J641" s="27"/>
      <c r="K641" s="35"/>
      <c r="L641" s="17"/>
      <c r="M641" s="17"/>
      <c r="N641" s="17"/>
      <c r="O641" s="17"/>
      <c r="P641" s="17"/>
      <c r="Q641" s="17"/>
      <c r="R641" s="17"/>
      <c r="S641" s="17"/>
    </row>
    <row r="642" spans="1:19" s="18" customFormat="1" ht="16.2" hidden="1" x14ac:dyDescent="0.35">
      <c r="A642" s="42"/>
      <c r="B642" s="36">
        <v>173</v>
      </c>
      <c r="C642" s="37"/>
      <c r="D642" s="50"/>
      <c r="E642" s="50"/>
      <c r="F642" s="50"/>
      <c r="G642" s="50" t="s">
        <v>474</v>
      </c>
      <c r="H642" s="27"/>
      <c r="I642" s="27"/>
      <c r="J642" s="27"/>
      <c r="K642" s="35"/>
      <c r="L642" s="17"/>
      <c r="M642" s="17"/>
      <c r="N642" s="17"/>
      <c r="O642" s="17"/>
      <c r="P642" s="17"/>
      <c r="Q642" s="17"/>
      <c r="R642" s="17"/>
      <c r="S642" s="17"/>
    </row>
    <row r="643" spans="1:19" s="18" customFormat="1" ht="16.2" hidden="1" x14ac:dyDescent="0.35">
      <c r="A643" s="42"/>
      <c r="B643" s="36">
        <v>174</v>
      </c>
      <c r="C643" s="37"/>
      <c r="D643" s="50"/>
      <c r="E643" s="50"/>
      <c r="F643" s="50"/>
      <c r="G643" s="50" t="s">
        <v>474</v>
      </c>
      <c r="H643" s="27"/>
      <c r="I643" s="27"/>
      <c r="J643" s="27"/>
      <c r="K643" s="35"/>
      <c r="L643" s="17"/>
      <c r="M643" s="17"/>
      <c r="N643" s="17"/>
      <c r="O643" s="17"/>
      <c r="P643" s="17"/>
      <c r="Q643" s="17"/>
      <c r="R643" s="17"/>
      <c r="S643" s="17"/>
    </row>
    <row r="644" spans="1:19" s="18" customFormat="1" ht="16.2" hidden="1" x14ac:dyDescent="0.35">
      <c r="A644" s="42"/>
      <c r="B644" s="36">
        <v>175</v>
      </c>
      <c r="C644" s="37"/>
      <c r="D644" s="50"/>
      <c r="E644" s="50"/>
      <c r="F644" s="50"/>
      <c r="G644" s="50" t="s">
        <v>474</v>
      </c>
      <c r="H644" s="27"/>
      <c r="I644" s="27"/>
      <c r="J644" s="27"/>
      <c r="K644" s="35"/>
      <c r="L644" s="17"/>
      <c r="M644" s="17"/>
      <c r="N644" s="17"/>
      <c r="O644" s="17"/>
      <c r="P644" s="17"/>
      <c r="Q644" s="17"/>
      <c r="R644" s="17"/>
      <c r="S644" s="17"/>
    </row>
    <row r="645" spans="1:19" s="18" customFormat="1" ht="16.2" hidden="1" x14ac:dyDescent="0.35">
      <c r="A645" s="42"/>
      <c r="B645" s="36">
        <v>176</v>
      </c>
      <c r="C645" s="37"/>
      <c r="D645" s="50"/>
      <c r="E645" s="50"/>
      <c r="F645" s="50"/>
      <c r="G645" s="50" t="s">
        <v>474</v>
      </c>
      <c r="H645" s="27"/>
      <c r="I645" s="27"/>
      <c r="J645" s="27"/>
      <c r="K645" s="35"/>
      <c r="L645" s="17"/>
      <c r="M645" s="17"/>
      <c r="N645" s="17"/>
      <c r="O645" s="17"/>
      <c r="P645" s="17"/>
      <c r="Q645" s="17"/>
      <c r="R645" s="17"/>
      <c r="S645" s="17"/>
    </row>
    <row r="646" spans="1:19" s="18" customFormat="1" ht="16.2" hidden="1" x14ac:dyDescent="0.35">
      <c r="A646" s="42"/>
      <c r="B646" s="36">
        <v>177</v>
      </c>
      <c r="C646" s="37"/>
      <c r="D646" s="50"/>
      <c r="E646" s="50"/>
      <c r="F646" s="50"/>
      <c r="G646" s="50" t="s">
        <v>474</v>
      </c>
      <c r="H646" s="27"/>
      <c r="I646" s="27"/>
      <c r="J646" s="27"/>
      <c r="K646" s="35"/>
      <c r="L646" s="17"/>
      <c r="M646" s="17"/>
      <c r="N646" s="17"/>
      <c r="O646" s="17"/>
      <c r="P646" s="17"/>
      <c r="Q646" s="17"/>
      <c r="R646" s="17"/>
      <c r="S646" s="17"/>
    </row>
    <row r="647" spans="1:19" s="18" customFormat="1" ht="16.2" hidden="1" x14ac:dyDescent="0.35">
      <c r="A647" s="42"/>
      <c r="B647" s="36">
        <v>178</v>
      </c>
      <c r="C647" s="37"/>
      <c r="D647" s="50"/>
      <c r="E647" s="50"/>
      <c r="F647" s="50"/>
      <c r="G647" s="50" t="s">
        <v>474</v>
      </c>
      <c r="H647" s="27"/>
      <c r="I647" s="27"/>
      <c r="J647" s="27"/>
      <c r="K647" s="35"/>
      <c r="L647" s="17"/>
      <c r="M647" s="17"/>
      <c r="N647" s="17"/>
      <c r="O647" s="17"/>
      <c r="P647" s="17"/>
      <c r="Q647" s="17"/>
      <c r="R647" s="17"/>
      <c r="S647" s="17"/>
    </row>
    <row r="648" spans="1:19" s="18" customFormat="1" ht="16.2" hidden="1" x14ac:dyDescent="0.35">
      <c r="A648" s="42"/>
      <c r="B648" s="36">
        <v>179</v>
      </c>
      <c r="C648" s="37"/>
      <c r="D648" s="50"/>
      <c r="E648" s="50"/>
      <c r="F648" s="50"/>
      <c r="G648" s="50" t="s">
        <v>474</v>
      </c>
      <c r="H648" s="27"/>
      <c r="I648" s="27"/>
      <c r="J648" s="27"/>
      <c r="K648" s="35"/>
      <c r="L648" s="17"/>
      <c r="M648" s="17"/>
      <c r="N648" s="17"/>
      <c r="O648" s="17"/>
      <c r="P648" s="17"/>
      <c r="Q648" s="17"/>
      <c r="R648" s="17"/>
      <c r="S648" s="17"/>
    </row>
    <row r="649" spans="1:19" s="18" customFormat="1" ht="16.2" hidden="1" x14ac:dyDescent="0.35">
      <c r="A649" s="42"/>
      <c r="B649" s="36">
        <v>180</v>
      </c>
      <c r="C649" s="37"/>
      <c r="D649" s="50"/>
      <c r="E649" s="50"/>
      <c r="F649" s="50"/>
      <c r="G649" s="50" t="s">
        <v>474</v>
      </c>
      <c r="H649" s="27"/>
      <c r="I649" s="27"/>
      <c r="J649" s="27"/>
      <c r="K649" s="35"/>
      <c r="L649" s="17"/>
      <c r="M649" s="17"/>
      <c r="N649" s="17"/>
      <c r="O649" s="17"/>
      <c r="P649" s="17"/>
      <c r="Q649" s="17"/>
      <c r="R649" s="17"/>
      <c r="S649" s="17"/>
    </row>
    <row r="650" spans="1:19" s="18" customFormat="1" ht="16.2" hidden="1" x14ac:dyDescent="0.35">
      <c r="A650" s="42"/>
      <c r="B650" s="36">
        <v>181</v>
      </c>
      <c r="C650" s="37"/>
      <c r="D650" s="50"/>
      <c r="E650" s="50"/>
      <c r="F650" s="50"/>
      <c r="G650" s="50" t="s">
        <v>474</v>
      </c>
      <c r="H650" s="27"/>
      <c r="I650" s="27"/>
      <c r="J650" s="27"/>
      <c r="K650" s="35"/>
      <c r="L650" s="17"/>
      <c r="M650" s="17"/>
      <c r="N650" s="17"/>
      <c r="O650" s="17"/>
      <c r="P650" s="17"/>
      <c r="Q650" s="17"/>
      <c r="R650" s="17"/>
      <c r="S650" s="17"/>
    </row>
    <row r="651" spans="1:19" s="18" customFormat="1" ht="16.2" hidden="1" x14ac:dyDescent="0.35">
      <c r="A651" s="42"/>
      <c r="B651" s="36">
        <v>182</v>
      </c>
      <c r="C651" s="37"/>
      <c r="D651" s="50"/>
      <c r="E651" s="50"/>
      <c r="F651" s="50"/>
      <c r="G651" s="50" t="s">
        <v>474</v>
      </c>
      <c r="H651" s="27"/>
      <c r="I651" s="27"/>
      <c r="J651" s="27"/>
      <c r="K651" s="35"/>
      <c r="L651" s="17"/>
      <c r="M651" s="17"/>
      <c r="N651" s="17"/>
      <c r="O651" s="17"/>
      <c r="P651" s="17"/>
      <c r="Q651" s="17"/>
      <c r="R651" s="17"/>
      <c r="S651" s="17"/>
    </row>
    <row r="652" spans="1:19" s="18" customFormat="1" ht="16.2" hidden="1" x14ac:dyDescent="0.35">
      <c r="A652" s="42"/>
      <c r="B652" s="36">
        <v>183</v>
      </c>
      <c r="C652" s="37"/>
      <c r="D652" s="50"/>
      <c r="E652" s="50"/>
      <c r="F652" s="50"/>
      <c r="G652" s="50" t="s">
        <v>474</v>
      </c>
      <c r="H652" s="27"/>
      <c r="I652" s="27"/>
      <c r="J652" s="27"/>
      <c r="K652" s="35"/>
      <c r="L652" s="17"/>
      <c r="M652" s="17"/>
      <c r="N652" s="17"/>
      <c r="O652" s="17"/>
      <c r="P652" s="17"/>
      <c r="Q652" s="17"/>
      <c r="R652" s="17"/>
      <c r="S652" s="17"/>
    </row>
    <row r="653" spans="1:19" s="18" customFormat="1" ht="16.2" hidden="1" x14ac:dyDescent="0.35">
      <c r="A653" s="42"/>
      <c r="B653" s="36">
        <v>184</v>
      </c>
      <c r="C653" s="37"/>
      <c r="D653" s="50"/>
      <c r="E653" s="50"/>
      <c r="F653" s="50"/>
      <c r="G653" s="50" t="s">
        <v>474</v>
      </c>
      <c r="H653" s="27"/>
      <c r="I653" s="27"/>
      <c r="J653" s="27"/>
      <c r="K653" s="35"/>
      <c r="L653" s="17"/>
      <c r="M653" s="17"/>
      <c r="N653" s="17"/>
      <c r="O653" s="17"/>
      <c r="P653" s="17"/>
      <c r="Q653" s="17"/>
      <c r="R653" s="17"/>
      <c r="S653" s="17"/>
    </row>
    <row r="654" spans="1:19" s="18" customFormat="1" ht="16.2" hidden="1" x14ac:dyDescent="0.35">
      <c r="A654" s="42"/>
      <c r="B654" s="36">
        <v>185</v>
      </c>
      <c r="C654" s="37"/>
      <c r="D654" s="50"/>
      <c r="E654" s="50"/>
      <c r="F654" s="50"/>
      <c r="G654" s="50" t="s">
        <v>474</v>
      </c>
      <c r="H654" s="27"/>
      <c r="I654" s="27"/>
      <c r="J654" s="27"/>
      <c r="K654" s="35"/>
      <c r="L654" s="17"/>
      <c r="M654" s="17"/>
      <c r="N654" s="17"/>
      <c r="O654" s="17"/>
      <c r="P654" s="17"/>
      <c r="Q654" s="17"/>
      <c r="R654" s="17"/>
      <c r="S654" s="17"/>
    </row>
    <row r="655" spans="1:19" s="18" customFormat="1" ht="16.2" hidden="1" x14ac:dyDescent="0.35">
      <c r="A655" s="42"/>
      <c r="B655" s="36">
        <v>186</v>
      </c>
      <c r="C655" s="37"/>
      <c r="D655" s="50"/>
      <c r="E655" s="50"/>
      <c r="F655" s="50"/>
      <c r="G655" s="50" t="s">
        <v>474</v>
      </c>
      <c r="H655" s="27"/>
      <c r="I655" s="27"/>
      <c r="J655" s="27"/>
      <c r="K655" s="35"/>
      <c r="L655" s="17"/>
      <c r="M655" s="17"/>
      <c r="N655" s="17"/>
      <c r="O655" s="17"/>
      <c r="P655" s="17"/>
      <c r="Q655" s="17"/>
      <c r="R655" s="17"/>
      <c r="S655" s="17"/>
    </row>
    <row r="656" spans="1:19" s="18" customFormat="1" ht="16.2" hidden="1" x14ac:dyDescent="0.35">
      <c r="A656" s="42"/>
      <c r="B656" s="36">
        <v>187</v>
      </c>
      <c r="C656" s="37"/>
      <c r="D656" s="50"/>
      <c r="E656" s="50"/>
      <c r="F656" s="50"/>
      <c r="G656" s="50" t="s">
        <v>474</v>
      </c>
      <c r="H656" s="27"/>
      <c r="I656" s="27"/>
      <c r="J656" s="27"/>
      <c r="K656" s="35"/>
      <c r="L656" s="17"/>
      <c r="M656" s="17"/>
      <c r="N656" s="17"/>
      <c r="O656" s="17"/>
      <c r="P656" s="17"/>
      <c r="Q656" s="17"/>
      <c r="R656" s="17"/>
      <c r="S656" s="17"/>
    </row>
    <row r="657" spans="1:19" s="18" customFormat="1" ht="16.2" hidden="1" x14ac:dyDescent="0.35">
      <c r="A657" s="42"/>
      <c r="B657" s="36">
        <v>188</v>
      </c>
      <c r="C657" s="37"/>
      <c r="D657" s="50"/>
      <c r="E657" s="50"/>
      <c r="F657" s="50"/>
      <c r="G657" s="50" t="s">
        <v>474</v>
      </c>
      <c r="H657" s="27"/>
      <c r="I657" s="27"/>
      <c r="J657" s="27"/>
      <c r="K657" s="35"/>
      <c r="L657" s="17"/>
      <c r="M657" s="17"/>
      <c r="N657" s="17"/>
      <c r="O657" s="17"/>
      <c r="P657" s="17"/>
      <c r="Q657" s="17"/>
      <c r="R657" s="17"/>
      <c r="S657" s="17"/>
    </row>
    <row r="658" spans="1:19" s="18" customFormat="1" ht="16.2" hidden="1" x14ac:dyDescent="0.35">
      <c r="A658" s="42"/>
      <c r="B658" s="36">
        <v>189</v>
      </c>
      <c r="C658" s="37"/>
      <c r="D658" s="50"/>
      <c r="E658" s="50"/>
      <c r="F658" s="50"/>
      <c r="G658" s="50" t="s">
        <v>474</v>
      </c>
      <c r="H658" s="27"/>
      <c r="I658" s="27"/>
      <c r="J658" s="27"/>
      <c r="K658" s="35"/>
      <c r="L658" s="17"/>
      <c r="M658" s="17"/>
      <c r="N658" s="17"/>
      <c r="O658" s="17"/>
      <c r="P658" s="17"/>
      <c r="Q658" s="17"/>
      <c r="R658" s="17"/>
      <c r="S658" s="17"/>
    </row>
    <row r="659" spans="1:19" s="18" customFormat="1" ht="16.2" hidden="1" x14ac:dyDescent="0.35">
      <c r="A659" s="42"/>
      <c r="B659" s="36">
        <v>190</v>
      </c>
      <c r="C659" s="37"/>
      <c r="D659" s="50"/>
      <c r="E659" s="50"/>
      <c r="F659" s="50"/>
      <c r="G659" s="50" t="s">
        <v>474</v>
      </c>
      <c r="H659" s="27"/>
      <c r="I659" s="27"/>
      <c r="J659" s="27"/>
      <c r="K659" s="35"/>
      <c r="L659" s="17"/>
      <c r="M659" s="17"/>
      <c r="N659" s="17"/>
      <c r="O659" s="17"/>
      <c r="P659" s="17"/>
      <c r="Q659" s="17"/>
      <c r="R659" s="17"/>
      <c r="S659" s="17"/>
    </row>
    <row r="660" spans="1:19" s="18" customFormat="1" ht="16.2" hidden="1" x14ac:dyDescent="0.35">
      <c r="A660" s="42"/>
      <c r="B660" s="36">
        <v>191</v>
      </c>
      <c r="C660" s="37"/>
      <c r="D660" s="50"/>
      <c r="E660" s="50"/>
      <c r="F660" s="50"/>
      <c r="G660" s="50" t="s">
        <v>474</v>
      </c>
      <c r="H660" s="27"/>
      <c r="I660" s="27"/>
      <c r="J660" s="27"/>
      <c r="K660" s="35"/>
      <c r="L660" s="17"/>
      <c r="M660" s="17"/>
      <c r="N660" s="17"/>
      <c r="O660" s="17"/>
      <c r="P660" s="17"/>
      <c r="Q660" s="17"/>
      <c r="R660" s="17"/>
      <c r="S660" s="17"/>
    </row>
    <row r="661" spans="1:19" s="18" customFormat="1" ht="16.2" hidden="1" x14ac:dyDescent="0.35">
      <c r="A661" s="42"/>
      <c r="B661" s="36">
        <v>192</v>
      </c>
      <c r="C661" s="37"/>
      <c r="D661" s="50"/>
      <c r="E661" s="50"/>
      <c r="F661" s="50"/>
      <c r="G661" s="50" t="s">
        <v>474</v>
      </c>
      <c r="H661" s="27"/>
      <c r="I661" s="27"/>
      <c r="J661" s="27"/>
      <c r="K661" s="35"/>
      <c r="L661" s="17"/>
      <c r="M661" s="17"/>
      <c r="N661" s="17"/>
      <c r="O661" s="17"/>
      <c r="P661" s="17"/>
      <c r="Q661" s="17"/>
      <c r="R661" s="17"/>
      <c r="S661" s="17"/>
    </row>
    <row r="662" spans="1:19" s="18" customFormat="1" ht="16.2" hidden="1" x14ac:dyDescent="0.35">
      <c r="A662" s="42"/>
      <c r="B662" s="36">
        <v>193</v>
      </c>
      <c r="C662" s="37"/>
      <c r="D662" s="50"/>
      <c r="E662" s="50"/>
      <c r="F662" s="50"/>
      <c r="G662" s="50" t="s">
        <v>474</v>
      </c>
      <c r="H662" s="27"/>
      <c r="I662" s="27"/>
      <c r="J662" s="27"/>
      <c r="K662" s="35"/>
      <c r="L662" s="17"/>
      <c r="M662" s="17"/>
      <c r="N662" s="17"/>
      <c r="O662" s="17"/>
      <c r="P662" s="17"/>
      <c r="Q662" s="17"/>
      <c r="R662" s="17"/>
      <c r="S662" s="17"/>
    </row>
    <row r="663" spans="1:19" s="18" customFormat="1" ht="16.2" hidden="1" x14ac:dyDescent="0.35">
      <c r="A663" s="42"/>
      <c r="B663" s="36">
        <v>194</v>
      </c>
      <c r="C663" s="37"/>
      <c r="D663" s="50"/>
      <c r="E663" s="50"/>
      <c r="F663" s="50"/>
      <c r="G663" s="50" t="s">
        <v>474</v>
      </c>
      <c r="H663" s="27"/>
      <c r="I663" s="27"/>
      <c r="J663" s="27"/>
      <c r="K663" s="35"/>
      <c r="L663" s="17"/>
      <c r="M663" s="17"/>
      <c r="N663" s="17"/>
      <c r="O663" s="17"/>
      <c r="P663" s="17"/>
      <c r="Q663" s="17"/>
      <c r="R663" s="17"/>
      <c r="S663" s="17"/>
    </row>
    <row r="664" spans="1:19" s="18" customFormat="1" ht="16.2" hidden="1" x14ac:dyDescent="0.35">
      <c r="A664" s="42"/>
      <c r="B664" s="36">
        <v>195</v>
      </c>
      <c r="C664" s="37"/>
      <c r="D664" s="50"/>
      <c r="E664" s="50"/>
      <c r="F664" s="50"/>
      <c r="G664" s="50" t="s">
        <v>474</v>
      </c>
      <c r="H664" s="27"/>
      <c r="I664" s="27"/>
      <c r="J664" s="27"/>
      <c r="K664" s="35"/>
      <c r="L664" s="17"/>
      <c r="M664" s="17"/>
      <c r="N664" s="17"/>
      <c r="O664" s="17"/>
      <c r="P664" s="17"/>
      <c r="Q664" s="17"/>
      <c r="R664" s="17"/>
      <c r="S664" s="17"/>
    </row>
    <row r="665" spans="1:19" s="18" customFormat="1" ht="16.2" hidden="1" x14ac:dyDescent="0.35">
      <c r="A665" s="42"/>
      <c r="B665" s="36">
        <v>196</v>
      </c>
      <c r="C665" s="37"/>
      <c r="D665" s="50"/>
      <c r="E665" s="50"/>
      <c r="F665" s="50"/>
      <c r="G665" s="50" t="s">
        <v>474</v>
      </c>
      <c r="H665" s="27"/>
      <c r="I665" s="27"/>
      <c r="J665" s="27"/>
      <c r="K665" s="35"/>
      <c r="L665" s="17"/>
      <c r="M665" s="17"/>
      <c r="N665" s="17"/>
      <c r="O665" s="17"/>
      <c r="P665" s="17"/>
      <c r="Q665" s="17"/>
      <c r="R665" s="17"/>
      <c r="S665" s="17"/>
    </row>
    <row r="666" spans="1:19" s="18" customFormat="1" ht="16.2" hidden="1" x14ac:dyDescent="0.35">
      <c r="A666" s="42"/>
      <c r="B666" s="36">
        <v>197</v>
      </c>
      <c r="C666" s="37"/>
      <c r="D666" s="50"/>
      <c r="E666" s="50"/>
      <c r="F666" s="50"/>
      <c r="G666" s="50" t="s">
        <v>474</v>
      </c>
      <c r="H666" s="27"/>
      <c r="I666" s="27"/>
      <c r="J666" s="27"/>
      <c r="K666" s="35"/>
      <c r="L666" s="17"/>
      <c r="M666" s="17"/>
      <c r="N666" s="17"/>
      <c r="O666" s="17"/>
      <c r="P666" s="17"/>
      <c r="Q666" s="17"/>
      <c r="R666" s="17"/>
      <c r="S666" s="17"/>
    </row>
    <row r="667" spans="1:19" s="18" customFormat="1" ht="16.2" hidden="1" x14ac:dyDescent="0.35">
      <c r="A667" s="42"/>
      <c r="B667" s="36">
        <v>198</v>
      </c>
      <c r="C667" s="37"/>
      <c r="D667" s="50"/>
      <c r="E667" s="50"/>
      <c r="F667" s="50"/>
      <c r="G667" s="50" t="s">
        <v>474</v>
      </c>
      <c r="H667" s="27"/>
      <c r="I667" s="27"/>
      <c r="J667" s="27"/>
      <c r="K667" s="35"/>
      <c r="L667" s="17"/>
      <c r="M667" s="17"/>
      <c r="N667" s="17"/>
      <c r="O667" s="17"/>
      <c r="P667" s="17"/>
      <c r="Q667" s="17"/>
      <c r="R667" s="17"/>
      <c r="S667" s="17"/>
    </row>
    <row r="668" spans="1:19" s="18" customFormat="1" ht="16.2" hidden="1" x14ac:dyDescent="0.35">
      <c r="A668" s="42"/>
      <c r="B668" s="36">
        <v>199</v>
      </c>
      <c r="C668" s="37"/>
      <c r="D668" s="50"/>
      <c r="E668" s="50"/>
      <c r="F668" s="50"/>
      <c r="G668" s="50" t="s">
        <v>474</v>
      </c>
      <c r="H668" s="27"/>
      <c r="I668" s="27"/>
      <c r="J668" s="27"/>
      <c r="K668" s="35"/>
      <c r="L668" s="17"/>
      <c r="M668" s="17"/>
      <c r="N668" s="17"/>
      <c r="O668" s="17"/>
      <c r="P668" s="17"/>
      <c r="Q668" s="17"/>
      <c r="R668" s="17"/>
      <c r="S668" s="17"/>
    </row>
    <row r="669" spans="1:19" s="18" customFormat="1" ht="16.2" hidden="1" x14ac:dyDescent="0.35">
      <c r="A669" s="42"/>
      <c r="B669" s="36">
        <v>200</v>
      </c>
      <c r="C669" s="37"/>
      <c r="D669" s="50"/>
      <c r="E669" s="50"/>
      <c r="F669" s="50"/>
      <c r="G669" s="50" t="s">
        <v>474</v>
      </c>
      <c r="H669" s="27"/>
      <c r="I669" s="27"/>
      <c r="J669" s="27"/>
      <c r="K669" s="35"/>
      <c r="L669" s="17"/>
      <c r="M669" s="17"/>
      <c r="N669" s="17"/>
      <c r="O669" s="17"/>
      <c r="P669" s="17"/>
      <c r="Q669" s="17"/>
      <c r="R669" s="17"/>
      <c r="S669" s="17"/>
    </row>
    <row r="670" spans="1:19" s="18" customFormat="1" ht="16.2" hidden="1" x14ac:dyDescent="0.35">
      <c r="A670" s="42"/>
      <c r="B670" s="36">
        <v>201</v>
      </c>
      <c r="C670" s="37"/>
      <c r="D670" s="50"/>
      <c r="E670" s="50"/>
      <c r="F670" s="50"/>
      <c r="G670" s="50" t="s">
        <v>474</v>
      </c>
      <c r="H670" s="27"/>
      <c r="I670" s="27"/>
      <c r="J670" s="27"/>
      <c r="K670" s="35"/>
      <c r="L670" s="17"/>
      <c r="M670" s="17"/>
      <c r="N670" s="17"/>
      <c r="O670" s="17"/>
      <c r="P670" s="17"/>
      <c r="Q670" s="17"/>
      <c r="R670" s="17"/>
      <c r="S670" s="17"/>
    </row>
    <row r="671" spans="1:19" s="18" customFormat="1" ht="16.2" hidden="1" x14ac:dyDescent="0.35">
      <c r="A671" s="42"/>
      <c r="B671" s="36">
        <v>202</v>
      </c>
      <c r="C671" s="37"/>
      <c r="D671" s="50"/>
      <c r="E671" s="50"/>
      <c r="F671" s="50"/>
      <c r="G671" s="50" t="s">
        <v>474</v>
      </c>
      <c r="H671" s="27"/>
      <c r="I671" s="27"/>
      <c r="J671" s="27"/>
      <c r="K671" s="35"/>
      <c r="L671" s="17"/>
      <c r="M671" s="17"/>
      <c r="N671" s="17"/>
      <c r="O671" s="17"/>
      <c r="P671" s="17"/>
      <c r="Q671" s="17"/>
      <c r="R671" s="17"/>
      <c r="S671" s="17"/>
    </row>
    <row r="672" spans="1:19" s="18" customFormat="1" ht="16.2" hidden="1" x14ac:dyDescent="0.35">
      <c r="A672" s="42"/>
      <c r="B672" s="36">
        <v>203</v>
      </c>
      <c r="C672" s="37"/>
      <c r="D672" s="50"/>
      <c r="E672" s="50"/>
      <c r="F672" s="50"/>
      <c r="G672" s="50" t="s">
        <v>474</v>
      </c>
      <c r="H672" s="27"/>
      <c r="I672" s="27"/>
      <c r="J672" s="27"/>
      <c r="K672" s="35"/>
      <c r="L672" s="17"/>
      <c r="M672" s="17"/>
      <c r="N672" s="17"/>
      <c r="O672" s="17"/>
      <c r="P672" s="17"/>
      <c r="Q672" s="17"/>
      <c r="R672" s="17"/>
      <c r="S672" s="17"/>
    </row>
    <row r="673" spans="1:19" s="18" customFormat="1" ht="16.2" hidden="1" x14ac:dyDescent="0.35">
      <c r="A673" s="42"/>
      <c r="B673" s="36">
        <v>204</v>
      </c>
      <c r="C673" s="37"/>
      <c r="D673" s="50"/>
      <c r="E673" s="50"/>
      <c r="F673" s="50"/>
      <c r="G673" s="50" t="s">
        <v>474</v>
      </c>
      <c r="H673" s="27"/>
      <c r="I673" s="27"/>
      <c r="J673" s="27"/>
      <c r="K673" s="35"/>
      <c r="L673" s="17"/>
      <c r="M673" s="17"/>
      <c r="N673" s="17"/>
      <c r="O673" s="17"/>
      <c r="P673" s="17"/>
      <c r="Q673" s="17"/>
      <c r="R673" s="17"/>
      <c r="S673" s="17"/>
    </row>
    <row r="674" spans="1:19" s="18" customFormat="1" ht="16.2" hidden="1" x14ac:dyDescent="0.35">
      <c r="A674" s="42"/>
      <c r="B674" s="36">
        <v>205</v>
      </c>
      <c r="C674" s="37"/>
      <c r="D674" s="50"/>
      <c r="E674" s="50"/>
      <c r="F674" s="50"/>
      <c r="G674" s="50" t="s">
        <v>474</v>
      </c>
      <c r="H674" s="27"/>
      <c r="I674" s="27"/>
      <c r="J674" s="27"/>
      <c r="K674" s="35"/>
      <c r="L674" s="17"/>
      <c r="M674" s="17"/>
      <c r="N674" s="17"/>
      <c r="O674" s="17"/>
      <c r="P674" s="17"/>
      <c r="Q674" s="17"/>
      <c r="R674" s="17"/>
      <c r="S674" s="17"/>
    </row>
    <row r="675" spans="1:19" s="18" customFormat="1" ht="16.2" hidden="1" x14ac:dyDescent="0.35">
      <c r="A675" s="42"/>
      <c r="B675" s="36">
        <v>206</v>
      </c>
      <c r="C675" s="37"/>
      <c r="D675" s="50"/>
      <c r="E675" s="50"/>
      <c r="F675" s="50"/>
      <c r="G675" s="50" t="s">
        <v>474</v>
      </c>
      <c r="H675" s="27"/>
      <c r="I675" s="27"/>
      <c r="J675" s="27"/>
      <c r="K675" s="35"/>
      <c r="L675" s="17"/>
      <c r="M675" s="17"/>
      <c r="N675" s="17"/>
      <c r="O675" s="17"/>
      <c r="P675" s="17"/>
      <c r="Q675" s="17"/>
      <c r="R675" s="17"/>
      <c r="S675" s="17"/>
    </row>
    <row r="676" spans="1:19" s="18" customFormat="1" ht="16.2" hidden="1" x14ac:dyDescent="0.35">
      <c r="A676" s="42"/>
      <c r="B676" s="36">
        <v>207</v>
      </c>
      <c r="C676" s="37"/>
      <c r="D676" s="50"/>
      <c r="E676" s="50"/>
      <c r="F676" s="50"/>
      <c r="G676" s="50" t="s">
        <v>474</v>
      </c>
      <c r="H676" s="27"/>
      <c r="I676" s="27"/>
      <c r="J676" s="27"/>
      <c r="K676" s="35"/>
      <c r="L676" s="17"/>
      <c r="M676" s="17"/>
      <c r="N676" s="17"/>
      <c r="O676" s="17"/>
      <c r="P676" s="17"/>
      <c r="Q676" s="17"/>
      <c r="R676" s="17"/>
      <c r="S676" s="17"/>
    </row>
    <row r="677" spans="1:19" s="18" customFormat="1" ht="16.2" hidden="1" x14ac:dyDescent="0.35">
      <c r="A677" s="42"/>
      <c r="B677" s="36">
        <v>208</v>
      </c>
      <c r="C677" s="37"/>
      <c r="D677" s="50"/>
      <c r="E677" s="50"/>
      <c r="F677" s="50"/>
      <c r="G677" s="50" t="s">
        <v>474</v>
      </c>
      <c r="H677" s="27"/>
      <c r="I677" s="27"/>
      <c r="J677" s="27"/>
      <c r="K677" s="35"/>
      <c r="L677" s="17"/>
      <c r="M677" s="17"/>
      <c r="N677" s="17"/>
      <c r="O677" s="17"/>
      <c r="P677" s="17"/>
      <c r="Q677" s="17"/>
      <c r="R677" s="17"/>
      <c r="S677" s="17"/>
    </row>
    <row r="678" spans="1:19" s="18" customFormat="1" ht="16.2" hidden="1" x14ac:dyDescent="0.35">
      <c r="A678" s="42"/>
      <c r="B678" s="36">
        <v>209</v>
      </c>
      <c r="C678" s="37"/>
      <c r="D678" s="50"/>
      <c r="E678" s="50"/>
      <c r="F678" s="50"/>
      <c r="G678" s="50" t="s">
        <v>474</v>
      </c>
      <c r="H678" s="27"/>
      <c r="I678" s="27"/>
      <c r="J678" s="27"/>
      <c r="K678" s="35"/>
      <c r="L678" s="17"/>
      <c r="M678" s="17"/>
      <c r="N678" s="17"/>
      <c r="O678" s="17"/>
      <c r="P678" s="17"/>
      <c r="Q678" s="17"/>
      <c r="R678" s="17"/>
      <c r="S678" s="17"/>
    </row>
    <row r="679" spans="1:19" s="18" customFormat="1" ht="16.2" hidden="1" x14ac:dyDescent="0.35">
      <c r="A679" s="42"/>
      <c r="B679" s="36">
        <v>210</v>
      </c>
      <c r="C679" s="37"/>
      <c r="D679" s="50"/>
      <c r="E679" s="50"/>
      <c r="F679" s="50"/>
      <c r="G679" s="50" t="s">
        <v>474</v>
      </c>
      <c r="H679" s="27"/>
      <c r="I679" s="27"/>
      <c r="J679" s="27"/>
      <c r="K679" s="35"/>
      <c r="L679" s="17"/>
      <c r="M679" s="17"/>
      <c r="N679" s="17"/>
      <c r="O679" s="17"/>
      <c r="P679" s="17"/>
      <c r="Q679" s="17"/>
      <c r="R679" s="17"/>
      <c r="S679" s="17"/>
    </row>
    <row r="680" spans="1:19" s="18" customFormat="1" ht="16.2" hidden="1" x14ac:dyDescent="0.35">
      <c r="A680" s="42"/>
      <c r="B680" s="36">
        <v>211</v>
      </c>
      <c r="C680" s="37"/>
      <c r="D680" s="50"/>
      <c r="E680" s="50"/>
      <c r="F680" s="50"/>
      <c r="G680" s="50" t="s">
        <v>474</v>
      </c>
      <c r="H680" s="27"/>
      <c r="I680" s="27"/>
      <c r="J680" s="27"/>
      <c r="K680" s="35"/>
      <c r="L680" s="17"/>
      <c r="M680" s="17"/>
      <c r="N680" s="17"/>
      <c r="O680" s="17"/>
      <c r="P680" s="17"/>
      <c r="Q680" s="17"/>
      <c r="R680" s="17"/>
      <c r="S680" s="17"/>
    </row>
    <row r="681" spans="1:19" s="18" customFormat="1" ht="16.2" hidden="1" x14ac:dyDescent="0.35">
      <c r="A681" s="42"/>
      <c r="B681" s="36">
        <v>212</v>
      </c>
      <c r="C681" s="37"/>
      <c r="D681" s="50"/>
      <c r="E681" s="50"/>
      <c r="F681" s="50"/>
      <c r="G681" s="50" t="s">
        <v>474</v>
      </c>
      <c r="H681" s="27"/>
      <c r="I681" s="27"/>
      <c r="J681" s="27"/>
      <c r="K681" s="35"/>
      <c r="L681" s="17"/>
      <c r="M681" s="17"/>
      <c r="N681" s="17"/>
      <c r="O681" s="17"/>
      <c r="P681" s="17"/>
      <c r="Q681" s="17"/>
      <c r="R681" s="17"/>
      <c r="S681" s="17"/>
    </row>
    <row r="682" spans="1:19" s="18" customFormat="1" ht="16.2" hidden="1" x14ac:dyDescent="0.35">
      <c r="A682" s="42"/>
      <c r="B682" s="36">
        <v>213</v>
      </c>
      <c r="C682" s="37"/>
      <c r="D682" s="50"/>
      <c r="E682" s="50"/>
      <c r="F682" s="50"/>
      <c r="G682" s="50" t="s">
        <v>474</v>
      </c>
      <c r="H682" s="27"/>
      <c r="I682" s="27"/>
      <c r="J682" s="27"/>
      <c r="K682" s="35"/>
      <c r="L682" s="17"/>
      <c r="M682" s="17"/>
      <c r="N682" s="17"/>
      <c r="O682" s="17"/>
      <c r="P682" s="17"/>
      <c r="Q682" s="17"/>
      <c r="R682" s="17"/>
      <c r="S682" s="17"/>
    </row>
    <row r="683" spans="1:19" s="18" customFormat="1" ht="16.2" hidden="1" x14ac:dyDescent="0.35">
      <c r="A683" s="42"/>
      <c r="B683" s="36">
        <v>214</v>
      </c>
      <c r="C683" s="37"/>
      <c r="D683" s="50"/>
      <c r="E683" s="50"/>
      <c r="F683" s="50"/>
      <c r="G683" s="50" t="s">
        <v>474</v>
      </c>
      <c r="H683" s="27"/>
      <c r="I683" s="27"/>
      <c r="J683" s="27"/>
      <c r="K683" s="35"/>
      <c r="L683" s="17"/>
      <c r="M683" s="17"/>
      <c r="N683" s="17"/>
      <c r="O683" s="17"/>
      <c r="P683" s="17"/>
      <c r="Q683" s="17"/>
      <c r="R683" s="17"/>
      <c r="S683" s="17"/>
    </row>
    <row r="684" spans="1:19" s="18" customFormat="1" ht="16.2" hidden="1" x14ac:dyDescent="0.35">
      <c r="A684" s="42"/>
      <c r="B684" s="36">
        <v>215</v>
      </c>
      <c r="C684" s="37"/>
      <c r="D684" s="50"/>
      <c r="E684" s="50"/>
      <c r="F684" s="50"/>
      <c r="G684" s="50" t="s">
        <v>474</v>
      </c>
      <c r="H684" s="27"/>
      <c r="I684" s="27"/>
      <c r="J684" s="27"/>
      <c r="K684" s="35"/>
      <c r="L684" s="17"/>
      <c r="M684" s="17"/>
      <c r="N684" s="17"/>
      <c r="O684" s="17"/>
      <c r="P684" s="17"/>
      <c r="Q684" s="17"/>
      <c r="R684" s="17"/>
      <c r="S684" s="17"/>
    </row>
    <row r="685" spans="1:19" s="18" customFormat="1" ht="16.2" hidden="1" x14ac:dyDescent="0.35">
      <c r="A685" s="42"/>
      <c r="B685" s="36">
        <v>216</v>
      </c>
      <c r="C685" s="37"/>
      <c r="D685" s="50"/>
      <c r="E685" s="50"/>
      <c r="F685" s="50"/>
      <c r="G685" s="50" t="s">
        <v>474</v>
      </c>
      <c r="H685" s="27"/>
      <c r="I685" s="27"/>
      <c r="J685" s="27"/>
      <c r="K685" s="35"/>
      <c r="L685" s="17"/>
      <c r="M685" s="17"/>
      <c r="N685" s="17"/>
      <c r="O685" s="17"/>
      <c r="P685" s="17"/>
      <c r="Q685" s="17"/>
      <c r="R685" s="17"/>
      <c r="S685" s="17"/>
    </row>
    <row r="686" spans="1:19" s="18" customFormat="1" ht="16.2" hidden="1" x14ac:dyDescent="0.35">
      <c r="A686" s="42"/>
      <c r="B686" s="36">
        <v>217</v>
      </c>
      <c r="C686" s="37"/>
      <c r="D686" s="50"/>
      <c r="E686" s="50"/>
      <c r="F686" s="50"/>
      <c r="G686" s="50" t="s">
        <v>474</v>
      </c>
      <c r="H686" s="27"/>
      <c r="I686" s="27"/>
      <c r="J686" s="27"/>
      <c r="K686" s="35"/>
      <c r="L686" s="17"/>
      <c r="M686" s="17"/>
      <c r="N686" s="17"/>
      <c r="O686" s="17"/>
      <c r="P686" s="17"/>
      <c r="Q686" s="17"/>
      <c r="R686" s="17"/>
      <c r="S686" s="17"/>
    </row>
    <row r="687" spans="1:19" s="18" customFormat="1" ht="16.2" hidden="1" x14ac:dyDescent="0.35">
      <c r="A687" s="42"/>
      <c r="B687" s="36">
        <v>218</v>
      </c>
      <c r="C687" s="37"/>
      <c r="D687" s="50"/>
      <c r="E687" s="50"/>
      <c r="F687" s="50"/>
      <c r="G687" s="50" t="s">
        <v>474</v>
      </c>
      <c r="H687" s="27"/>
      <c r="I687" s="27"/>
      <c r="J687" s="27"/>
      <c r="K687" s="35"/>
      <c r="L687" s="17"/>
      <c r="M687" s="17"/>
      <c r="N687" s="17"/>
      <c r="O687" s="17"/>
      <c r="P687" s="17"/>
      <c r="Q687" s="17"/>
      <c r="R687" s="17"/>
      <c r="S687" s="17"/>
    </row>
    <row r="688" spans="1:19" s="18" customFormat="1" ht="16.2" hidden="1" x14ac:dyDescent="0.35">
      <c r="A688" s="42"/>
      <c r="B688" s="36">
        <v>219</v>
      </c>
      <c r="C688" s="37"/>
      <c r="D688" s="50"/>
      <c r="E688" s="50"/>
      <c r="F688" s="50"/>
      <c r="G688" s="50" t="s">
        <v>474</v>
      </c>
      <c r="H688" s="27"/>
      <c r="I688" s="27"/>
      <c r="J688" s="27"/>
      <c r="K688" s="35"/>
      <c r="L688" s="17"/>
      <c r="M688" s="17"/>
      <c r="N688" s="17"/>
      <c r="O688" s="17"/>
      <c r="P688" s="17"/>
      <c r="Q688" s="17"/>
      <c r="R688" s="17"/>
      <c r="S688" s="17"/>
    </row>
    <row r="689" spans="1:19" s="18" customFormat="1" ht="16.2" hidden="1" x14ac:dyDescent="0.35">
      <c r="A689" s="42"/>
      <c r="B689" s="36">
        <v>220</v>
      </c>
      <c r="C689" s="37"/>
      <c r="D689" s="50"/>
      <c r="E689" s="50"/>
      <c r="F689" s="50"/>
      <c r="G689" s="50" t="s">
        <v>474</v>
      </c>
      <c r="H689" s="27"/>
      <c r="I689" s="27"/>
      <c r="J689" s="27"/>
      <c r="K689" s="35"/>
      <c r="L689" s="17"/>
      <c r="M689" s="17"/>
      <c r="N689" s="17"/>
      <c r="O689" s="17"/>
      <c r="P689" s="17"/>
      <c r="Q689" s="17"/>
      <c r="R689" s="17"/>
      <c r="S689" s="17"/>
    </row>
    <row r="690" spans="1:19" s="18" customFormat="1" ht="16.2" hidden="1" x14ac:dyDescent="0.35">
      <c r="A690" s="42"/>
      <c r="B690" s="36">
        <v>221</v>
      </c>
      <c r="C690" s="37"/>
      <c r="D690" s="50"/>
      <c r="E690" s="50"/>
      <c r="F690" s="50"/>
      <c r="G690" s="50" t="s">
        <v>474</v>
      </c>
      <c r="H690" s="27"/>
      <c r="I690" s="27"/>
      <c r="J690" s="27"/>
      <c r="K690" s="35"/>
      <c r="L690" s="17"/>
      <c r="M690" s="17"/>
      <c r="N690" s="17"/>
      <c r="O690" s="17"/>
      <c r="P690" s="17"/>
      <c r="Q690" s="17"/>
      <c r="R690" s="17"/>
      <c r="S690" s="17"/>
    </row>
    <row r="691" spans="1:19" s="18" customFormat="1" ht="16.2" hidden="1" x14ac:dyDescent="0.35">
      <c r="A691" s="42"/>
      <c r="B691" s="36">
        <v>222</v>
      </c>
      <c r="C691" s="37"/>
      <c r="D691" s="50"/>
      <c r="E691" s="50"/>
      <c r="F691" s="50"/>
      <c r="G691" s="50" t="s">
        <v>474</v>
      </c>
      <c r="H691" s="27"/>
      <c r="I691" s="27"/>
      <c r="J691" s="27"/>
      <c r="K691" s="35"/>
      <c r="L691" s="17"/>
      <c r="M691" s="17"/>
      <c r="N691" s="17"/>
      <c r="O691" s="17"/>
      <c r="P691" s="17"/>
      <c r="Q691" s="17"/>
      <c r="R691" s="17"/>
      <c r="S691" s="17"/>
    </row>
    <row r="692" spans="1:19" s="18" customFormat="1" ht="16.2" hidden="1" x14ac:dyDescent="0.35">
      <c r="A692" s="42"/>
      <c r="B692" s="36">
        <v>223</v>
      </c>
      <c r="C692" s="37"/>
      <c r="D692" s="50"/>
      <c r="E692" s="50"/>
      <c r="F692" s="50"/>
      <c r="G692" s="50" t="s">
        <v>474</v>
      </c>
      <c r="H692" s="27"/>
      <c r="I692" s="27"/>
      <c r="J692" s="27"/>
      <c r="K692" s="35"/>
      <c r="L692" s="17"/>
      <c r="M692" s="17"/>
      <c r="N692" s="17"/>
      <c r="O692" s="17"/>
      <c r="P692" s="17"/>
      <c r="Q692" s="17"/>
      <c r="R692" s="17"/>
      <c r="S692" s="17"/>
    </row>
    <row r="693" spans="1:19" s="18" customFormat="1" ht="16.2" hidden="1" x14ac:dyDescent="0.35">
      <c r="A693" s="42"/>
      <c r="B693" s="36">
        <v>224</v>
      </c>
      <c r="C693" s="37"/>
      <c r="D693" s="50"/>
      <c r="E693" s="50"/>
      <c r="F693" s="50"/>
      <c r="G693" s="50" t="s">
        <v>474</v>
      </c>
      <c r="H693" s="27"/>
      <c r="I693" s="27"/>
      <c r="J693" s="27"/>
      <c r="K693" s="35"/>
      <c r="L693" s="17"/>
      <c r="M693" s="17"/>
      <c r="N693" s="17"/>
      <c r="O693" s="17"/>
      <c r="P693" s="17"/>
      <c r="Q693" s="17"/>
      <c r="R693" s="17"/>
      <c r="S693" s="17"/>
    </row>
    <row r="694" spans="1:19" s="18" customFormat="1" ht="16.2" hidden="1" x14ac:dyDescent="0.35">
      <c r="A694" s="42"/>
      <c r="B694" s="36">
        <v>225</v>
      </c>
      <c r="C694" s="37"/>
      <c r="D694" s="50"/>
      <c r="E694" s="50"/>
      <c r="F694" s="50"/>
      <c r="G694" s="50" t="s">
        <v>474</v>
      </c>
      <c r="H694" s="27"/>
      <c r="I694" s="27"/>
      <c r="J694" s="27"/>
      <c r="K694" s="35"/>
      <c r="L694" s="17"/>
      <c r="M694" s="17"/>
      <c r="N694" s="17"/>
      <c r="O694" s="17"/>
      <c r="P694" s="17"/>
      <c r="Q694" s="17"/>
      <c r="R694" s="17"/>
      <c r="S694" s="17"/>
    </row>
    <row r="695" spans="1:19" s="18" customFormat="1" ht="16.2" hidden="1" x14ac:dyDescent="0.35">
      <c r="A695" s="42"/>
      <c r="B695" s="36">
        <v>226</v>
      </c>
      <c r="C695" s="37"/>
      <c r="D695" s="50"/>
      <c r="E695" s="50"/>
      <c r="F695" s="50"/>
      <c r="G695" s="50" t="s">
        <v>474</v>
      </c>
      <c r="H695" s="27"/>
      <c r="I695" s="27"/>
      <c r="J695" s="27"/>
      <c r="K695" s="35"/>
      <c r="L695" s="17"/>
      <c r="M695" s="17"/>
      <c r="N695" s="17"/>
      <c r="O695" s="17"/>
      <c r="P695" s="17"/>
      <c r="Q695" s="17"/>
      <c r="R695" s="17"/>
      <c r="S695" s="17"/>
    </row>
    <row r="696" spans="1:19" s="18" customFormat="1" ht="16.2" hidden="1" x14ac:dyDescent="0.35">
      <c r="A696" s="42"/>
      <c r="B696" s="36">
        <v>227</v>
      </c>
      <c r="C696" s="37"/>
      <c r="D696" s="50"/>
      <c r="E696" s="50"/>
      <c r="F696" s="50"/>
      <c r="G696" s="50" t="s">
        <v>474</v>
      </c>
      <c r="H696" s="27"/>
      <c r="I696" s="27"/>
      <c r="J696" s="27"/>
      <c r="K696" s="35"/>
      <c r="L696" s="17"/>
      <c r="M696" s="17"/>
      <c r="N696" s="17"/>
      <c r="O696" s="17"/>
      <c r="P696" s="17"/>
      <c r="Q696" s="17"/>
      <c r="R696" s="17"/>
      <c r="S696" s="17"/>
    </row>
    <row r="697" spans="1:19" s="18" customFormat="1" ht="16.2" hidden="1" x14ac:dyDescent="0.35">
      <c r="A697" s="42"/>
      <c r="B697" s="36">
        <v>228</v>
      </c>
      <c r="C697" s="37"/>
      <c r="D697" s="50"/>
      <c r="E697" s="50"/>
      <c r="F697" s="50"/>
      <c r="G697" s="50" t="s">
        <v>474</v>
      </c>
      <c r="H697" s="27"/>
      <c r="I697" s="27"/>
      <c r="J697" s="27"/>
      <c r="K697" s="35"/>
      <c r="L697" s="17"/>
      <c r="M697" s="17"/>
      <c r="N697" s="17"/>
      <c r="O697" s="17"/>
      <c r="P697" s="17"/>
      <c r="Q697" s="17"/>
      <c r="R697" s="17"/>
      <c r="S697" s="17"/>
    </row>
    <row r="698" spans="1:19" s="18" customFormat="1" ht="16.2" hidden="1" x14ac:dyDescent="0.35">
      <c r="A698" s="42"/>
      <c r="B698" s="36">
        <v>229</v>
      </c>
      <c r="C698" s="37"/>
      <c r="D698" s="50"/>
      <c r="E698" s="50"/>
      <c r="F698" s="50"/>
      <c r="G698" s="50" t="s">
        <v>474</v>
      </c>
      <c r="H698" s="27"/>
      <c r="I698" s="27"/>
      <c r="J698" s="27"/>
      <c r="K698" s="35"/>
      <c r="L698" s="17"/>
      <c r="M698" s="17"/>
      <c r="N698" s="17"/>
      <c r="O698" s="17"/>
      <c r="P698" s="17"/>
      <c r="Q698" s="17"/>
      <c r="R698" s="17"/>
      <c r="S698" s="17"/>
    </row>
    <row r="699" spans="1:19" s="18" customFormat="1" ht="16.2" hidden="1" x14ac:dyDescent="0.35">
      <c r="A699" s="42"/>
      <c r="B699" s="36">
        <v>230</v>
      </c>
      <c r="C699" s="37"/>
      <c r="D699" s="50"/>
      <c r="E699" s="50"/>
      <c r="F699" s="50"/>
      <c r="G699" s="50" t="s">
        <v>474</v>
      </c>
      <c r="H699" s="27"/>
      <c r="I699" s="27"/>
      <c r="J699" s="27"/>
      <c r="K699" s="35"/>
      <c r="L699" s="17"/>
      <c r="M699" s="17"/>
      <c r="N699" s="17"/>
      <c r="O699" s="17"/>
      <c r="P699" s="17"/>
      <c r="Q699" s="17"/>
      <c r="R699" s="17"/>
      <c r="S699" s="17"/>
    </row>
    <row r="700" spans="1:19" s="18" customFormat="1" ht="16.2" hidden="1" x14ac:dyDescent="0.35">
      <c r="A700" s="42"/>
      <c r="B700" s="36">
        <v>231</v>
      </c>
      <c r="C700" s="37"/>
      <c r="D700" s="50"/>
      <c r="E700" s="50"/>
      <c r="F700" s="50"/>
      <c r="G700" s="50" t="s">
        <v>474</v>
      </c>
      <c r="H700" s="27"/>
      <c r="I700" s="27"/>
      <c r="J700" s="27"/>
      <c r="K700" s="35"/>
      <c r="L700" s="17"/>
      <c r="M700" s="17"/>
      <c r="N700" s="17"/>
      <c r="O700" s="17"/>
      <c r="P700" s="17"/>
      <c r="Q700" s="17"/>
      <c r="R700" s="17"/>
      <c r="S700" s="17"/>
    </row>
    <row r="701" spans="1:19" s="18" customFormat="1" ht="16.2" hidden="1" x14ac:dyDescent="0.35">
      <c r="A701" s="42"/>
      <c r="B701" s="36">
        <v>232</v>
      </c>
      <c r="C701" s="37"/>
      <c r="D701" s="50"/>
      <c r="E701" s="50"/>
      <c r="F701" s="50"/>
      <c r="G701" s="50" t="s">
        <v>474</v>
      </c>
      <c r="H701" s="27"/>
      <c r="I701" s="27"/>
      <c r="J701" s="27"/>
      <c r="K701" s="35"/>
      <c r="L701" s="17"/>
      <c r="M701" s="17"/>
      <c r="N701" s="17"/>
      <c r="O701" s="17"/>
      <c r="P701" s="17"/>
      <c r="Q701" s="17"/>
      <c r="R701" s="17"/>
      <c r="S701" s="17"/>
    </row>
    <row r="702" spans="1:19" s="18" customFormat="1" ht="16.2" hidden="1" x14ac:dyDescent="0.35">
      <c r="A702" s="42"/>
      <c r="B702" s="36">
        <v>233</v>
      </c>
      <c r="C702" s="37"/>
      <c r="D702" s="50"/>
      <c r="E702" s="50"/>
      <c r="F702" s="50"/>
      <c r="G702" s="50" t="s">
        <v>474</v>
      </c>
      <c r="H702" s="27"/>
      <c r="I702" s="27"/>
      <c r="J702" s="27"/>
      <c r="K702" s="35"/>
      <c r="L702" s="17"/>
      <c r="M702" s="17"/>
      <c r="N702" s="17"/>
      <c r="O702" s="17"/>
      <c r="P702" s="17"/>
      <c r="Q702" s="17"/>
      <c r="R702" s="17"/>
      <c r="S702" s="17"/>
    </row>
    <row r="703" spans="1:19" s="18" customFormat="1" ht="16.2" hidden="1" x14ac:dyDescent="0.35">
      <c r="A703" s="42"/>
      <c r="B703" s="36">
        <v>234</v>
      </c>
      <c r="C703" s="37"/>
      <c r="D703" s="50"/>
      <c r="E703" s="50"/>
      <c r="F703" s="50"/>
      <c r="G703" s="50" t="s">
        <v>474</v>
      </c>
      <c r="H703" s="27"/>
      <c r="I703" s="27"/>
      <c r="J703" s="27"/>
      <c r="K703" s="35"/>
      <c r="L703" s="17"/>
      <c r="M703" s="17"/>
      <c r="N703" s="17"/>
      <c r="O703" s="17"/>
      <c r="P703" s="17"/>
      <c r="Q703" s="17"/>
      <c r="R703" s="17"/>
      <c r="S703" s="17"/>
    </row>
    <row r="704" spans="1:19" s="18" customFormat="1" ht="16.2" hidden="1" x14ac:dyDescent="0.35">
      <c r="A704" s="42"/>
      <c r="B704" s="36">
        <v>235</v>
      </c>
      <c r="C704" s="37"/>
      <c r="D704" s="50"/>
      <c r="E704" s="50"/>
      <c r="F704" s="50"/>
      <c r="G704" s="50" t="s">
        <v>474</v>
      </c>
      <c r="H704" s="27"/>
      <c r="I704" s="27"/>
      <c r="J704" s="27"/>
      <c r="K704" s="35"/>
      <c r="L704" s="17"/>
      <c r="M704" s="17"/>
      <c r="N704" s="17"/>
      <c r="O704" s="17"/>
      <c r="P704" s="17"/>
      <c r="Q704" s="17"/>
      <c r="R704" s="17"/>
      <c r="S704" s="17"/>
    </row>
    <row r="705" spans="1:19" s="18" customFormat="1" ht="16.2" hidden="1" x14ac:dyDescent="0.35">
      <c r="A705" s="42"/>
      <c r="B705" s="36">
        <v>236</v>
      </c>
      <c r="C705" s="37"/>
      <c r="D705" s="50"/>
      <c r="E705" s="50"/>
      <c r="F705" s="50"/>
      <c r="G705" s="50" t="s">
        <v>474</v>
      </c>
      <c r="H705" s="27"/>
      <c r="I705" s="27"/>
      <c r="J705" s="27"/>
      <c r="K705" s="35"/>
      <c r="L705" s="17"/>
      <c r="M705" s="17"/>
      <c r="N705" s="17"/>
      <c r="O705" s="17"/>
      <c r="P705" s="17"/>
      <c r="Q705" s="17"/>
      <c r="R705" s="17"/>
      <c r="S705" s="17"/>
    </row>
    <row r="706" spans="1:19" s="18" customFormat="1" ht="16.2" hidden="1" x14ac:dyDescent="0.35">
      <c r="A706" s="42"/>
      <c r="B706" s="36">
        <v>237</v>
      </c>
      <c r="C706" s="37"/>
      <c r="D706" s="50"/>
      <c r="E706" s="50"/>
      <c r="F706" s="50"/>
      <c r="G706" s="50" t="s">
        <v>474</v>
      </c>
      <c r="H706" s="27"/>
      <c r="I706" s="27"/>
      <c r="J706" s="27"/>
      <c r="K706" s="35"/>
      <c r="L706" s="17"/>
      <c r="M706" s="17"/>
      <c r="N706" s="17"/>
      <c r="O706" s="17"/>
      <c r="P706" s="17"/>
      <c r="Q706" s="17"/>
      <c r="R706" s="17"/>
      <c r="S706" s="17"/>
    </row>
    <row r="707" spans="1:19" s="18" customFormat="1" ht="16.2" hidden="1" x14ac:dyDescent="0.35">
      <c r="A707" s="42"/>
      <c r="B707" s="36">
        <v>238</v>
      </c>
      <c r="C707" s="37"/>
      <c r="D707" s="50"/>
      <c r="E707" s="50"/>
      <c r="F707" s="50"/>
      <c r="G707" s="50" t="s">
        <v>474</v>
      </c>
      <c r="H707" s="27"/>
      <c r="I707" s="27"/>
      <c r="J707" s="27"/>
      <c r="K707" s="35"/>
      <c r="L707" s="17"/>
      <c r="M707" s="17"/>
      <c r="N707" s="17"/>
      <c r="O707" s="17"/>
      <c r="P707" s="17"/>
      <c r="Q707" s="17"/>
      <c r="R707" s="17"/>
      <c r="S707" s="17"/>
    </row>
    <row r="708" spans="1:19" s="18" customFormat="1" ht="16.2" hidden="1" x14ac:dyDescent="0.35">
      <c r="A708" s="42"/>
      <c r="B708" s="36">
        <v>239</v>
      </c>
      <c r="C708" s="37"/>
      <c r="D708" s="50"/>
      <c r="E708" s="50"/>
      <c r="F708" s="50"/>
      <c r="G708" s="50" t="s">
        <v>474</v>
      </c>
      <c r="H708" s="27"/>
      <c r="I708" s="27"/>
      <c r="J708" s="27"/>
      <c r="K708" s="35"/>
      <c r="L708" s="17"/>
      <c r="M708" s="17"/>
      <c r="N708" s="17"/>
      <c r="O708" s="17"/>
      <c r="P708" s="17"/>
      <c r="Q708" s="17"/>
      <c r="R708" s="17"/>
      <c r="S708" s="17"/>
    </row>
    <row r="709" spans="1:19" s="18" customFormat="1" ht="16.2" hidden="1" x14ac:dyDescent="0.35">
      <c r="A709" s="42"/>
      <c r="B709" s="36">
        <v>240</v>
      </c>
      <c r="C709" s="37"/>
      <c r="D709" s="50"/>
      <c r="E709" s="50"/>
      <c r="F709" s="50"/>
      <c r="G709" s="50" t="s">
        <v>474</v>
      </c>
      <c r="H709" s="27"/>
      <c r="I709" s="27"/>
      <c r="J709" s="27"/>
      <c r="K709" s="35"/>
      <c r="L709" s="17"/>
      <c r="M709" s="17"/>
      <c r="N709" s="17"/>
      <c r="O709" s="17"/>
      <c r="P709" s="17"/>
      <c r="Q709" s="17"/>
      <c r="R709" s="17"/>
      <c r="S709" s="17"/>
    </row>
    <row r="710" spans="1:19" s="18" customFormat="1" ht="16.2" hidden="1" x14ac:dyDescent="0.35">
      <c r="A710" s="42"/>
      <c r="B710" s="36">
        <v>241</v>
      </c>
      <c r="C710" s="37"/>
      <c r="D710" s="50"/>
      <c r="E710" s="50"/>
      <c r="F710" s="50"/>
      <c r="G710" s="50" t="s">
        <v>474</v>
      </c>
      <c r="H710" s="27"/>
      <c r="I710" s="27"/>
      <c r="J710" s="27"/>
      <c r="K710" s="35"/>
      <c r="L710" s="17"/>
      <c r="M710" s="17"/>
      <c r="N710" s="17"/>
      <c r="O710" s="17"/>
      <c r="P710" s="17"/>
      <c r="Q710" s="17"/>
      <c r="R710" s="17"/>
      <c r="S710" s="17"/>
    </row>
    <row r="711" spans="1:19" s="18" customFormat="1" ht="16.2" hidden="1" x14ac:dyDescent="0.35">
      <c r="A711" s="42"/>
      <c r="B711" s="36">
        <v>242</v>
      </c>
      <c r="C711" s="37"/>
      <c r="D711" s="50"/>
      <c r="E711" s="50"/>
      <c r="F711" s="50"/>
      <c r="G711" s="50" t="s">
        <v>474</v>
      </c>
      <c r="H711" s="27"/>
      <c r="I711" s="27"/>
      <c r="J711" s="27"/>
      <c r="K711" s="35"/>
      <c r="L711" s="17"/>
      <c r="M711" s="17"/>
      <c r="N711" s="17"/>
      <c r="O711" s="17"/>
      <c r="P711" s="17"/>
      <c r="Q711" s="17"/>
      <c r="R711" s="17"/>
      <c r="S711" s="17"/>
    </row>
    <row r="712" spans="1:19" s="18" customFormat="1" ht="16.2" hidden="1" x14ac:dyDescent="0.35">
      <c r="A712" s="42"/>
      <c r="B712" s="36">
        <v>243</v>
      </c>
      <c r="C712" s="37"/>
      <c r="D712" s="50"/>
      <c r="E712" s="50"/>
      <c r="F712" s="50"/>
      <c r="G712" s="50" t="s">
        <v>474</v>
      </c>
      <c r="H712" s="27"/>
      <c r="I712" s="27"/>
      <c r="J712" s="27"/>
      <c r="K712" s="35"/>
      <c r="L712" s="17"/>
      <c r="M712" s="17"/>
      <c r="N712" s="17"/>
      <c r="O712" s="17"/>
      <c r="P712" s="17"/>
      <c r="Q712" s="17"/>
      <c r="R712" s="17"/>
      <c r="S712" s="17"/>
    </row>
    <row r="713" spans="1:19" s="18" customFormat="1" ht="16.2" hidden="1" x14ac:dyDescent="0.35">
      <c r="A713" s="42"/>
      <c r="B713" s="36">
        <v>244</v>
      </c>
      <c r="C713" s="37"/>
      <c r="D713" s="50"/>
      <c r="E713" s="50"/>
      <c r="F713" s="50"/>
      <c r="G713" s="50" t="s">
        <v>474</v>
      </c>
      <c r="H713" s="27"/>
      <c r="I713" s="27"/>
      <c r="J713" s="27"/>
      <c r="K713" s="35"/>
      <c r="L713" s="17"/>
      <c r="M713" s="17"/>
      <c r="N713" s="17"/>
      <c r="O713" s="17"/>
      <c r="P713" s="17"/>
      <c r="Q713" s="17"/>
      <c r="R713" s="17"/>
      <c r="S713" s="17"/>
    </row>
    <row r="714" spans="1:19" s="18" customFormat="1" ht="16.2" hidden="1" x14ac:dyDescent="0.35">
      <c r="A714" s="42"/>
      <c r="B714" s="36">
        <v>245</v>
      </c>
      <c r="C714" s="37"/>
      <c r="D714" s="50"/>
      <c r="E714" s="50"/>
      <c r="F714" s="50"/>
      <c r="G714" s="50" t="s">
        <v>474</v>
      </c>
      <c r="H714" s="27"/>
      <c r="I714" s="27"/>
      <c r="J714" s="27"/>
      <c r="K714" s="35"/>
      <c r="L714" s="17"/>
      <c r="M714" s="17"/>
      <c r="N714" s="17"/>
      <c r="O714" s="17"/>
      <c r="P714" s="17"/>
      <c r="Q714" s="17"/>
      <c r="R714" s="17"/>
      <c r="S714" s="17"/>
    </row>
    <row r="715" spans="1:19" s="18" customFormat="1" ht="16.2" hidden="1" x14ac:dyDescent="0.35">
      <c r="A715" s="42"/>
      <c r="B715" s="36">
        <v>246</v>
      </c>
      <c r="C715" s="37"/>
      <c r="D715" s="50"/>
      <c r="E715" s="50"/>
      <c r="F715" s="50"/>
      <c r="G715" s="50" t="s">
        <v>474</v>
      </c>
      <c r="H715" s="27"/>
      <c r="I715" s="27"/>
      <c r="J715" s="27"/>
      <c r="K715" s="35"/>
      <c r="L715" s="17"/>
      <c r="M715" s="17"/>
      <c r="N715" s="17"/>
      <c r="O715" s="17"/>
      <c r="P715" s="17"/>
      <c r="Q715" s="17"/>
      <c r="R715" s="17"/>
      <c r="S715" s="17"/>
    </row>
    <row r="716" spans="1:19" s="18" customFormat="1" ht="16.2" hidden="1" x14ac:dyDescent="0.35">
      <c r="A716" s="42"/>
      <c r="B716" s="36">
        <v>247</v>
      </c>
      <c r="C716" s="37"/>
      <c r="D716" s="50"/>
      <c r="E716" s="50"/>
      <c r="F716" s="50"/>
      <c r="G716" s="50" t="s">
        <v>474</v>
      </c>
      <c r="H716" s="27"/>
      <c r="I716" s="27"/>
      <c r="J716" s="27"/>
      <c r="K716" s="35"/>
      <c r="L716" s="17"/>
      <c r="M716" s="17"/>
      <c r="N716" s="17"/>
      <c r="O716" s="17"/>
      <c r="P716" s="17"/>
      <c r="Q716" s="17"/>
      <c r="R716" s="17"/>
      <c r="S716" s="17"/>
    </row>
    <row r="717" spans="1:19" s="18" customFormat="1" ht="16.2" hidden="1" x14ac:dyDescent="0.35">
      <c r="A717" s="42"/>
      <c r="B717" s="36">
        <v>248</v>
      </c>
      <c r="C717" s="37"/>
      <c r="D717" s="50"/>
      <c r="E717" s="50"/>
      <c r="F717" s="50"/>
      <c r="G717" s="50" t="s">
        <v>474</v>
      </c>
      <c r="H717" s="27"/>
      <c r="I717" s="27"/>
      <c r="J717" s="27"/>
      <c r="K717" s="35"/>
      <c r="L717" s="17"/>
      <c r="M717" s="17"/>
      <c r="N717" s="17"/>
      <c r="O717" s="17"/>
      <c r="P717" s="17"/>
      <c r="Q717" s="17"/>
      <c r="R717" s="17"/>
      <c r="S717" s="17"/>
    </row>
    <row r="718" spans="1:19" s="18" customFormat="1" ht="16.2" hidden="1" x14ac:dyDescent="0.35">
      <c r="A718" s="42"/>
      <c r="B718" s="36">
        <v>249</v>
      </c>
      <c r="C718" s="37"/>
      <c r="D718" s="50"/>
      <c r="E718" s="50"/>
      <c r="F718" s="50"/>
      <c r="G718" s="50" t="s">
        <v>474</v>
      </c>
      <c r="H718" s="27"/>
      <c r="I718" s="27"/>
      <c r="J718" s="27"/>
      <c r="K718" s="35"/>
      <c r="L718" s="17"/>
      <c r="M718" s="17"/>
      <c r="N718" s="17"/>
      <c r="O718" s="17"/>
      <c r="P718" s="17"/>
      <c r="Q718" s="17"/>
      <c r="R718" s="17"/>
      <c r="S718" s="17"/>
    </row>
    <row r="719" spans="1:19" s="18" customFormat="1" ht="16.2" hidden="1" x14ac:dyDescent="0.35">
      <c r="A719" s="42"/>
      <c r="B719" s="36">
        <v>250</v>
      </c>
      <c r="C719" s="37"/>
      <c r="D719" s="50"/>
      <c r="E719" s="50"/>
      <c r="F719" s="50"/>
      <c r="G719" s="50" t="s">
        <v>474</v>
      </c>
      <c r="H719" s="27"/>
      <c r="I719" s="27"/>
      <c r="J719" s="27"/>
      <c r="K719" s="35"/>
      <c r="L719" s="17"/>
      <c r="M719" s="17"/>
      <c r="N719" s="17"/>
      <c r="O719" s="17"/>
      <c r="P719" s="17"/>
      <c r="Q719" s="17"/>
      <c r="R719" s="17"/>
      <c r="S719" s="17"/>
    </row>
    <row r="720" spans="1:19" s="18" customFormat="1" ht="16.2" hidden="1" x14ac:dyDescent="0.35">
      <c r="A720" s="42"/>
      <c r="B720" s="36">
        <v>251</v>
      </c>
      <c r="C720" s="37"/>
      <c r="D720" s="50"/>
      <c r="E720" s="50"/>
      <c r="F720" s="50"/>
      <c r="G720" s="50" t="s">
        <v>474</v>
      </c>
      <c r="H720" s="27"/>
      <c r="I720" s="27"/>
      <c r="J720" s="27"/>
      <c r="K720" s="35"/>
      <c r="L720" s="17"/>
      <c r="M720" s="17"/>
      <c r="N720" s="17"/>
      <c r="O720" s="17"/>
      <c r="P720" s="17"/>
      <c r="Q720" s="17"/>
      <c r="R720" s="17"/>
      <c r="S720" s="17"/>
    </row>
    <row r="721" spans="1:19" s="18" customFormat="1" ht="16.2" hidden="1" x14ac:dyDescent="0.35">
      <c r="A721" s="42"/>
      <c r="B721" s="36">
        <v>252</v>
      </c>
      <c r="C721" s="37"/>
      <c r="D721" s="50"/>
      <c r="E721" s="50"/>
      <c r="F721" s="50"/>
      <c r="G721" s="50" t="s">
        <v>474</v>
      </c>
      <c r="H721" s="27"/>
      <c r="I721" s="27"/>
      <c r="J721" s="27"/>
      <c r="K721" s="35"/>
      <c r="L721" s="17"/>
      <c r="M721" s="17"/>
      <c r="N721" s="17"/>
      <c r="O721" s="17"/>
      <c r="P721" s="17"/>
      <c r="Q721" s="17"/>
      <c r="R721" s="17"/>
      <c r="S721" s="17"/>
    </row>
    <row r="722" spans="1:19" s="18" customFormat="1" ht="16.2" hidden="1" x14ac:dyDescent="0.35">
      <c r="A722" s="42"/>
      <c r="B722" s="36">
        <v>253</v>
      </c>
      <c r="C722" s="37"/>
      <c r="D722" s="50"/>
      <c r="E722" s="50"/>
      <c r="F722" s="50"/>
      <c r="G722" s="50" t="s">
        <v>474</v>
      </c>
      <c r="H722" s="27"/>
      <c r="I722" s="27"/>
      <c r="J722" s="27"/>
      <c r="K722" s="35"/>
      <c r="L722" s="17"/>
      <c r="M722" s="17"/>
      <c r="N722" s="17"/>
      <c r="O722" s="17"/>
      <c r="P722" s="17"/>
      <c r="Q722" s="17"/>
      <c r="R722" s="17"/>
      <c r="S722" s="17"/>
    </row>
    <row r="723" spans="1:19" s="18" customFormat="1" ht="16.2" hidden="1" x14ac:dyDescent="0.35">
      <c r="A723" s="42"/>
      <c r="B723" s="36">
        <v>254</v>
      </c>
      <c r="C723" s="37"/>
      <c r="D723" s="50"/>
      <c r="E723" s="50"/>
      <c r="F723" s="50"/>
      <c r="G723" s="50" t="s">
        <v>474</v>
      </c>
      <c r="H723" s="27"/>
      <c r="I723" s="27"/>
      <c r="J723" s="27"/>
      <c r="K723" s="35"/>
      <c r="L723" s="17"/>
      <c r="M723" s="17"/>
      <c r="N723" s="17"/>
      <c r="O723" s="17"/>
      <c r="P723" s="17"/>
      <c r="Q723" s="17"/>
      <c r="R723" s="17"/>
      <c r="S723" s="17"/>
    </row>
    <row r="724" spans="1:19" s="18" customFormat="1" ht="16.2" hidden="1" x14ac:dyDescent="0.35">
      <c r="A724" s="42"/>
      <c r="B724" s="36">
        <v>255</v>
      </c>
      <c r="C724" s="37"/>
      <c r="D724" s="50"/>
      <c r="E724" s="50"/>
      <c r="F724" s="50"/>
      <c r="G724" s="50" t="s">
        <v>474</v>
      </c>
      <c r="H724" s="27"/>
      <c r="I724" s="27"/>
      <c r="J724" s="27"/>
      <c r="K724" s="35"/>
      <c r="L724" s="17"/>
      <c r="M724" s="17"/>
      <c r="N724" s="17"/>
      <c r="O724" s="17"/>
      <c r="P724" s="17"/>
      <c r="Q724" s="17"/>
      <c r="R724" s="17"/>
      <c r="S724" s="17"/>
    </row>
    <row r="725" spans="1:19" s="18" customFormat="1" ht="16.2" hidden="1" x14ac:dyDescent="0.35">
      <c r="A725" s="42"/>
      <c r="B725" s="36">
        <v>256</v>
      </c>
      <c r="C725" s="37"/>
      <c r="D725" s="50"/>
      <c r="E725" s="50"/>
      <c r="F725" s="50"/>
      <c r="G725" s="50" t="s">
        <v>474</v>
      </c>
      <c r="H725" s="27"/>
      <c r="I725" s="27"/>
      <c r="J725" s="27"/>
      <c r="K725" s="35"/>
      <c r="L725" s="17"/>
      <c r="M725" s="17"/>
      <c r="N725" s="17"/>
      <c r="O725" s="17"/>
      <c r="P725" s="17"/>
      <c r="Q725" s="17"/>
      <c r="R725" s="17"/>
      <c r="S725" s="17"/>
    </row>
    <row r="726" spans="1:19" s="18" customFormat="1" ht="16.2" hidden="1" x14ac:dyDescent="0.35">
      <c r="A726" s="42"/>
      <c r="B726" s="36">
        <v>257</v>
      </c>
      <c r="C726" s="37"/>
      <c r="D726" s="50"/>
      <c r="E726" s="50"/>
      <c r="F726" s="50"/>
      <c r="G726" s="50" t="s">
        <v>474</v>
      </c>
      <c r="H726" s="27"/>
      <c r="I726" s="27"/>
      <c r="J726" s="27"/>
      <c r="K726" s="35"/>
      <c r="L726" s="17"/>
      <c r="M726" s="17"/>
      <c r="N726" s="17"/>
      <c r="O726" s="17"/>
      <c r="P726" s="17"/>
      <c r="Q726" s="17"/>
      <c r="R726" s="17"/>
      <c r="S726" s="17"/>
    </row>
    <row r="727" spans="1:19" s="18" customFormat="1" ht="16.2" hidden="1" x14ac:dyDescent="0.35">
      <c r="A727" s="42"/>
      <c r="B727" s="36">
        <v>258</v>
      </c>
      <c r="C727" s="37"/>
      <c r="D727" s="50"/>
      <c r="E727" s="50"/>
      <c r="F727" s="50"/>
      <c r="G727" s="50" t="s">
        <v>474</v>
      </c>
      <c r="H727" s="27"/>
      <c r="I727" s="27"/>
      <c r="J727" s="27"/>
      <c r="K727" s="35"/>
      <c r="L727" s="17"/>
      <c r="M727" s="17"/>
      <c r="N727" s="17"/>
      <c r="O727" s="17"/>
      <c r="P727" s="17"/>
      <c r="Q727" s="17"/>
      <c r="R727" s="17"/>
      <c r="S727" s="17"/>
    </row>
    <row r="728" spans="1:19" s="18" customFormat="1" ht="16.2" hidden="1" x14ac:dyDescent="0.35">
      <c r="A728" s="42"/>
      <c r="B728" s="36">
        <v>259</v>
      </c>
      <c r="C728" s="37"/>
      <c r="D728" s="50"/>
      <c r="E728" s="50"/>
      <c r="F728" s="50"/>
      <c r="G728" s="50" t="s">
        <v>474</v>
      </c>
      <c r="H728" s="27"/>
      <c r="I728" s="27"/>
      <c r="J728" s="27"/>
      <c r="K728" s="35"/>
      <c r="L728" s="17"/>
      <c r="M728" s="17"/>
      <c r="N728" s="17"/>
      <c r="O728" s="17"/>
      <c r="P728" s="17"/>
      <c r="Q728" s="17"/>
      <c r="R728" s="17"/>
      <c r="S728" s="17"/>
    </row>
    <row r="729" spans="1:19" s="18" customFormat="1" ht="16.2" hidden="1" x14ac:dyDescent="0.35">
      <c r="A729" s="42"/>
      <c r="B729" s="36">
        <v>260</v>
      </c>
      <c r="C729" s="37"/>
      <c r="D729" s="50"/>
      <c r="E729" s="50"/>
      <c r="F729" s="50"/>
      <c r="G729" s="50" t="s">
        <v>474</v>
      </c>
      <c r="H729" s="27"/>
      <c r="I729" s="27"/>
      <c r="J729" s="27"/>
      <c r="K729" s="35"/>
      <c r="L729" s="17"/>
      <c r="M729" s="17"/>
      <c r="N729" s="17"/>
      <c r="O729" s="17"/>
      <c r="P729" s="17"/>
      <c r="Q729" s="17"/>
      <c r="R729" s="17"/>
      <c r="S729" s="17"/>
    </row>
    <row r="730" spans="1:19" s="18" customFormat="1" ht="16.2" hidden="1" x14ac:dyDescent="0.35">
      <c r="A730" s="42"/>
      <c r="B730" s="36">
        <v>261</v>
      </c>
      <c r="C730" s="37"/>
      <c r="D730" s="50"/>
      <c r="E730" s="50"/>
      <c r="F730" s="50"/>
      <c r="G730" s="50" t="s">
        <v>474</v>
      </c>
      <c r="H730" s="27"/>
      <c r="I730" s="27"/>
      <c r="J730" s="27"/>
      <c r="K730" s="35"/>
      <c r="L730" s="17"/>
      <c r="M730" s="17"/>
      <c r="N730" s="17"/>
      <c r="O730" s="17"/>
      <c r="P730" s="17"/>
      <c r="Q730" s="17"/>
      <c r="R730" s="17"/>
      <c r="S730" s="17"/>
    </row>
    <row r="731" spans="1:19" s="18" customFormat="1" ht="16.2" hidden="1" x14ac:dyDescent="0.35">
      <c r="A731" s="42"/>
      <c r="B731" s="36">
        <v>262</v>
      </c>
      <c r="C731" s="37"/>
      <c r="D731" s="50"/>
      <c r="E731" s="50"/>
      <c r="F731" s="50"/>
      <c r="G731" s="50" t="s">
        <v>474</v>
      </c>
      <c r="H731" s="27"/>
      <c r="I731" s="27"/>
      <c r="J731" s="27"/>
      <c r="K731" s="35"/>
      <c r="L731" s="17"/>
      <c r="M731" s="17"/>
      <c r="N731" s="17"/>
      <c r="O731" s="17"/>
      <c r="P731" s="17"/>
      <c r="Q731" s="17"/>
      <c r="R731" s="17"/>
      <c r="S731" s="17"/>
    </row>
    <row r="732" spans="1:19" s="18" customFormat="1" ht="16.2" hidden="1" x14ac:dyDescent="0.35">
      <c r="A732" s="42"/>
      <c r="B732" s="36">
        <v>263</v>
      </c>
      <c r="C732" s="37"/>
      <c r="D732" s="50"/>
      <c r="E732" s="50"/>
      <c r="F732" s="50"/>
      <c r="G732" s="50" t="s">
        <v>474</v>
      </c>
      <c r="H732" s="27"/>
      <c r="I732" s="27"/>
      <c r="J732" s="27"/>
      <c r="K732" s="35"/>
      <c r="L732" s="17"/>
      <c r="M732" s="17"/>
      <c r="N732" s="17"/>
      <c r="O732" s="17"/>
      <c r="P732" s="17"/>
      <c r="Q732" s="17"/>
      <c r="R732" s="17"/>
      <c r="S732" s="17"/>
    </row>
    <row r="733" spans="1:19" s="18" customFormat="1" ht="16.2" hidden="1" x14ac:dyDescent="0.35">
      <c r="A733" s="42"/>
      <c r="B733" s="36">
        <v>264</v>
      </c>
      <c r="C733" s="37"/>
      <c r="D733" s="50"/>
      <c r="E733" s="50"/>
      <c r="F733" s="50"/>
      <c r="G733" s="50" t="s">
        <v>474</v>
      </c>
      <c r="H733" s="27"/>
      <c r="I733" s="27"/>
      <c r="J733" s="27"/>
      <c r="K733" s="35"/>
      <c r="L733" s="17"/>
      <c r="M733" s="17"/>
      <c r="N733" s="17"/>
      <c r="O733" s="17"/>
      <c r="P733" s="17"/>
      <c r="Q733" s="17"/>
      <c r="R733" s="17"/>
      <c r="S733" s="17"/>
    </row>
    <row r="734" spans="1:19" s="18" customFormat="1" ht="16.2" hidden="1" x14ac:dyDescent="0.35">
      <c r="A734" s="42"/>
      <c r="B734" s="36">
        <v>265</v>
      </c>
      <c r="C734" s="37"/>
      <c r="D734" s="50"/>
      <c r="E734" s="50"/>
      <c r="F734" s="50"/>
      <c r="G734" s="50" t="s">
        <v>474</v>
      </c>
      <c r="H734" s="27"/>
      <c r="I734" s="27"/>
      <c r="J734" s="27"/>
      <c r="K734" s="35"/>
      <c r="L734" s="17"/>
      <c r="M734" s="17"/>
      <c r="N734" s="17"/>
      <c r="O734" s="17"/>
      <c r="P734" s="17"/>
      <c r="Q734" s="17"/>
      <c r="R734" s="17"/>
      <c r="S734" s="17"/>
    </row>
    <row r="735" spans="1:19" s="18" customFormat="1" ht="16.2" hidden="1" x14ac:dyDescent="0.35">
      <c r="A735" s="42"/>
      <c r="B735" s="36">
        <v>266</v>
      </c>
      <c r="C735" s="37"/>
      <c r="D735" s="50"/>
      <c r="E735" s="50"/>
      <c r="F735" s="50"/>
      <c r="G735" s="50" t="s">
        <v>474</v>
      </c>
      <c r="H735" s="27"/>
      <c r="I735" s="27"/>
      <c r="J735" s="27"/>
      <c r="K735" s="35"/>
      <c r="L735" s="17"/>
      <c r="M735" s="17"/>
      <c r="N735" s="17"/>
      <c r="O735" s="17"/>
      <c r="P735" s="17"/>
      <c r="Q735" s="17"/>
      <c r="R735" s="17"/>
      <c r="S735" s="17"/>
    </row>
    <row r="736" spans="1:19" s="18" customFormat="1" ht="16.2" hidden="1" x14ac:dyDescent="0.35">
      <c r="A736" s="42"/>
      <c r="B736" s="36">
        <v>267</v>
      </c>
      <c r="C736" s="37"/>
      <c r="D736" s="50"/>
      <c r="E736" s="50"/>
      <c r="F736" s="50"/>
      <c r="G736" s="50" t="s">
        <v>474</v>
      </c>
      <c r="H736" s="27"/>
      <c r="I736" s="27"/>
      <c r="J736" s="27"/>
      <c r="K736" s="35"/>
      <c r="L736" s="17"/>
      <c r="M736" s="17"/>
      <c r="N736" s="17"/>
      <c r="O736" s="17"/>
      <c r="P736" s="17"/>
      <c r="Q736" s="17"/>
      <c r="R736" s="17"/>
      <c r="S736" s="17"/>
    </row>
    <row r="737" spans="1:19" s="18" customFormat="1" ht="16.2" hidden="1" x14ac:dyDescent="0.35">
      <c r="A737" s="42"/>
      <c r="B737" s="36">
        <v>268</v>
      </c>
      <c r="C737" s="37"/>
      <c r="D737" s="50"/>
      <c r="E737" s="50"/>
      <c r="F737" s="50"/>
      <c r="G737" s="50" t="s">
        <v>474</v>
      </c>
      <c r="H737" s="27"/>
      <c r="I737" s="27"/>
      <c r="J737" s="27"/>
      <c r="K737" s="35"/>
      <c r="L737" s="17"/>
      <c r="M737" s="17"/>
      <c r="N737" s="17"/>
      <c r="O737" s="17"/>
      <c r="P737" s="17"/>
      <c r="Q737" s="17"/>
      <c r="R737" s="17"/>
      <c r="S737" s="17"/>
    </row>
    <row r="738" spans="1:19" s="18" customFormat="1" ht="16.2" hidden="1" x14ac:dyDescent="0.35">
      <c r="A738" s="42"/>
      <c r="B738" s="36">
        <v>269</v>
      </c>
      <c r="C738" s="37"/>
      <c r="D738" s="50"/>
      <c r="E738" s="50"/>
      <c r="F738" s="50"/>
      <c r="G738" s="50" t="s">
        <v>474</v>
      </c>
      <c r="H738" s="27"/>
      <c r="I738" s="27"/>
      <c r="J738" s="27"/>
      <c r="K738" s="35"/>
      <c r="L738" s="17"/>
      <c r="M738" s="17"/>
      <c r="N738" s="17"/>
      <c r="O738" s="17"/>
      <c r="P738" s="17"/>
      <c r="Q738" s="17"/>
      <c r="R738" s="17"/>
      <c r="S738" s="17"/>
    </row>
    <row r="739" spans="1:19" s="18" customFormat="1" ht="16.2" hidden="1" x14ac:dyDescent="0.35">
      <c r="A739" s="42"/>
      <c r="B739" s="36">
        <v>270</v>
      </c>
      <c r="C739" s="37"/>
      <c r="D739" s="50"/>
      <c r="E739" s="50"/>
      <c r="F739" s="50"/>
      <c r="G739" s="50" t="s">
        <v>474</v>
      </c>
      <c r="H739" s="27"/>
      <c r="I739" s="27"/>
      <c r="J739" s="27"/>
      <c r="K739" s="35"/>
      <c r="L739" s="17"/>
      <c r="M739" s="17"/>
      <c r="N739" s="17"/>
      <c r="O739" s="17"/>
      <c r="P739" s="17"/>
      <c r="Q739" s="17"/>
      <c r="R739" s="17"/>
      <c r="S739" s="17"/>
    </row>
    <row r="740" spans="1:19" s="18" customFormat="1" ht="16.2" hidden="1" x14ac:dyDescent="0.35">
      <c r="A740" s="42"/>
      <c r="B740" s="36">
        <v>271</v>
      </c>
      <c r="C740" s="37"/>
      <c r="D740" s="50"/>
      <c r="E740" s="50"/>
      <c r="F740" s="50"/>
      <c r="G740" s="50" t="s">
        <v>474</v>
      </c>
      <c r="H740" s="27"/>
      <c r="I740" s="27"/>
      <c r="J740" s="27"/>
      <c r="K740" s="35"/>
      <c r="L740" s="17"/>
      <c r="M740" s="17"/>
      <c r="N740" s="17"/>
      <c r="O740" s="17"/>
      <c r="P740" s="17"/>
      <c r="Q740" s="17"/>
      <c r="R740" s="17"/>
      <c r="S740" s="17"/>
    </row>
    <row r="741" spans="1:19" s="18" customFormat="1" ht="16.2" hidden="1" x14ac:dyDescent="0.35">
      <c r="A741" s="42"/>
      <c r="B741" s="36">
        <v>272</v>
      </c>
      <c r="C741" s="37"/>
      <c r="D741" s="50"/>
      <c r="E741" s="50"/>
      <c r="F741" s="50"/>
      <c r="G741" s="50" t="s">
        <v>474</v>
      </c>
      <c r="H741" s="27"/>
      <c r="I741" s="27"/>
      <c r="J741" s="27"/>
      <c r="K741" s="35"/>
      <c r="L741" s="17"/>
      <c r="M741" s="17"/>
      <c r="N741" s="17"/>
      <c r="O741" s="17"/>
      <c r="P741" s="17"/>
      <c r="Q741" s="17"/>
      <c r="R741" s="17"/>
      <c r="S741" s="17"/>
    </row>
    <row r="742" spans="1:19" s="18" customFormat="1" ht="16.2" hidden="1" x14ac:dyDescent="0.35">
      <c r="A742" s="42"/>
      <c r="B742" s="36">
        <v>273</v>
      </c>
      <c r="C742" s="37"/>
      <c r="D742" s="50"/>
      <c r="E742" s="50"/>
      <c r="F742" s="50"/>
      <c r="G742" s="50" t="s">
        <v>474</v>
      </c>
      <c r="H742" s="27"/>
      <c r="I742" s="27"/>
      <c r="J742" s="27"/>
      <c r="K742" s="35"/>
      <c r="L742" s="17"/>
      <c r="M742" s="17"/>
      <c r="N742" s="17"/>
      <c r="O742" s="17"/>
      <c r="P742" s="17"/>
      <c r="Q742" s="17"/>
      <c r="R742" s="17"/>
      <c r="S742" s="17"/>
    </row>
    <row r="743" spans="1:19" s="18" customFormat="1" ht="16.2" hidden="1" x14ac:dyDescent="0.35">
      <c r="A743" s="42"/>
      <c r="B743" s="36">
        <v>274</v>
      </c>
      <c r="C743" s="37"/>
      <c r="D743" s="50"/>
      <c r="E743" s="50"/>
      <c r="F743" s="50"/>
      <c r="G743" s="50" t="s">
        <v>474</v>
      </c>
      <c r="H743" s="27"/>
      <c r="I743" s="27"/>
      <c r="J743" s="27"/>
      <c r="K743" s="35"/>
      <c r="L743" s="17"/>
      <c r="M743" s="17"/>
      <c r="N743" s="17"/>
      <c r="O743" s="17"/>
      <c r="P743" s="17"/>
      <c r="Q743" s="17"/>
      <c r="R743" s="17"/>
      <c r="S743" s="17"/>
    </row>
    <row r="744" spans="1:19" s="18" customFormat="1" ht="16.2" hidden="1" x14ac:dyDescent="0.35">
      <c r="A744" s="42"/>
      <c r="B744" s="36">
        <v>275</v>
      </c>
      <c r="C744" s="37"/>
      <c r="D744" s="50"/>
      <c r="E744" s="50"/>
      <c r="F744" s="50"/>
      <c r="G744" s="50" t="s">
        <v>474</v>
      </c>
      <c r="H744" s="27"/>
      <c r="I744" s="27"/>
      <c r="J744" s="27"/>
      <c r="K744" s="35"/>
      <c r="L744" s="17"/>
      <c r="M744" s="17"/>
      <c r="N744" s="17"/>
      <c r="O744" s="17"/>
      <c r="P744" s="17"/>
      <c r="Q744" s="17"/>
      <c r="R744" s="17"/>
      <c r="S744" s="17"/>
    </row>
    <row r="745" spans="1:19" s="18" customFormat="1" ht="16.2" x14ac:dyDescent="0.35">
      <c r="A745" s="150"/>
      <c r="B745" s="151"/>
      <c r="C745" s="152"/>
      <c r="D745" s="152"/>
      <c r="E745" s="152"/>
      <c r="F745" s="152"/>
      <c r="G745" s="152"/>
      <c r="H745" s="152"/>
      <c r="I745" s="152"/>
      <c r="J745" s="152"/>
      <c r="K745" s="153"/>
      <c r="L745" s="17"/>
      <c r="M745" s="17"/>
      <c r="N745" s="17"/>
      <c r="O745" s="17"/>
      <c r="P745" s="17"/>
      <c r="Q745" s="17"/>
      <c r="R745" s="17"/>
      <c r="S745" s="17"/>
    </row>
  </sheetData>
  <sheetProtection algorithmName="SHA-512" hashValue="1S7pzrYlguCtefnQkqVnwOnlA+6prmFOObLEw5MQf3k79oHaIdEzDiCTg5Zf1XkSWZGBe+zdD81c7xAnqfe6yQ==" saltValue="4muMq4vs6JbtFEEvpaRBkQ==" spinCount="100000" sheet="1" formatColumns="0" formatRows="0"/>
  <mergeCells count="7">
    <mergeCell ref="C466:H466"/>
    <mergeCell ref="C1:F1"/>
    <mergeCell ref="C181:G181"/>
    <mergeCell ref="C124:G125"/>
    <mergeCell ref="C185:H185"/>
    <mergeCell ref="C152:G152"/>
    <mergeCell ref="C177:G177"/>
  </mergeCells>
  <dataValidations count="7">
    <dataValidation type="list" allowBlank="1" showInputMessage="1" showErrorMessage="1" sqref="F189:F463 F470:F744" xr:uid="{00000000-0002-0000-0400-000000000000}">
      <formula1>",Class A,Class B,Class C,Class D,Class E,Special Purpose Insurer"</formula1>
    </dataValidation>
    <dataValidation type="list" allowBlank="1" showInputMessage="1" showErrorMessage="1" sqref="E189:E463 E470:E744" xr:uid="{00000000-0002-0000-0400-000001000000}">
      <formula1>",Class 1,Class 2,Class 3,Class 3A,Class 3B,Class 4,Special Purpose Insurer"</formula1>
    </dataValidation>
    <dataValidation type="list" allowBlank="1" showInputMessage="1" showErrorMessage="1" sqref="F21:F30" xr:uid="{00000000-0002-0000-0400-000002000000}">
      <formula1>$G$192:$G$195</formula1>
    </dataValidation>
    <dataValidation type="list" allowBlank="1" showInputMessage="1" showErrorMessage="1" sqref="D11:D30" xr:uid="{00000000-0002-0000-0400-000003000000}">
      <formula1>"Please Select,Executive,Non-Executive (Service Provider),Non-Executive (Affiliate),Independent"</formula1>
    </dataValidation>
    <dataValidation type="list" allowBlank="1" showInputMessage="1" showErrorMessage="1" sqref="H61:H120" xr:uid="{00000000-0002-0000-0400-000004000000}">
      <formula1>"Please Select,Yes,No"</formula1>
    </dataValidation>
    <dataValidation type="list" allowBlank="1" showInputMessage="1" showErrorMessage="1" sqref="E131:E150 G189:G463 G470:G744" xr:uid="{00000000-0002-0000-0400-000005000000}">
      <formula1>"Please Select,Affiliate,Non-Affiliate"</formula1>
    </dataValidation>
    <dataValidation type="list" allowBlank="1" showInputMessage="1" showErrorMessage="1" sqref="F156:F175" xr:uid="{00000000-0002-0000-0400-000006000000}">
      <formula1>"Please Select,Professional Indemnity,Directors &amp; Officers,Errors &amp; Omissions"</formula1>
    </dataValidation>
  </dataValidations>
  <pageMargins left="0.7" right="0.7" top="0.75" bottom="0.75" header="0.3" footer="0.3"/>
  <pageSetup scale="49" orientation="landscape" r:id="rId1"/>
  <rowBreaks count="1" manualBreakCount="1">
    <brk id="121" max="10"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7000000}">
          <x14:formula1>
            <xm:f>'Data Validation List'!$A$3:$A$5</xm:f>
          </x14:formula1>
          <xm:sqref>D178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rgb="FFCCFFFF"/>
  </sheetPr>
  <dimension ref="A1:AX77"/>
  <sheetViews>
    <sheetView zoomScaleNormal="100" workbookViewId="0"/>
  </sheetViews>
  <sheetFormatPr defaultColWidth="9.109375" defaultRowHeight="13.8" x14ac:dyDescent="0.3"/>
  <cols>
    <col min="1" max="1" width="3.33203125" style="80" bestFit="1" customWidth="1"/>
    <col min="2" max="2" width="7.44140625" style="80" customWidth="1"/>
    <col min="3" max="3" width="28.5546875" style="80" customWidth="1"/>
    <col min="4" max="4" width="12.5546875" style="80" customWidth="1"/>
    <col min="5" max="5" width="15.109375" style="80" customWidth="1"/>
    <col min="6" max="6" width="13.88671875" style="80" customWidth="1"/>
    <col min="7" max="7" width="16.109375" style="98" customWidth="1"/>
    <col min="8" max="8" width="15" style="80" customWidth="1"/>
    <col min="9" max="9" width="12.5546875" style="80" customWidth="1"/>
    <col min="10" max="10" width="14.5546875" style="80" customWidth="1"/>
    <col min="11" max="11" width="14.33203125" style="80" customWidth="1"/>
    <col min="12" max="14" width="13.44140625" style="80" customWidth="1"/>
    <col min="15" max="18" width="17.33203125" style="80" customWidth="1"/>
    <col min="19" max="19" width="25.109375" style="77" customWidth="1"/>
    <col min="20" max="20" width="24.109375" style="78" bestFit="1" customWidth="1"/>
    <col min="21" max="21" width="31.6640625" style="78" customWidth="1"/>
    <col min="22" max="28" width="11.6640625" style="78" customWidth="1"/>
    <col min="29" max="29" width="16" style="78" bestFit="1" customWidth="1"/>
    <col min="30" max="30" width="9.6640625" style="78" bestFit="1" customWidth="1"/>
    <col min="31" max="48" width="9.109375" style="78"/>
    <col min="49" max="16384" width="9.109375" style="80"/>
  </cols>
  <sheetData>
    <row r="1" spans="1:50" ht="13.2" customHeight="1" x14ac:dyDescent="0.3">
      <c r="A1" s="81"/>
      <c r="B1" s="82"/>
      <c r="C1" s="82"/>
      <c r="D1" s="82"/>
      <c r="E1" s="82"/>
      <c r="F1" s="82"/>
      <c r="G1" s="82"/>
      <c r="H1" s="82"/>
      <c r="I1" s="82"/>
      <c r="J1" s="82"/>
      <c r="K1" s="82"/>
      <c r="L1" s="82"/>
      <c r="M1" s="82"/>
      <c r="N1" s="82"/>
      <c r="O1" s="82"/>
      <c r="P1" s="82"/>
      <c r="Q1" s="82"/>
      <c r="R1" s="83"/>
      <c r="S1" s="84"/>
      <c r="T1" s="85"/>
      <c r="U1" s="85"/>
      <c r="V1" s="85"/>
      <c r="W1" s="85"/>
      <c r="X1" s="86"/>
      <c r="Y1" s="161"/>
      <c r="Z1" s="161"/>
      <c r="AW1" s="79"/>
      <c r="AX1" s="79"/>
    </row>
    <row r="2" spans="1:50" ht="13.2" customHeight="1" x14ac:dyDescent="0.35">
      <c r="A2" s="87"/>
      <c r="B2" s="282" t="s">
        <v>652</v>
      </c>
      <c r="C2" s="283"/>
      <c r="D2" s="283"/>
      <c r="E2" s="283"/>
      <c r="F2" s="283"/>
      <c r="G2" s="283"/>
      <c r="H2" s="283"/>
      <c r="I2" s="283"/>
      <c r="J2" s="283"/>
      <c r="K2" s="283"/>
      <c r="L2" s="283"/>
      <c r="M2" s="283"/>
      <c r="N2" s="283"/>
      <c r="O2" s="283"/>
      <c r="P2" s="283"/>
      <c r="Q2" s="283"/>
      <c r="R2" s="83"/>
      <c r="S2" s="84"/>
      <c r="T2" s="85"/>
      <c r="U2" s="85"/>
      <c r="V2" s="85"/>
      <c r="W2" s="85"/>
      <c r="X2" s="86"/>
      <c r="Y2" s="161"/>
      <c r="Z2" s="161"/>
      <c r="AW2" s="79"/>
      <c r="AX2" s="79"/>
    </row>
    <row r="3" spans="1:50" ht="16.5" customHeight="1" x14ac:dyDescent="0.35">
      <c r="A3" s="87"/>
      <c r="B3" s="284" t="s">
        <v>518</v>
      </c>
      <c r="C3" s="285"/>
      <c r="D3" s="285"/>
      <c r="E3" s="285"/>
      <c r="F3" s="285"/>
      <c r="G3" s="285"/>
      <c r="H3" s="285"/>
      <c r="I3" s="285"/>
      <c r="J3" s="285"/>
      <c r="K3" s="285"/>
      <c r="L3" s="285"/>
      <c r="M3" s="285"/>
      <c r="N3" s="285"/>
      <c r="O3" s="285"/>
      <c r="P3" s="285"/>
      <c r="Q3" s="286"/>
      <c r="R3" s="90"/>
      <c r="S3" s="91"/>
      <c r="T3" s="92"/>
      <c r="U3" s="163"/>
      <c r="V3" s="92"/>
      <c r="W3" s="92"/>
      <c r="X3" s="92"/>
      <c r="Y3" s="92"/>
      <c r="Z3" s="92"/>
      <c r="AA3" s="92"/>
      <c r="AB3" s="92"/>
      <c r="AC3" s="92"/>
      <c r="AD3" s="92"/>
      <c r="AE3" s="79"/>
      <c r="AF3" s="79"/>
      <c r="AG3" s="79"/>
      <c r="AH3" s="79"/>
      <c r="AI3" s="79"/>
      <c r="AJ3" s="79"/>
      <c r="AK3" s="79"/>
      <c r="AL3" s="93"/>
      <c r="AM3" s="79"/>
      <c r="AN3" s="79"/>
      <c r="AO3" s="79"/>
      <c r="AP3" s="79"/>
      <c r="AQ3" s="79"/>
      <c r="AR3" s="79"/>
      <c r="AS3" s="79"/>
      <c r="AT3" s="79"/>
      <c r="AU3" s="79"/>
      <c r="AV3" s="79"/>
      <c r="AW3" s="79"/>
    </row>
    <row r="4" spans="1:50" ht="16.2" x14ac:dyDescent="0.35">
      <c r="A4" s="87"/>
      <c r="B4" s="287"/>
      <c r="C4" s="283"/>
      <c r="D4" s="283"/>
      <c r="E4" s="283"/>
      <c r="F4" s="283"/>
      <c r="G4" s="283"/>
      <c r="H4" s="283"/>
      <c r="I4" s="283"/>
      <c r="J4" s="283"/>
      <c r="K4" s="283"/>
      <c r="L4" s="283"/>
      <c r="M4" s="283"/>
      <c r="N4" s="283"/>
      <c r="O4" s="283"/>
      <c r="P4" s="283"/>
      <c r="Q4" s="288"/>
      <c r="R4" s="90"/>
      <c r="S4" s="91"/>
      <c r="T4" s="92"/>
      <c r="U4" s="163"/>
      <c r="V4" s="92"/>
      <c r="W4" s="92"/>
      <c r="X4" s="92"/>
      <c r="Y4" s="92"/>
      <c r="Z4" s="92"/>
      <c r="AA4" s="92"/>
      <c r="AB4" s="92"/>
      <c r="AC4" s="92"/>
      <c r="AD4" s="92"/>
      <c r="AE4" s="79"/>
      <c r="AF4" s="79"/>
      <c r="AG4" s="79"/>
      <c r="AH4" s="79"/>
      <c r="AI4" s="79"/>
      <c r="AJ4" s="79"/>
      <c r="AK4" s="79"/>
      <c r="AL4" s="93"/>
      <c r="AM4" s="79"/>
      <c r="AN4" s="79"/>
      <c r="AO4" s="79"/>
      <c r="AP4" s="79"/>
      <c r="AQ4" s="79"/>
      <c r="AR4" s="79"/>
      <c r="AS4" s="79"/>
      <c r="AT4" s="79"/>
      <c r="AU4" s="79"/>
      <c r="AV4" s="79"/>
      <c r="AW4" s="79"/>
    </row>
    <row r="5" spans="1:50" ht="16.5" customHeight="1" x14ac:dyDescent="0.35">
      <c r="A5" s="87"/>
      <c r="B5" s="412" t="s">
        <v>668</v>
      </c>
      <c r="C5" s="413"/>
      <c r="D5" s="413"/>
      <c r="E5" s="413"/>
      <c r="F5" s="413"/>
      <c r="G5" s="413"/>
      <c r="H5" s="413"/>
      <c r="I5" s="413"/>
      <c r="J5" s="413"/>
      <c r="K5" s="413"/>
      <c r="L5" s="413"/>
      <c r="M5" s="413"/>
      <c r="N5" s="413"/>
      <c r="O5" s="413"/>
      <c r="P5" s="413"/>
      <c r="Q5" s="414"/>
      <c r="R5" s="90"/>
      <c r="S5" s="91"/>
      <c r="T5" s="92"/>
      <c r="U5" s="163"/>
      <c r="V5" s="92"/>
      <c r="W5" s="92"/>
      <c r="X5" s="92"/>
      <c r="Y5" s="92"/>
      <c r="Z5" s="92"/>
      <c r="AA5" s="92"/>
      <c r="AB5" s="92"/>
      <c r="AC5" s="92"/>
      <c r="AD5" s="92"/>
      <c r="AE5" s="79"/>
      <c r="AF5" s="79"/>
      <c r="AG5" s="79"/>
      <c r="AH5" s="79"/>
      <c r="AI5" s="79"/>
      <c r="AJ5" s="79"/>
      <c r="AK5" s="79"/>
      <c r="AL5" s="93"/>
      <c r="AM5" s="79"/>
      <c r="AN5" s="79"/>
      <c r="AO5" s="79"/>
      <c r="AP5" s="79"/>
      <c r="AQ5" s="79"/>
      <c r="AR5" s="79"/>
      <c r="AS5" s="79"/>
      <c r="AT5" s="79"/>
      <c r="AU5" s="79"/>
      <c r="AV5" s="79"/>
      <c r="AW5" s="79"/>
    </row>
    <row r="6" spans="1:50" ht="24" customHeight="1" x14ac:dyDescent="0.35">
      <c r="A6" s="87"/>
      <c r="B6" s="412"/>
      <c r="C6" s="413"/>
      <c r="D6" s="413"/>
      <c r="E6" s="413"/>
      <c r="F6" s="413"/>
      <c r="G6" s="413"/>
      <c r="H6" s="413"/>
      <c r="I6" s="413"/>
      <c r="J6" s="413"/>
      <c r="K6" s="413"/>
      <c r="L6" s="413"/>
      <c r="M6" s="413"/>
      <c r="N6" s="413"/>
      <c r="O6" s="413"/>
      <c r="P6" s="413"/>
      <c r="Q6" s="414"/>
      <c r="R6" s="90"/>
      <c r="S6" s="91"/>
      <c r="T6" s="92"/>
      <c r="U6" s="163"/>
      <c r="V6" s="92"/>
      <c r="W6" s="92"/>
      <c r="X6" s="92"/>
      <c r="Y6" s="92"/>
      <c r="Z6" s="92"/>
      <c r="AA6" s="92"/>
      <c r="AB6" s="92"/>
      <c r="AC6" s="92"/>
      <c r="AD6" s="92"/>
      <c r="AE6" s="79"/>
      <c r="AF6" s="79"/>
      <c r="AG6" s="79"/>
      <c r="AH6" s="79"/>
      <c r="AI6" s="79"/>
      <c r="AJ6" s="79"/>
      <c r="AK6" s="79"/>
      <c r="AL6" s="93"/>
      <c r="AM6" s="79"/>
      <c r="AN6" s="79"/>
      <c r="AO6" s="79"/>
      <c r="AP6" s="79"/>
      <c r="AQ6" s="79"/>
      <c r="AR6" s="79"/>
      <c r="AS6" s="79"/>
      <c r="AT6" s="79"/>
      <c r="AU6" s="79"/>
      <c r="AV6" s="79"/>
      <c r="AW6" s="79"/>
    </row>
    <row r="7" spans="1:50" ht="16.2" x14ac:dyDescent="0.35">
      <c r="A7" s="87"/>
      <c r="B7" s="289"/>
      <c r="C7" s="283"/>
      <c r="D7" s="283"/>
      <c r="E7" s="283"/>
      <c r="F7" s="283"/>
      <c r="G7" s="283"/>
      <c r="H7" s="283"/>
      <c r="I7" s="283"/>
      <c r="J7" s="283"/>
      <c r="K7" s="283"/>
      <c r="L7" s="283"/>
      <c r="M7" s="283"/>
      <c r="N7" s="283"/>
      <c r="O7" s="283"/>
      <c r="P7" s="283"/>
      <c r="Q7" s="288"/>
      <c r="R7" s="90"/>
      <c r="S7" s="91"/>
      <c r="T7" s="92"/>
      <c r="U7" s="163"/>
      <c r="V7" s="92"/>
      <c r="W7" s="92"/>
      <c r="X7" s="92"/>
      <c r="Y7" s="92"/>
      <c r="Z7" s="92"/>
      <c r="AA7" s="92"/>
      <c r="AB7" s="92"/>
      <c r="AC7" s="92"/>
      <c r="AD7" s="92"/>
      <c r="AE7" s="79"/>
      <c r="AF7" s="79"/>
      <c r="AG7" s="79"/>
      <c r="AH7" s="79"/>
      <c r="AI7" s="79"/>
      <c r="AJ7" s="79"/>
      <c r="AK7" s="79"/>
      <c r="AL7" s="93"/>
      <c r="AM7" s="79"/>
      <c r="AN7" s="79"/>
      <c r="AO7" s="79"/>
      <c r="AP7" s="79"/>
      <c r="AQ7" s="79"/>
      <c r="AR7" s="79"/>
      <c r="AS7" s="79"/>
      <c r="AT7" s="79"/>
      <c r="AU7" s="79"/>
      <c r="AV7" s="79"/>
      <c r="AW7" s="79"/>
    </row>
    <row r="8" spans="1:50" ht="16.5" customHeight="1" x14ac:dyDescent="0.35">
      <c r="A8" s="87"/>
      <c r="B8" s="412" t="s">
        <v>669</v>
      </c>
      <c r="C8" s="413"/>
      <c r="D8" s="413"/>
      <c r="E8" s="413"/>
      <c r="F8" s="413"/>
      <c r="G8" s="413"/>
      <c r="H8" s="413"/>
      <c r="I8" s="413"/>
      <c r="J8" s="413"/>
      <c r="K8" s="413"/>
      <c r="L8" s="413"/>
      <c r="M8" s="413"/>
      <c r="N8" s="413"/>
      <c r="O8" s="413"/>
      <c r="P8" s="413"/>
      <c r="Q8" s="414"/>
      <c r="R8" s="90"/>
      <c r="S8" s="91"/>
      <c r="T8" s="92"/>
      <c r="U8" s="163"/>
      <c r="V8" s="92"/>
      <c r="W8" s="92"/>
      <c r="X8" s="92"/>
      <c r="Y8" s="92"/>
      <c r="Z8" s="92"/>
      <c r="AA8" s="92"/>
      <c r="AB8" s="92"/>
      <c r="AC8" s="92"/>
      <c r="AD8" s="92"/>
      <c r="AE8" s="79"/>
      <c r="AF8" s="79"/>
      <c r="AG8" s="79"/>
      <c r="AH8" s="79"/>
      <c r="AI8" s="79"/>
      <c r="AJ8" s="79"/>
      <c r="AK8" s="79"/>
      <c r="AL8" s="93"/>
      <c r="AM8" s="79"/>
      <c r="AN8" s="79"/>
      <c r="AO8" s="79"/>
      <c r="AP8" s="79"/>
      <c r="AQ8" s="79"/>
      <c r="AR8" s="79"/>
      <c r="AS8" s="79"/>
      <c r="AT8" s="79"/>
      <c r="AU8" s="79"/>
      <c r="AV8" s="79"/>
      <c r="AW8" s="79"/>
    </row>
    <row r="9" spans="1:50" ht="16.2" x14ac:dyDescent="0.35">
      <c r="A9" s="87"/>
      <c r="B9" s="415"/>
      <c r="C9" s="416"/>
      <c r="D9" s="416"/>
      <c r="E9" s="416"/>
      <c r="F9" s="416"/>
      <c r="G9" s="416"/>
      <c r="H9" s="416"/>
      <c r="I9" s="416"/>
      <c r="J9" s="416"/>
      <c r="K9" s="416"/>
      <c r="L9" s="416"/>
      <c r="M9" s="416"/>
      <c r="N9" s="416"/>
      <c r="O9" s="416"/>
      <c r="P9" s="416"/>
      <c r="Q9" s="417"/>
      <c r="R9" s="90"/>
      <c r="S9" s="91"/>
      <c r="T9" s="92"/>
      <c r="U9" s="163"/>
      <c r="V9" s="92"/>
      <c r="W9" s="92"/>
      <c r="X9" s="92"/>
      <c r="Y9" s="92"/>
      <c r="Z9" s="92"/>
      <c r="AA9" s="92"/>
      <c r="AB9" s="92"/>
      <c r="AC9" s="92"/>
      <c r="AD9" s="92"/>
      <c r="AE9" s="79"/>
      <c r="AF9" s="79"/>
      <c r="AG9" s="79"/>
      <c r="AH9" s="79"/>
      <c r="AI9" s="79"/>
      <c r="AJ9" s="79"/>
      <c r="AK9" s="79"/>
      <c r="AL9" s="93"/>
      <c r="AM9" s="79"/>
      <c r="AN9" s="79"/>
      <c r="AO9" s="79"/>
      <c r="AP9" s="79"/>
      <c r="AQ9" s="79"/>
      <c r="AR9" s="79"/>
      <c r="AS9" s="79"/>
      <c r="AT9" s="79"/>
      <c r="AU9" s="79"/>
      <c r="AV9" s="79"/>
      <c r="AW9" s="79"/>
    </row>
    <row r="10" spans="1:50" ht="16.2" x14ac:dyDescent="0.35">
      <c r="A10" s="87"/>
      <c r="B10" s="162"/>
      <c r="C10" s="82"/>
      <c r="D10" s="82"/>
      <c r="E10" s="82"/>
      <c r="F10" s="82"/>
      <c r="G10" s="82"/>
      <c r="H10" s="82"/>
      <c r="I10" s="82"/>
      <c r="J10" s="82"/>
      <c r="K10" s="82"/>
      <c r="L10" s="82"/>
      <c r="M10" s="82"/>
      <c r="N10" s="82"/>
      <c r="O10" s="82"/>
      <c r="P10" s="82"/>
      <c r="Q10" s="82"/>
      <c r="R10" s="90"/>
      <c r="S10" s="91"/>
      <c r="T10" s="92"/>
      <c r="U10" s="163"/>
      <c r="V10" s="92"/>
      <c r="W10" s="92"/>
      <c r="X10" s="92"/>
      <c r="Y10" s="92"/>
      <c r="Z10" s="92"/>
      <c r="AA10" s="92"/>
      <c r="AB10" s="92"/>
      <c r="AC10" s="92"/>
      <c r="AD10" s="92"/>
      <c r="AE10" s="79"/>
      <c r="AF10" s="79"/>
      <c r="AG10" s="79"/>
      <c r="AH10" s="79"/>
      <c r="AI10" s="79"/>
      <c r="AJ10" s="79"/>
      <c r="AK10" s="79"/>
      <c r="AL10" s="93"/>
      <c r="AM10" s="79"/>
      <c r="AN10" s="79"/>
      <c r="AO10" s="79"/>
      <c r="AP10" s="79"/>
      <c r="AQ10" s="79"/>
      <c r="AR10" s="79"/>
      <c r="AS10" s="79"/>
      <c r="AT10" s="79"/>
      <c r="AU10" s="79"/>
      <c r="AV10" s="79"/>
      <c r="AW10" s="79"/>
    </row>
    <row r="11" spans="1:50" x14ac:dyDescent="0.3">
      <c r="A11" s="81"/>
      <c r="B11" s="290" t="s">
        <v>519</v>
      </c>
      <c r="C11" s="82"/>
      <c r="D11" s="82"/>
      <c r="E11" s="82"/>
      <c r="F11" s="82"/>
      <c r="G11" s="82"/>
      <c r="H11" s="82"/>
      <c r="I11" s="82"/>
      <c r="J11" s="82"/>
      <c r="K11" s="82"/>
      <c r="L11" s="82"/>
      <c r="M11" s="82"/>
      <c r="N11" s="82"/>
      <c r="O11" s="82"/>
      <c r="P11" s="82"/>
      <c r="Q11" s="82"/>
      <c r="R11" s="90"/>
      <c r="S11" s="91"/>
      <c r="T11" s="92"/>
      <c r="U11" s="163"/>
      <c r="V11" s="92"/>
      <c r="W11" s="92"/>
      <c r="X11" s="92"/>
      <c r="Y11" s="92"/>
      <c r="Z11" s="92"/>
      <c r="AA11" s="92"/>
      <c r="AB11" s="92"/>
      <c r="AC11" s="92"/>
      <c r="AD11" s="92"/>
      <c r="AE11" s="79"/>
      <c r="AF11" s="79"/>
      <c r="AG11" s="79"/>
      <c r="AH11" s="79"/>
      <c r="AI11" s="79"/>
      <c r="AJ11" s="79"/>
      <c r="AK11" s="79"/>
      <c r="AL11" s="93"/>
      <c r="AM11" s="79"/>
      <c r="AN11" s="79"/>
      <c r="AO11" s="79"/>
      <c r="AP11" s="79"/>
      <c r="AQ11" s="79"/>
      <c r="AR11" s="79"/>
      <c r="AS11" s="79"/>
      <c r="AT11" s="79"/>
      <c r="AU11" s="79"/>
      <c r="AV11" s="79"/>
      <c r="AW11" s="79"/>
    </row>
    <row r="12" spans="1:50" x14ac:dyDescent="0.3">
      <c r="A12" s="81"/>
      <c r="B12" s="82"/>
      <c r="C12" s="82"/>
      <c r="D12" s="82"/>
      <c r="E12" s="82"/>
      <c r="F12" s="82"/>
      <c r="G12" s="82"/>
      <c r="H12" s="82"/>
      <c r="I12" s="82"/>
      <c r="J12" s="88"/>
      <c r="K12" s="82"/>
      <c r="L12" s="82"/>
      <c r="M12" s="82"/>
      <c r="N12" s="82"/>
      <c r="O12" s="82"/>
      <c r="P12" s="82"/>
      <c r="Q12" s="82"/>
      <c r="R12" s="90"/>
      <c r="S12" s="91"/>
      <c r="T12" s="92"/>
      <c r="U12" s="163"/>
      <c r="V12" s="92"/>
      <c r="W12" s="92"/>
      <c r="X12" s="92"/>
      <c r="Y12" s="92"/>
      <c r="Z12" s="92"/>
      <c r="AA12" s="92"/>
      <c r="AB12" s="92"/>
      <c r="AC12" s="92"/>
      <c r="AD12" s="92"/>
      <c r="AE12" s="79"/>
      <c r="AF12" s="79"/>
      <c r="AG12" s="79"/>
      <c r="AH12" s="79"/>
      <c r="AI12" s="79"/>
      <c r="AJ12" s="79"/>
      <c r="AK12" s="79"/>
      <c r="AL12" s="93"/>
      <c r="AM12" s="79"/>
      <c r="AN12" s="79"/>
      <c r="AO12" s="79"/>
      <c r="AP12" s="79"/>
      <c r="AQ12" s="79"/>
      <c r="AR12" s="79"/>
      <c r="AS12" s="79"/>
      <c r="AT12" s="79"/>
      <c r="AU12" s="79"/>
      <c r="AV12" s="79"/>
      <c r="AW12" s="79"/>
    </row>
    <row r="13" spans="1:50" x14ac:dyDescent="0.3">
      <c r="A13" s="81"/>
      <c r="B13" s="282" t="s">
        <v>520</v>
      </c>
      <c r="C13" s="291"/>
      <c r="D13" s="291"/>
      <c r="E13" s="291"/>
      <c r="F13" s="291"/>
      <c r="G13" s="291"/>
      <c r="H13" s="291"/>
      <c r="I13" s="291"/>
      <c r="J13" s="89"/>
      <c r="K13" s="89"/>
      <c r="L13" s="82"/>
      <c r="M13" s="82"/>
      <c r="N13" s="82"/>
      <c r="O13" s="82"/>
      <c r="P13" s="82"/>
      <c r="Q13" s="82"/>
      <c r="R13" s="90"/>
      <c r="S13" s="91"/>
      <c r="T13" s="92"/>
      <c r="U13" s="163"/>
      <c r="V13" s="92"/>
      <c r="W13" s="92"/>
      <c r="X13" s="92"/>
      <c r="Y13" s="92"/>
      <c r="Z13" s="92"/>
      <c r="AA13" s="92"/>
      <c r="AB13" s="92"/>
      <c r="AC13" s="92"/>
      <c r="AD13" s="92"/>
      <c r="AE13" s="79"/>
      <c r="AF13" s="79"/>
      <c r="AG13" s="79"/>
      <c r="AH13" s="79"/>
      <c r="AI13" s="79"/>
      <c r="AJ13" s="79"/>
      <c r="AK13" s="79"/>
      <c r="AL13" s="93"/>
      <c r="AM13" s="79"/>
      <c r="AN13" s="79"/>
      <c r="AO13" s="79"/>
      <c r="AP13" s="79"/>
      <c r="AQ13" s="79"/>
      <c r="AR13" s="79"/>
      <c r="AS13" s="79"/>
      <c r="AT13" s="79"/>
      <c r="AU13" s="79"/>
      <c r="AV13" s="79"/>
      <c r="AW13" s="79"/>
    </row>
    <row r="14" spans="1:50" x14ac:dyDescent="0.3">
      <c r="A14" s="81"/>
      <c r="B14" s="292" t="s">
        <v>521</v>
      </c>
      <c r="C14" s="291"/>
      <c r="D14" s="291"/>
      <c r="E14" s="291"/>
      <c r="F14" s="291"/>
      <c r="G14" s="291"/>
      <c r="H14" s="291"/>
      <c r="I14" s="291"/>
      <c r="J14" s="89"/>
      <c r="K14" s="89"/>
      <c r="L14" s="164" t="s">
        <v>522</v>
      </c>
      <c r="M14" s="89"/>
      <c r="N14" s="165" t="s">
        <v>523</v>
      </c>
      <c r="O14" s="82"/>
      <c r="P14" s="82"/>
      <c r="Q14" s="82"/>
      <c r="R14" s="90"/>
      <c r="S14" s="91"/>
      <c r="T14" s="92"/>
      <c r="U14" s="163"/>
      <c r="V14" s="92"/>
      <c r="W14" s="92"/>
      <c r="X14" s="92"/>
      <c r="Y14" s="92"/>
      <c r="Z14" s="92"/>
      <c r="AA14" s="92"/>
      <c r="AB14" s="92"/>
      <c r="AC14" s="92"/>
      <c r="AD14" s="92"/>
      <c r="AE14" s="79"/>
      <c r="AF14" s="79"/>
      <c r="AG14" s="79"/>
      <c r="AH14" s="79"/>
      <c r="AI14" s="79"/>
      <c r="AJ14" s="79"/>
      <c r="AK14" s="79"/>
      <c r="AL14" s="93"/>
      <c r="AM14" s="79"/>
      <c r="AN14" s="79"/>
      <c r="AO14" s="79"/>
      <c r="AP14" s="79"/>
      <c r="AQ14" s="79"/>
      <c r="AR14" s="79"/>
      <c r="AS14" s="79"/>
      <c r="AT14" s="79"/>
      <c r="AU14" s="79"/>
      <c r="AV14" s="79"/>
      <c r="AW14" s="79"/>
    </row>
    <row r="15" spans="1:50" x14ac:dyDescent="0.3">
      <c r="A15" s="81"/>
      <c r="B15" s="291">
        <v>1</v>
      </c>
      <c r="C15" s="291" t="s">
        <v>524</v>
      </c>
      <c r="D15" s="291"/>
      <c r="E15" s="291"/>
      <c r="F15" s="291"/>
      <c r="G15" s="291"/>
      <c r="H15" s="291"/>
      <c r="I15" s="291"/>
      <c r="J15" s="89"/>
      <c r="K15" s="89"/>
      <c r="L15" s="166" t="s">
        <v>111</v>
      </c>
      <c r="M15" s="89"/>
      <c r="N15" s="167"/>
      <c r="O15" s="82"/>
      <c r="P15" s="82"/>
      <c r="Q15" s="82"/>
      <c r="R15" s="90"/>
      <c r="S15" s="91"/>
      <c r="T15" s="92"/>
      <c r="U15" s="163"/>
      <c r="V15" s="92"/>
      <c r="W15" s="92"/>
      <c r="X15" s="92"/>
      <c r="Y15" s="92"/>
      <c r="Z15" s="92"/>
      <c r="AA15" s="92"/>
      <c r="AB15" s="92"/>
      <c r="AC15" s="92"/>
      <c r="AD15" s="92"/>
      <c r="AE15" s="79"/>
      <c r="AF15" s="79"/>
      <c r="AG15" s="79"/>
      <c r="AH15" s="79"/>
      <c r="AI15" s="79"/>
      <c r="AJ15" s="79"/>
      <c r="AK15" s="79"/>
      <c r="AL15" s="93"/>
      <c r="AM15" s="79"/>
      <c r="AN15" s="79"/>
      <c r="AO15" s="79"/>
      <c r="AP15" s="79"/>
      <c r="AQ15" s="79"/>
      <c r="AR15" s="79"/>
      <c r="AS15" s="79"/>
      <c r="AT15" s="79"/>
      <c r="AU15" s="79"/>
      <c r="AV15" s="79"/>
      <c r="AW15" s="79"/>
    </row>
    <row r="16" spans="1:50" x14ac:dyDescent="0.3">
      <c r="A16" s="81"/>
      <c r="B16" s="291">
        <f>B15+1</f>
        <v>2</v>
      </c>
      <c r="C16" s="291" t="s">
        <v>525</v>
      </c>
      <c r="D16" s="291"/>
      <c r="E16" s="291"/>
      <c r="F16" s="291"/>
      <c r="G16" s="291"/>
      <c r="H16" s="291"/>
      <c r="I16" s="291"/>
      <c r="J16" s="89"/>
      <c r="K16" s="89"/>
      <c r="L16" s="168" t="s">
        <v>526</v>
      </c>
      <c r="M16" s="89"/>
      <c r="N16" s="89"/>
      <c r="O16" s="82"/>
      <c r="P16" s="82"/>
      <c r="Q16" s="82"/>
      <c r="R16" s="90"/>
      <c r="S16" s="91"/>
      <c r="T16" s="92"/>
      <c r="U16" s="163"/>
      <c r="V16" s="92"/>
      <c r="W16" s="92"/>
      <c r="X16" s="92"/>
      <c r="Y16" s="92"/>
      <c r="Z16" s="92"/>
      <c r="AA16" s="92"/>
      <c r="AB16" s="92"/>
      <c r="AC16" s="92"/>
      <c r="AD16" s="92"/>
      <c r="AE16" s="79"/>
      <c r="AF16" s="79"/>
      <c r="AG16" s="79"/>
      <c r="AH16" s="79"/>
      <c r="AI16" s="79"/>
      <c r="AJ16" s="79"/>
      <c r="AK16" s="79"/>
      <c r="AL16" s="93"/>
      <c r="AM16" s="79"/>
      <c r="AN16" s="79"/>
      <c r="AO16" s="79"/>
      <c r="AP16" s="79"/>
      <c r="AQ16" s="79"/>
      <c r="AR16" s="79"/>
      <c r="AS16" s="79"/>
      <c r="AT16" s="79"/>
      <c r="AU16" s="79"/>
      <c r="AV16" s="79"/>
      <c r="AW16" s="79"/>
    </row>
    <row r="17" spans="1:49" x14ac:dyDescent="0.3">
      <c r="A17" s="81"/>
      <c r="B17" s="291">
        <f t="shared" ref="B17:B20" si="0">B16+1</f>
        <v>3</v>
      </c>
      <c r="C17" s="291" t="s">
        <v>670</v>
      </c>
      <c r="D17" s="291"/>
      <c r="E17" s="291"/>
      <c r="F17" s="291"/>
      <c r="G17" s="291"/>
      <c r="H17" s="291"/>
      <c r="I17" s="291"/>
      <c r="J17" s="89"/>
      <c r="K17" s="89"/>
      <c r="L17" s="168" t="s">
        <v>526</v>
      </c>
      <c r="M17" s="89"/>
      <c r="N17" s="89"/>
      <c r="O17" s="82"/>
      <c r="P17" s="82"/>
      <c r="Q17" s="82"/>
      <c r="R17" s="90"/>
      <c r="S17" s="91"/>
      <c r="T17" s="92"/>
      <c r="U17" s="163"/>
      <c r="V17" s="92"/>
      <c r="W17" s="92"/>
      <c r="X17" s="92"/>
      <c r="Y17" s="92"/>
      <c r="Z17" s="92"/>
      <c r="AA17" s="92"/>
      <c r="AB17" s="92"/>
      <c r="AC17" s="92"/>
      <c r="AD17" s="92"/>
      <c r="AE17" s="79"/>
      <c r="AF17" s="79"/>
      <c r="AG17" s="79"/>
      <c r="AH17" s="79"/>
      <c r="AI17" s="79"/>
      <c r="AJ17" s="79"/>
      <c r="AK17" s="79"/>
      <c r="AL17" s="93"/>
      <c r="AM17" s="79"/>
      <c r="AN17" s="79"/>
      <c r="AO17" s="79"/>
      <c r="AP17" s="79"/>
      <c r="AQ17" s="79"/>
      <c r="AR17" s="79"/>
      <c r="AS17" s="79"/>
      <c r="AT17" s="79"/>
      <c r="AU17" s="79"/>
      <c r="AV17" s="79"/>
      <c r="AW17" s="79"/>
    </row>
    <row r="18" spans="1:49" x14ac:dyDescent="0.3">
      <c r="A18" s="81"/>
      <c r="B18" s="291">
        <f t="shared" si="0"/>
        <v>4</v>
      </c>
      <c r="C18" s="291" t="s">
        <v>527</v>
      </c>
      <c r="D18" s="291"/>
      <c r="E18" s="291"/>
      <c r="F18" s="291"/>
      <c r="G18" s="291"/>
      <c r="H18" s="291"/>
      <c r="I18" s="291"/>
      <c r="J18" s="89"/>
      <c r="K18" s="89"/>
      <c r="L18" s="166" t="s">
        <v>111</v>
      </c>
      <c r="M18" s="89"/>
      <c r="N18" s="89"/>
      <c r="O18" s="82"/>
      <c r="P18" s="82"/>
      <c r="Q18" s="82"/>
      <c r="R18" s="90"/>
      <c r="S18" s="91"/>
      <c r="T18" s="92"/>
      <c r="U18" s="163"/>
      <c r="V18" s="92"/>
      <c r="W18" s="92"/>
      <c r="X18" s="92"/>
      <c r="Y18" s="92"/>
      <c r="Z18" s="92"/>
      <c r="AA18" s="92"/>
      <c r="AB18" s="92"/>
      <c r="AC18" s="92"/>
      <c r="AD18" s="92"/>
      <c r="AE18" s="79"/>
      <c r="AF18" s="79"/>
      <c r="AG18" s="79"/>
      <c r="AH18" s="79"/>
      <c r="AI18" s="79"/>
      <c r="AJ18" s="79"/>
      <c r="AK18" s="79"/>
      <c r="AL18" s="93"/>
      <c r="AM18" s="79"/>
      <c r="AN18" s="79"/>
      <c r="AO18" s="79"/>
      <c r="AP18" s="79"/>
      <c r="AQ18" s="79"/>
      <c r="AR18" s="79"/>
      <c r="AS18" s="79"/>
      <c r="AT18" s="79"/>
      <c r="AU18" s="79"/>
      <c r="AV18" s="79"/>
      <c r="AW18" s="79"/>
    </row>
    <row r="19" spans="1:49" x14ac:dyDescent="0.3">
      <c r="A19" s="81"/>
      <c r="B19" s="291">
        <f t="shared" si="0"/>
        <v>5</v>
      </c>
      <c r="C19" s="291" t="s">
        <v>671</v>
      </c>
      <c r="D19" s="291"/>
      <c r="E19" s="291"/>
      <c r="F19" s="291"/>
      <c r="G19" s="291"/>
      <c r="H19" s="291"/>
      <c r="I19" s="291"/>
      <c r="J19" s="89"/>
      <c r="K19" s="89"/>
      <c r="L19" s="166" t="s">
        <v>111</v>
      </c>
      <c r="M19" s="89"/>
      <c r="N19" s="89"/>
      <c r="O19" s="89"/>
      <c r="P19" s="89"/>
      <c r="Q19" s="82"/>
      <c r="R19" s="90"/>
      <c r="S19" s="91"/>
      <c r="T19" s="92"/>
      <c r="U19" s="163"/>
      <c r="V19" s="92"/>
      <c r="W19" s="92"/>
      <c r="X19" s="92"/>
      <c r="Y19" s="92"/>
      <c r="Z19" s="92"/>
      <c r="AA19" s="92"/>
      <c r="AB19" s="92"/>
      <c r="AC19" s="92"/>
      <c r="AD19" s="92"/>
      <c r="AE19" s="79"/>
      <c r="AF19" s="79"/>
      <c r="AG19" s="79"/>
      <c r="AH19" s="79"/>
      <c r="AI19" s="79"/>
      <c r="AJ19" s="79"/>
      <c r="AK19" s="79"/>
      <c r="AL19" s="93"/>
      <c r="AM19" s="79"/>
      <c r="AN19" s="79"/>
      <c r="AO19" s="79"/>
      <c r="AP19" s="79"/>
      <c r="AQ19" s="79"/>
      <c r="AR19" s="79"/>
      <c r="AS19" s="79"/>
      <c r="AT19" s="79"/>
      <c r="AU19" s="79"/>
      <c r="AV19" s="79"/>
      <c r="AW19" s="79"/>
    </row>
    <row r="20" spans="1:49" x14ac:dyDescent="0.3">
      <c r="A20" s="81"/>
      <c r="B20" s="291">
        <f t="shared" si="0"/>
        <v>6</v>
      </c>
      <c r="C20" s="291" t="s">
        <v>672</v>
      </c>
      <c r="D20" s="291"/>
      <c r="E20" s="291"/>
      <c r="F20" s="291"/>
      <c r="G20" s="291"/>
      <c r="H20" s="291"/>
      <c r="I20" s="291"/>
      <c r="J20" s="89"/>
      <c r="K20" s="89"/>
      <c r="L20" s="166" t="s">
        <v>111</v>
      </c>
      <c r="M20" s="89"/>
      <c r="N20" s="89"/>
      <c r="O20" s="89"/>
      <c r="P20" s="89"/>
      <c r="Q20" s="82"/>
      <c r="R20" s="90"/>
      <c r="S20" s="91"/>
      <c r="T20" s="92"/>
      <c r="U20" s="163"/>
      <c r="V20" s="92"/>
      <c r="W20" s="92"/>
      <c r="X20" s="92"/>
      <c r="Y20" s="92"/>
      <c r="Z20" s="92"/>
      <c r="AA20" s="92"/>
      <c r="AB20" s="92"/>
      <c r="AC20" s="92"/>
      <c r="AD20" s="92"/>
      <c r="AE20" s="79"/>
      <c r="AF20" s="79"/>
      <c r="AG20" s="79"/>
      <c r="AH20" s="79"/>
      <c r="AI20" s="79"/>
      <c r="AJ20" s="79"/>
      <c r="AK20" s="79"/>
      <c r="AL20" s="93"/>
      <c r="AM20" s="79"/>
      <c r="AN20" s="79"/>
      <c r="AO20" s="79"/>
      <c r="AP20" s="79"/>
      <c r="AQ20" s="79"/>
      <c r="AR20" s="79"/>
      <c r="AS20" s="79"/>
      <c r="AT20" s="79"/>
      <c r="AU20" s="79"/>
      <c r="AV20" s="79"/>
      <c r="AW20" s="79"/>
    </row>
    <row r="21" spans="1:49" x14ac:dyDescent="0.3">
      <c r="A21" s="81"/>
      <c r="B21" s="292" t="s">
        <v>528</v>
      </c>
      <c r="C21" s="291"/>
      <c r="D21" s="291"/>
      <c r="E21" s="291"/>
      <c r="F21" s="291"/>
      <c r="G21" s="291"/>
      <c r="H21" s="291"/>
      <c r="I21" s="291"/>
      <c r="J21" s="89"/>
      <c r="K21" s="89"/>
      <c r="L21" s="169"/>
      <c r="M21" s="89"/>
      <c r="N21" s="167"/>
      <c r="O21" s="82"/>
      <c r="P21" s="82"/>
      <c r="Q21" s="82"/>
      <c r="R21" s="90"/>
      <c r="S21" s="91"/>
      <c r="T21" s="92"/>
      <c r="U21" s="163"/>
      <c r="V21" s="92"/>
      <c r="W21" s="92"/>
      <c r="X21" s="92"/>
      <c r="Y21" s="92"/>
      <c r="Z21" s="92"/>
      <c r="AA21" s="92"/>
      <c r="AB21" s="92"/>
      <c r="AC21" s="92"/>
      <c r="AD21" s="92"/>
      <c r="AE21" s="79"/>
      <c r="AF21" s="79"/>
      <c r="AG21" s="79"/>
      <c r="AH21" s="79"/>
      <c r="AI21" s="79"/>
      <c r="AJ21" s="79"/>
      <c r="AK21" s="79"/>
      <c r="AL21" s="93"/>
      <c r="AM21" s="79"/>
      <c r="AN21" s="79"/>
      <c r="AO21" s="79"/>
      <c r="AP21" s="79"/>
      <c r="AQ21" s="79"/>
      <c r="AR21" s="79"/>
      <c r="AS21" s="79"/>
      <c r="AT21" s="79"/>
      <c r="AU21" s="79"/>
      <c r="AV21" s="79"/>
      <c r="AW21" s="79"/>
    </row>
    <row r="22" spans="1:49" ht="13.5" customHeight="1" x14ac:dyDescent="0.3">
      <c r="A22" s="81"/>
      <c r="B22" s="291">
        <f>B20+1</f>
        <v>7</v>
      </c>
      <c r="C22" s="413" t="s">
        <v>673</v>
      </c>
      <c r="D22" s="413"/>
      <c r="E22" s="413"/>
      <c r="F22" s="413"/>
      <c r="G22" s="413"/>
      <c r="H22" s="413"/>
      <c r="I22" s="413"/>
      <c r="J22" s="89"/>
      <c r="K22" s="89"/>
      <c r="L22" s="166" t="s">
        <v>111</v>
      </c>
      <c r="M22" s="89"/>
      <c r="N22" s="89"/>
      <c r="O22" s="82"/>
      <c r="P22" s="82"/>
      <c r="Q22" s="82"/>
      <c r="R22" s="90"/>
      <c r="S22" s="91"/>
      <c r="T22" s="92"/>
      <c r="U22" s="163"/>
      <c r="V22" s="92"/>
      <c r="W22" s="92"/>
      <c r="X22" s="92"/>
      <c r="Y22" s="92"/>
      <c r="Z22" s="92"/>
      <c r="AA22" s="92"/>
      <c r="AB22" s="92"/>
      <c r="AC22" s="92"/>
      <c r="AD22" s="92"/>
      <c r="AE22" s="79"/>
      <c r="AF22" s="79"/>
      <c r="AG22" s="79"/>
      <c r="AH22" s="79"/>
      <c r="AI22" s="79"/>
      <c r="AJ22" s="79"/>
      <c r="AK22" s="79"/>
      <c r="AL22" s="93"/>
      <c r="AM22" s="79"/>
      <c r="AN22" s="79"/>
      <c r="AO22" s="79"/>
      <c r="AP22" s="79"/>
      <c r="AQ22" s="79"/>
      <c r="AR22" s="79"/>
      <c r="AS22" s="79"/>
      <c r="AT22" s="79"/>
      <c r="AU22" s="79"/>
      <c r="AV22" s="79"/>
      <c r="AW22" s="79"/>
    </row>
    <row r="23" spans="1:49" x14ac:dyDescent="0.3">
      <c r="A23" s="81"/>
      <c r="B23" s="291">
        <f>B22+1</f>
        <v>8</v>
      </c>
      <c r="C23" s="291" t="s">
        <v>674</v>
      </c>
      <c r="D23" s="291"/>
      <c r="E23" s="291"/>
      <c r="F23" s="291"/>
      <c r="G23" s="291"/>
      <c r="H23" s="291"/>
      <c r="I23" s="291"/>
      <c r="J23" s="89"/>
      <c r="K23" s="89"/>
      <c r="L23" s="166" t="s">
        <v>111</v>
      </c>
      <c r="M23" s="89"/>
      <c r="N23" s="89"/>
      <c r="O23" s="82"/>
      <c r="P23" s="82"/>
      <c r="Q23" s="82"/>
      <c r="R23" s="90"/>
      <c r="S23" s="91"/>
      <c r="T23" s="92"/>
      <c r="U23" s="163"/>
      <c r="V23" s="92"/>
      <c r="W23" s="92"/>
      <c r="X23" s="92"/>
      <c r="Y23" s="92"/>
      <c r="Z23" s="92"/>
      <c r="AA23" s="92"/>
      <c r="AB23" s="92"/>
      <c r="AC23" s="92"/>
      <c r="AD23" s="92"/>
      <c r="AE23" s="79"/>
      <c r="AF23" s="79"/>
      <c r="AG23" s="79"/>
      <c r="AH23" s="79"/>
      <c r="AI23" s="79"/>
      <c r="AJ23" s="79"/>
      <c r="AK23" s="79"/>
      <c r="AL23" s="93"/>
      <c r="AM23" s="79"/>
      <c r="AN23" s="79"/>
      <c r="AO23" s="79"/>
      <c r="AP23" s="79"/>
      <c r="AQ23" s="79"/>
      <c r="AR23" s="79"/>
      <c r="AS23" s="79"/>
      <c r="AT23" s="79"/>
      <c r="AU23" s="79"/>
      <c r="AV23" s="79"/>
      <c r="AW23" s="79"/>
    </row>
    <row r="24" spans="1:49" x14ac:dyDescent="0.3">
      <c r="A24" s="81"/>
      <c r="B24" s="291">
        <f t="shared" ref="B24" si="1">B23+1</f>
        <v>9</v>
      </c>
      <c r="C24" s="291" t="s">
        <v>529</v>
      </c>
      <c r="D24" s="291"/>
      <c r="E24" s="291"/>
      <c r="F24" s="291"/>
      <c r="G24" s="291"/>
      <c r="H24" s="291"/>
      <c r="I24" s="291"/>
      <c r="J24" s="89"/>
      <c r="K24" s="89"/>
      <c r="L24" s="166" t="s">
        <v>111</v>
      </c>
      <c r="M24" s="89"/>
      <c r="N24" s="89"/>
      <c r="O24" s="82"/>
      <c r="P24" s="82"/>
      <c r="Q24" s="82"/>
      <c r="R24" s="90"/>
      <c r="S24" s="91"/>
      <c r="T24" s="92"/>
      <c r="U24" s="163"/>
      <c r="V24" s="92"/>
      <c r="W24" s="92"/>
      <c r="X24" s="92"/>
      <c r="Y24" s="92"/>
      <c r="Z24" s="92"/>
      <c r="AA24" s="92"/>
      <c r="AB24" s="92"/>
      <c r="AC24" s="92"/>
      <c r="AD24" s="92"/>
      <c r="AE24" s="79"/>
      <c r="AF24" s="79"/>
      <c r="AG24" s="79"/>
      <c r="AH24" s="79"/>
      <c r="AI24" s="79"/>
      <c r="AJ24" s="79"/>
      <c r="AK24" s="79"/>
      <c r="AL24" s="93"/>
      <c r="AM24" s="79"/>
      <c r="AN24" s="79"/>
      <c r="AO24" s="79"/>
      <c r="AP24" s="79"/>
      <c r="AQ24" s="79"/>
      <c r="AR24" s="79"/>
      <c r="AS24" s="79"/>
      <c r="AT24" s="79"/>
      <c r="AU24" s="79"/>
      <c r="AV24" s="79"/>
      <c r="AW24" s="79"/>
    </row>
    <row r="25" spans="1:49" x14ac:dyDescent="0.3">
      <c r="A25" s="81"/>
      <c r="B25" s="292" t="s">
        <v>675</v>
      </c>
      <c r="C25" s="291"/>
      <c r="D25" s="291"/>
      <c r="E25" s="291"/>
      <c r="F25" s="291"/>
      <c r="G25" s="291"/>
      <c r="H25" s="291"/>
      <c r="I25" s="291"/>
      <c r="J25" s="89"/>
      <c r="K25" s="89"/>
      <c r="L25" s="169"/>
      <c r="M25" s="89"/>
      <c r="N25" s="89"/>
      <c r="O25" s="82"/>
      <c r="P25" s="82"/>
      <c r="Q25" s="82"/>
      <c r="R25" s="90"/>
      <c r="S25" s="91"/>
      <c r="T25" s="92"/>
      <c r="U25" s="163"/>
      <c r="V25" s="92"/>
      <c r="W25" s="92"/>
      <c r="X25" s="92"/>
      <c r="Y25" s="92"/>
      <c r="Z25" s="92"/>
      <c r="AA25" s="92"/>
      <c r="AB25" s="92"/>
      <c r="AC25" s="92"/>
      <c r="AD25" s="92"/>
      <c r="AE25" s="79"/>
      <c r="AF25" s="79"/>
      <c r="AG25" s="79"/>
      <c r="AH25" s="79"/>
      <c r="AI25" s="79"/>
      <c r="AJ25" s="79"/>
      <c r="AK25" s="79"/>
      <c r="AL25" s="93"/>
      <c r="AM25" s="79"/>
      <c r="AN25" s="79"/>
      <c r="AO25" s="79"/>
      <c r="AP25" s="79"/>
      <c r="AQ25" s="79"/>
      <c r="AR25" s="79"/>
      <c r="AS25" s="79"/>
      <c r="AT25" s="79"/>
      <c r="AU25" s="79"/>
      <c r="AV25" s="79"/>
      <c r="AW25" s="79"/>
    </row>
    <row r="26" spans="1:49" x14ac:dyDescent="0.3">
      <c r="A26" s="81"/>
      <c r="B26" s="291">
        <f>B24+1</f>
        <v>10</v>
      </c>
      <c r="C26" s="291" t="s">
        <v>530</v>
      </c>
      <c r="D26" s="291"/>
      <c r="E26" s="291"/>
      <c r="F26" s="291"/>
      <c r="G26" s="291"/>
      <c r="H26" s="291"/>
      <c r="I26" s="291"/>
      <c r="J26" s="89"/>
      <c r="K26" s="89"/>
      <c r="L26" s="166" t="s">
        <v>111</v>
      </c>
      <c r="M26" s="89"/>
      <c r="N26" s="89"/>
      <c r="O26" s="82"/>
      <c r="P26" s="82"/>
      <c r="Q26" s="82"/>
      <c r="R26" s="90"/>
      <c r="S26" s="91"/>
      <c r="T26" s="92"/>
      <c r="U26" s="163"/>
      <c r="V26" s="92"/>
      <c r="W26" s="92"/>
      <c r="X26" s="92"/>
      <c r="Y26" s="92"/>
      <c r="Z26" s="92"/>
      <c r="AA26" s="92"/>
      <c r="AB26" s="92"/>
      <c r="AC26" s="92"/>
      <c r="AD26" s="92"/>
      <c r="AE26" s="79"/>
      <c r="AF26" s="79"/>
      <c r="AG26" s="79"/>
      <c r="AH26" s="79"/>
      <c r="AI26" s="79"/>
      <c r="AJ26" s="79"/>
      <c r="AK26" s="79"/>
      <c r="AL26" s="93"/>
      <c r="AM26" s="79"/>
      <c r="AN26" s="79"/>
      <c r="AO26" s="79"/>
      <c r="AP26" s="79"/>
      <c r="AQ26" s="79"/>
      <c r="AR26" s="79"/>
      <c r="AS26" s="79"/>
      <c r="AT26" s="79"/>
      <c r="AU26" s="79"/>
      <c r="AV26" s="79"/>
      <c r="AW26" s="79"/>
    </row>
    <row r="27" spans="1:49" x14ac:dyDescent="0.3">
      <c r="A27" s="81"/>
      <c r="B27" s="291">
        <f t="shared" ref="B27:B28" si="2">B26+1</f>
        <v>11</v>
      </c>
      <c r="C27" s="291" t="s">
        <v>531</v>
      </c>
      <c r="D27" s="291"/>
      <c r="E27" s="291"/>
      <c r="F27" s="291"/>
      <c r="G27" s="291"/>
      <c r="H27" s="291"/>
      <c r="I27" s="291"/>
      <c r="J27" s="89"/>
      <c r="K27" s="89"/>
      <c r="L27" s="166" t="s">
        <v>111</v>
      </c>
      <c r="M27" s="89"/>
      <c r="N27" s="89"/>
      <c r="O27" s="82"/>
      <c r="P27" s="82"/>
      <c r="Q27" s="82"/>
      <c r="R27" s="90"/>
      <c r="S27" s="91"/>
      <c r="T27" s="92"/>
      <c r="U27" s="163"/>
      <c r="V27" s="92"/>
      <c r="W27" s="92"/>
      <c r="X27" s="92"/>
      <c r="Y27" s="92"/>
      <c r="Z27" s="92"/>
      <c r="AA27" s="92"/>
      <c r="AB27" s="92"/>
      <c r="AC27" s="92"/>
      <c r="AD27" s="92"/>
      <c r="AE27" s="79"/>
      <c r="AF27" s="79"/>
      <c r="AG27" s="79"/>
      <c r="AH27" s="79"/>
      <c r="AI27" s="79"/>
      <c r="AJ27" s="79"/>
      <c r="AK27" s="79"/>
      <c r="AL27" s="93"/>
      <c r="AM27" s="79"/>
      <c r="AN27" s="79"/>
      <c r="AO27" s="79"/>
      <c r="AP27" s="79"/>
      <c r="AQ27" s="79"/>
      <c r="AR27" s="79"/>
      <c r="AS27" s="79"/>
      <c r="AT27" s="79"/>
      <c r="AU27" s="79"/>
      <c r="AV27" s="79"/>
      <c r="AW27" s="79"/>
    </row>
    <row r="28" spans="1:49" x14ac:dyDescent="0.3">
      <c r="A28" s="81"/>
      <c r="B28" s="291">
        <f t="shared" si="2"/>
        <v>12</v>
      </c>
      <c r="C28" s="291" t="s">
        <v>532</v>
      </c>
      <c r="D28" s="291"/>
      <c r="E28" s="291"/>
      <c r="F28" s="291"/>
      <c r="G28" s="291"/>
      <c r="H28" s="291"/>
      <c r="I28" s="291"/>
      <c r="J28" s="89"/>
      <c r="K28" s="89"/>
      <c r="L28" s="166" t="s">
        <v>111</v>
      </c>
      <c r="M28" s="89"/>
      <c r="N28" s="89"/>
      <c r="O28" s="82"/>
      <c r="P28" s="82"/>
      <c r="Q28" s="82"/>
      <c r="R28" s="90"/>
      <c r="S28" s="91"/>
      <c r="T28" s="92"/>
      <c r="U28" s="163"/>
      <c r="V28" s="92"/>
      <c r="W28" s="92"/>
      <c r="X28" s="92"/>
      <c r="Y28" s="92"/>
      <c r="Z28" s="92"/>
      <c r="AA28" s="92"/>
      <c r="AB28" s="92"/>
      <c r="AC28" s="92"/>
      <c r="AD28" s="92"/>
      <c r="AE28" s="79"/>
      <c r="AF28" s="79"/>
      <c r="AG28" s="79"/>
      <c r="AH28" s="79"/>
      <c r="AI28" s="79"/>
      <c r="AJ28" s="79"/>
      <c r="AK28" s="79"/>
      <c r="AL28" s="93"/>
      <c r="AM28" s="79"/>
      <c r="AN28" s="79"/>
      <c r="AO28" s="79"/>
      <c r="AP28" s="79"/>
      <c r="AQ28" s="79"/>
      <c r="AR28" s="79"/>
      <c r="AS28" s="79"/>
      <c r="AT28" s="79"/>
      <c r="AU28" s="79"/>
      <c r="AV28" s="79"/>
      <c r="AW28" s="79"/>
    </row>
    <row r="29" spans="1:49" x14ac:dyDescent="0.3">
      <c r="A29" s="81"/>
      <c r="B29" s="292" t="s">
        <v>676</v>
      </c>
      <c r="C29" s="291"/>
      <c r="D29" s="291"/>
      <c r="E29" s="291"/>
      <c r="F29" s="291"/>
      <c r="G29" s="291"/>
      <c r="H29" s="291"/>
      <c r="I29" s="291"/>
      <c r="J29" s="89"/>
      <c r="K29" s="89"/>
      <c r="L29" s="169"/>
      <c r="M29" s="89"/>
      <c r="N29" s="167"/>
      <c r="O29" s="82"/>
      <c r="P29" s="82"/>
      <c r="Q29" s="82"/>
      <c r="R29" s="90"/>
      <c r="S29" s="91"/>
      <c r="T29" s="92"/>
      <c r="U29" s="163"/>
      <c r="V29" s="92"/>
      <c r="W29" s="92"/>
      <c r="X29" s="92"/>
      <c r="Y29" s="92"/>
      <c r="Z29" s="92"/>
      <c r="AA29" s="92"/>
      <c r="AB29" s="92"/>
      <c r="AC29" s="92"/>
      <c r="AD29" s="92"/>
      <c r="AE29" s="79"/>
      <c r="AF29" s="79"/>
      <c r="AG29" s="79"/>
      <c r="AH29" s="79"/>
      <c r="AI29" s="79"/>
      <c r="AJ29" s="79"/>
      <c r="AK29" s="79"/>
      <c r="AL29" s="93"/>
      <c r="AM29" s="79"/>
      <c r="AN29" s="79"/>
      <c r="AO29" s="79"/>
      <c r="AP29" s="79"/>
      <c r="AQ29" s="79"/>
      <c r="AR29" s="79"/>
      <c r="AS29" s="79"/>
      <c r="AT29" s="79"/>
      <c r="AU29" s="79"/>
      <c r="AV29" s="79"/>
      <c r="AW29" s="79"/>
    </row>
    <row r="30" spans="1:49" x14ac:dyDescent="0.3">
      <c r="A30" s="81"/>
      <c r="B30" s="291">
        <f>B28+1</f>
        <v>13</v>
      </c>
      <c r="C30" s="291" t="s">
        <v>677</v>
      </c>
      <c r="D30" s="291"/>
      <c r="E30" s="291"/>
      <c r="F30" s="291"/>
      <c r="G30" s="291"/>
      <c r="H30" s="291"/>
      <c r="I30" s="291"/>
      <c r="J30" s="89"/>
      <c r="K30" s="89"/>
      <c r="L30" s="166" t="s">
        <v>111</v>
      </c>
      <c r="M30" s="89"/>
      <c r="N30" s="410" t="s">
        <v>533</v>
      </c>
      <c r="O30" s="411"/>
      <c r="P30" s="411"/>
      <c r="Q30" s="82"/>
      <c r="R30" s="90"/>
      <c r="S30" s="91"/>
      <c r="T30" s="92"/>
      <c r="U30" s="163"/>
      <c r="V30" s="92"/>
      <c r="W30" s="92"/>
      <c r="X30" s="92"/>
      <c r="Y30" s="92"/>
      <c r="Z30" s="92"/>
      <c r="AA30" s="92"/>
      <c r="AB30" s="92"/>
      <c r="AC30" s="92"/>
      <c r="AD30" s="92"/>
      <c r="AE30" s="79"/>
      <c r="AF30" s="79"/>
      <c r="AG30" s="79"/>
      <c r="AH30" s="79"/>
      <c r="AI30" s="79"/>
      <c r="AJ30" s="79"/>
      <c r="AK30" s="79"/>
      <c r="AL30" s="93"/>
      <c r="AM30" s="79"/>
      <c r="AN30" s="79"/>
      <c r="AO30" s="79"/>
      <c r="AP30" s="79"/>
      <c r="AQ30" s="79"/>
      <c r="AR30" s="79"/>
      <c r="AS30" s="79"/>
      <c r="AT30" s="79"/>
      <c r="AU30" s="79"/>
      <c r="AV30" s="79"/>
      <c r="AW30" s="79"/>
    </row>
    <row r="31" spans="1:49" x14ac:dyDescent="0.3">
      <c r="A31" s="81"/>
      <c r="B31" s="291">
        <f t="shared" ref="B31" si="3">B30+1</f>
        <v>14</v>
      </c>
      <c r="C31" s="291" t="s">
        <v>678</v>
      </c>
      <c r="D31" s="291"/>
      <c r="E31" s="291"/>
      <c r="F31" s="291"/>
      <c r="G31" s="291"/>
      <c r="H31" s="291"/>
      <c r="I31" s="291"/>
      <c r="J31" s="89"/>
      <c r="K31" s="89"/>
      <c r="L31" s="166" t="s">
        <v>111</v>
      </c>
      <c r="M31" s="89"/>
      <c r="N31" s="410" t="s">
        <v>533</v>
      </c>
      <c r="O31" s="411"/>
      <c r="P31" s="411"/>
      <c r="Q31" s="82"/>
      <c r="R31" s="90"/>
      <c r="S31" s="91"/>
      <c r="T31" s="92"/>
      <c r="U31" s="163"/>
      <c r="V31" s="92"/>
      <c r="W31" s="92"/>
      <c r="X31" s="92"/>
      <c r="Y31" s="92"/>
      <c r="Z31" s="92"/>
      <c r="AA31" s="92"/>
      <c r="AB31" s="92"/>
      <c r="AC31" s="92"/>
      <c r="AD31" s="92"/>
      <c r="AE31" s="79"/>
      <c r="AF31" s="79"/>
      <c r="AG31" s="79"/>
      <c r="AH31" s="79"/>
      <c r="AI31" s="79"/>
      <c r="AJ31" s="79"/>
      <c r="AK31" s="79"/>
      <c r="AL31" s="93"/>
      <c r="AM31" s="79"/>
      <c r="AN31" s="79"/>
      <c r="AO31" s="79"/>
      <c r="AP31" s="79"/>
      <c r="AQ31" s="79"/>
      <c r="AR31" s="79"/>
      <c r="AS31" s="79"/>
      <c r="AT31" s="79"/>
      <c r="AU31" s="79"/>
      <c r="AV31" s="79"/>
      <c r="AW31" s="79"/>
    </row>
    <row r="32" spans="1:49" x14ac:dyDescent="0.3">
      <c r="A32" s="81"/>
      <c r="B32" s="291">
        <f>B31+1</f>
        <v>15</v>
      </c>
      <c r="C32" s="291" t="s">
        <v>679</v>
      </c>
      <c r="D32" s="291"/>
      <c r="E32" s="291"/>
      <c r="F32" s="291"/>
      <c r="G32" s="291"/>
      <c r="H32" s="291"/>
      <c r="I32" s="291"/>
      <c r="J32" s="89"/>
      <c r="K32" s="89"/>
      <c r="L32" s="166" t="s">
        <v>111</v>
      </c>
      <c r="M32" s="89"/>
      <c r="N32" s="410" t="s">
        <v>533</v>
      </c>
      <c r="O32" s="411"/>
      <c r="P32" s="411"/>
      <c r="Q32" s="82"/>
      <c r="R32" s="90"/>
      <c r="S32" s="91"/>
      <c r="T32" s="92"/>
      <c r="U32" s="163"/>
      <c r="V32" s="92"/>
      <c r="W32" s="92"/>
      <c r="X32" s="92"/>
      <c r="Y32" s="92"/>
      <c r="Z32" s="92"/>
      <c r="AA32" s="92"/>
      <c r="AB32" s="92"/>
      <c r="AC32" s="92"/>
      <c r="AD32" s="92"/>
      <c r="AE32" s="79"/>
      <c r="AF32" s="79"/>
      <c r="AG32" s="79"/>
      <c r="AH32" s="79"/>
      <c r="AI32" s="79"/>
      <c r="AJ32" s="79"/>
      <c r="AK32" s="79"/>
      <c r="AL32" s="93"/>
      <c r="AM32" s="79"/>
      <c r="AN32" s="79"/>
      <c r="AO32" s="79"/>
      <c r="AP32" s="79"/>
      <c r="AQ32" s="79"/>
      <c r="AR32" s="79"/>
      <c r="AS32" s="79"/>
      <c r="AT32" s="79"/>
      <c r="AU32" s="79"/>
      <c r="AV32" s="79"/>
      <c r="AW32" s="79"/>
    </row>
    <row r="33" spans="1:49" x14ac:dyDescent="0.3">
      <c r="A33" s="81"/>
      <c r="B33" s="291">
        <f>B32+1</f>
        <v>16</v>
      </c>
      <c r="C33" s="291" t="s">
        <v>680</v>
      </c>
      <c r="D33" s="291"/>
      <c r="E33" s="291"/>
      <c r="F33" s="291"/>
      <c r="G33" s="291"/>
      <c r="H33" s="291"/>
      <c r="I33" s="291"/>
      <c r="J33" s="89"/>
      <c r="K33" s="89"/>
      <c r="L33" s="166" t="s">
        <v>111</v>
      </c>
      <c r="M33" s="89"/>
      <c r="N33" s="410" t="s">
        <v>533</v>
      </c>
      <c r="O33" s="411"/>
      <c r="P33" s="411"/>
      <c r="Q33" s="82"/>
      <c r="R33" s="90"/>
      <c r="S33" s="91"/>
      <c r="T33" s="92"/>
      <c r="U33" s="163"/>
      <c r="V33" s="92"/>
      <c r="W33" s="92"/>
      <c r="X33" s="92"/>
      <c r="Y33" s="92"/>
      <c r="Z33" s="92"/>
      <c r="AA33" s="92"/>
      <c r="AB33" s="92"/>
      <c r="AC33" s="92"/>
      <c r="AD33" s="92"/>
      <c r="AE33" s="79"/>
      <c r="AF33" s="79"/>
      <c r="AG33" s="79"/>
      <c r="AH33" s="79"/>
      <c r="AI33" s="79"/>
      <c r="AJ33" s="79"/>
      <c r="AK33" s="79"/>
      <c r="AL33" s="93"/>
      <c r="AM33" s="79"/>
      <c r="AN33" s="79"/>
      <c r="AO33" s="79"/>
      <c r="AP33" s="79"/>
      <c r="AQ33" s="79"/>
      <c r="AR33" s="79"/>
      <c r="AS33" s="79"/>
      <c r="AT33" s="79"/>
      <c r="AU33" s="79"/>
      <c r="AV33" s="79"/>
      <c r="AW33" s="79"/>
    </row>
    <row r="34" spans="1:49" x14ac:dyDescent="0.3">
      <c r="A34" s="81"/>
      <c r="B34" s="291">
        <f>B33+1</f>
        <v>17</v>
      </c>
      <c r="C34" s="291" t="s">
        <v>681</v>
      </c>
      <c r="D34" s="291"/>
      <c r="E34" s="291"/>
      <c r="F34" s="291"/>
      <c r="G34" s="291"/>
      <c r="H34" s="291"/>
      <c r="I34" s="291"/>
      <c r="J34" s="89"/>
      <c r="K34" s="89"/>
      <c r="L34" s="166" t="s">
        <v>111</v>
      </c>
      <c r="M34" s="89"/>
      <c r="N34" s="410" t="s">
        <v>533</v>
      </c>
      <c r="O34" s="411"/>
      <c r="P34" s="411"/>
      <c r="Q34" s="82"/>
      <c r="R34" s="90"/>
      <c r="S34" s="91"/>
      <c r="T34" s="92"/>
      <c r="U34" s="163"/>
      <c r="V34" s="92"/>
      <c r="W34" s="92"/>
      <c r="X34" s="92"/>
      <c r="Y34" s="92"/>
      <c r="Z34" s="92"/>
      <c r="AA34" s="92"/>
      <c r="AB34" s="92"/>
      <c r="AC34" s="92"/>
      <c r="AD34" s="92"/>
      <c r="AE34" s="79"/>
      <c r="AF34" s="79"/>
      <c r="AG34" s="79"/>
      <c r="AH34" s="79"/>
      <c r="AI34" s="79"/>
      <c r="AJ34" s="79"/>
      <c r="AK34" s="79"/>
      <c r="AL34" s="93"/>
      <c r="AM34" s="79"/>
      <c r="AN34" s="79"/>
      <c r="AO34" s="79"/>
      <c r="AP34" s="79"/>
      <c r="AQ34" s="79"/>
      <c r="AR34" s="79"/>
      <c r="AS34" s="79"/>
      <c r="AT34" s="79"/>
      <c r="AU34" s="79"/>
      <c r="AV34" s="79"/>
      <c r="AW34" s="79"/>
    </row>
    <row r="35" spans="1:49" x14ac:dyDescent="0.3">
      <c r="A35" s="81"/>
      <c r="B35" s="291">
        <f>B34+1</f>
        <v>18</v>
      </c>
      <c r="C35" s="291" t="s">
        <v>682</v>
      </c>
      <c r="D35" s="291"/>
      <c r="E35" s="291"/>
      <c r="F35" s="291"/>
      <c r="G35" s="291"/>
      <c r="H35" s="291"/>
      <c r="I35" s="291"/>
      <c r="J35" s="89"/>
      <c r="K35" s="89"/>
      <c r="L35" s="166" t="s">
        <v>111</v>
      </c>
      <c r="M35" s="89"/>
      <c r="N35" s="410" t="s">
        <v>534</v>
      </c>
      <c r="O35" s="411"/>
      <c r="P35" s="411"/>
      <c r="Q35" s="82"/>
      <c r="R35" s="90"/>
      <c r="S35" s="91"/>
      <c r="T35" s="92"/>
      <c r="U35" s="163"/>
      <c r="V35" s="92"/>
      <c r="W35" s="92"/>
      <c r="X35" s="92"/>
      <c r="Y35" s="92"/>
      <c r="Z35" s="92"/>
      <c r="AA35" s="92"/>
      <c r="AB35" s="92"/>
      <c r="AC35" s="92"/>
      <c r="AD35" s="92"/>
      <c r="AE35" s="79"/>
      <c r="AF35" s="79"/>
      <c r="AG35" s="79"/>
      <c r="AH35" s="79"/>
      <c r="AI35" s="79"/>
      <c r="AJ35" s="79"/>
      <c r="AK35" s="79"/>
      <c r="AL35" s="93"/>
      <c r="AM35" s="79"/>
      <c r="AN35" s="79"/>
      <c r="AO35" s="79"/>
      <c r="AP35" s="79"/>
      <c r="AQ35" s="79"/>
      <c r="AR35" s="79"/>
      <c r="AS35" s="79"/>
      <c r="AT35" s="79"/>
      <c r="AU35" s="79"/>
      <c r="AV35" s="79"/>
      <c r="AW35" s="79"/>
    </row>
    <row r="36" spans="1:49" x14ac:dyDescent="0.3">
      <c r="A36" s="81"/>
      <c r="B36" s="291"/>
      <c r="C36" s="291"/>
      <c r="D36" s="291"/>
      <c r="E36" s="291"/>
      <c r="F36" s="291"/>
      <c r="G36" s="291"/>
      <c r="H36" s="291"/>
      <c r="I36" s="291"/>
      <c r="J36" s="89"/>
      <c r="K36" s="89"/>
      <c r="L36" s="170"/>
      <c r="M36" s="82"/>
      <c r="N36" s="82"/>
      <c r="O36" s="82"/>
      <c r="P36" s="82"/>
      <c r="Q36" s="82"/>
      <c r="R36" s="90"/>
      <c r="S36" s="91"/>
      <c r="T36" s="92"/>
      <c r="U36" s="163"/>
      <c r="V36" s="92"/>
      <c r="W36" s="92"/>
      <c r="X36" s="92"/>
      <c r="Y36" s="92"/>
      <c r="Z36" s="92"/>
      <c r="AA36" s="92"/>
      <c r="AB36" s="92"/>
      <c r="AC36" s="92"/>
      <c r="AD36" s="92"/>
      <c r="AE36" s="79"/>
      <c r="AF36" s="79"/>
      <c r="AG36" s="79"/>
      <c r="AH36" s="79"/>
      <c r="AI36" s="79"/>
      <c r="AJ36" s="79"/>
      <c r="AK36" s="79"/>
      <c r="AL36" s="93"/>
      <c r="AM36" s="79"/>
      <c r="AN36" s="79"/>
      <c r="AO36" s="79"/>
      <c r="AP36" s="79"/>
      <c r="AQ36" s="79"/>
      <c r="AR36" s="79"/>
      <c r="AS36" s="79"/>
      <c r="AT36" s="79"/>
      <c r="AU36" s="79"/>
      <c r="AV36" s="79"/>
      <c r="AW36" s="79"/>
    </row>
    <row r="37" spans="1:49" x14ac:dyDescent="0.3">
      <c r="A37" s="81"/>
      <c r="B37" s="282" t="s">
        <v>535</v>
      </c>
      <c r="C37" s="291"/>
      <c r="D37" s="291"/>
      <c r="E37" s="291"/>
      <c r="F37" s="291"/>
      <c r="G37" s="291"/>
      <c r="H37" s="291"/>
      <c r="I37" s="291"/>
      <c r="J37" s="89"/>
      <c r="K37" s="89"/>
      <c r="L37" s="171"/>
      <c r="M37" s="89"/>
      <c r="N37" s="89"/>
      <c r="O37" s="82"/>
      <c r="P37" s="82"/>
      <c r="Q37" s="82"/>
      <c r="R37" s="90"/>
      <c r="S37" s="91"/>
      <c r="T37" s="92"/>
      <c r="U37" s="163"/>
      <c r="V37" s="92"/>
      <c r="W37" s="92"/>
      <c r="X37" s="92"/>
      <c r="Y37" s="92"/>
      <c r="Z37" s="92"/>
      <c r="AA37" s="92"/>
      <c r="AB37" s="92"/>
      <c r="AC37" s="92"/>
      <c r="AD37" s="92"/>
      <c r="AE37" s="79"/>
      <c r="AF37" s="79"/>
      <c r="AG37" s="79"/>
      <c r="AH37" s="79"/>
      <c r="AI37" s="79"/>
      <c r="AJ37" s="79"/>
      <c r="AK37" s="79"/>
      <c r="AL37" s="93"/>
      <c r="AM37" s="79"/>
      <c r="AN37" s="79"/>
      <c r="AO37" s="79"/>
      <c r="AP37" s="79"/>
      <c r="AQ37" s="79"/>
      <c r="AR37" s="79"/>
      <c r="AS37" s="79"/>
      <c r="AT37" s="79"/>
      <c r="AU37" s="79"/>
      <c r="AV37" s="79"/>
      <c r="AW37" s="79"/>
    </row>
    <row r="38" spans="1:49" x14ac:dyDescent="0.3">
      <c r="A38" s="81"/>
      <c r="B38" s="292" t="s">
        <v>536</v>
      </c>
      <c r="C38" s="291"/>
      <c r="D38" s="291"/>
      <c r="E38" s="291"/>
      <c r="F38" s="291"/>
      <c r="G38" s="291"/>
      <c r="H38" s="291"/>
      <c r="I38" s="291"/>
      <c r="J38" s="89"/>
      <c r="K38" s="89"/>
      <c r="L38" s="171" t="s">
        <v>522</v>
      </c>
      <c r="M38" s="89"/>
      <c r="N38" s="89"/>
      <c r="O38" s="82"/>
      <c r="P38" s="82"/>
      <c r="Q38" s="82"/>
      <c r="R38" s="90"/>
      <c r="S38" s="91"/>
      <c r="T38" s="92"/>
      <c r="U38" s="163"/>
      <c r="V38" s="92"/>
      <c r="W38" s="92"/>
      <c r="X38" s="92"/>
      <c r="Y38" s="92"/>
      <c r="Z38" s="92"/>
      <c r="AA38" s="92"/>
      <c r="AB38" s="92"/>
      <c r="AC38" s="92"/>
      <c r="AD38" s="92"/>
      <c r="AE38" s="79"/>
      <c r="AF38" s="79"/>
      <c r="AG38" s="79"/>
      <c r="AH38" s="79"/>
      <c r="AI38" s="79"/>
      <c r="AJ38" s="79"/>
      <c r="AK38" s="79"/>
      <c r="AL38" s="93"/>
      <c r="AM38" s="79"/>
      <c r="AN38" s="79"/>
      <c r="AO38" s="79"/>
      <c r="AP38" s="79"/>
      <c r="AQ38" s="79"/>
      <c r="AR38" s="79"/>
      <c r="AS38" s="79"/>
      <c r="AT38" s="79"/>
      <c r="AU38" s="79"/>
      <c r="AV38" s="79"/>
      <c r="AW38" s="79"/>
    </row>
    <row r="39" spans="1:49" x14ac:dyDescent="0.3">
      <c r="A39" s="81"/>
      <c r="B39" s="291">
        <v>1</v>
      </c>
      <c r="C39" s="291" t="s">
        <v>683</v>
      </c>
      <c r="D39" s="291"/>
      <c r="E39" s="291"/>
      <c r="F39" s="291"/>
      <c r="G39" s="291"/>
      <c r="H39" s="291"/>
      <c r="I39" s="291"/>
      <c r="J39" s="89"/>
      <c r="K39" s="89"/>
      <c r="L39" s="166" t="s">
        <v>111</v>
      </c>
      <c r="M39" s="89"/>
      <c r="N39" s="89"/>
      <c r="O39" s="89"/>
      <c r="P39" s="89"/>
      <c r="Q39" s="82"/>
      <c r="R39" s="90"/>
      <c r="S39" s="91"/>
      <c r="T39" s="92"/>
      <c r="U39" s="163"/>
      <c r="V39" s="92"/>
      <c r="W39" s="92"/>
      <c r="X39" s="92"/>
      <c r="Y39" s="92"/>
      <c r="Z39" s="92"/>
      <c r="AA39" s="92"/>
      <c r="AB39" s="92"/>
      <c r="AC39" s="92"/>
      <c r="AD39" s="92"/>
      <c r="AE39" s="79"/>
      <c r="AF39" s="79"/>
      <c r="AG39" s="79"/>
      <c r="AH39" s="79"/>
      <c r="AI39" s="79"/>
      <c r="AJ39" s="79"/>
      <c r="AK39" s="79"/>
      <c r="AL39" s="93"/>
      <c r="AM39" s="79"/>
      <c r="AN39" s="79"/>
      <c r="AO39" s="79"/>
      <c r="AP39" s="79"/>
      <c r="AQ39" s="79"/>
      <c r="AR39" s="79"/>
      <c r="AS39" s="79"/>
      <c r="AT39" s="79"/>
      <c r="AU39" s="79"/>
      <c r="AV39" s="79"/>
      <c r="AW39" s="79"/>
    </row>
    <row r="40" spans="1:49" x14ac:dyDescent="0.3">
      <c r="A40" s="81"/>
      <c r="B40" s="291">
        <f t="shared" ref="B40:B46" si="4">B39+1</f>
        <v>2</v>
      </c>
      <c r="C40" s="291" t="s">
        <v>684</v>
      </c>
      <c r="D40" s="291"/>
      <c r="E40" s="291"/>
      <c r="F40" s="291"/>
      <c r="G40" s="291"/>
      <c r="H40" s="291"/>
      <c r="I40" s="291"/>
      <c r="J40" s="89"/>
      <c r="K40" s="89"/>
      <c r="L40" s="166" t="s">
        <v>111</v>
      </c>
      <c r="M40" s="89"/>
      <c r="N40" s="89"/>
      <c r="O40" s="89"/>
      <c r="P40" s="89"/>
      <c r="Q40" s="82"/>
      <c r="R40" s="90"/>
      <c r="S40" s="91"/>
      <c r="T40" s="92"/>
      <c r="U40" s="163"/>
      <c r="V40" s="92"/>
      <c r="W40" s="92"/>
      <c r="X40" s="92"/>
      <c r="Y40" s="92"/>
      <c r="Z40" s="92"/>
      <c r="AA40" s="92"/>
      <c r="AB40" s="92"/>
      <c r="AC40" s="92"/>
      <c r="AD40" s="92"/>
      <c r="AE40" s="79"/>
      <c r="AF40" s="79"/>
      <c r="AG40" s="79"/>
      <c r="AH40" s="79"/>
      <c r="AI40" s="79"/>
      <c r="AJ40" s="79"/>
      <c r="AK40" s="79"/>
      <c r="AL40" s="93"/>
      <c r="AM40" s="79"/>
      <c r="AN40" s="79"/>
      <c r="AO40" s="79"/>
      <c r="AP40" s="79"/>
      <c r="AQ40" s="79"/>
      <c r="AR40" s="79"/>
      <c r="AS40" s="79"/>
      <c r="AT40" s="79"/>
      <c r="AU40" s="79"/>
      <c r="AV40" s="79"/>
      <c r="AW40" s="79"/>
    </row>
    <row r="41" spans="1:49" x14ac:dyDescent="0.3">
      <c r="A41" s="81"/>
      <c r="B41" s="291">
        <f t="shared" si="4"/>
        <v>3</v>
      </c>
      <c r="C41" s="291" t="s">
        <v>685</v>
      </c>
      <c r="D41" s="291"/>
      <c r="E41" s="291"/>
      <c r="F41" s="291"/>
      <c r="G41" s="291"/>
      <c r="H41" s="291"/>
      <c r="I41" s="291"/>
      <c r="J41" s="89"/>
      <c r="K41" s="89"/>
      <c r="L41" s="166" t="s">
        <v>111</v>
      </c>
      <c r="M41" s="89"/>
      <c r="N41" s="411" t="s">
        <v>537</v>
      </c>
      <c r="O41" s="411"/>
      <c r="P41" s="411"/>
      <c r="Q41" s="82"/>
      <c r="R41" s="90"/>
      <c r="S41" s="91"/>
      <c r="T41" s="92"/>
      <c r="U41" s="163"/>
      <c r="V41" s="92"/>
      <c r="W41" s="92"/>
      <c r="X41" s="92"/>
      <c r="Y41" s="92"/>
      <c r="Z41" s="92"/>
      <c r="AA41" s="92"/>
      <c r="AB41" s="92"/>
      <c r="AC41" s="92"/>
      <c r="AD41" s="92"/>
      <c r="AE41" s="79"/>
      <c r="AF41" s="79"/>
      <c r="AG41" s="79"/>
      <c r="AH41" s="79"/>
      <c r="AI41" s="79"/>
      <c r="AJ41" s="79"/>
      <c r="AK41" s="79"/>
      <c r="AL41" s="93"/>
      <c r="AM41" s="79"/>
      <c r="AN41" s="79"/>
      <c r="AO41" s="79"/>
      <c r="AP41" s="79"/>
      <c r="AQ41" s="79"/>
      <c r="AR41" s="79"/>
      <c r="AS41" s="79"/>
      <c r="AT41" s="79"/>
      <c r="AU41" s="79"/>
      <c r="AV41" s="79"/>
      <c r="AW41" s="79"/>
    </row>
    <row r="42" spans="1:49" x14ac:dyDescent="0.3">
      <c r="A42" s="81"/>
      <c r="B42" s="291">
        <f t="shared" si="4"/>
        <v>4</v>
      </c>
      <c r="C42" s="291" t="s">
        <v>538</v>
      </c>
      <c r="D42" s="291"/>
      <c r="E42" s="291"/>
      <c r="F42" s="291"/>
      <c r="G42" s="291"/>
      <c r="H42" s="291"/>
      <c r="I42" s="291"/>
      <c r="J42" s="89"/>
      <c r="K42" s="89"/>
      <c r="L42" s="166" t="s">
        <v>111</v>
      </c>
      <c r="M42" s="89"/>
      <c r="N42" s="89"/>
      <c r="O42" s="82"/>
      <c r="P42" s="82"/>
      <c r="Q42" s="82"/>
      <c r="R42" s="90"/>
      <c r="S42" s="91"/>
      <c r="T42" s="92"/>
      <c r="U42" s="163"/>
      <c r="V42" s="92"/>
      <c r="W42" s="92"/>
      <c r="X42" s="92"/>
      <c r="Y42" s="92"/>
      <c r="Z42" s="92"/>
      <c r="AA42" s="92"/>
      <c r="AB42" s="92"/>
      <c r="AC42" s="92"/>
      <c r="AD42" s="92"/>
      <c r="AE42" s="79"/>
      <c r="AF42" s="79"/>
      <c r="AG42" s="79"/>
      <c r="AH42" s="79"/>
      <c r="AI42" s="79"/>
      <c r="AJ42" s="79"/>
      <c r="AK42" s="79"/>
      <c r="AL42" s="93"/>
      <c r="AM42" s="79"/>
      <c r="AN42" s="79"/>
      <c r="AO42" s="79"/>
      <c r="AP42" s="79"/>
      <c r="AQ42" s="79"/>
      <c r="AR42" s="79"/>
      <c r="AS42" s="79"/>
      <c r="AT42" s="79"/>
      <c r="AU42" s="79"/>
      <c r="AV42" s="79"/>
      <c r="AW42" s="79"/>
    </row>
    <row r="43" spans="1:49" x14ac:dyDescent="0.3">
      <c r="A43" s="81"/>
      <c r="B43" s="291">
        <f t="shared" si="4"/>
        <v>5</v>
      </c>
      <c r="C43" s="291" t="s">
        <v>686</v>
      </c>
      <c r="D43" s="291"/>
      <c r="E43" s="291"/>
      <c r="F43" s="291"/>
      <c r="G43" s="291"/>
      <c r="H43" s="291"/>
      <c r="I43" s="291"/>
      <c r="J43" s="89"/>
      <c r="K43" s="89"/>
      <c r="L43" s="166" t="s">
        <v>111</v>
      </c>
      <c r="M43" s="89"/>
      <c r="N43" s="89"/>
      <c r="O43" s="82"/>
      <c r="P43" s="82"/>
      <c r="Q43" s="82"/>
      <c r="R43" s="90"/>
      <c r="S43" s="91"/>
      <c r="T43" s="92"/>
      <c r="U43" s="163"/>
      <c r="V43" s="92"/>
      <c r="W43" s="92"/>
      <c r="X43" s="92"/>
      <c r="Y43" s="92"/>
      <c r="Z43" s="92"/>
      <c r="AA43" s="92"/>
      <c r="AB43" s="92"/>
      <c r="AC43" s="92"/>
      <c r="AD43" s="92"/>
      <c r="AE43" s="79"/>
      <c r="AF43" s="79"/>
      <c r="AG43" s="79"/>
      <c r="AH43" s="79"/>
      <c r="AI43" s="79"/>
      <c r="AJ43" s="79"/>
      <c r="AK43" s="79"/>
      <c r="AL43" s="93"/>
      <c r="AM43" s="79"/>
      <c r="AN43" s="79"/>
      <c r="AO43" s="79"/>
      <c r="AP43" s="79"/>
      <c r="AQ43" s="79"/>
      <c r="AR43" s="79"/>
      <c r="AS43" s="79"/>
      <c r="AT43" s="79"/>
      <c r="AU43" s="79"/>
      <c r="AV43" s="79"/>
      <c r="AW43" s="79"/>
    </row>
    <row r="44" spans="1:49" x14ac:dyDescent="0.3">
      <c r="A44" s="81"/>
      <c r="B44" s="291">
        <f t="shared" si="4"/>
        <v>6</v>
      </c>
      <c r="C44" s="291" t="s">
        <v>687</v>
      </c>
      <c r="D44" s="291"/>
      <c r="E44" s="291"/>
      <c r="F44" s="291"/>
      <c r="G44" s="291"/>
      <c r="H44" s="291"/>
      <c r="I44" s="291"/>
      <c r="J44" s="89"/>
      <c r="K44" s="89"/>
      <c r="L44" s="166" t="s">
        <v>111</v>
      </c>
      <c r="M44" s="89"/>
      <c r="N44" s="89"/>
      <c r="O44" s="82"/>
      <c r="P44" s="82"/>
      <c r="Q44" s="82"/>
      <c r="R44" s="90"/>
      <c r="S44" s="91"/>
      <c r="T44" s="92"/>
      <c r="U44" s="163"/>
      <c r="V44" s="92"/>
      <c r="W44" s="92"/>
      <c r="X44" s="92"/>
      <c r="Y44" s="92"/>
      <c r="Z44" s="92"/>
      <c r="AA44" s="92"/>
      <c r="AB44" s="92"/>
      <c r="AC44" s="92"/>
      <c r="AD44" s="92"/>
      <c r="AE44" s="79"/>
      <c r="AF44" s="79"/>
      <c r="AG44" s="79"/>
      <c r="AH44" s="79"/>
      <c r="AI44" s="79"/>
      <c r="AJ44" s="79"/>
      <c r="AK44" s="79"/>
      <c r="AL44" s="93"/>
      <c r="AM44" s="79"/>
      <c r="AN44" s="79"/>
      <c r="AO44" s="79"/>
      <c r="AP44" s="79"/>
      <c r="AQ44" s="79"/>
      <c r="AR44" s="79"/>
      <c r="AS44" s="79"/>
      <c r="AT44" s="79"/>
      <c r="AU44" s="79"/>
      <c r="AV44" s="79"/>
      <c r="AW44" s="79"/>
    </row>
    <row r="45" spans="1:49" x14ac:dyDescent="0.3">
      <c r="A45" s="81"/>
      <c r="B45" s="291">
        <f t="shared" si="4"/>
        <v>7</v>
      </c>
      <c r="C45" s="291" t="s">
        <v>688</v>
      </c>
      <c r="D45" s="291"/>
      <c r="E45" s="291"/>
      <c r="F45" s="291"/>
      <c r="G45" s="291"/>
      <c r="H45" s="291"/>
      <c r="I45" s="291"/>
      <c r="J45" s="89"/>
      <c r="K45" s="89"/>
      <c r="L45" s="166" t="s">
        <v>111</v>
      </c>
      <c r="M45" s="89"/>
      <c r="N45" s="89"/>
      <c r="O45" s="82"/>
      <c r="P45" s="82"/>
      <c r="Q45" s="82"/>
      <c r="R45" s="90"/>
      <c r="S45" s="91"/>
      <c r="T45" s="92"/>
      <c r="U45" s="163"/>
      <c r="V45" s="92"/>
      <c r="W45" s="92"/>
      <c r="X45" s="92"/>
      <c r="Y45" s="92"/>
      <c r="Z45" s="92"/>
      <c r="AA45" s="92"/>
      <c r="AB45" s="92"/>
      <c r="AC45" s="92"/>
      <c r="AD45" s="92"/>
      <c r="AE45" s="79"/>
      <c r="AF45" s="79"/>
      <c r="AG45" s="79"/>
      <c r="AH45" s="79"/>
      <c r="AI45" s="79"/>
      <c r="AJ45" s="79"/>
      <c r="AK45" s="79"/>
      <c r="AL45" s="93"/>
      <c r="AM45" s="79"/>
      <c r="AN45" s="79"/>
      <c r="AO45" s="79"/>
      <c r="AP45" s="79"/>
      <c r="AQ45" s="79"/>
      <c r="AR45" s="79"/>
      <c r="AS45" s="79"/>
      <c r="AT45" s="79"/>
      <c r="AU45" s="79"/>
      <c r="AV45" s="79"/>
      <c r="AW45" s="79"/>
    </row>
    <row r="46" spans="1:49" x14ac:dyDescent="0.3">
      <c r="A46" s="81"/>
      <c r="B46" s="291">
        <f t="shared" si="4"/>
        <v>8</v>
      </c>
      <c r="C46" s="291" t="s">
        <v>689</v>
      </c>
      <c r="D46" s="291"/>
      <c r="E46" s="291"/>
      <c r="F46" s="291"/>
      <c r="G46" s="291"/>
      <c r="H46" s="291"/>
      <c r="I46" s="291"/>
      <c r="J46" s="89"/>
      <c r="K46" s="89"/>
      <c r="L46" s="166" t="s">
        <v>111</v>
      </c>
      <c r="M46" s="89"/>
      <c r="N46" s="89"/>
      <c r="O46" s="82"/>
      <c r="P46" s="82"/>
      <c r="Q46" s="82"/>
      <c r="R46" s="90"/>
      <c r="S46" s="91"/>
      <c r="T46" s="92"/>
      <c r="U46" s="163"/>
      <c r="V46" s="92"/>
      <c r="W46" s="92"/>
      <c r="X46" s="92"/>
      <c r="Y46" s="92"/>
      <c r="Z46" s="92"/>
      <c r="AA46" s="92"/>
      <c r="AB46" s="92"/>
      <c r="AC46" s="92"/>
      <c r="AD46" s="92"/>
      <c r="AE46" s="79"/>
      <c r="AF46" s="79"/>
      <c r="AG46" s="79"/>
      <c r="AH46" s="79"/>
      <c r="AI46" s="79"/>
      <c r="AJ46" s="79"/>
      <c r="AK46" s="79"/>
      <c r="AL46" s="93"/>
      <c r="AM46" s="79"/>
      <c r="AN46" s="79"/>
      <c r="AO46" s="79"/>
      <c r="AP46" s="79"/>
      <c r="AQ46" s="79"/>
      <c r="AR46" s="79"/>
      <c r="AS46" s="79"/>
      <c r="AT46" s="79"/>
      <c r="AU46" s="79"/>
      <c r="AV46" s="79"/>
      <c r="AW46" s="79"/>
    </row>
    <row r="47" spans="1:49" x14ac:dyDescent="0.3">
      <c r="A47" s="81"/>
      <c r="B47" s="292" t="s">
        <v>539</v>
      </c>
      <c r="C47" s="291"/>
      <c r="D47" s="291"/>
      <c r="E47" s="291"/>
      <c r="F47" s="291"/>
      <c r="G47" s="291"/>
      <c r="H47" s="291"/>
      <c r="I47" s="291"/>
      <c r="J47" s="89"/>
      <c r="K47" s="89"/>
      <c r="L47" s="169"/>
      <c r="M47" s="89"/>
      <c r="N47" s="89"/>
      <c r="O47" s="82"/>
      <c r="P47" s="82"/>
      <c r="Q47" s="82"/>
      <c r="R47" s="90"/>
      <c r="S47" s="91"/>
      <c r="T47" s="92"/>
      <c r="U47" s="163"/>
      <c r="V47" s="92"/>
      <c r="W47" s="92"/>
      <c r="X47" s="92"/>
      <c r="Y47" s="92"/>
      <c r="Z47" s="92"/>
      <c r="AA47" s="92"/>
      <c r="AB47" s="92"/>
      <c r="AC47" s="92"/>
      <c r="AD47" s="92"/>
      <c r="AE47" s="79"/>
      <c r="AF47" s="79"/>
      <c r="AG47" s="79"/>
      <c r="AH47" s="79"/>
      <c r="AI47" s="79"/>
      <c r="AJ47" s="79"/>
      <c r="AK47" s="79"/>
      <c r="AL47" s="93"/>
      <c r="AM47" s="79"/>
      <c r="AN47" s="79"/>
      <c r="AO47" s="79"/>
      <c r="AP47" s="79"/>
      <c r="AQ47" s="79"/>
      <c r="AR47" s="79"/>
      <c r="AS47" s="79"/>
      <c r="AT47" s="79"/>
      <c r="AU47" s="79"/>
      <c r="AV47" s="79"/>
      <c r="AW47" s="79"/>
    </row>
    <row r="48" spans="1:49" x14ac:dyDescent="0.3">
      <c r="A48" s="81"/>
      <c r="B48" s="291">
        <v>9</v>
      </c>
      <c r="C48" s="291" t="s">
        <v>540</v>
      </c>
      <c r="D48" s="291"/>
      <c r="E48" s="291"/>
      <c r="F48" s="291"/>
      <c r="G48" s="291"/>
      <c r="H48" s="291"/>
      <c r="I48" s="291"/>
      <c r="J48" s="89"/>
      <c r="K48" s="89"/>
      <c r="L48" s="166" t="s">
        <v>111</v>
      </c>
      <c r="M48" s="89"/>
      <c r="N48" s="89"/>
      <c r="O48" s="89"/>
      <c r="P48" s="89"/>
      <c r="Q48" s="82"/>
      <c r="R48" s="90"/>
      <c r="S48" s="91"/>
      <c r="T48" s="92"/>
      <c r="U48" s="163"/>
      <c r="V48" s="92"/>
      <c r="W48" s="92"/>
      <c r="X48" s="92"/>
      <c r="Y48" s="92"/>
      <c r="Z48" s="92"/>
      <c r="AA48" s="92"/>
      <c r="AB48" s="92"/>
      <c r="AC48" s="92"/>
      <c r="AD48" s="92"/>
      <c r="AE48" s="79"/>
      <c r="AF48" s="79"/>
      <c r="AG48" s="79"/>
      <c r="AH48" s="79"/>
      <c r="AI48" s="79"/>
      <c r="AJ48" s="79"/>
      <c r="AK48" s="79"/>
      <c r="AL48" s="93"/>
      <c r="AM48" s="79"/>
      <c r="AN48" s="79"/>
      <c r="AO48" s="79"/>
      <c r="AP48" s="79"/>
      <c r="AQ48" s="79"/>
      <c r="AR48" s="79"/>
      <c r="AS48" s="79"/>
      <c r="AT48" s="79"/>
      <c r="AU48" s="79"/>
      <c r="AV48" s="79"/>
      <c r="AW48" s="79"/>
    </row>
    <row r="49" spans="1:49" x14ac:dyDescent="0.3">
      <c r="A49" s="81"/>
      <c r="B49" s="291">
        <f t="shared" ref="B49:B55" si="5">B48+1</f>
        <v>10</v>
      </c>
      <c r="C49" s="291" t="s">
        <v>690</v>
      </c>
      <c r="D49" s="291"/>
      <c r="E49" s="291"/>
      <c r="F49" s="291"/>
      <c r="G49" s="291"/>
      <c r="H49" s="291"/>
      <c r="I49" s="291"/>
      <c r="J49" s="89"/>
      <c r="K49" s="89"/>
      <c r="L49" s="166" t="s">
        <v>111</v>
      </c>
      <c r="M49" s="89"/>
      <c r="N49" s="89"/>
      <c r="O49" s="89"/>
      <c r="P49" s="89"/>
      <c r="Q49" s="82"/>
      <c r="R49" s="90"/>
      <c r="S49" s="91"/>
      <c r="T49" s="92"/>
      <c r="U49" s="163"/>
      <c r="V49" s="92"/>
      <c r="W49" s="92"/>
      <c r="X49" s="92"/>
      <c r="Y49" s="92"/>
      <c r="Z49" s="92"/>
      <c r="AA49" s="92"/>
      <c r="AB49" s="92"/>
      <c r="AC49" s="92"/>
      <c r="AD49" s="92"/>
      <c r="AE49" s="79"/>
      <c r="AF49" s="79"/>
      <c r="AG49" s="79"/>
      <c r="AH49" s="79"/>
      <c r="AI49" s="79"/>
      <c r="AJ49" s="79"/>
      <c r="AK49" s="79"/>
      <c r="AL49" s="93"/>
      <c r="AM49" s="79"/>
      <c r="AN49" s="79"/>
      <c r="AO49" s="79"/>
      <c r="AP49" s="79"/>
      <c r="AQ49" s="79"/>
      <c r="AR49" s="79"/>
      <c r="AS49" s="79"/>
      <c r="AT49" s="79"/>
      <c r="AU49" s="79"/>
      <c r="AV49" s="79"/>
      <c r="AW49" s="79"/>
    </row>
    <row r="50" spans="1:49" x14ac:dyDescent="0.3">
      <c r="A50" s="81"/>
      <c r="B50" s="291">
        <f t="shared" si="5"/>
        <v>11</v>
      </c>
      <c r="C50" s="291" t="s">
        <v>691</v>
      </c>
      <c r="D50" s="291"/>
      <c r="E50" s="291"/>
      <c r="F50" s="291"/>
      <c r="G50" s="291"/>
      <c r="H50" s="291"/>
      <c r="I50" s="291"/>
      <c r="J50" s="89"/>
      <c r="K50" s="89"/>
      <c r="L50" s="166" t="s">
        <v>111</v>
      </c>
      <c r="M50" s="89"/>
      <c r="N50" s="411" t="s">
        <v>537</v>
      </c>
      <c r="O50" s="411"/>
      <c r="P50" s="411"/>
      <c r="Q50" s="82"/>
      <c r="R50" s="90"/>
      <c r="S50" s="91"/>
      <c r="T50" s="92"/>
      <c r="U50" s="163"/>
      <c r="V50" s="92"/>
      <c r="W50" s="92"/>
      <c r="X50" s="92"/>
      <c r="Y50" s="92"/>
      <c r="Z50" s="92"/>
      <c r="AA50" s="92"/>
      <c r="AB50" s="92"/>
      <c r="AC50" s="92"/>
      <c r="AD50" s="92"/>
      <c r="AE50" s="79"/>
      <c r="AF50" s="79"/>
      <c r="AG50" s="79"/>
      <c r="AH50" s="79"/>
      <c r="AI50" s="79"/>
      <c r="AJ50" s="79"/>
      <c r="AK50" s="79"/>
      <c r="AL50" s="93"/>
      <c r="AM50" s="79"/>
      <c r="AN50" s="79"/>
      <c r="AO50" s="79"/>
      <c r="AP50" s="79"/>
      <c r="AQ50" s="79"/>
      <c r="AR50" s="79"/>
      <c r="AS50" s="79"/>
      <c r="AT50" s="79"/>
      <c r="AU50" s="79"/>
      <c r="AV50" s="79"/>
      <c r="AW50" s="79"/>
    </row>
    <row r="51" spans="1:49" x14ac:dyDescent="0.3">
      <c r="A51" s="81"/>
      <c r="B51" s="291">
        <f t="shared" si="5"/>
        <v>12</v>
      </c>
      <c r="C51" s="291" t="s">
        <v>541</v>
      </c>
      <c r="D51" s="291"/>
      <c r="E51" s="291"/>
      <c r="F51" s="291"/>
      <c r="G51" s="291"/>
      <c r="H51" s="291"/>
      <c r="I51" s="291"/>
      <c r="J51" s="89"/>
      <c r="K51" s="89"/>
      <c r="L51" s="166" t="s">
        <v>111</v>
      </c>
      <c r="M51" s="89"/>
      <c r="N51" s="411" t="s">
        <v>537</v>
      </c>
      <c r="O51" s="411"/>
      <c r="P51" s="411"/>
      <c r="Q51" s="82"/>
      <c r="R51" s="90"/>
      <c r="S51" s="91"/>
      <c r="T51" s="92"/>
      <c r="U51" s="163"/>
      <c r="V51" s="92"/>
      <c r="W51" s="92"/>
      <c r="X51" s="92"/>
      <c r="Y51" s="92"/>
      <c r="Z51" s="92"/>
      <c r="AA51" s="92"/>
      <c r="AB51" s="92"/>
      <c r="AC51" s="92"/>
      <c r="AD51" s="92"/>
      <c r="AE51" s="79"/>
      <c r="AF51" s="79"/>
      <c r="AG51" s="79"/>
      <c r="AH51" s="79"/>
      <c r="AI51" s="79"/>
      <c r="AJ51" s="79"/>
      <c r="AK51" s="79"/>
      <c r="AL51" s="93"/>
      <c r="AM51" s="79"/>
      <c r="AN51" s="79"/>
      <c r="AO51" s="79"/>
      <c r="AP51" s="79"/>
      <c r="AQ51" s="79"/>
      <c r="AR51" s="79"/>
      <c r="AS51" s="79"/>
      <c r="AT51" s="79"/>
      <c r="AU51" s="79"/>
      <c r="AV51" s="79"/>
      <c r="AW51" s="79"/>
    </row>
    <row r="52" spans="1:49" x14ac:dyDescent="0.3">
      <c r="A52" s="81"/>
      <c r="B52" s="291">
        <f t="shared" si="5"/>
        <v>13</v>
      </c>
      <c r="C52" s="291" t="s">
        <v>542</v>
      </c>
      <c r="D52" s="291"/>
      <c r="E52" s="291"/>
      <c r="F52" s="291"/>
      <c r="G52" s="291"/>
      <c r="H52" s="291"/>
      <c r="I52" s="291"/>
      <c r="J52" s="89"/>
      <c r="K52" s="89"/>
      <c r="L52" s="166" t="s">
        <v>111</v>
      </c>
      <c r="M52" s="89"/>
      <c r="N52" s="89"/>
      <c r="O52" s="89"/>
      <c r="P52" s="89"/>
      <c r="Q52" s="82"/>
      <c r="R52" s="90"/>
      <c r="S52" s="91"/>
      <c r="T52" s="92"/>
      <c r="U52" s="163"/>
      <c r="V52" s="92"/>
      <c r="W52" s="92"/>
      <c r="X52" s="92"/>
      <c r="Y52" s="92"/>
      <c r="Z52" s="92"/>
      <c r="AA52" s="92"/>
      <c r="AB52" s="92"/>
      <c r="AC52" s="92"/>
      <c r="AD52" s="92"/>
      <c r="AE52" s="79"/>
      <c r="AF52" s="79"/>
      <c r="AG52" s="79"/>
      <c r="AH52" s="79"/>
      <c r="AI52" s="79"/>
      <c r="AJ52" s="79"/>
      <c r="AK52" s="79"/>
      <c r="AL52" s="93"/>
      <c r="AM52" s="79"/>
      <c r="AN52" s="79"/>
      <c r="AO52" s="79"/>
      <c r="AP52" s="79"/>
      <c r="AQ52" s="79"/>
      <c r="AR52" s="79"/>
      <c r="AS52" s="79"/>
      <c r="AT52" s="79"/>
      <c r="AU52" s="79"/>
      <c r="AV52" s="79"/>
      <c r="AW52" s="79"/>
    </row>
    <row r="53" spans="1:49" x14ac:dyDescent="0.3">
      <c r="A53" s="81"/>
      <c r="B53" s="291">
        <f t="shared" si="5"/>
        <v>14</v>
      </c>
      <c r="C53" s="291" t="s">
        <v>543</v>
      </c>
      <c r="D53" s="291"/>
      <c r="E53" s="291"/>
      <c r="F53" s="291"/>
      <c r="G53" s="291"/>
      <c r="H53" s="291"/>
      <c r="I53" s="291"/>
      <c r="J53" s="89"/>
      <c r="K53" s="89"/>
      <c r="L53" s="166" t="s">
        <v>111</v>
      </c>
      <c r="M53" s="89"/>
      <c r="N53" s="89"/>
      <c r="O53" s="89"/>
      <c r="P53" s="89"/>
      <c r="Q53" s="82"/>
      <c r="R53" s="90"/>
      <c r="S53" s="91"/>
      <c r="T53" s="92"/>
      <c r="U53" s="163"/>
      <c r="V53" s="92"/>
      <c r="W53" s="92"/>
      <c r="X53" s="92"/>
      <c r="Y53" s="92"/>
      <c r="Z53" s="92"/>
      <c r="AA53" s="92"/>
      <c r="AB53" s="92"/>
      <c r="AC53" s="92"/>
      <c r="AD53" s="92"/>
      <c r="AE53" s="79"/>
      <c r="AF53" s="79"/>
      <c r="AG53" s="79"/>
      <c r="AH53" s="79"/>
      <c r="AI53" s="79"/>
      <c r="AJ53" s="79"/>
      <c r="AK53" s="79"/>
      <c r="AL53" s="93"/>
      <c r="AM53" s="79"/>
      <c r="AN53" s="79"/>
      <c r="AO53" s="79"/>
      <c r="AP53" s="79"/>
      <c r="AQ53" s="79"/>
      <c r="AR53" s="79"/>
      <c r="AS53" s="79"/>
      <c r="AT53" s="79"/>
      <c r="AU53" s="79"/>
      <c r="AV53" s="79"/>
      <c r="AW53" s="79"/>
    </row>
    <row r="54" spans="1:49" x14ac:dyDescent="0.3">
      <c r="A54" s="81"/>
      <c r="B54" s="291">
        <f t="shared" si="5"/>
        <v>15</v>
      </c>
      <c r="C54" s="291" t="s">
        <v>692</v>
      </c>
      <c r="D54" s="291"/>
      <c r="E54" s="291"/>
      <c r="F54" s="291"/>
      <c r="G54" s="291"/>
      <c r="H54" s="291"/>
      <c r="I54" s="291"/>
      <c r="J54" s="89"/>
      <c r="K54" s="89"/>
      <c r="L54" s="166" t="s">
        <v>111</v>
      </c>
      <c r="M54" s="89"/>
      <c r="N54" s="411" t="s">
        <v>537</v>
      </c>
      <c r="O54" s="411"/>
      <c r="P54" s="411"/>
      <c r="Q54" s="82"/>
      <c r="R54" s="90"/>
      <c r="S54" s="91"/>
      <c r="T54" s="92"/>
      <c r="U54" s="163"/>
      <c r="V54" s="92"/>
      <c r="W54" s="92"/>
      <c r="X54" s="92"/>
      <c r="Y54" s="92"/>
      <c r="Z54" s="92"/>
      <c r="AA54" s="92"/>
      <c r="AB54" s="92"/>
      <c r="AC54" s="92"/>
      <c r="AD54" s="92"/>
      <c r="AE54" s="79"/>
      <c r="AF54" s="79"/>
      <c r="AG54" s="79"/>
      <c r="AH54" s="79"/>
      <c r="AI54" s="79"/>
      <c r="AJ54" s="79"/>
      <c r="AK54" s="79"/>
      <c r="AL54" s="93"/>
      <c r="AM54" s="79"/>
      <c r="AN54" s="79"/>
      <c r="AO54" s="79"/>
      <c r="AP54" s="79"/>
      <c r="AQ54" s="79"/>
      <c r="AR54" s="79"/>
      <c r="AS54" s="79"/>
      <c r="AT54" s="79"/>
      <c r="AU54" s="79"/>
      <c r="AV54" s="79"/>
      <c r="AW54" s="79"/>
    </row>
    <row r="55" spans="1:49" x14ac:dyDescent="0.3">
      <c r="A55" s="81"/>
      <c r="B55" s="291">
        <f t="shared" si="5"/>
        <v>16</v>
      </c>
      <c r="C55" s="291" t="s">
        <v>544</v>
      </c>
      <c r="D55" s="291"/>
      <c r="E55" s="291"/>
      <c r="F55" s="291"/>
      <c r="G55" s="291"/>
      <c r="H55" s="291"/>
      <c r="I55" s="291"/>
      <c r="J55" s="89"/>
      <c r="K55" s="89"/>
      <c r="L55" s="166" t="s">
        <v>111</v>
      </c>
      <c r="M55" s="89"/>
      <c r="N55" s="89"/>
      <c r="O55" s="89"/>
      <c r="P55" s="89"/>
      <c r="Q55" s="82"/>
      <c r="R55" s="90"/>
      <c r="S55" s="91"/>
      <c r="T55" s="92"/>
      <c r="U55" s="163"/>
      <c r="V55" s="92"/>
      <c r="W55" s="92"/>
      <c r="X55" s="92"/>
      <c r="Y55" s="92"/>
      <c r="Z55" s="92"/>
      <c r="AA55" s="92"/>
      <c r="AB55" s="92"/>
      <c r="AC55" s="92"/>
      <c r="AD55" s="92"/>
      <c r="AE55" s="79"/>
      <c r="AF55" s="79"/>
      <c r="AG55" s="79"/>
      <c r="AH55" s="79"/>
      <c r="AI55" s="79"/>
      <c r="AJ55" s="79"/>
      <c r="AK55" s="79"/>
      <c r="AL55" s="93"/>
      <c r="AM55" s="79"/>
      <c r="AN55" s="79"/>
      <c r="AO55" s="79"/>
      <c r="AP55" s="79"/>
      <c r="AQ55" s="79"/>
      <c r="AR55" s="79"/>
      <c r="AS55" s="79"/>
      <c r="AT55" s="79"/>
      <c r="AU55" s="79"/>
      <c r="AV55" s="79"/>
      <c r="AW55" s="79"/>
    </row>
    <row r="56" spans="1:49" x14ac:dyDescent="0.3">
      <c r="A56" s="81"/>
      <c r="B56" s="292" t="s">
        <v>545</v>
      </c>
      <c r="C56" s="291"/>
      <c r="D56" s="291"/>
      <c r="E56" s="291"/>
      <c r="F56" s="291"/>
      <c r="G56" s="291"/>
      <c r="H56" s="291"/>
      <c r="I56" s="291"/>
      <c r="J56" s="89"/>
      <c r="K56" s="89"/>
      <c r="L56" s="169"/>
      <c r="M56" s="89"/>
      <c r="N56" s="89"/>
      <c r="O56" s="89"/>
      <c r="P56" s="89"/>
      <c r="Q56" s="82"/>
      <c r="R56" s="90"/>
      <c r="S56" s="91"/>
      <c r="T56" s="92"/>
      <c r="U56" s="163"/>
      <c r="V56" s="92"/>
      <c r="W56" s="92"/>
      <c r="X56" s="92"/>
      <c r="Y56" s="92"/>
      <c r="Z56" s="92"/>
      <c r="AA56" s="92"/>
      <c r="AB56" s="92"/>
      <c r="AC56" s="92"/>
      <c r="AD56" s="92"/>
      <c r="AE56" s="79"/>
      <c r="AF56" s="79"/>
      <c r="AG56" s="79"/>
      <c r="AH56" s="79"/>
      <c r="AI56" s="79"/>
      <c r="AJ56" s="79"/>
      <c r="AK56" s="79"/>
      <c r="AL56" s="93"/>
      <c r="AM56" s="79"/>
      <c r="AN56" s="79"/>
      <c r="AO56" s="79"/>
      <c r="AP56" s="79"/>
      <c r="AQ56" s="79"/>
      <c r="AR56" s="79"/>
      <c r="AS56" s="79"/>
      <c r="AT56" s="79"/>
      <c r="AU56" s="79"/>
      <c r="AV56" s="79"/>
      <c r="AW56" s="79"/>
    </row>
    <row r="57" spans="1:49" x14ac:dyDescent="0.3">
      <c r="A57" s="81"/>
      <c r="B57" s="291">
        <f>B55+1</f>
        <v>17</v>
      </c>
      <c r="C57" s="291" t="s">
        <v>693</v>
      </c>
      <c r="D57" s="291"/>
      <c r="E57" s="291"/>
      <c r="F57" s="291"/>
      <c r="G57" s="291"/>
      <c r="H57" s="291"/>
      <c r="I57" s="291"/>
      <c r="J57" s="89"/>
      <c r="K57" s="89"/>
      <c r="L57" s="166" t="s">
        <v>111</v>
      </c>
      <c r="M57" s="89"/>
      <c r="N57" s="89"/>
      <c r="O57" s="89"/>
      <c r="P57" s="89"/>
      <c r="Q57" s="82"/>
      <c r="R57" s="90"/>
      <c r="S57" s="91"/>
      <c r="T57" s="92"/>
      <c r="U57" s="163"/>
      <c r="V57" s="92"/>
      <c r="W57" s="92"/>
      <c r="X57" s="92"/>
      <c r="Y57" s="92"/>
      <c r="Z57" s="92"/>
      <c r="AA57" s="92"/>
      <c r="AB57" s="92"/>
      <c r="AC57" s="92"/>
      <c r="AD57" s="92"/>
      <c r="AE57" s="79"/>
      <c r="AF57" s="79"/>
      <c r="AG57" s="79"/>
      <c r="AH57" s="79"/>
      <c r="AI57" s="79"/>
      <c r="AJ57" s="79"/>
      <c r="AK57" s="79"/>
      <c r="AL57" s="93"/>
      <c r="AM57" s="79"/>
      <c r="AN57" s="79"/>
      <c r="AO57" s="79"/>
      <c r="AP57" s="79"/>
      <c r="AQ57" s="79"/>
      <c r="AR57" s="79"/>
      <c r="AS57" s="79"/>
      <c r="AT57" s="79"/>
      <c r="AU57" s="79"/>
      <c r="AV57" s="79"/>
      <c r="AW57" s="79"/>
    </row>
    <row r="58" spans="1:49" x14ac:dyDescent="0.3">
      <c r="A58" s="81"/>
      <c r="B58" s="291">
        <f t="shared" ref="B58:B59" si="6">B57+1</f>
        <v>18</v>
      </c>
      <c r="C58" s="291" t="s">
        <v>546</v>
      </c>
      <c r="D58" s="291"/>
      <c r="E58" s="291"/>
      <c r="F58" s="291"/>
      <c r="G58" s="291"/>
      <c r="H58" s="291"/>
      <c r="I58" s="291"/>
      <c r="J58" s="89"/>
      <c r="K58" s="89"/>
      <c r="L58" s="166" t="s">
        <v>111</v>
      </c>
      <c r="M58" s="89"/>
      <c r="N58" s="89"/>
      <c r="O58" s="89"/>
      <c r="P58" s="89"/>
      <c r="Q58" s="82"/>
      <c r="R58" s="90"/>
      <c r="S58" s="91"/>
      <c r="T58" s="92"/>
      <c r="U58" s="163"/>
      <c r="V58" s="92"/>
      <c r="W58" s="92"/>
      <c r="X58" s="92"/>
      <c r="Y58" s="92"/>
      <c r="Z58" s="92"/>
      <c r="AA58" s="92"/>
      <c r="AB58" s="92"/>
      <c r="AC58" s="92"/>
      <c r="AD58" s="92"/>
      <c r="AE58" s="79"/>
      <c r="AF58" s="79"/>
      <c r="AG58" s="79"/>
      <c r="AH58" s="79"/>
      <c r="AI58" s="79"/>
      <c r="AJ58" s="79"/>
      <c r="AK58" s="79"/>
      <c r="AL58" s="93"/>
      <c r="AM58" s="79"/>
      <c r="AN58" s="79"/>
      <c r="AO58" s="79"/>
      <c r="AP58" s="79"/>
      <c r="AQ58" s="79"/>
      <c r="AR58" s="79"/>
      <c r="AS58" s="79"/>
      <c r="AT58" s="79"/>
      <c r="AU58" s="79"/>
      <c r="AV58" s="79"/>
      <c r="AW58" s="79"/>
    </row>
    <row r="59" spans="1:49" x14ac:dyDescent="0.3">
      <c r="A59" s="81"/>
      <c r="B59" s="291">
        <f t="shared" si="6"/>
        <v>19</v>
      </c>
      <c r="C59" s="291" t="s">
        <v>694</v>
      </c>
      <c r="D59" s="291"/>
      <c r="E59" s="291"/>
      <c r="F59" s="291"/>
      <c r="G59" s="291"/>
      <c r="H59" s="291"/>
      <c r="I59" s="291"/>
      <c r="J59" s="89"/>
      <c r="K59" s="89"/>
      <c r="L59" s="166" t="s">
        <v>111</v>
      </c>
      <c r="M59" s="89"/>
      <c r="N59" s="89"/>
      <c r="O59" s="89"/>
      <c r="P59" s="89"/>
      <c r="Q59" s="82"/>
      <c r="R59" s="90"/>
      <c r="S59" s="91"/>
      <c r="T59" s="92"/>
      <c r="U59" s="163"/>
      <c r="V59" s="92"/>
      <c r="W59" s="92"/>
      <c r="X59" s="92"/>
      <c r="Y59" s="92"/>
      <c r="Z59" s="92"/>
      <c r="AA59" s="92"/>
      <c r="AB59" s="92"/>
      <c r="AC59" s="92"/>
      <c r="AD59" s="92"/>
      <c r="AE59" s="79"/>
      <c r="AF59" s="79"/>
      <c r="AG59" s="79"/>
      <c r="AH59" s="79"/>
      <c r="AI59" s="79"/>
      <c r="AJ59" s="79"/>
      <c r="AK59" s="79"/>
      <c r="AL59" s="93"/>
      <c r="AM59" s="79"/>
      <c r="AN59" s="79"/>
      <c r="AO59" s="79"/>
      <c r="AP59" s="79"/>
      <c r="AQ59" s="79"/>
      <c r="AR59" s="79"/>
      <c r="AS59" s="79"/>
      <c r="AT59" s="79"/>
      <c r="AU59" s="79"/>
      <c r="AV59" s="79"/>
      <c r="AW59" s="79"/>
    </row>
    <row r="60" spans="1:49" x14ac:dyDescent="0.3">
      <c r="A60" s="81"/>
      <c r="B60" s="292" t="s">
        <v>547</v>
      </c>
      <c r="C60" s="291"/>
      <c r="D60" s="291"/>
      <c r="E60" s="291"/>
      <c r="F60" s="291"/>
      <c r="G60" s="291"/>
      <c r="H60" s="291"/>
      <c r="I60" s="291"/>
      <c r="J60" s="89"/>
      <c r="K60" s="89"/>
      <c r="L60" s="169"/>
      <c r="M60" s="89"/>
      <c r="N60" s="89"/>
      <c r="O60" s="89"/>
      <c r="P60" s="89"/>
      <c r="Q60" s="82"/>
      <c r="R60" s="90"/>
      <c r="S60" s="91"/>
      <c r="T60" s="92"/>
      <c r="U60" s="163"/>
      <c r="V60" s="92"/>
      <c r="W60" s="92"/>
      <c r="X60" s="92"/>
      <c r="Y60" s="92"/>
      <c r="Z60" s="92"/>
      <c r="AA60" s="92"/>
      <c r="AB60" s="92"/>
      <c r="AC60" s="92"/>
      <c r="AD60" s="92"/>
      <c r="AE60" s="79"/>
      <c r="AF60" s="79"/>
      <c r="AG60" s="79"/>
      <c r="AH60" s="79"/>
      <c r="AI60" s="79"/>
      <c r="AJ60" s="79"/>
      <c r="AK60" s="79"/>
      <c r="AL60" s="93"/>
      <c r="AM60" s="79"/>
      <c r="AN60" s="79"/>
      <c r="AO60" s="79"/>
      <c r="AP60" s="79"/>
      <c r="AQ60" s="79"/>
      <c r="AR60" s="79"/>
      <c r="AS60" s="79"/>
      <c r="AT60" s="79"/>
      <c r="AU60" s="79"/>
      <c r="AV60" s="79"/>
      <c r="AW60" s="79"/>
    </row>
    <row r="61" spans="1:49" x14ac:dyDescent="0.3">
      <c r="A61" s="81"/>
      <c r="B61" s="291">
        <f>B59+1</f>
        <v>20</v>
      </c>
      <c r="C61" s="291" t="s">
        <v>695</v>
      </c>
      <c r="D61" s="291"/>
      <c r="E61" s="291"/>
      <c r="F61" s="291"/>
      <c r="G61" s="291"/>
      <c r="H61" s="291"/>
      <c r="I61" s="291"/>
      <c r="J61" s="89"/>
      <c r="K61" s="89"/>
      <c r="L61" s="166" t="s">
        <v>111</v>
      </c>
      <c r="M61" s="89"/>
      <c r="N61" s="411" t="s">
        <v>537</v>
      </c>
      <c r="O61" s="411"/>
      <c r="P61" s="411"/>
      <c r="Q61" s="82"/>
      <c r="R61" s="90"/>
      <c r="S61" s="91"/>
      <c r="T61" s="92"/>
      <c r="U61" s="163"/>
      <c r="V61" s="92"/>
      <c r="W61" s="92"/>
      <c r="X61" s="92"/>
      <c r="Y61" s="92"/>
      <c r="Z61" s="92"/>
      <c r="AA61" s="92"/>
      <c r="AB61" s="92"/>
      <c r="AC61" s="92"/>
      <c r="AD61" s="92"/>
      <c r="AE61" s="79"/>
      <c r="AF61" s="79"/>
      <c r="AG61" s="79"/>
      <c r="AH61" s="79"/>
      <c r="AI61" s="79"/>
      <c r="AJ61" s="79"/>
      <c r="AK61" s="79"/>
      <c r="AL61" s="93"/>
      <c r="AM61" s="79"/>
      <c r="AN61" s="79"/>
      <c r="AO61" s="79"/>
      <c r="AP61" s="79"/>
      <c r="AQ61" s="79"/>
      <c r="AR61" s="79"/>
      <c r="AS61" s="79"/>
      <c r="AT61" s="79"/>
      <c r="AU61" s="79"/>
      <c r="AV61" s="79"/>
      <c r="AW61" s="79"/>
    </row>
    <row r="62" spans="1:49" x14ac:dyDescent="0.3">
      <c r="A62" s="81"/>
      <c r="B62" s="291">
        <f t="shared" ref="B62" si="7">B61+1</f>
        <v>21</v>
      </c>
      <c r="C62" s="291" t="s">
        <v>696</v>
      </c>
      <c r="D62" s="291"/>
      <c r="E62" s="291"/>
      <c r="F62" s="291"/>
      <c r="G62" s="291"/>
      <c r="H62" s="291"/>
      <c r="I62" s="291"/>
      <c r="J62" s="89"/>
      <c r="K62" s="89"/>
      <c r="L62" s="166" t="s">
        <v>111</v>
      </c>
      <c r="M62" s="89"/>
      <c r="N62" s="89"/>
      <c r="O62" s="89"/>
      <c r="P62" s="89"/>
      <c r="Q62" s="82"/>
      <c r="R62" s="90"/>
      <c r="S62" s="91"/>
      <c r="T62" s="92"/>
      <c r="U62" s="163"/>
      <c r="V62" s="92"/>
      <c r="W62" s="92"/>
      <c r="X62" s="92"/>
      <c r="Y62" s="92"/>
      <c r="Z62" s="92"/>
      <c r="AA62" s="92"/>
      <c r="AB62" s="92"/>
      <c r="AC62" s="92"/>
      <c r="AD62" s="92"/>
      <c r="AE62" s="79"/>
      <c r="AF62" s="79"/>
      <c r="AG62" s="79"/>
      <c r="AH62" s="79"/>
      <c r="AI62" s="79"/>
      <c r="AJ62" s="79"/>
      <c r="AK62" s="79"/>
      <c r="AL62" s="93"/>
      <c r="AM62" s="79"/>
      <c r="AN62" s="79"/>
      <c r="AO62" s="79"/>
      <c r="AP62" s="79"/>
      <c r="AQ62" s="79"/>
      <c r="AR62" s="79"/>
      <c r="AS62" s="79"/>
      <c r="AT62" s="79"/>
      <c r="AU62" s="79"/>
      <c r="AV62" s="79"/>
      <c r="AW62" s="79"/>
    </row>
    <row r="63" spans="1:49" x14ac:dyDescent="0.3">
      <c r="A63" s="81"/>
      <c r="B63" s="292" t="s">
        <v>548</v>
      </c>
      <c r="C63" s="291"/>
      <c r="D63" s="291"/>
      <c r="E63" s="291"/>
      <c r="F63" s="291"/>
      <c r="G63" s="291"/>
      <c r="H63" s="291"/>
      <c r="I63" s="291"/>
      <c r="J63" s="89"/>
      <c r="K63" s="89"/>
      <c r="L63" s="169"/>
      <c r="M63" s="89"/>
      <c r="N63" s="89"/>
      <c r="O63" s="89"/>
      <c r="P63" s="89"/>
      <c r="Q63" s="82"/>
      <c r="R63" s="90"/>
      <c r="S63" s="91"/>
      <c r="T63" s="92"/>
      <c r="U63" s="163"/>
      <c r="V63" s="92"/>
      <c r="W63" s="92"/>
      <c r="X63" s="92"/>
      <c r="Y63" s="92"/>
      <c r="Z63" s="92"/>
      <c r="AA63" s="92"/>
      <c r="AB63" s="92"/>
      <c r="AC63" s="92"/>
      <c r="AD63" s="92"/>
      <c r="AE63" s="79"/>
      <c r="AF63" s="79"/>
      <c r="AG63" s="79"/>
      <c r="AH63" s="79"/>
      <c r="AI63" s="79"/>
      <c r="AJ63" s="79"/>
      <c r="AK63" s="79"/>
      <c r="AL63" s="93"/>
      <c r="AM63" s="79"/>
      <c r="AN63" s="79"/>
      <c r="AO63" s="79"/>
      <c r="AP63" s="79"/>
      <c r="AQ63" s="79"/>
      <c r="AR63" s="79"/>
      <c r="AS63" s="79"/>
      <c r="AT63" s="79"/>
      <c r="AU63" s="79"/>
      <c r="AV63" s="79"/>
      <c r="AW63" s="79"/>
    </row>
    <row r="64" spans="1:49" x14ac:dyDescent="0.3">
      <c r="A64" s="81"/>
      <c r="B64" s="291">
        <f>B62+1</f>
        <v>22</v>
      </c>
      <c r="C64" s="291" t="s">
        <v>697</v>
      </c>
      <c r="D64" s="291"/>
      <c r="E64" s="291"/>
      <c r="F64" s="291"/>
      <c r="G64" s="291"/>
      <c r="H64" s="291"/>
      <c r="I64" s="291"/>
      <c r="J64" s="89"/>
      <c r="K64" s="89"/>
      <c r="L64" s="166" t="s">
        <v>111</v>
      </c>
      <c r="M64" s="89"/>
      <c r="N64" s="89"/>
      <c r="O64" s="82"/>
      <c r="P64" s="82"/>
      <c r="Q64" s="82"/>
      <c r="R64" s="90"/>
      <c r="S64" s="91"/>
      <c r="T64" s="92"/>
      <c r="U64" s="163"/>
      <c r="V64" s="92"/>
      <c r="W64" s="92"/>
      <c r="X64" s="92"/>
      <c r="Y64" s="92"/>
      <c r="Z64" s="92"/>
      <c r="AA64" s="92"/>
      <c r="AB64" s="92"/>
      <c r="AC64" s="92"/>
      <c r="AD64" s="92"/>
      <c r="AE64" s="79"/>
      <c r="AF64" s="79"/>
      <c r="AG64" s="79"/>
      <c r="AH64" s="79"/>
      <c r="AI64" s="79"/>
      <c r="AJ64" s="79"/>
      <c r="AK64" s="79"/>
      <c r="AL64" s="93"/>
      <c r="AM64" s="79"/>
      <c r="AN64" s="79"/>
      <c r="AO64" s="79"/>
      <c r="AP64" s="79"/>
      <c r="AQ64" s="79"/>
      <c r="AR64" s="79"/>
      <c r="AS64" s="79"/>
      <c r="AT64" s="79"/>
      <c r="AU64" s="79"/>
      <c r="AV64" s="79"/>
      <c r="AW64" s="79"/>
    </row>
    <row r="65" spans="1:50" x14ac:dyDescent="0.3">
      <c r="A65" s="81"/>
      <c r="B65" s="291">
        <f t="shared" ref="B65" si="8">B64+1</f>
        <v>23</v>
      </c>
      <c r="C65" s="291" t="s">
        <v>698</v>
      </c>
      <c r="D65" s="291"/>
      <c r="E65" s="291"/>
      <c r="F65" s="291"/>
      <c r="G65" s="291"/>
      <c r="H65" s="291"/>
      <c r="I65" s="291"/>
      <c r="J65" s="89"/>
      <c r="K65" s="89"/>
      <c r="L65" s="166" t="s">
        <v>111</v>
      </c>
      <c r="M65" s="89"/>
      <c r="N65" s="167"/>
      <c r="O65" s="82"/>
      <c r="P65" s="82"/>
      <c r="Q65" s="82"/>
      <c r="R65" s="90"/>
      <c r="S65" s="91"/>
      <c r="T65" s="92"/>
      <c r="U65" s="163"/>
      <c r="V65" s="92"/>
      <c r="W65" s="92"/>
      <c r="X65" s="92"/>
      <c r="Y65" s="92"/>
      <c r="Z65" s="92"/>
      <c r="AA65" s="92"/>
      <c r="AB65" s="92"/>
      <c r="AC65" s="92"/>
      <c r="AD65" s="92"/>
      <c r="AE65" s="79"/>
      <c r="AF65" s="79"/>
      <c r="AG65" s="79"/>
      <c r="AH65" s="79"/>
      <c r="AI65" s="79"/>
      <c r="AJ65" s="79"/>
      <c r="AK65" s="79"/>
      <c r="AL65" s="93"/>
      <c r="AM65" s="79"/>
      <c r="AN65" s="79"/>
      <c r="AO65" s="79"/>
      <c r="AP65" s="79"/>
      <c r="AQ65" s="79"/>
      <c r="AR65" s="79"/>
      <c r="AS65" s="79"/>
      <c r="AT65" s="79"/>
      <c r="AU65" s="79"/>
      <c r="AV65" s="79"/>
      <c r="AW65" s="79"/>
    </row>
    <row r="66" spans="1:50" x14ac:dyDescent="0.3">
      <c r="A66" s="81"/>
      <c r="B66" s="291"/>
      <c r="C66" s="291"/>
      <c r="D66" s="291"/>
      <c r="E66" s="291"/>
      <c r="F66" s="291"/>
      <c r="G66" s="291"/>
      <c r="H66" s="291"/>
      <c r="I66" s="291"/>
      <c r="J66" s="89"/>
      <c r="K66" s="89"/>
      <c r="L66" s="169"/>
      <c r="M66" s="89"/>
      <c r="N66" s="89"/>
      <c r="O66" s="82"/>
      <c r="P66" s="82"/>
      <c r="Q66" s="82"/>
      <c r="R66" s="90"/>
      <c r="S66" s="91"/>
      <c r="T66" s="92"/>
      <c r="U66" s="163"/>
      <c r="V66" s="92"/>
      <c r="W66" s="92"/>
      <c r="X66" s="92"/>
      <c r="Y66" s="92"/>
      <c r="Z66" s="92"/>
      <c r="AA66" s="92"/>
      <c r="AB66" s="92"/>
      <c r="AC66" s="92"/>
      <c r="AD66" s="92"/>
      <c r="AE66" s="79"/>
      <c r="AF66" s="79"/>
      <c r="AG66" s="79"/>
      <c r="AH66" s="79"/>
      <c r="AI66" s="79"/>
      <c r="AJ66" s="79"/>
      <c r="AK66" s="79"/>
      <c r="AL66" s="93"/>
      <c r="AM66" s="79"/>
      <c r="AN66" s="79"/>
      <c r="AO66" s="79"/>
      <c r="AP66" s="79"/>
      <c r="AQ66" s="79"/>
      <c r="AR66" s="79"/>
      <c r="AS66" s="79"/>
      <c r="AT66" s="79"/>
      <c r="AU66" s="79"/>
      <c r="AV66" s="79"/>
      <c r="AW66" s="79"/>
    </row>
    <row r="67" spans="1:50" x14ac:dyDescent="0.3">
      <c r="A67" s="81"/>
      <c r="B67" s="282" t="s">
        <v>549</v>
      </c>
      <c r="C67" s="291"/>
      <c r="D67" s="291"/>
      <c r="E67" s="291"/>
      <c r="F67" s="291"/>
      <c r="G67" s="291"/>
      <c r="H67" s="291"/>
      <c r="I67" s="291"/>
      <c r="J67" s="89"/>
      <c r="K67" s="89"/>
      <c r="L67" s="169"/>
      <c r="M67" s="89"/>
      <c r="N67" s="89"/>
      <c r="O67" s="82"/>
      <c r="P67" s="82"/>
      <c r="Q67" s="82"/>
      <c r="R67" s="90"/>
      <c r="S67" s="91"/>
      <c r="T67" s="92"/>
      <c r="U67" s="163"/>
      <c r="V67" s="92"/>
      <c r="W67" s="92"/>
      <c r="X67" s="92"/>
      <c r="Y67" s="92"/>
      <c r="Z67" s="92"/>
      <c r="AA67" s="92"/>
      <c r="AB67" s="92"/>
      <c r="AC67" s="92"/>
      <c r="AD67" s="92"/>
      <c r="AE67" s="79"/>
      <c r="AF67" s="79"/>
      <c r="AG67" s="79"/>
      <c r="AH67" s="79"/>
      <c r="AI67" s="79"/>
      <c r="AJ67" s="79"/>
      <c r="AK67" s="79"/>
      <c r="AL67" s="93"/>
      <c r="AM67" s="79"/>
      <c r="AN67" s="79"/>
      <c r="AO67" s="79"/>
      <c r="AP67" s="79"/>
      <c r="AQ67" s="79"/>
      <c r="AR67" s="79"/>
      <c r="AS67" s="79"/>
      <c r="AT67" s="79"/>
      <c r="AU67" s="79"/>
      <c r="AV67" s="79"/>
      <c r="AW67" s="79"/>
    </row>
    <row r="68" spans="1:50" x14ac:dyDescent="0.3">
      <c r="A68" s="81"/>
      <c r="B68" s="292" t="s">
        <v>550</v>
      </c>
      <c r="C68" s="291"/>
      <c r="D68" s="291"/>
      <c r="E68" s="291"/>
      <c r="F68" s="291"/>
      <c r="G68" s="291"/>
      <c r="H68" s="291"/>
      <c r="I68" s="291"/>
      <c r="J68" s="89"/>
      <c r="K68" s="89"/>
      <c r="L68" s="169"/>
      <c r="M68" s="89"/>
      <c r="N68" s="89"/>
      <c r="O68" s="82"/>
      <c r="P68" s="82"/>
      <c r="Q68" s="82"/>
      <c r="R68" s="90"/>
      <c r="S68" s="91"/>
      <c r="T68" s="92"/>
      <c r="U68" s="163"/>
      <c r="V68" s="92"/>
      <c r="W68" s="92"/>
      <c r="X68" s="92"/>
      <c r="Y68" s="92"/>
      <c r="Z68" s="92"/>
      <c r="AA68" s="92"/>
      <c r="AB68" s="92"/>
      <c r="AC68" s="92"/>
      <c r="AD68" s="92"/>
      <c r="AE68" s="79"/>
      <c r="AF68" s="79"/>
      <c r="AG68" s="79"/>
      <c r="AH68" s="79"/>
      <c r="AI68" s="79"/>
      <c r="AJ68" s="79"/>
      <c r="AK68" s="79"/>
      <c r="AL68" s="93"/>
      <c r="AM68" s="79"/>
      <c r="AN68" s="79"/>
      <c r="AO68" s="79"/>
      <c r="AP68" s="79"/>
      <c r="AQ68" s="79"/>
      <c r="AR68" s="79"/>
      <c r="AS68" s="79"/>
      <c r="AT68" s="79"/>
      <c r="AU68" s="79"/>
      <c r="AV68" s="79"/>
      <c r="AW68" s="79"/>
    </row>
    <row r="69" spans="1:50" x14ac:dyDescent="0.3">
      <c r="A69" s="81"/>
      <c r="B69" s="291">
        <v>1</v>
      </c>
      <c r="C69" s="291" t="s">
        <v>551</v>
      </c>
      <c r="D69" s="291"/>
      <c r="E69" s="291"/>
      <c r="F69" s="291"/>
      <c r="G69" s="291"/>
      <c r="H69" s="291"/>
      <c r="I69" s="291"/>
      <c r="J69" s="89"/>
      <c r="K69" s="89"/>
      <c r="L69" s="166" t="s">
        <v>111</v>
      </c>
      <c r="M69" s="89"/>
      <c r="N69" s="89"/>
      <c r="O69" s="82"/>
      <c r="P69" s="82"/>
      <c r="Q69" s="82"/>
      <c r="R69" s="90"/>
      <c r="S69" s="91"/>
      <c r="T69" s="92"/>
      <c r="U69" s="163"/>
      <c r="V69" s="92"/>
      <c r="W69" s="92"/>
      <c r="X69" s="92"/>
      <c r="Y69" s="92"/>
      <c r="Z69" s="92"/>
      <c r="AA69" s="92"/>
      <c r="AB69" s="92"/>
      <c r="AC69" s="92"/>
      <c r="AD69" s="92"/>
      <c r="AE69" s="79"/>
      <c r="AF69" s="79"/>
      <c r="AG69" s="79"/>
      <c r="AH69" s="79"/>
      <c r="AI69" s="79"/>
      <c r="AJ69" s="79"/>
      <c r="AK69" s="79"/>
      <c r="AL69" s="93"/>
      <c r="AM69" s="79"/>
      <c r="AN69" s="79"/>
      <c r="AO69" s="79"/>
      <c r="AP69" s="79"/>
      <c r="AQ69" s="79"/>
      <c r="AR69" s="79"/>
      <c r="AS69" s="79"/>
      <c r="AT69" s="79"/>
      <c r="AU69" s="79"/>
      <c r="AV69" s="79"/>
      <c r="AW69" s="79"/>
    </row>
    <row r="70" spans="1:50" x14ac:dyDescent="0.3">
      <c r="A70" s="81"/>
      <c r="B70" s="291">
        <f t="shared" ref="B70:B76" si="9">B69+1</f>
        <v>2</v>
      </c>
      <c r="C70" s="291" t="s">
        <v>552</v>
      </c>
      <c r="D70" s="291"/>
      <c r="E70" s="291"/>
      <c r="F70" s="291"/>
      <c r="G70" s="291"/>
      <c r="H70" s="291"/>
      <c r="I70" s="291"/>
      <c r="J70" s="89"/>
      <c r="K70" s="89"/>
      <c r="L70" s="166" t="s">
        <v>111</v>
      </c>
      <c r="M70" s="89"/>
      <c r="N70" s="89"/>
      <c r="O70" s="82"/>
      <c r="P70" s="82"/>
      <c r="Q70" s="82"/>
      <c r="R70" s="90"/>
      <c r="S70" s="91"/>
      <c r="T70" s="92"/>
      <c r="U70" s="163"/>
      <c r="V70" s="92"/>
      <c r="W70" s="92"/>
      <c r="X70" s="92"/>
      <c r="Y70" s="92"/>
      <c r="Z70" s="92"/>
      <c r="AA70" s="92"/>
      <c r="AB70" s="92"/>
      <c r="AC70" s="92"/>
      <c r="AD70" s="92"/>
      <c r="AE70" s="79"/>
      <c r="AF70" s="79"/>
      <c r="AG70" s="79"/>
      <c r="AH70" s="79"/>
      <c r="AI70" s="79"/>
      <c r="AJ70" s="79"/>
      <c r="AK70" s="79"/>
      <c r="AL70" s="93"/>
      <c r="AM70" s="79"/>
      <c r="AN70" s="79"/>
      <c r="AO70" s="79"/>
      <c r="AP70" s="79"/>
      <c r="AQ70" s="79"/>
      <c r="AR70" s="79"/>
      <c r="AS70" s="79"/>
      <c r="AT70" s="79"/>
      <c r="AU70" s="79"/>
      <c r="AV70" s="79"/>
      <c r="AW70" s="79"/>
    </row>
    <row r="71" spans="1:50" ht="13.95" customHeight="1" x14ac:dyDescent="0.3">
      <c r="A71" s="81"/>
      <c r="B71" s="291">
        <f t="shared" si="9"/>
        <v>3</v>
      </c>
      <c r="C71" s="352" t="s">
        <v>699</v>
      </c>
      <c r="D71" s="291"/>
      <c r="E71" s="291"/>
      <c r="F71" s="291"/>
      <c r="G71" s="291"/>
      <c r="H71" s="291"/>
      <c r="I71" s="291"/>
      <c r="J71" s="89"/>
      <c r="K71" s="89"/>
      <c r="L71" s="166" t="s">
        <v>111</v>
      </c>
      <c r="M71" s="89"/>
      <c r="N71" s="89"/>
      <c r="O71" s="82"/>
      <c r="P71" s="82"/>
      <c r="Q71" s="82"/>
      <c r="R71" s="90"/>
      <c r="S71" s="91"/>
      <c r="T71" s="92"/>
      <c r="U71" s="163"/>
      <c r="V71" s="92"/>
      <c r="W71" s="92"/>
      <c r="X71" s="92"/>
      <c r="Y71" s="92"/>
      <c r="Z71" s="92"/>
      <c r="AA71" s="92"/>
      <c r="AB71" s="92"/>
      <c r="AC71" s="92"/>
      <c r="AD71" s="92"/>
      <c r="AE71" s="79"/>
      <c r="AF71" s="79"/>
      <c r="AG71" s="79"/>
      <c r="AH71" s="79"/>
      <c r="AI71" s="79"/>
      <c r="AJ71" s="79"/>
      <c r="AK71" s="79"/>
      <c r="AL71" s="93"/>
      <c r="AM71" s="79"/>
      <c r="AN71" s="79"/>
      <c r="AO71" s="79"/>
      <c r="AP71" s="79"/>
      <c r="AQ71" s="79"/>
      <c r="AR71" s="79"/>
      <c r="AS71" s="79"/>
      <c r="AT71" s="79"/>
      <c r="AU71" s="79"/>
      <c r="AV71" s="79"/>
      <c r="AW71" s="79"/>
    </row>
    <row r="72" spans="1:50" x14ac:dyDescent="0.3">
      <c r="A72" s="81"/>
      <c r="B72" s="291">
        <f t="shared" si="9"/>
        <v>4</v>
      </c>
      <c r="C72" s="291" t="s">
        <v>700</v>
      </c>
      <c r="D72" s="291"/>
      <c r="E72" s="291"/>
      <c r="F72" s="291"/>
      <c r="G72" s="291"/>
      <c r="H72" s="291"/>
      <c r="I72" s="291"/>
      <c r="J72" s="89"/>
      <c r="K72" s="89"/>
      <c r="L72" s="166" t="s">
        <v>111</v>
      </c>
      <c r="M72" s="89"/>
      <c r="N72" s="410" t="s">
        <v>553</v>
      </c>
      <c r="O72" s="411"/>
      <c r="P72" s="411"/>
      <c r="Q72" s="82"/>
      <c r="R72" s="90"/>
      <c r="S72" s="91"/>
      <c r="T72" s="92"/>
      <c r="U72" s="163"/>
      <c r="V72" s="92"/>
      <c r="W72" s="92"/>
      <c r="X72" s="92"/>
      <c r="Y72" s="92"/>
      <c r="Z72" s="92"/>
      <c r="AA72" s="92"/>
      <c r="AB72" s="92"/>
      <c r="AC72" s="92"/>
      <c r="AD72" s="92"/>
      <c r="AE72" s="79"/>
      <c r="AF72" s="79"/>
      <c r="AG72" s="79"/>
      <c r="AH72" s="79"/>
      <c r="AI72" s="79"/>
      <c r="AJ72" s="79"/>
      <c r="AK72" s="79"/>
      <c r="AL72" s="93"/>
      <c r="AM72" s="79"/>
      <c r="AN72" s="79"/>
      <c r="AO72" s="79"/>
      <c r="AP72" s="79"/>
      <c r="AQ72" s="79"/>
      <c r="AR72" s="79"/>
      <c r="AS72" s="79"/>
      <c r="AT72" s="79"/>
      <c r="AU72" s="79"/>
      <c r="AV72" s="79"/>
      <c r="AW72" s="79"/>
    </row>
    <row r="73" spans="1:50" x14ac:dyDescent="0.3">
      <c r="A73" s="81"/>
      <c r="B73" s="291">
        <f>B72+1</f>
        <v>5</v>
      </c>
      <c r="C73" s="291" t="s">
        <v>701</v>
      </c>
      <c r="D73" s="291"/>
      <c r="E73" s="291"/>
      <c r="F73" s="291"/>
      <c r="G73" s="291"/>
      <c r="H73" s="291"/>
      <c r="I73" s="291"/>
      <c r="J73" s="89"/>
      <c r="K73" s="89"/>
      <c r="L73" s="166" t="s">
        <v>111</v>
      </c>
      <c r="M73" s="89"/>
      <c r="N73" s="410" t="s">
        <v>553</v>
      </c>
      <c r="O73" s="411"/>
      <c r="P73" s="411"/>
      <c r="Q73" s="82"/>
      <c r="R73" s="90"/>
      <c r="S73" s="91"/>
      <c r="T73" s="92"/>
      <c r="U73" s="163"/>
      <c r="V73" s="92"/>
      <c r="W73" s="92"/>
      <c r="X73" s="92"/>
      <c r="Y73" s="92"/>
      <c r="Z73" s="92"/>
      <c r="AA73" s="92"/>
      <c r="AB73" s="92"/>
      <c r="AC73" s="92"/>
      <c r="AD73" s="92"/>
      <c r="AE73" s="79"/>
      <c r="AF73" s="79"/>
      <c r="AG73" s="79"/>
      <c r="AH73" s="79"/>
      <c r="AI73" s="79"/>
      <c r="AJ73" s="79"/>
      <c r="AK73" s="79"/>
      <c r="AL73" s="93"/>
      <c r="AM73" s="79"/>
      <c r="AN73" s="79"/>
      <c r="AO73" s="79"/>
      <c r="AP73" s="79"/>
      <c r="AQ73" s="79"/>
      <c r="AR73" s="79"/>
      <c r="AS73" s="79"/>
      <c r="AT73" s="79"/>
      <c r="AU73" s="79"/>
      <c r="AV73" s="79"/>
      <c r="AW73" s="79"/>
    </row>
    <row r="74" spans="1:50" x14ac:dyDescent="0.3">
      <c r="A74" s="81"/>
      <c r="B74" s="291">
        <f>B73+1</f>
        <v>6</v>
      </c>
      <c r="C74" s="291" t="s">
        <v>702</v>
      </c>
      <c r="D74" s="291"/>
      <c r="E74" s="291"/>
      <c r="F74" s="291"/>
      <c r="G74" s="291"/>
      <c r="H74" s="291"/>
      <c r="I74" s="291"/>
      <c r="J74" s="89"/>
      <c r="K74" s="89"/>
      <c r="L74" s="166" t="s">
        <v>111</v>
      </c>
      <c r="M74" s="89"/>
      <c r="N74" s="89"/>
      <c r="O74" s="89"/>
      <c r="P74" s="89"/>
      <c r="Q74" s="82"/>
      <c r="R74" s="90"/>
      <c r="S74" s="91"/>
      <c r="T74" s="92"/>
      <c r="U74" s="163"/>
      <c r="V74" s="92"/>
      <c r="W74" s="92"/>
      <c r="X74" s="92"/>
      <c r="Y74" s="92"/>
      <c r="Z74" s="92"/>
      <c r="AA74" s="92"/>
      <c r="AB74" s="92"/>
      <c r="AC74" s="92"/>
      <c r="AD74" s="92"/>
      <c r="AE74" s="79"/>
      <c r="AF74" s="79"/>
      <c r="AG74" s="79"/>
      <c r="AH74" s="79"/>
      <c r="AI74" s="79"/>
      <c r="AJ74" s="79"/>
      <c r="AK74" s="79"/>
      <c r="AL74" s="93"/>
      <c r="AM74" s="79"/>
      <c r="AN74" s="79"/>
      <c r="AO74" s="79"/>
      <c r="AP74" s="79"/>
      <c r="AQ74" s="79"/>
      <c r="AR74" s="79"/>
      <c r="AS74" s="79"/>
      <c r="AT74" s="79"/>
      <c r="AU74" s="79"/>
      <c r="AV74" s="79"/>
      <c r="AW74" s="79"/>
    </row>
    <row r="75" spans="1:50" x14ac:dyDescent="0.3">
      <c r="A75" s="81"/>
      <c r="B75" s="291">
        <f t="shared" si="9"/>
        <v>7</v>
      </c>
      <c r="C75" s="291" t="s">
        <v>554</v>
      </c>
      <c r="D75" s="291"/>
      <c r="E75" s="291"/>
      <c r="F75" s="291"/>
      <c r="G75" s="291"/>
      <c r="H75" s="291"/>
      <c r="I75" s="291"/>
      <c r="J75" s="89"/>
      <c r="K75" s="89"/>
      <c r="L75" s="166" t="s">
        <v>111</v>
      </c>
      <c r="M75" s="89"/>
      <c r="N75" s="89"/>
      <c r="O75" s="89"/>
      <c r="P75" s="89"/>
      <c r="Q75" s="82"/>
      <c r="R75" s="90"/>
      <c r="S75" s="91"/>
      <c r="T75" s="92"/>
      <c r="U75" s="163"/>
      <c r="V75" s="92"/>
      <c r="W75" s="92"/>
      <c r="X75" s="92"/>
      <c r="Y75" s="92"/>
      <c r="Z75" s="92"/>
      <c r="AA75" s="92"/>
      <c r="AB75" s="92"/>
      <c r="AC75" s="92"/>
      <c r="AD75" s="92"/>
      <c r="AE75" s="79"/>
      <c r="AF75" s="79"/>
      <c r="AG75" s="79"/>
      <c r="AH75" s="79"/>
      <c r="AI75" s="79"/>
      <c r="AJ75" s="79"/>
      <c r="AK75" s="79"/>
      <c r="AL75" s="93"/>
      <c r="AM75" s="79"/>
      <c r="AN75" s="79"/>
      <c r="AO75" s="79"/>
      <c r="AP75" s="79"/>
      <c r="AQ75" s="79"/>
      <c r="AR75" s="79"/>
      <c r="AS75" s="79"/>
      <c r="AT75" s="79"/>
      <c r="AU75" s="79"/>
      <c r="AV75" s="79"/>
      <c r="AW75" s="79"/>
    </row>
    <row r="76" spans="1:50" x14ac:dyDescent="0.3">
      <c r="A76" s="81"/>
      <c r="B76" s="291">
        <f t="shared" si="9"/>
        <v>8</v>
      </c>
      <c r="C76" s="291" t="s">
        <v>703</v>
      </c>
      <c r="D76" s="291"/>
      <c r="E76" s="291"/>
      <c r="F76" s="291"/>
      <c r="G76" s="291"/>
      <c r="H76" s="291"/>
      <c r="I76" s="291"/>
      <c r="J76" s="89"/>
      <c r="K76" s="89"/>
      <c r="L76" s="166" t="s">
        <v>111</v>
      </c>
      <c r="M76" s="89"/>
      <c r="N76" s="89"/>
      <c r="O76" s="89"/>
      <c r="P76" s="89"/>
      <c r="Q76" s="82"/>
      <c r="R76" s="90"/>
      <c r="S76" s="91"/>
      <c r="T76" s="92"/>
      <c r="U76" s="163"/>
      <c r="V76" s="92"/>
      <c r="W76" s="92"/>
      <c r="X76" s="92"/>
      <c r="Y76" s="92"/>
      <c r="Z76" s="92"/>
      <c r="AA76" s="92"/>
      <c r="AB76" s="92"/>
      <c r="AC76" s="92"/>
      <c r="AD76" s="92"/>
      <c r="AE76" s="79"/>
      <c r="AF76" s="79"/>
      <c r="AG76" s="79"/>
      <c r="AH76" s="79"/>
      <c r="AI76" s="79"/>
      <c r="AJ76" s="79"/>
      <c r="AK76" s="79"/>
      <c r="AL76" s="93"/>
      <c r="AM76" s="79"/>
      <c r="AN76" s="79"/>
      <c r="AO76" s="79"/>
      <c r="AP76" s="79"/>
      <c r="AQ76" s="79"/>
      <c r="AR76" s="79"/>
      <c r="AS76" s="79"/>
      <c r="AT76" s="79"/>
      <c r="AU76" s="79"/>
      <c r="AV76" s="79"/>
      <c r="AW76" s="79"/>
    </row>
    <row r="77" spans="1:50" x14ac:dyDescent="0.3">
      <c r="A77" s="94"/>
      <c r="B77" s="95"/>
      <c r="C77" s="95"/>
      <c r="D77" s="95"/>
      <c r="E77" s="95"/>
      <c r="F77" s="95"/>
      <c r="G77" s="95"/>
      <c r="H77" s="172"/>
      <c r="I77" s="172"/>
      <c r="J77" s="172"/>
      <c r="K77" s="95"/>
      <c r="L77" s="95"/>
      <c r="M77" s="95"/>
      <c r="N77" s="95"/>
      <c r="O77" s="95"/>
      <c r="P77" s="95"/>
      <c r="Q77" s="95"/>
      <c r="R77" s="96"/>
      <c r="U77" s="97"/>
      <c r="AW77" s="79"/>
      <c r="AX77" s="79"/>
    </row>
  </sheetData>
  <sheetProtection algorithmName="SHA-512" hashValue="6J8zVa3zsFgo7Z10NDM4KwbHrbuGDZi1fhWi+jEcxnz8F3p7KYtOKYc7SqJ6f05QFIrG5k5aPZeooj1vXvSh2w==" saltValue="5y1CmH6L4ce4K8C4NFtGbQ==" spinCount="100000" sheet="1" formatColumns="0" formatRows="0"/>
  <dataConsolidate/>
  <mergeCells count="16">
    <mergeCell ref="N51:P51"/>
    <mergeCell ref="N54:P54"/>
    <mergeCell ref="N61:P61"/>
    <mergeCell ref="N72:P72"/>
    <mergeCell ref="N73:P73"/>
    <mergeCell ref="N33:P33"/>
    <mergeCell ref="N34:P34"/>
    <mergeCell ref="N35:P35"/>
    <mergeCell ref="N41:P41"/>
    <mergeCell ref="N50:P50"/>
    <mergeCell ref="N32:P32"/>
    <mergeCell ref="B5:Q6"/>
    <mergeCell ref="B8:Q9"/>
    <mergeCell ref="C22:I22"/>
    <mergeCell ref="N30:P30"/>
    <mergeCell ref="N31:P31"/>
  </mergeCells>
  <dataValidations count="4">
    <dataValidation type="list" allowBlank="1" showInputMessage="1" showErrorMessage="1" sqref="L15 L18:L20 L22:L24 L26:L28 L30:L35 L39:L46 L48:L55 L57:L59 L61:L62 L64:L65 L69:L76" xr:uid="{00000000-0002-0000-0500-000000000000}">
      <formula1>"Select Yes/No,Yes,No,N/A"</formula1>
    </dataValidation>
    <dataValidation type="list" allowBlank="1" showInputMessage="1" showErrorMessage="1" sqref="N73 N72:P72" xr:uid="{00000000-0002-0000-0500-000001000000}">
      <formula1>"Select Frequency,Weekly,Monthly,Quarterly,BI-Annually,Annually"</formula1>
    </dataValidation>
    <dataValidation type="list" allowBlank="1" showInputMessage="1" showErrorMessage="1" sqref="L17" xr:uid="{00000000-0002-0000-0500-000002000000}">
      <formula1>"Select Amount,0,1-10,11-50,51-200,201-1000,1000-3000,3000+"</formula1>
    </dataValidation>
    <dataValidation type="list" allowBlank="1" showInputMessage="1" showErrorMessage="1" sqref="L16" xr:uid="{00000000-0002-0000-0500-000003000000}">
      <formula1>"Select Amount,0,1-10,11-50,50-200,201-500,500+"</formula1>
    </dataValidation>
  </dataValidations>
  <pageMargins left="0.75" right="0.75" top="1" bottom="1" header="0.5" footer="0.5"/>
  <pageSetup scale="56"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tabColor rgb="FF4F81BD"/>
    <pageSetUpPr fitToPage="1"/>
  </sheetPr>
  <dimension ref="A1:AI1050"/>
  <sheetViews>
    <sheetView zoomScaleNormal="100" zoomScaleSheetLayoutView="70" workbookViewId="0">
      <selection activeCell="C3" sqref="C3:D3"/>
    </sheetView>
  </sheetViews>
  <sheetFormatPr defaultColWidth="9.109375" defaultRowHeight="13.8" x14ac:dyDescent="0.25"/>
  <cols>
    <col min="1" max="1" width="2" style="179" customWidth="1"/>
    <col min="2" max="2" width="1.6640625" style="245" customWidth="1"/>
    <col min="3" max="3" width="9" style="245" customWidth="1"/>
    <col min="4" max="4" width="47" style="245" customWidth="1"/>
    <col min="5" max="5" width="15.6640625" style="245" customWidth="1"/>
    <col min="6" max="6" width="6.33203125" style="245" customWidth="1"/>
    <col min="7" max="7" width="15.6640625" style="245" customWidth="1"/>
    <col min="8" max="8" width="6.5546875" style="245" customWidth="1"/>
    <col min="9" max="9" width="15.6640625" style="245" customWidth="1"/>
    <col min="10" max="10" width="4.33203125" style="245" customWidth="1"/>
    <col min="11" max="11" width="15.6640625" style="245" customWidth="1"/>
    <col min="12" max="12" width="4.33203125" style="245" customWidth="1"/>
    <col min="13" max="13" width="15.6640625" style="245" customWidth="1"/>
    <col min="14" max="15" width="1.88671875" style="245" customWidth="1"/>
    <col min="16" max="16" width="4.5546875" style="179" customWidth="1"/>
    <col min="17" max="16384" width="9.109375" style="356"/>
  </cols>
  <sheetData>
    <row r="1" spans="1:16" ht="66" customHeight="1" x14ac:dyDescent="0.3">
      <c r="A1" s="353"/>
      <c r="B1" s="174" t="s">
        <v>704</v>
      </c>
      <c r="C1" s="354"/>
      <c r="D1" s="176"/>
      <c r="E1" s="354"/>
      <c r="F1" s="354"/>
      <c r="G1" s="354"/>
      <c r="H1" s="354"/>
      <c r="I1" s="354"/>
      <c r="J1" s="354"/>
      <c r="K1" s="354"/>
      <c r="L1" s="354"/>
      <c r="M1" s="354"/>
      <c r="N1" s="354"/>
      <c r="O1" s="354"/>
      <c r="P1" s="355"/>
    </row>
    <row r="2" spans="1:16" ht="15.6" x14ac:dyDescent="0.3">
      <c r="A2" s="180"/>
      <c r="B2" s="181"/>
      <c r="C2" s="357" t="str">
        <f>'Company Information'!C3</f>
        <v>Enter Company Name</v>
      </c>
      <c r="D2" s="358"/>
      <c r="E2" s="184"/>
      <c r="F2" s="185"/>
      <c r="G2" s="185"/>
      <c r="H2" s="185"/>
      <c r="I2" s="185"/>
      <c r="J2" s="185"/>
      <c r="K2" s="185"/>
      <c r="L2" s="185"/>
      <c r="M2" s="185"/>
      <c r="N2" s="185"/>
      <c r="O2" s="185"/>
      <c r="P2" s="186"/>
    </row>
    <row r="3" spans="1:16" ht="15.75" customHeight="1" x14ac:dyDescent="0.3">
      <c r="A3" s="180"/>
      <c r="B3" s="181"/>
      <c r="C3" s="502">
        <v>44561</v>
      </c>
      <c r="D3" s="503"/>
      <c r="E3" s="184"/>
      <c r="F3" s="185"/>
      <c r="G3" s="185"/>
      <c r="H3" s="185"/>
      <c r="I3" s="185"/>
      <c r="J3" s="185"/>
      <c r="K3" s="185"/>
      <c r="L3" s="185"/>
      <c r="M3" s="185"/>
      <c r="N3" s="185"/>
      <c r="O3" s="185"/>
      <c r="P3" s="186"/>
    </row>
    <row r="4" spans="1:16" ht="15.75" customHeight="1" x14ac:dyDescent="0.3">
      <c r="A4" s="180"/>
      <c r="B4" s="181"/>
      <c r="C4" s="187"/>
      <c r="D4" s="184"/>
      <c r="E4" s="184"/>
      <c r="F4" s="185"/>
      <c r="G4" s="185"/>
      <c r="H4" s="185"/>
      <c r="I4" s="185"/>
      <c r="J4" s="185"/>
      <c r="K4" s="185"/>
      <c r="L4" s="185"/>
      <c r="M4" s="185"/>
      <c r="N4" s="185"/>
      <c r="O4" s="185"/>
      <c r="P4" s="186"/>
    </row>
    <row r="5" spans="1:16" ht="15.75" customHeight="1" x14ac:dyDescent="0.3">
      <c r="A5" s="180"/>
      <c r="B5" s="181"/>
      <c r="C5" s="294" t="s">
        <v>705</v>
      </c>
      <c r="D5" s="184"/>
      <c r="E5" s="184"/>
      <c r="F5" s="185"/>
      <c r="G5" s="359" t="s">
        <v>111</v>
      </c>
      <c r="H5" s="185"/>
      <c r="I5" s="185"/>
      <c r="J5" s="185"/>
      <c r="K5" s="185"/>
      <c r="L5" s="185"/>
      <c r="M5" s="185"/>
      <c r="N5" s="185"/>
      <c r="O5" s="185"/>
      <c r="P5" s="186"/>
    </row>
    <row r="6" spans="1:16" ht="15.75" customHeight="1" x14ac:dyDescent="0.3">
      <c r="A6" s="180"/>
      <c r="B6" s="181"/>
      <c r="C6" s="295" t="s">
        <v>706</v>
      </c>
      <c r="D6" s="184"/>
      <c r="E6" s="184"/>
      <c r="F6" s="185"/>
      <c r="G6" s="185"/>
      <c r="H6" s="185"/>
      <c r="I6" s="185"/>
      <c r="J6" s="185"/>
      <c r="K6" s="185"/>
      <c r="L6" s="185"/>
      <c r="M6" s="185"/>
      <c r="N6" s="185"/>
      <c r="O6" s="185"/>
      <c r="P6" s="186"/>
    </row>
    <row r="7" spans="1:16" ht="15.75" customHeight="1" x14ac:dyDescent="0.3">
      <c r="A7" s="180"/>
      <c r="B7" s="181"/>
      <c r="C7" s="295"/>
      <c r="D7" s="184"/>
      <c r="E7" s="184"/>
      <c r="F7" s="185"/>
      <c r="G7" s="185"/>
      <c r="H7" s="185"/>
      <c r="I7" s="185"/>
      <c r="J7" s="185"/>
      <c r="K7" s="185"/>
      <c r="L7" s="185"/>
      <c r="M7" s="185"/>
      <c r="N7" s="185"/>
      <c r="O7" s="185"/>
      <c r="P7" s="186"/>
    </row>
    <row r="8" spans="1:16" ht="15.75" customHeight="1" x14ac:dyDescent="0.3">
      <c r="A8" s="180"/>
      <c r="B8" s="181"/>
      <c r="C8" s="189" t="s">
        <v>122</v>
      </c>
      <c r="D8" s="184"/>
      <c r="E8" s="184"/>
      <c r="F8" s="185"/>
      <c r="G8" s="185"/>
      <c r="H8" s="185"/>
      <c r="I8" s="185"/>
      <c r="J8" s="185"/>
      <c r="K8" s="185"/>
      <c r="L8" s="185"/>
      <c r="M8" s="185"/>
      <c r="N8" s="185"/>
      <c r="O8" s="185"/>
      <c r="P8" s="186"/>
    </row>
    <row r="9" spans="1:16" ht="15.6" x14ac:dyDescent="0.3">
      <c r="A9" s="180"/>
      <c r="B9" s="181"/>
      <c r="C9" s="189"/>
      <c r="D9" s="184"/>
      <c r="E9" s="184"/>
      <c r="F9" s="185"/>
      <c r="G9" s="185"/>
      <c r="H9" s="185"/>
      <c r="I9" s="185"/>
      <c r="J9" s="185"/>
      <c r="K9" s="185"/>
      <c r="L9" s="185"/>
      <c r="M9" s="185"/>
      <c r="N9" s="185"/>
      <c r="O9" s="185"/>
      <c r="P9" s="186"/>
    </row>
    <row r="10" spans="1:16" ht="15.75" customHeight="1" x14ac:dyDescent="0.3">
      <c r="A10" s="180"/>
      <c r="B10" s="181"/>
      <c r="C10" s="187" t="s">
        <v>707</v>
      </c>
      <c r="D10" s="184"/>
      <c r="E10" s="184"/>
      <c r="F10" s="185"/>
      <c r="G10" s="191"/>
      <c r="H10" s="185"/>
      <c r="I10" s="185"/>
      <c r="J10" s="185"/>
      <c r="K10" s="185"/>
      <c r="L10" s="185"/>
      <c r="M10" s="185"/>
      <c r="N10" s="185"/>
      <c r="O10" s="185"/>
      <c r="P10" s="186"/>
    </row>
    <row r="11" spans="1:16" ht="15.75" customHeight="1" x14ac:dyDescent="0.3">
      <c r="A11" s="180"/>
      <c r="B11" s="181"/>
      <c r="C11" s="187"/>
      <c r="D11" s="184"/>
      <c r="E11" s="184"/>
      <c r="F11" s="185"/>
      <c r="G11" s="185"/>
      <c r="H11" s="185"/>
      <c r="I11" s="185"/>
      <c r="J11" s="185"/>
      <c r="K11" s="185"/>
      <c r="L11" s="185"/>
      <c r="M11" s="185"/>
      <c r="N11" s="185"/>
      <c r="O11" s="185"/>
      <c r="P11" s="186"/>
    </row>
    <row r="12" spans="1:16" ht="15.75" customHeight="1" x14ac:dyDescent="0.3">
      <c r="A12" s="180"/>
      <c r="B12" s="181"/>
      <c r="C12" s="360" t="s">
        <v>708</v>
      </c>
      <c r="D12" s="192"/>
      <c r="E12" s="192"/>
      <c r="F12" s="192"/>
      <c r="G12" s="359" t="s">
        <v>111</v>
      </c>
      <c r="H12" s="192"/>
      <c r="I12" s="192"/>
      <c r="J12" s="361"/>
      <c r="K12" s="185"/>
      <c r="L12" s="185"/>
      <c r="M12" s="185"/>
      <c r="N12" s="185"/>
      <c r="O12" s="185"/>
      <c r="P12" s="186"/>
    </row>
    <row r="13" spans="1:16" ht="15.75" customHeight="1" x14ac:dyDescent="0.3">
      <c r="A13" s="180"/>
      <c r="B13" s="181"/>
      <c r="C13" s="192"/>
      <c r="D13" s="192"/>
      <c r="E13" s="192"/>
      <c r="F13" s="192"/>
      <c r="G13" s="192"/>
      <c r="H13" s="192"/>
      <c r="I13" s="192"/>
      <c r="J13" s="361"/>
      <c r="K13" s="185"/>
      <c r="L13" s="185"/>
      <c r="M13" s="185"/>
      <c r="N13" s="185"/>
      <c r="O13" s="185"/>
      <c r="P13" s="186"/>
    </row>
    <row r="14" spans="1:16" ht="15.75" customHeight="1" x14ac:dyDescent="0.3">
      <c r="A14" s="180"/>
      <c r="B14" s="181"/>
      <c r="C14" s="360" t="s">
        <v>499</v>
      </c>
      <c r="D14" s="360"/>
      <c r="E14" s="360"/>
      <c r="F14" s="360"/>
      <c r="G14" s="360"/>
      <c r="H14" s="192"/>
      <c r="I14" s="192"/>
      <c r="J14" s="361"/>
      <c r="K14" s="185"/>
      <c r="L14" s="185"/>
      <c r="M14" s="185"/>
      <c r="N14" s="185"/>
      <c r="O14" s="185"/>
      <c r="P14" s="186"/>
    </row>
    <row r="15" spans="1:16" ht="15.75" customHeight="1" x14ac:dyDescent="0.3">
      <c r="A15" s="180"/>
      <c r="B15" s="181"/>
      <c r="C15" s="360"/>
      <c r="D15" s="360"/>
      <c r="E15" s="360"/>
      <c r="F15" s="360"/>
      <c r="G15" s="193" t="s">
        <v>462</v>
      </c>
      <c r="H15" s="192"/>
      <c r="I15" s="192"/>
      <c r="J15" s="361"/>
      <c r="K15" s="185"/>
      <c r="L15" s="185"/>
      <c r="M15" s="185"/>
      <c r="N15" s="185"/>
      <c r="O15" s="185"/>
      <c r="P15" s="186"/>
    </row>
    <row r="16" spans="1:16" ht="15.75" customHeight="1" x14ac:dyDescent="0.3">
      <c r="A16" s="180"/>
      <c r="B16" s="181"/>
      <c r="C16" s="360"/>
      <c r="D16" s="360"/>
      <c r="E16" s="362" t="s">
        <v>112</v>
      </c>
      <c r="F16" s="360"/>
      <c r="G16" s="363"/>
      <c r="H16" s="192"/>
      <c r="I16" s="192"/>
      <c r="J16" s="361"/>
      <c r="K16" s="185"/>
      <c r="L16" s="185"/>
      <c r="M16" s="185"/>
      <c r="N16" s="185"/>
      <c r="O16" s="185"/>
      <c r="P16" s="186"/>
    </row>
    <row r="17" spans="1:16" ht="15.75" customHeight="1" x14ac:dyDescent="0.3">
      <c r="A17" s="180"/>
      <c r="B17" s="181"/>
      <c r="C17" s="360"/>
      <c r="D17" s="360"/>
      <c r="E17" s="362" t="s">
        <v>113</v>
      </c>
      <c r="F17" s="360"/>
      <c r="G17" s="363"/>
      <c r="H17" s="192"/>
      <c r="I17" s="192"/>
      <c r="J17" s="361"/>
      <c r="K17" s="185"/>
      <c r="L17" s="185"/>
      <c r="M17" s="185"/>
      <c r="N17" s="185"/>
      <c r="O17" s="185"/>
      <c r="P17" s="186"/>
    </row>
    <row r="18" spans="1:16" ht="15.75" customHeight="1" x14ac:dyDescent="0.3">
      <c r="A18" s="180"/>
      <c r="B18" s="181"/>
      <c r="C18" s="360"/>
      <c r="D18" s="360"/>
      <c r="E18" s="362" t="s">
        <v>114</v>
      </c>
      <c r="F18" s="360"/>
      <c r="G18" s="363"/>
      <c r="H18" s="192"/>
      <c r="I18" s="192"/>
      <c r="J18" s="361"/>
      <c r="K18" s="185"/>
      <c r="L18" s="185"/>
      <c r="M18" s="185"/>
      <c r="N18" s="185"/>
      <c r="O18" s="185"/>
      <c r="P18" s="186"/>
    </row>
    <row r="19" spans="1:16" ht="15.75" customHeight="1" x14ac:dyDescent="0.3">
      <c r="A19" s="180"/>
      <c r="B19" s="181"/>
      <c r="C19" s="360"/>
      <c r="D19" s="360"/>
      <c r="E19" s="362" t="s">
        <v>115</v>
      </c>
      <c r="F19" s="360"/>
      <c r="G19" s="363"/>
      <c r="H19" s="185"/>
      <c r="I19" s="185"/>
      <c r="J19" s="185"/>
      <c r="K19" s="185"/>
      <c r="L19" s="185"/>
      <c r="M19" s="185"/>
      <c r="N19" s="185"/>
      <c r="O19" s="185"/>
      <c r="P19" s="186"/>
    </row>
    <row r="20" spans="1:16" ht="15.75" customHeight="1" x14ac:dyDescent="0.3">
      <c r="A20" s="180"/>
      <c r="B20" s="181"/>
      <c r="C20" s="360"/>
      <c r="D20" s="360"/>
      <c r="E20" s="194" t="s">
        <v>53</v>
      </c>
      <c r="F20" s="360"/>
      <c r="G20" s="195">
        <f>SUM(G16:G19)</f>
        <v>0</v>
      </c>
      <c r="H20" s="185"/>
      <c r="I20" s="185"/>
      <c r="J20" s="185"/>
      <c r="K20" s="185"/>
      <c r="L20" s="185"/>
      <c r="M20" s="185"/>
      <c r="N20" s="185"/>
      <c r="O20" s="185"/>
      <c r="P20" s="186"/>
    </row>
    <row r="21" spans="1:16" ht="15.75" customHeight="1" x14ac:dyDescent="0.3">
      <c r="A21" s="180"/>
      <c r="B21" s="181"/>
      <c r="C21" s="192"/>
      <c r="D21" s="192"/>
      <c r="E21" s="196"/>
      <c r="F21" s="192"/>
      <c r="G21" s="197"/>
      <c r="H21" s="185"/>
      <c r="I21" s="185"/>
      <c r="J21" s="185"/>
      <c r="K21" s="185"/>
      <c r="L21" s="185"/>
      <c r="M21" s="185"/>
      <c r="N21" s="185"/>
      <c r="O21" s="185"/>
      <c r="P21" s="186"/>
    </row>
    <row r="22" spans="1:16" ht="15.75" customHeight="1" x14ac:dyDescent="0.3">
      <c r="A22" s="180"/>
      <c r="B22" s="181"/>
      <c r="C22" s="189" t="s">
        <v>123</v>
      </c>
      <c r="D22" s="192"/>
      <c r="E22" s="196"/>
      <c r="F22" s="192"/>
      <c r="G22" s="197"/>
      <c r="H22" s="185"/>
      <c r="I22" s="185"/>
      <c r="J22" s="185"/>
      <c r="K22" s="185"/>
      <c r="L22" s="185"/>
      <c r="M22" s="185"/>
      <c r="N22" s="185"/>
      <c r="O22" s="185"/>
      <c r="P22" s="186"/>
    </row>
    <row r="23" spans="1:16" x14ac:dyDescent="0.25">
      <c r="A23" s="180"/>
      <c r="B23" s="187"/>
      <c r="C23" s="198"/>
      <c r="D23" s="187"/>
      <c r="E23" s="187"/>
      <c r="F23" s="187"/>
      <c r="G23" s="197"/>
      <c r="H23" s="361"/>
      <c r="I23" s="361"/>
      <c r="J23" s="361"/>
      <c r="K23" s="361"/>
      <c r="L23" s="361"/>
      <c r="M23" s="361"/>
      <c r="N23" s="361"/>
      <c r="O23" s="361"/>
      <c r="P23" s="364"/>
    </row>
    <row r="24" spans="1:16" x14ac:dyDescent="0.25">
      <c r="A24" s="180"/>
      <c r="B24" s="187"/>
      <c r="C24" s="187" t="s">
        <v>709</v>
      </c>
      <c r="D24" s="187"/>
      <c r="E24" s="187"/>
      <c r="F24" s="187"/>
      <c r="G24" s="199" t="s">
        <v>600</v>
      </c>
      <c r="H24" s="361"/>
      <c r="I24" s="199" t="s">
        <v>601</v>
      </c>
      <c r="J24" s="361"/>
      <c r="K24" s="361"/>
      <c r="L24" s="361"/>
      <c r="M24" s="361"/>
      <c r="N24" s="361"/>
      <c r="O24" s="361"/>
      <c r="P24" s="364"/>
    </row>
    <row r="25" spans="1:16" x14ac:dyDescent="0.25">
      <c r="A25" s="187"/>
      <c r="B25" s="187"/>
      <c r="C25" s="185" t="s">
        <v>603</v>
      </c>
      <c r="D25" s="185" t="s">
        <v>18</v>
      </c>
      <c r="E25" s="185"/>
      <c r="F25" s="187"/>
      <c r="G25" s="199" t="s">
        <v>500</v>
      </c>
      <c r="H25" s="361"/>
      <c r="I25" s="200" t="s">
        <v>602</v>
      </c>
      <c r="J25" s="361"/>
      <c r="K25" s="361"/>
      <c r="L25" s="361"/>
      <c r="M25" s="361"/>
      <c r="N25" s="361"/>
      <c r="O25" s="361"/>
      <c r="P25" s="364"/>
    </row>
    <row r="26" spans="1:16" x14ac:dyDescent="0.25">
      <c r="A26" s="420">
        <v>1</v>
      </c>
      <c r="B26" s="421"/>
      <c r="C26" s="293"/>
      <c r="D26" s="430"/>
      <c r="E26" s="430"/>
      <c r="F26" s="187"/>
      <c r="G26" s="201" t="s">
        <v>37</v>
      </c>
      <c r="H26" s="361"/>
      <c r="I26" s="201" t="s">
        <v>37</v>
      </c>
      <c r="J26" s="361"/>
      <c r="K26" s="361"/>
      <c r="L26" s="361"/>
      <c r="M26" s="361"/>
      <c r="N26" s="361"/>
      <c r="O26" s="361"/>
      <c r="P26" s="364"/>
    </row>
    <row r="27" spans="1:16" x14ac:dyDescent="0.25">
      <c r="A27" s="420">
        <v>2</v>
      </c>
      <c r="B27" s="421"/>
      <c r="C27" s="293"/>
      <c r="D27" s="430"/>
      <c r="E27" s="430"/>
      <c r="F27" s="187"/>
      <c r="G27" s="201" t="s">
        <v>37</v>
      </c>
      <c r="H27" s="361"/>
      <c r="I27" s="201" t="s">
        <v>37</v>
      </c>
      <c r="J27" s="361"/>
      <c r="K27" s="361"/>
      <c r="L27" s="361"/>
      <c r="M27" s="361"/>
      <c r="N27" s="361"/>
      <c r="O27" s="361"/>
      <c r="P27" s="364"/>
    </row>
    <row r="28" spans="1:16" x14ac:dyDescent="0.25">
      <c r="A28" s="420">
        <v>3</v>
      </c>
      <c r="B28" s="421"/>
      <c r="C28" s="293"/>
      <c r="D28" s="430"/>
      <c r="E28" s="430"/>
      <c r="F28" s="187"/>
      <c r="G28" s="201" t="s">
        <v>37</v>
      </c>
      <c r="H28" s="361"/>
      <c r="I28" s="201" t="s">
        <v>37</v>
      </c>
      <c r="J28" s="361"/>
      <c r="K28" s="361"/>
      <c r="L28" s="361"/>
      <c r="M28" s="361"/>
      <c r="N28" s="361"/>
      <c r="O28" s="361"/>
      <c r="P28" s="364"/>
    </row>
    <row r="29" spans="1:16" x14ac:dyDescent="0.25">
      <c r="A29" s="420">
        <v>4</v>
      </c>
      <c r="B29" s="421"/>
      <c r="C29" s="293"/>
      <c r="D29" s="430"/>
      <c r="E29" s="430"/>
      <c r="F29" s="187"/>
      <c r="G29" s="201" t="s">
        <v>37</v>
      </c>
      <c r="H29" s="361"/>
      <c r="I29" s="201" t="s">
        <v>37</v>
      </c>
      <c r="J29" s="361"/>
      <c r="K29" s="361"/>
      <c r="L29" s="361"/>
      <c r="M29" s="361"/>
      <c r="N29" s="361"/>
      <c r="O29" s="361"/>
      <c r="P29" s="364"/>
    </row>
    <row r="30" spans="1:16" x14ac:dyDescent="0.25">
      <c r="A30" s="420">
        <v>5</v>
      </c>
      <c r="B30" s="421"/>
      <c r="C30" s="293"/>
      <c r="D30" s="430"/>
      <c r="E30" s="430"/>
      <c r="F30" s="187"/>
      <c r="G30" s="201" t="s">
        <v>37</v>
      </c>
      <c r="H30" s="361"/>
      <c r="I30" s="201" t="s">
        <v>37</v>
      </c>
      <c r="J30" s="361"/>
      <c r="K30" s="361"/>
      <c r="L30" s="361"/>
      <c r="M30" s="361"/>
      <c r="N30" s="361"/>
      <c r="O30" s="361"/>
      <c r="P30" s="364"/>
    </row>
    <row r="31" spans="1:16" x14ac:dyDescent="0.25">
      <c r="A31" s="420">
        <v>6</v>
      </c>
      <c r="B31" s="421"/>
      <c r="C31" s="293"/>
      <c r="D31" s="430"/>
      <c r="E31" s="430"/>
      <c r="F31" s="187"/>
      <c r="G31" s="201" t="s">
        <v>37</v>
      </c>
      <c r="H31" s="361"/>
      <c r="I31" s="201" t="s">
        <v>37</v>
      </c>
      <c r="J31" s="361"/>
      <c r="K31" s="361"/>
      <c r="L31" s="361"/>
      <c r="M31" s="361"/>
      <c r="N31" s="361"/>
      <c r="O31" s="361"/>
      <c r="P31" s="364"/>
    </row>
    <row r="32" spans="1:16" x14ac:dyDescent="0.25">
      <c r="A32" s="420">
        <v>7</v>
      </c>
      <c r="B32" s="421"/>
      <c r="C32" s="293"/>
      <c r="D32" s="430"/>
      <c r="E32" s="430"/>
      <c r="F32" s="187"/>
      <c r="G32" s="201" t="s">
        <v>37</v>
      </c>
      <c r="H32" s="361"/>
      <c r="I32" s="201" t="s">
        <v>37</v>
      </c>
      <c r="J32" s="361"/>
      <c r="K32" s="361"/>
      <c r="L32" s="361"/>
      <c r="M32" s="361"/>
      <c r="N32" s="361"/>
      <c r="O32" s="361"/>
      <c r="P32" s="364"/>
    </row>
    <row r="33" spans="1:17" x14ac:dyDescent="0.25">
      <c r="A33" s="420">
        <v>8</v>
      </c>
      <c r="B33" s="421"/>
      <c r="C33" s="293"/>
      <c r="D33" s="430"/>
      <c r="E33" s="430"/>
      <c r="F33" s="187"/>
      <c r="G33" s="201" t="s">
        <v>37</v>
      </c>
      <c r="H33" s="361"/>
      <c r="I33" s="201" t="s">
        <v>37</v>
      </c>
      <c r="J33" s="361"/>
      <c r="K33" s="361"/>
      <c r="L33" s="361"/>
      <c r="M33" s="361"/>
      <c r="N33" s="361"/>
      <c r="O33" s="361"/>
      <c r="P33" s="364"/>
    </row>
    <row r="34" spans="1:17" x14ac:dyDescent="0.25">
      <c r="A34" s="420">
        <v>9</v>
      </c>
      <c r="B34" s="421"/>
      <c r="C34" s="293"/>
      <c r="D34" s="430"/>
      <c r="E34" s="430"/>
      <c r="F34" s="187"/>
      <c r="G34" s="201" t="s">
        <v>37</v>
      </c>
      <c r="H34" s="361"/>
      <c r="I34" s="201" t="s">
        <v>37</v>
      </c>
      <c r="J34" s="361"/>
      <c r="K34" s="361"/>
      <c r="L34" s="361"/>
      <c r="M34" s="361"/>
      <c r="N34" s="361"/>
      <c r="O34" s="361"/>
      <c r="P34" s="364"/>
    </row>
    <row r="35" spans="1:17" x14ac:dyDescent="0.25">
      <c r="A35" s="420">
        <v>10</v>
      </c>
      <c r="B35" s="421"/>
      <c r="C35" s="293"/>
      <c r="D35" s="430"/>
      <c r="E35" s="430"/>
      <c r="F35" s="187"/>
      <c r="G35" s="201" t="s">
        <v>37</v>
      </c>
      <c r="H35" s="361"/>
      <c r="I35" s="201" t="s">
        <v>37</v>
      </c>
      <c r="J35" s="361"/>
      <c r="K35" s="361"/>
      <c r="L35" s="361"/>
      <c r="M35" s="361"/>
      <c r="N35" s="361"/>
      <c r="O35" s="361"/>
      <c r="P35" s="364"/>
    </row>
    <row r="36" spans="1:17" x14ac:dyDescent="0.25">
      <c r="A36" s="180"/>
      <c r="B36" s="187"/>
      <c r="C36" s="187"/>
      <c r="D36" s="187"/>
      <c r="E36" s="187"/>
      <c r="F36" s="187"/>
      <c r="G36" s="187"/>
      <c r="H36" s="361"/>
      <c r="I36" s="361"/>
      <c r="J36" s="361"/>
      <c r="K36" s="361"/>
      <c r="L36" s="361"/>
      <c r="M36" s="361"/>
      <c r="N36" s="361"/>
      <c r="O36" s="361"/>
      <c r="P36" s="364"/>
    </row>
    <row r="37" spans="1:17" ht="15.6" x14ac:dyDescent="0.25">
      <c r="A37" s="180"/>
      <c r="B37" s="204"/>
      <c r="C37" s="187" t="s">
        <v>710</v>
      </c>
      <c r="D37" s="187"/>
      <c r="E37" s="187"/>
      <c r="F37" s="187"/>
      <c r="G37" s="187"/>
      <c r="H37" s="205"/>
      <c r="I37" s="359" t="s">
        <v>111</v>
      </c>
      <c r="J37" s="206"/>
      <c r="K37" s="206"/>
      <c r="L37" s="206"/>
      <c r="M37" s="206"/>
      <c r="N37" s="206"/>
      <c r="O37" s="206"/>
      <c r="P37" s="207"/>
    </row>
    <row r="38" spans="1:17" ht="15.6" x14ac:dyDescent="0.25">
      <c r="A38" s="180"/>
      <c r="B38" s="204"/>
      <c r="C38" s="187"/>
      <c r="D38" s="185"/>
      <c r="E38" s="184"/>
      <c r="F38" s="208"/>
      <c r="G38" s="185"/>
      <c r="H38" s="205"/>
      <c r="I38" s="208"/>
      <c r="J38" s="206"/>
      <c r="K38" s="206"/>
      <c r="L38" s="206"/>
      <c r="M38" s="206"/>
      <c r="N38" s="206"/>
      <c r="O38" s="206"/>
      <c r="P38" s="207"/>
    </row>
    <row r="39" spans="1:17" x14ac:dyDescent="0.25">
      <c r="A39" s="180"/>
      <c r="B39" s="187"/>
      <c r="C39" s="198" t="s">
        <v>501</v>
      </c>
      <c r="D39" s="187"/>
      <c r="E39" s="187"/>
      <c r="F39" s="187"/>
      <c r="G39" s="187"/>
      <c r="H39" s="187"/>
      <c r="I39" s="359" t="s">
        <v>111</v>
      </c>
      <c r="J39" s="187"/>
      <c r="K39" s="206"/>
      <c r="L39" s="202"/>
      <c r="M39" s="199"/>
      <c r="N39" s="202"/>
      <c r="O39" s="187"/>
      <c r="P39" s="203"/>
    </row>
    <row r="40" spans="1:17" x14ac:dyDescent="0.25">
      <c r="A40" s="180"/>
      <c r="B40" s="187"/>
      <c r="C40" s="185"/>
      <c r="D40" s="187"/>
      <c r="E40" s="187"/>
      <c r="F40" s="187"/>
      <c r="G40" s="187"/>
      <c r="H40" s="187"/>
      <c r="I40" s="187"/>
      <c r="J40" s="187"/>
      <c r="K40" s="206"/>
      <c r="L40" s="202"/>
      <c r="M40" s="199"/>
      <c r="N40" s="202"/>
      <c r="O40" s="187"/>
      <c r="P40" s="203"/>
    </row>
    <row r="41" spans="1:17" x14ac:dyDescent="0.25">
      <c r="A41" s="180"/>
      <c r="B41" s="187"/>
      <c r="C41" s="376" t="s">
        <v>711</v>
      </c>
      <c r="D41" s="365"/>
      <c r="E41" s="365"/>
      <c r="F41" s="365"/>
      <c r="G41" s="365"/>
      <c r="H41" s="365"/>
      <c r="I41" s="365"/>
      <c r="J41" s="365"/>
      <c r="K41" s="365"/>
      <c r="L41" s="202"/>
      <c r="M41" s="199"/>
      <c r="N41" s="202"/>
      <c r="O41" s="187"/>
      <c r="P41" s="203"/>
    </row>
    <row r="42" spans="1:17" x14ac:dyDescent="0.25">
      <c r="A42" s="180"/>
      <c r="B42" s="187"/>
      <c r="C42" s="366"/>
      <c r="D42" s="367" t="s">
        <v>502</v>
      </c>
      <c r="E42" s="365"/>
      <c r="F42" s="365"/>
      <c r="G42" s="368"/>
      <c r="H42" s="365"/>
      <c r="I42" s="369" t="s">
        <v>503</v>
      </c>
      <c r="J42" s="365"/>
      <c r="K42" s="365"/>
      <c r="L42" s="202"/>
      <c r="M42" s="199"/>
      <c r="N42" s="202"/>
      <c r="O42" s="187"/>
      <c r="P42" s="203"/>
    </row>
    <row r="43" spans="1:17" x14ac:dyDescent="0.25">
      <c r="A43" s="180"/>
      <c r="B43" s="187"/>
      <c r="C43" s="370"/>
      <c r="D43" s="370" t="s">
        <v>504</v>
      </c>
      <c r="E43" s="209" t="s">
        <v>37</v>
      </c>
      <c r="F43" s="365"/>
      <c r="G43" s="371"/>
      <c r="H43" s="370" t="s">
        <v>505</v>
      </c>
      <c r="I43" s="365"/>
      <c r="J43" s="371"/>
      <c r="K43" s="209" t="s">
        <v>37</v>
      </c>
      <c r="L43" s="202"/>
      <c r="M43" s="199"/>
      <c r="N43" s="202"/>
      <c r="O43" s="187"/>
      <c r="P43" s="203"/>
    </row>
    <row r="44" spans="1:17" x14ac:dyDescent="0.25">
      <c r="A44" s="180"/>
      <c r="B44" s="187"/>
      <c r="C44" s="370"/>
      <c r="D44" s="370" t="s">
        <v>506</v>
      </c>
      <c r="E44" s="209" t="s">
        <v>37</v>
      </c>
      <c r="F44" s="365"/>
      <c r="G44" s="371"/>
      <c r="H44" s="370" t="s">
        <v>507</v>
      </c>
      <c r="I44" s="365"/>
      <c r="J44" s="371"/>
      <c r="K44" s="209" t="s">
        <v>37</v>
      </c>
      <c r="L44" s="202"/>
      <c r="M44" s="199"/>
      <c r="N44" s="202"/>
      <c r="O44" s="187"/>
      <c r="P44" s="203"/>
    </row>
    <row r="45" spans="1:17" x14ac:dyDescent="0.25">
      <c r="A45" s="180"/>
      <c r="B45" s="187"/>
      <c r="C45" s="370"/>
      <c r="D45" s="370" t="s">
        <v>508</v>
      </c>
      <c r="E45" s="209" t="s">
        <v>37</v>
      </c>
      <c r="F45" s="365"/>
      <c r="G45" s="371"/>
      <c r="H45" s="370" t="s">
        <v>509</v>
      </c>
      <c r="I45" s="365"/>
      <c r="J45" s="371"/>
      <c r="K45" s="209" t="s">
        <v>37</v>
      </c>
      <c r="L45" s="202"/>
      <c r="M45" s="199"/>
      <c r="N45" s="202"/>
      <c r="O45" s="187"/>
      <c r="P45" s="203"/>
    </row>
    <row r="46" spans="1:17" x14ac:dyDescent="0.25">
      <c r="A46" s="180"/>
      <c r="B46" s="187"/>
      <c r="C46" s="370"/>
      <c r="D46" s="370" t="s">
        <v>510</v>
      </c>
      <c r="E46" s="209" t="s">
        <v>37</v>
      </c>
      <c r="F46" s="365"/>
      <c r="G46" s="371"/>
      <c r="H46" s="370" t="s">
        <v>511</v>
      </c>
      <c r="I46" s="365"/>
      <c r="J46" s="371"/>
      <c r="K46" s="209" t="s">
        <v>37</v>
      </c>
      <c r="L46" s="202"/>
      <c r="M46" s="199"/>
      <c r="N46" s="202"/>
      <c r="O46" s="187"/>
      <c r="P46" s="203"/>
    </row>
    <row r="47" spans="1:17" x14ac:dyDescent="0.25">
      <c r="A47" s="180"/>
      <c r="B47" s="187"/>
      <c r="C47" s="185"/>
      <c r="D47" s="377" t="s">
        <v>712</v>
      </c>
      <c r="E47" s="209" t="s">
        <v>37</v>
      </c>
      <c r="F47" s="187"/>
      <c r="G47" s="187"/>
      <c r="H47" s="377" t="s">
        <v>713</v>
      </c>
      <c r="I47" s="365"/>
      <c r="J47" s="187"/>
      <c r="K47" s="209" t="s">
        <v>37</v>
      </c>
      <c r="L47" s="202"/>
      <c r="M47" s="199"/>
      <c r="N47" s="202"/>
      <c r="O47" s="187"/>
      <c r="P47" s="203"/>
    </row>
    <row r="48" spans="1:17" x14ac:dyDescent="0.25">
      <c r="A48" s="180"/>
      <c r="B48" s="187"/>
      <c r="C48" s="185"/>
      <c r="D48" s="187"/>
      <c r="E48" s="187"/>
      <c r="F48" s="187"/>
      <c r="G48" s="187"/>
      <c r="H48" s="187"/>
      <c r="I48" s="187"/>
      <c r="J48" s="187"/>
      <c r="K48" s="206"/>
      <c r="L48" s="202"/>
      <c r="M48" s="199"/>
      <c r="N48" s="202"/>
      <c r="O48" s="187"/>
      <c r="P48" s="187"/>
      <c r="Q48" s="372"/>
    </row>
    <row r="49" spans="1:35" s="374" customFormat="1" x14ac:dyDescent="0.25">
      <c r="A49" s="187"/>
      <c r="B49" s="365"/>
      <c r="C49" s="378" t="s">
        <v>714</v>
      </c>
      <c r="D49" s="373"/>
      <c r="E49" s="365"/>
      <c r="F49" s="365"/>
      <c r="G49" s="365"/>
      <c r="H49" s="365"/>
      <c r="I49" s="365"/>
      <c r="J49" s="365"/>
      <c r="K49" s="365"/>
      <c r="L49" s="365"/>
      <c r="M49" s="365"/>
      <c r="N49" s="365"/>
      <c r="O49" s="371"/>
      <c r="P49" s="371"/>
      <c r="Q49" s="372"/>
      <c r="R49" s="356"/>
      <c r="S49" s="356"/>
      <c r="T49" s="356"/>
      <c r="U49" s="356"/>
      <c r="V49" s="356"/>
      <c r="W49" s="356"/>
      <c r="X49" s="356"/>
      <c r="Y49" s="356"/>
      <c r="Z49" s="356"/>
      <c r="AA49" s="356"/>
      <c r="AB49" s="356"/>
      <c r="AC49" s="356"/>
      <c r="AD49" s="356"/>
      <c r="AE49" s="356"/>
      <c r="AF49" s="356"/>
      <c r="AG49" s="356"/>
      <c r="AH49" s="356"/>
      <c r="AI49" s="356"/>
    </row>
    <row r="50" spans="1:35" s="374" customFormat="1" x14ac:dyDescent="0.25">
      <c r="A50" s="371"/>
      <c r="B50" s="365"/>
      <c r="C50" s="446"/>
      <c r="D50" s="447"/>
      <c r="E50" s="447"/>
      <c r="F50" s="447"/>
      <c r="G50" s="447"/>
      <c r="H50" s="447"/>
      <c r="I50" s="447"/>
      <c r="J50" s="447"/>
      <c r="K50" s="448"/>
      <c r="L50" s="371"/>
      <c r="M50" s="371"/>
      <c r="N50" s="365"/>
      <c r="O50" s="371"/>
      <c r="P50" s="371"/>
      <c r="Q50" s="372"/>
      <c r="R50" s="356"/>
      <c r="S50" s="356"/>
      <c r="T50" s="356"/>
      <c r="U50" s="356"/>
      <c r="V50" s="356"/>
      <c r="W50" s="356"/>
      <c r="X50" s="356"/>
      <c r="Y50" s="356"/>
      <c r="Z50" s="356"/>
      <c r="AA50" s="356"/>
      <c r="AB50" s="356"/>
      <c r="AC50" s="356"/>
      <c r="AD50" s="356"/>
      <c r="AE50" s="356"/>
      <c r="AF50" s="356"/>
      <c r="AG50" s="356"/>
      <c r="AH50" s="356"/>
      <c r="AI50" s="356"/>
    </row>
    <row r="51" spans="1:35" s="374" customFormat="1" x14ac:dyDescent="0.25">
      <c r="A51" s="371"/>
      <c r="B51" s="365"/>
      <c r="C51" s="449"/>
      <c r="D51" s="450"/>
      <c r="E51" s="450"/>
      <c r="F51" s="450"/>
      <c r="G51" s="450"/>
      <c r="H51" s="450"/>
      <c r="I51" s="450"/>
      <c r="J51" s="450"/>
      <c r="K51" s="451"/>
      <c r="L51" s="371"/>
      <c r="M51" s="371"/>
      <c r="N51" s="365"/>
      <c r="O51" s="371"/>
      <c r="P51" s="371"/>
      <c r="Q51" s="372"/>
      <c r="R51" s="356"/>
      <c r="S51" s="356"/>
      <c r="T51" s="356"/>
      <c r="U51" s="356"/>
      <c r="V51" s="356"/>
      <c r="W51" s="356"/>
      <c r="X51" s="356"/>
      <c r="Y51" s="356"/>
      <c r="Z51" s="356"/>
      <c r="AA51" s="356"/>
      <c r="AB51" s="356"/>
      <c r="AC51" s="356"/>
      <c r="AD51" s="356"/>
      <c r="AE51" s="356"/>
      <c r="AF51" s="356"/>
      <c r="AG51" s="356"/>
      <c r="AH51" s="356"/>
      <c r="AI51" s="356"/>
    </row>
    <row r="52" spans="1:35" x14ac:dyDescent="0.25">
      <c r="A52" s="180"/>
      <c r="B52" s="187"/>
      <c r="C52" s="185"/>
      <c r="D52" s="187"/>
      <c r="E52" s="187"/>
      <c r="F52" s="187"/>
      <c r="G52" s="187"/>
      <c r="H52" s="187"/>
      <c r="I52" s="187"/>
      <c r="J52" s="187"/>
      <c r="K52" s="206"/>
      <c r="L52" s="202"/>
      <c r="M52" s="199"/>
      <c r="N52" s="202"/>
      <c r="O52" s="187"/>
      <c r="P52" s="187"/>
      <c r="Q52" s="372"/>
    </row>
    <row r="53" spans="1:35" ht="15.6" x14ac:dyDescent="0.3">
      <c r="A53" s="180"/>
      <c r="B53" s="181"/>
      <c r="C53" s="189" t="s">
        <v>124</v>
      </c>
      <c r="D53" s="192"/>
      <c r="E53" s="196"/>
      <c r="F53" s="192"/>
      <c r="G53" s="197"/>
      <c r="H53" s="185"/>
      <c r="I53" s="185"/>
      <c r="J53" s="185"/>
      <c r="K53" s="185"/>
      <c r="L53" s="185"/>
      <c r="M53" s="185"/>
      <c r="N53" s="185"/>
      <c r="O53" s="185"/>
      <c r="P53" s="185"/>
      <c r="Q53" s="372"/>
    </row>
    <row r="54" spans="1:35" ht="15.6" x14ac:dyDescent="0.3">
      <c r="A54" s="180"/>
      <c r="B54" s="181"/>
      <c r="C54" s="189"/>
      <c r="D54" s="184"/>
      <c r="E54" s="184"/>
      <c r="F54" s="185"/>
      <c r="G54" s="185"/>
      <c r="H54" s="185"/>
      <c r="I54" s="185"/>
      <c r="J54" s="185"/>
      <c r="K54" s="185"/>
      <c r="L54" s="185"/>
      <c r="M54" s="185"/>
      <c r="N54" s="185"/>
      <c r="O54" s="185"/>
      <c r="P54" s="186"/>
    </row>
    <row r="55" spans="1:35" x14ac:dyDescent="0.25">
      <c r="A55" s="180"/>
      <c r="B55" s="187"/>
      <c r="C55" s="423" t="s">
        <v>442</v>
      </c>
      <c r="D55" s="423"/>
      <c r="E55" s="423"/>
      <c r="F55" s="423"/>
      <c r="G55" s="423"/>
      <c r="H55" s="187"/>
      <c r="I55" s="187"/>
      <c r="J55" s="187"/>
      <c r="K55" s="206"/>
      <c r="L55" s="202"/>
      <c r="M55" s="199"/>
      <c r="N55" s="202"/>
      <c r="O55" s="187"/>
      <c r="P55" s="203"/>
    </row>
    <row r="56" spans="1:35" ht="52.8" x14ac:dyDescent="0.25">
      <c r="A56" s="180"/>
      <c r="B56" s="187"/>
      <c r="C56" s="210"/>
      <c r="D56" s="360"/>
      <c r="E56" s="211" t="s">
        <v>715</v>
      </c>
      <c r="F56" s="187"/>
      <c r="G56" s="187"/>
      <c r="H56" s="187"/>
      <c r="I56" s="187"/>
      <c r="J56" s="187"/>
      <c r="K56" s="206"/>
      <c r="L56" s="202"/>
      <c r="M56" s="199"/>
      <c r="N56" s="202"/>
      <c r="O56" s="187"/>
      <c r="P56" s="203"/>
    </row>
    <row r="57" spans="1:35" x14ac:dyDescent="0.25">
      <c r="A57" s="180"/>
      <c r="B57" s="187"/>
      <c r="C57" s="210"/>
      <c r="D57" s="362" t="s">
        <v>119</v>
      </c>
      <c r="E57" s="281"/>
      <c r="F57" s="187"/>
      <c r="G57" s="187"/>
      <c r="H57" s="187"/>
      <c r="I57" s="187"/>
      <c r="J57" s="187"/>
      <c r="K57" s="206"/>
      <c r="L57" s="202"/>
      <c r="M57" s="199"/>
      <c r="N57" s="202"/>
      <c r="O57" s="187"/>
      <c r="P57" s="203"/>
    </row>
    <row r="58" spans="1:35" x14ac:dyDescent="0.25">
      <c r="A58" s="180"/>
      <c r="B58" s="187"/>
      <c r="C58" s="210"/>
      <c r="D58" s="362" t="s">
        <v>120</v>
      </c>
      <c r="E58" s="281"/>
      <c r="F58" s="187"/>
      <c r="G58" s="187"/>
      <c r="H58" s="187"/>
      <c r="I58" s="187"/>
      <c r="J58" s="187"/>
      <c r="K58" s="206"/>
      <c r="L58" s="202"/>
      <c r="M58" s="199"/>
      <c r="N58" s="202"/>
      <c r="O58" s="187"/>
      <c r="P58" s="203"/>
    </row>
    <row r="59" spans="1:35" x14ac:dyDescent="0.25">
      <c r="A59" s="180"/>
      <c r="B59" s="187"/>
      <c r="C59" s="210"/>
      <c r="D59" s="379" t="s">
        <v>716</v>
      </c>
      <c r="E59" s="281"/>
      <c r="F59" s="187"/>
      <c r="G59" s="187"/>
      <c r="H59" s="187"/>
      <c r="I59" s="187"/>
      <c r="J59" s="187"/>
      <c r="K59" s="206"/>
      <c r="L59" s="202"/>
      <c r="M59" s="199"/>
      <c r="N59" s="202"/>
      <c r="O59" s="187"/>
      <c r="P59" s="203"/>
    </row>
    <row r="60" spans="1:35" x14ac:dyDescent="0.25">
      <c r="A60" s="180"/>
      <c r="B60" s="187"/>
      <c r="C60" s="210"/>
      <c r="D60" s="362" t="s">
        <v>512</v>
      </c>
      <c r="E60" s="281"/>
      <c r="F60" s="187"/>
      <c r="G60" s="187"/>
      <c r="H60" s="187"/>
      <c r="I60" s="187"/>
      <c r="J60" s="187"/>
      <c r="K60" s="206"/>
      <c r="L60" s="202"/>
      <c r="M60" s="199"/>
      <c r="N60" s="202"/>
      <c r="O60" s="187"/>
      <c r="P60" s="203"/>
    </row>
    <row r="61" spans="1:35" x14ac:dyDescent="0.25">
      <c r="A61" s="180"/>
      <c r="B61" s="187"/>
      <c r="C61" s="210"/>
      <c r="D61" s="362" t="s">
        <v>121</v>
      </c>
      <c r="E61" s="281"/>
      <c r="F61" s="187"/>
      <c r="G61" s="187"/>
      <c r="H61" s="187"/>
      <c r="I61" s="187"/>
      <c r="J61" s="187"/>
      <c r="K61" s="206"/>
      <c r="L61" s="202"/>
      <c r="M61" s="199"/>
      <c r="N61" s="202"/>
      <c r="O61" s="187"/>
      <c r="P61" s="203"/>
    </row>
    <row r="62" spans="1:35" x14ac:dyDescent="0.25">
      <c r="A62" s="180"/>
      <c r="B62" s="187"/>
      <c r="C62" s="210"/>
      <c r="D62" s="194" t="s">
        <v>53</v>
      </c>
      <c r="E62" s="124">
        <f>SUM(E57:E61)</f>
        <v>0</v>
      </c>
      <c r="F62" s="187"/>
      <c r="G62" s="187"/>
      <c r="H62" s="187"/>
      <c r="I62" s="187"/>
      <c r="J62" s="187"/>
      <c r="K62" s="206"/>
      <c r="L62" s="202"/>
      <c r="M62" s="199"/>
      <c r="N62" s="202"/>
      <c r="O62" s="187"/>
      <c r="P62" s="203"/>
    </row>
    <row r="63" spans="1:35" x14ac:dyDescent="0.25">
      <c r="A63" s="180"/>
      <c r="B63" s="187"/>
      <c r="C63" s="185"/>
      <c r="D63" s="187"/>
      <c r="E63" s="187"/>
      <c r="F63" s="187"/>
      <c r="G63" s="187"/>
      <c r="H63" s="187"/>
      <c r="I63" s="187"/>
      <c r="J63" s="187"/>
      <c r="K63" s="206"/>
      <c r="L63" s="202"/>
      <c r="M63" s="199"/>
      <c r="N63" s="202"/>
      <c r="O63" s="187"/>
      <c r="P63" s="203"/>
    </row>
    <row r="64" spans="1:35" ht="15.75" customHeight="1" x14ac:dyDescent="0.3">
      <c r="A64" s="180"/>
      <c r="B64" s="181"/>
      <c r="C64" s="189" t="s">
        <v>717</v>
      </c>
      <c r="D64" s="192"/>
      <c r="E64" s="196"/>
      <c r="F64" s="192"/>
      <c r="G64" s="197"/>
      <c r="H64" s="185"/>
      <c r="I64" s="185"/>
      <c r="J64" s="185"/>
      <c r="K64" s="185"/>
      <c r="L64" s="185"/>
      <c r="M64" s="185"/>
      <c r="N64" s="185"/>
      <c r="O64" s="185"/>
      <c r="P64" s="186"/>
    </row>
    <row r="65" spans="1:16" ht="4.5" customHeight="1" x14ac:dyDescent="0.3">
      <c r="A65" s="187"/>
      <c r="B65" s="181"/>
      <c r="C65" s="189"/>
      <c r="D65" s="184"/>
      <c r="E65" s="184"/>
      <c r="F65" s="185"/>
      <c r="G65" s="185"/>
      <c r="H65" s="185"/>
      <c r="I65" s="185"/>
      <c r="J65" s="185"/>
      <c r="K65" s="185"/>
      <c r="L65" s="185"/>
      <c r="M65" s="185"/>
      <c r="N65" s="185"/>
      <c r="O65" s="185"/>
      <c r="P65" s="186"/>
    </row>
    <row r="66" spans="1:16" ht="4.5" customHeight="1" x14ac:dyDescent="0.3">
      <c r="A66" s="187"/>
      <c r="B66" s="181"/>
      <c r="C66" s="189"/>
      <c r="D66" s="184"/>
      <c r="E66" s="184"/>
      <c r="F66" s="185"/>
      <c r="G66" s="185"/>
      <c r="H66" s="185"/>
      <c r="I66" s="185"/>
      <c r="J66" s="185"/>
      <c r="K66" s="185"/>
      <c r="L66" s="185"/>
      <c r="M66" s="185"/>
      <c r="N66" s="185"/>
      <c r="O66" s="185"/>
      <c r="P66" s="186"/>
    </row>
    <row r="67" spans="1:16" ht="12.75" customHeight="1" x14ac:dyDescent="0.25">
      <c r="A67" s="180"/>
      <c r="B67" s="187"/>
      <c r="C67" s="424" t="s">
        <v>718</v>
      </c>
      <c r="D67" s="424"/>
      <c r="E67" s="424"/>
      <c r="F67" s="424"/>
      <c r="G67" s="424"/>
      <c r="H67" s="424"/>
      <c r="I67" s="424"/>
      <c r="J67" s="424"/>
      <c r="K67" s="424"/>
      <c r="L67" s="424"/>
      <c r="M67" s="424"/>
      <c r="N67" s="424"/>
      <c r="O67" s="424"/>
      <c r="P67" s="203"/>
    </row>
    <row r="68" spans="1:16" x14ac:dyDescent="0.25">
      <c r="A68" s="180"/>
      <c r="B68" s="187"/>
      <c r="C68" s="212" t="s">
        <v>81</v>
      </c>
      <c r="D68" s="184"/>
      <c r="E68" s="185"/>
      <c r="F68" s="185"/>
      <c r="G68" s="185"/>
      <c r="H68" s="185"/>
      <c r="I68" s="213"/>
      <c r="J68" s="206"/>
      <c r="K68" s="206"/>
      <c r="L68" s="206"/>
      <c r="M68" s="206"/>
      <c r="N68" s="206"/>
      <c r="O68" s="206"/>
      <c r="P68" s="207"/>
    </row>
    <row r="69" spans="1:16" x14ac:dyDescent="0.25">
      <c r="A69" s="180"/>
      <c r="B69" s="187"/>
      <c r="C69" s="184"/>
      <c r="D69" s="184"/>
      <c r="E69" s="425" t="s">
        <v>80</v>
      </c>
      <c r="F69" s="426"/>
      <c r="G69" s="426"/>
      <c r="H69" s="426"/>
      <c r="I69" s="426"/>
      <c r="J69" s="206"/>
      <c r="K69" s="206"/>
      <c r="L69" s="206"/>
      <c r="M69" s="206"/>
      <c r="N69" s="206"/>
      <c r="O69" s="206"/>
      <c r="P69" s="207"/>
    </row>
    <row r="70" spans="1:16" x14ac:dyDescent="0.25">
      <c r="A70" s="180"/>
      <c r="B70" s="187"/>
      <c r="C70" s="214"/>
      <c r="D70" s="214" t="s">
        <v>79</v>
      </c>
      <c r="E70" s="215" t="s">
        <v>462</v>
      </c>
      <c r="F70" s="187"/>
      <c r="G70" s="215" t="s">
        <v>513</v>
      </c>
      <c r="H70" s="187"/>
      <c r="I70" s="206"/>
      <c r="J70" s="206"/>
      <c r="K70" s="206"/>
      <c r="L70" s="206"/>
      <c r="M70" s="206"/>
      <c r="N70" s="206"/>
      <c r="O70" s="206"/>
      <c r="P70" s="207"/>
    </row>
    <row r="71" spans="1:16" x14ac:dyDescent="0.25">
      <c r="A71" s="180"/>
      <c r="B71" s="187"/>
      <c r="C71" s="214"/>
      <c r="D71" s="214" t="s">
        <v>78</v>
      </c>
      <c r="E71" s="215"/>
      <c r="F71" s="216"/>
      <c r="G71" s="215"/>
      <c r="H71" s="187"/>
      <c r="I71" s="206"/>
      <c r="J71" s="206"/>
      <c r="K71" s="206"/>
      <c r="L71" s="206"/>
      <c r="M71" s="206"/>
      <c r="N71" s="206"/>
      <c r="O71" s="206"/>
      <c r="P71" s="207"/>
    </row>
    <row r="72" spans="1:16" x14ac:dyDescent="0.25">
      <c r="A72" s="180"/>
      <c r="B72" s="187"/>
      <c r="C72" s="187"/>
      <c r="D72" s="187" t="s">
        <v>179</v>
      </c>
      <c r="E72" s="217"/>
      <c r="F72" s="184"/>
      <c r="G72" s="217"/>
      <c r="H72" s="185"/>
      <c r="I72" s="206"/>
      <c r="J72" s="206"/>
      <c r="K72" s="206"/>
      <c r="L72" s="206"/>
      <c r="M72" s="206"/>
      <c r="N72" s="206"/>
      <c r="O72" s="206"/>
      <c r="P72" s="207"/>
    </row>
    <row r="73" spans="1:16" x14ac:dyDescent="0.25">
      <c r="A73" s="180"/>
      <c r="B73" s="187"/>
      <c r="C73" s="187"/>
      <c r="D73" s="187" t="s">
        <v>291</v>
      </c>
      <c r="E73" s="217"/>
      <c r="F73" s="184"/>
      <c r="G73" s="217"/>
      <c r="H73" s="185"/>
      <c r="I73" s="206"/>
      <c r="J73" s="206"/>
      <c r="K73" s="206"/>
      <c r="L73" s="206"/>
      <c r="M73" s="206"/>
      <c r="N73" s="206"/>
      <c r="O73" s="206"/>
      <c r="P73" s="207"/>
    </row>
    <row r="74" spans="1:16" x14ac:dyDescent="0.25">
      <c r="A74" s="180"/>
      <c r="B74" s="187"/>
      <c r="C74" s="187"/>
      <c r="D74" s="187" t="s">
        <v>308</v>
      </c>
      <c r="E74" s="217"/>
      <c r="F74" s="184"/>
      <c r="G74" s="217"/>
      <c r="H74" s="185"/>
      <c r="I74" s="206"/>
      <c r="J74" s="206"/>
      <c r="K74" s="206"/>
      <c r="L74" s="206"/>
      <c r="M74" s="206"/>
      <c r="N74" s="206"/>
      <c r="O74" s="206"/>
      <c r="P74" s="207"/>
    </row>
    <row r="75" spans="1:16" x14ac:dyDescent="0.25">
      <c r="A75" s="180"/>
      <c r="B75" s="187"/>
      <c r="C75" s="187"/>
      <c r="D75" s="187" t="s">
        <v>224</v>
      </c>
      <c r="E75" s="217"/>
      <c r="F75" s="184"/>
      <c r="G75" s="217"/>
      <c r="H75" s="185"/>
      <c r="I75" s="206"/>
      <c r="J75" s="206"/>
      <c r="K75" s="206"/>
      <c r="L75" s="206"/>
      <c r="M75" s="206"/>
      <c r="N75" s="206"/>
      <c r="O75" s="206"/>
      <c r="P75" s="207"/>
    </row>
    <row r="76" spans="1:16" x14ac:dyDescent="0.25">
      <c r="A76" s="180"/>
      <c r="B76" s="187"/>
      <c r="C76" s="187"/>
      <c r="D76" s="187" t="s">
        <v>199</v>
      </c>
      <c r="E76" s="217"/>
      <c r="F76" s="184"/>
      <c r="G76" s="217"/>
      <c r="H76" s="185"/>
      <c r="I76" s="206"/>
      <c r="J76" s="206"/>
      <c r="K76" s="206"/>
      <c r="L76" s="206"/>
      <c r="M76" s="206"/>
      <c r="N76" s="206"/>
      <c r="O76" s="206"/>
      <c r="P76" s="207"/>
    </row>
    <row r="77" spans="1:16" x14ac:dyDescent="0.25">
      <c r="A77" s="180"/>
      <c r="B77" s="187"/>
      <c r="C77" s="187"/>
      <c r="D77" s="187" t="s">
        <v>309</v>
      </c>
      <c r="E77" s="217"/>
      <c r="F77" s="184"/>
      <c r="G77" s="217"/>
      <c r="H77" s="185"/>
      <c r="I77" s="206"/>
      <c r="J77" s="206"/>
      <c r="K77" s="206"/>
      <c r="L77" s="206"/>
      <c r="M77" s="206"/>
      <c r="N77" s="206"/>
      <c r="O77" s="206"/>
      <c r="P77" s="207"/>
    </row>
    <row r="78" spans="1:16" x14ac:dyDescent="0.25">
      <c r="A78" s="180"/>
      <c r="B78" s="187"/>
      <c r="C78" s="187"/>
      <c r="D78" s="187" t="s">
        <v>251</v>
      </c>
      <c r="E78" s="217"/>
      <c r="F78" s="184"/>
      <c r="G78" s="217"/>
      <c r="H78" s="185"/>
      <c r="I78" s="206"/>
      <c r="J78" s="206"/>
      <c r="K78" s="206"/>
      <c r="L78" s="206"/>
      <c r="M78" s="206"/>
      <c r="N78" s="206"/>
      <c r="O78" s="206"/>
      <c r="P78" s="207"/>
    </row>
    <row r="79" spans="1:16" x14ac:dyDescent="0.25">
      <c r="A79" s="180"/>
      <c r="B79" s="187"/>
      <c r="C79" s="187"/>
      <c r="D79" s="187" t="s">
        <v>337</v>
      </c>
      <c r="E79" s="217"/>
      <c r="F79" s="184"/>
      <c r="G79" s="217"/>
      <c r="H79" s="185"/>
      <c r="I79" s="206"/>
      <c r="J79" s="206"/>
      <c r="K79" s="206"/>
      <c r="L79" s="206"/>
      <c r="M79" s="206"/>
      <c r="N79" s="206"/>
      <c r="O79" s="206"/>
      <c r="P79" s="207"/>
    </row>
    <row r="80" spans="1:16" x14ac:dyDescent="0.25">
      <c r="A80" s="180"/>
      <c r="B80" s="187"/>
      <c r="C80" s="187"/>
      <c r="D80" s="187" t="s">
        <v>555</v>
      </c>
      <c r="E80" s="217"/>
      <c r="F80" s="184"/>
      <c r="G80" s="217"/>
      <c r="H80" s="185"/>
      <c r="I80" s="206"/>
      <c r="J80" s="206"/>
      <c r="K80" s="206"/>
      <c r="L80" s="206"/>
      <c r="M80" s="206"/>
      <c r="N80" s="206"/>
      <c r="O80" s="206"/>
      <c r="P80" s="207"/>
    </row>
    <row r="81" spans="1:16" x14ac:dyDescent="0.25">
      <c r="A81" s="180"/>
      <c r="B81" s="187"/>
      <c r="C81" s="187"/>
      <c r="D81" s="187" t="s">
        <v>369</v>
      </c>
      <c r="E81" s="217"/>
      <c r="F81" s="184"/>
      <c r="G81" s="217"/>
      <c r="H81" s="185"/>
      <c r="I81" s="206"/>
      <c r="J81" s="206"/>
      <c r="K81" s="206"/>
      <c r="L81" s="206"/>
      <c r="M81" s="206"/>
      <c r="N81" s="206"/>
      <c r="O81" s="206"/>
      <c r="P81" s="207"/>
    </row>
    <row r="82" spans="1:16" x14ac:dyDescent="0.25">
      <c r="A82" s="180"/>
      <c r="B82" s="187"/>
      <c r="C82" s="187"/>
      <c r="D82" s="187" t="s">
        <v>148</v>
      </c>
      <c r="E82" s="217"/>
      <c r="F82" s="184"/>
      <c r="G82" s="217"/>
      <c r="H82" s="185"/>
      <c r="I82" s="206"/>
      <c r="J82" s="206"/>
      <c r="K82" s="206"/>
      <c r="L82" s="206"/>
      <c r="M82" s="206"/>
      <c r="N82" s="206"/>
      <c r="O82" s="206"/>
      <c r="P82" s="207"/>
    </row>
    <row r="83" spans="1:16" x14ac:dyDescent="0.25">
      <c r="A83" s="180"/>
      <c r="B83" s="187"/>
      <c r="C83" s="187"/>
      <c r="D83" s="187" t="s">
        <v>339</v>
      </c>
      <c r="E83" s="217"/>
      <c r="F83" s="184"/>
      <c r="G83" s="217"/>
      <c r="H83" s="185"/>
      <c r="I83" s="206"/>
      <c r="J83" s="206"/>
      <c r="K83" s="206"/>
      <c r="L83" s="206"/>
      <c r="M83" s="206"/>
      <c r="N83" s="206"/>
      <c r="O83" s="206"/>
      <c r="P83" s="207"/>
    </row>
    <row r="84" spans="1:16" x14ac:dyDescent="0.25">
      <c r="A84" s="180"/>
      <c r="B84" s="187"/>
      <c r="C84" s="187"/>
      <c r="D84" s="187" t="s">
        <v>200</v>
      </c>
      <c r="E84" s="217"/>
      <c r="F84" s="184"/>
      <c r="G84" s="217"/>
      <c r="H84" s="185"/>
      <c r="I84" s="206"/>
      <c r="J84" s="206"/>
      <c r="K84" s="206"/>
      <c r="L84" s="206"/>
      <c r="M84" s="206"/>
      <c r="N84" s="206"/>
      <c r="O84" s="206"/>
      <c r="P84" s="207"/>
    </row>
    <row r="85" spans="1:16" x14ac:dyDescent="0.25">
      <c r="A85" s="180"/>
      <c r="B85" s="187"/>
      <c r="C85" s="187"/>
      <c r="D85" s="187" t="s">
        <v>324</v>
      </c>
      <c r="E85" s="217"/>
      <c r="F85" s="184"/>
      <c r="G85" s="217"/>
      <c r="H85" s="185"/>
      <c r="I85" s="206"/>
      <c r="J85" s="206"/>
      <c r="K85" s="206"/>
      <c r="L85" s="206"/>
      <c r="M85" s="206"/>
      <c r="N85" s="206"/>
      <c r="O85" s="206"/>
      <c r="P85" s="207"/>
    </row>
    <row r="86" spans="1:16" x14ac:dyDescent="0.25">
      <c r="A86" s="180"/>
      <c r="B86" s="187"/>
      <c r="C86" s="187"/>
      <c r="D86" s="187" t="s">
        <v>149</v>
      </c>
      <c r="E86" s="217"/>
      <c r="F86" s="184"/>
      <c r="G86" s="217"/>
      <c r="H86" s="185"/>
      <c r="I86" s="206"/>
      <c r="J86" s="206"/>
      <c r="K86" s="206"/>
      <c r="L86" s="206"/>
      <c r="M86" s="206"/>
      <c r="N86" s="206"/>
      <c r="O86" s="206"/>
      <c r="P86" s="207"/>
    </row>
    <row r="87" spans="1:16" x14ac:dyDescent="0.25">
      <c r="A87" s="180"/>
      <c r="B87" s="187"/>
      <c r="C87" s="187"/>
      <c r="D87" s="187" t="s">
        <v>340</v>
      </c>
      <c r="E87" s="217"/>
      <c r="F87" s="184"/>
      <c r="G87" s="217"/>
      <c r="H87" s="185"/>
      <c r="I87" s="206"/>
      <c r="J87" s="206"/>
      <c r="K87" s="206"/>
      <c r="L87" s="206"/>
      <c r="M87" s="206"/>
      <c r="N87" s="206"/>
      <c r="O87" s="206"/>
      <c r="P87" s="207"/>
    </row>
    <row r="88" spans="1:16" x14ac:dyDescent="0.25">
      <c r="A88" s="180"/>
      <c r="B88" s="187"/>
      <c r="C88" s="187"/>
      <c r="D88" s="187" t="s">
        <v>150</v>
      </c>
      <c r="E88" s="217"/>
      <c r="F88" s="184"/>
      <c r="G88" s="217"/>
      <c r="H88" s="185"/>
      <c r="I88" s="206"/>
      <c r="J88" s="206"/>
      <c r="K88" s="206"/>
      <c r="L88" s="206"/>
      <c r="M88" s="206"/>
      <c r="N88" s="206"/>
      <c r="O88" s="206"/>
      <c r="P88" s="207"/>
    </row>
    <row r="89" spans="1:16" x14ac:dyDescent="0.25">
      <c r="A89" s="180"/>
      <c r="B89" s="187"/>
      <c r="C89" s="187"/>
      <c r="D89" s="187" t="s">
        <v>180</v>
      </c>
      <c r="E89" s="217"/>
      <c r="F89" s="184"/>
      <c r="G89" s="217"/>
      <c r="H89" s="185"/>
      <c r="I89" s="206"/>
      <c r="J89" s="206"/>
      <c r="K89" s="206"/>
      <c r="L89" s="206"/>
      <c r="M89" s="206"/>
      <c r="N89" s="206"/>
      <c r="O89" s="206"/>
      <c r="P89" s="207"/>
    </row>
    <row r="90" spans="1:16" x14ac:dyDescent="0.25">
      <c r="A90" s="180"/>
      <c r="B90" s="187"/>
      <c r="C90" s="187"/>
      <c r="D90" s="187" t="s">
        <v>341</v>
      </c>
      <c r="E90" s="217"/>
      <c r="F90" s="184"/>
      <c r="G90" s="217"/>
      <c r="H90" s="185"/>
      <c r="I90" s="206"/>
      <c r="J90" s="206"/>
      <c r="K90" s="206"/>
      <c r="L90" s="206"/>
      <c r="M90" s="206"/>
      <c r="N90" s="206"/>
      <c r="O90" s="206"/>
      <c r="P90" s="207"/>
    </row>
    <row r="91" spans="1:16" x14ac:dyDescent="0.25">
      <c r="A91" s="180"/>
      <c r="B91" s="187"/>
      <c r="C91" s="187"/>
      <c r="D91" s="187" t="s">
        <v>281</v>
      </c>
      <c r="E91" s="217"/>
      <c r="F91" s="184"/>
      <c r="G91" s="217"/>
      <c r="H91" s="185"/>
      <c r="I91" s="206"/>
      <c r="J91" s="206"/>
      <c r="K91" s="206"/>
      <c r="L91" s="206"/>
      <c r="M91" s="206"/>
      <c r="N91" s="206"/>
      <c r="O91" s="206"/>
      <c r="P91" s="207"/>
    </row>
    <row r="92" spans="1:16" x14ac:dyDescent="0.25">
      <c r="A92" s="180"/>
      <c r="B92" s="187"/>
      <c r="C92" s="187"/>
      <c r="D92" s="187" t="s">
        <v>325</v>
      </c>
      <c r="E92" s="217"/>
      <c r="F92" s="184"/>
      <c r="G92" s="217"/>
      <c r="H92" s="185"/>
      <c r="I92" s="206"/>
      <c r="J92" s="206"/>
      <c r="K92" s="206"/>
      <c r="L92" s="206"/>
      <c r="M92" s="206"/>
      <c r="N92" s="206"/>
      <c r="O92" s="206"/>
      <c r="P92" s="207"/>
    </row>
    <row r="93" spans="1:16" x14ac:dyDescent="0.25">
      <c r="A93" s="180"/>
      <c r="B93" s="187"/>
      <c r="C93" s="187"/>
      <c r="D93" s="187" t="s">
        <v>426</v>
      </c>
      <c r="E93" s="217"/>
      <c r="F93" s="184"/>
      <c r="G93" s="217"/>
      <c r="H93" s="185"/>
      <c r="I93" s="206"/>
      <c r="J93" s="206"/>
      <c r="K93" s="206"/>
      <c r="L93" s="206"/>
      <c r="M93" s="206"/>
      <c r="N93" s="206"/>
      <c r="O93" s="206"/>
      <c r="P93" s="207"/>
    </row>
    <row r="94" spans="1:16" x14ac:dyDescent="0.25">
      <c r="A94" s="180"/>
      <c r="B94" s="187"/>
      <c r="C94" s="187"/>
      <c r="D94" s="187" t="s">
        <v>225</v>
      </c>
      <c r="E94" s="217"/>
      <c r="F94" s="184"/>
      <c r="G94" s="217"/>
      <c r="H94" s="185"/>
      <c r="I94" s="206"/>
      <c r="J94" s="206"/>
      <c r="K94" s="206"/>
      <c r="L94" s="206"/>
      <c r="M94" s="206"/>
      <c r="N94" s="206"/>
      <c r="O94" s="206"/>
      <c r="P94" s="207"/>
    </row>
    <row r="95" spans="1:16" x14ac:dyDescent="0.25">
      <c r="A95" s="180"/>
      <c r="B95" s="187"/>
      <c r="C95" s="187"/>
      <c r="D95" s="187" t="s">
        <v>433</v>
      </c>
      <c r="E95" s="217"/>
      <c r="F95" s="184"/>
      <c r="G95" s="217"/>
      <c r="H95" s="185"/>
      <c r="I95" s="206"/>
      <c r="J95" s="206"/>
      <c r="K95" s="206"/>
      <c r="L95" s="206"/>
      <c r="M95" s="206"/>
      <c r="N95" s="206"/>
      <c r="O95" s="206"/>
      <c r="P95" s="207"/>
    </row>
    <row r="96" spans="1:16" x14ac:dyDescent="0.25">
      <c r="A96" s="180"/>
      <c r="B96" s="187"/>
      <c r="C96" s="187"/>
      <c r="D96" s="187" t="s">
        <v>181</v>
      </c>
      <c r="E96" s="217"/>
      <c r="F96" s="184"/>
      <c r="G96" s="217"/>
      <c r="H96" s="185"/>
      <c r="I96" s="206"/>
      <c r="J96" s="206"/>
      <c r="K96" s="206"/>
      <c r="L96" s="206"/>
      <c r="M96" s="206"/>
      <c r="N96" s="206"/>
      <c r="O96" s="206"/>
      <c r="P96" s="207"/>
    </row>
    <row r="97" spans="1:16" x14ac:dyDescent="0.25">
      <c r="A97" s="180"/>
      <c r="B97" s="187"/>
      <c r="C97" s="187"/>
      <c r="D97" s="187" t="s">
        <v>556</v>
      </c>
      <c r="E97" s="217"/>
      <c r="F97" s="184"/>
      <c r="G97" s="217"/>
      <c r="H97" s="185"/>
      <c r="I97" s="206"/>
      <c r="J97" s="206"/>
      <c r="K97" s="206"/>
      <c r="L97" s="206"/>
      <c r="M97" s="206"/>
      <c r="N97" s="206"/>
      <c r="O97" s="206"/>
      <c r="P97" s="207"/>
    </row>
    <row r="98" spans="1:16" x14ac:dyDescent="0.25">
      <c r="A98" s="180"/>
      <c r="B98" s="187"/>
      <c r="C98" s="187"/>
      <c r="D98" s="187" t="s">
        <v>557</v>
      </c>
      <c r="E98" s="217"/>
      <c r="F98" s="184"/>
      <c r="G98" s="217"/>
      <c r="H98" s="185"/>
      <c r="I98" s="206"/>
      <c r="J98" s="206"/>
      <c r="K98" s="206"/>
      <c r="L98" s="206"/>
      <c r="M98" s="206"/>
      <c r="N98" s="206"/>
      <c r="O98" s="206"/>
      <c r="P98" s="207"/>
    </row>
    <row r="99" spans="1:16" x14ac:dyDescent="0.25">
      <c r="A99" s="180"/>
      <c r="B99" s="187"/>
      <c r="C99" s="187"/>
      <c r="D99" s="187" t="s">
        <v>558</v>
      </c>
      <c r="E99" s="217"/>
      <c r="F99" s="184"/>
      <c r="G99" s="217"/>
      <c r="H99" s="185"/>
      <c r="I99" s="206"/>
      <c r="J99" s="206"/>
      <c r="K99" s="206"/>
      <c r="L99" s="206"/>
      <c r="M99" s="206"/>
      <c r="N99" s="206"/>
      <c r="O99" s="206"/>
      <c r="P99" s="207"/>
    </row>
    <row r="100" spans="1:16" x14ac:dyDescent="0.25">
      <c r="A100" s="180"/>
      <c r="B100" s="187"/>
      <c r="C100" s="187"/>
      <c r="D100" s="187" t="s">
        <v>252</v>
      </c>
      <c r="E100" s="217"/>
      <c r="F100" s="184"/>
      <c r="G100" s="217"/>
      <c r="H100" s="185"/>
      <c r="I100" s="206"/>
      <c r="J100" s="206"/>
      <c r="K100" s="206"/>
      <c r="L100" s="206"/>
      <c r="M100" s="206"/>
      <c r="N100" s="206"/>
      <c r="O100" s="206"/>
      <c r="P100" s="207"/>
    </row>
    <row r="101" spans="1:16" x14ac:dyDescent="0.25">
      <c r="A101" s="180"/>
      <c r="B101" s="187"/>
      <c r="C101" s="187"/>
      <c r="D101" s="187" t="s">
        <v>361</v>
      </c>
      <c r="E101" s="217"/>
      <c r="F101" s="184"/>
      <c r="G101" s="217"/>
      <c r="H101" s="185"/>
      <c r="I101" s="206"/>
      <c r="J101" s="206"/>
      <c r="K101" s="206"/>
      <c r="L101" s="206"/>
      <c r="M101" s="206"/>
      <c r="N101" s="206"/>
      <c r="O101" s="206"/>
      <c r="P101" s="207"/>
    </row>
    <row r="102" spans="1:16" x14ac:dyDescent="0.25">
      <c r="A102" s="180"/>
      <c r="B102" s="187"/>
      <c r="C102" s="187"/>
      <c r="D102" s="187" t="s">
        <v>342</v>
      </c>
      <c r="E102" s="217"/>
      <c r="F102" s="184"/>
      <c r="G102" s="217"/>
      <c r="H102" s="185"/>
      <c r="I102" s="206"/>
      <c r="J102" s="206"/>
      <c r="K102" s="206"/>
      <c r="L102" s="206"/>
      <c r="M102" s="206"/>
      <c r="N102" s="206"/>
      <c r="O102" s="206"/>
      <c r="P102" s="207"/>
    </row>
    <row r="103" spans="1:16" x14ac:dyDescent="0.25">
      <c r="A103" s="180"/>
      <c r="B103" s="187"/>
      <c r="C103" s="187"/>
      <c r="D103" s="187" t="s">
        <v>182</v>
      </c>
      <c r="E103" s="217"/>
      <c r="F103" s="184"/>
      <c r="G103" s="217"/>
      <c r="H103" s="185"/>
      <c r="I103" s="206"/>
      <c r="J103" s="206"/>
      <c r="K103" s="206"/>
      <c r="L103" s="206"/>
      <c r="M103" s="206"/>
      <c r="N103" s="206"/>
      <c r="O103" s="206"/>
      <c r="P103" s="207"/>
    </row>
    <row r="104" spans="1:16" x14ac:dyDescent="0.25">
      <c r="A104" s="180"/>
      <c r="B104" s="187"/>
      <c r="C104" s="187"/>
      <c r="D104" s="187" t="s">
        <v>282</v>
      </c>
      <c r="E104" s="217"/>
      <c r="F104" s="184"/>
      <c r="G104" s="217"/>
      <c r="H104" s="185"/>
      <c r="I104" s="206"/>
      <c r="J104" s="206"/>
      <c r="K104" s="206"/>
      <c r="L104" s="206"/>
      <c r="M104" s="206"/>
      <c r="N104" s="206"/>
      <c r="O104" s="206"/>
      <c r="P104" s="207"/>
    </row>
    <row r="105" spans="1:16" x14ac:dyDescent="0.25">
      <c r="A105" s="180"/>
      <c r="B105" s="187"/>
      <c r="C105" s="187"/>
      <c r="D105" s="187" t="s">
        <v>226</v>
      </c>
      <c r="E105" s="217"/>
      <c r="F105" s="184"/>
      <c r="G105" s="217"/>
      <c r="H105" s="185"/>
      <c r="I105" s="206"/>
      <c r="J105" s="206"/>
      <c r="K105" s="206"/>
      <c r="L105" s="206"/>
      <c r="M105" s="206"/>
      <c r="N105" s="206"/>
      <c r="O105" s="206"/>
      <c r="P105" s="207"/>
    </row>
    <row r="106" spans="1:16" x14ac:dyDescent="0.25">
      <c r="A106" s="180"/>
      <c r="B106" s="187"/>
      <c r="C106" s="187"/>
      <c r="D106" s="187" t="s">
        <v>253</v>
      </c>
      <c r="E106" s="217"/>
      <c r="F106" s="184"/>
      <c r="G106" s="217"/>
      <c r="H106" s="185"/>
      <c r="I106" s="206"/>
      <c r="J106" s="206"/>
      <c r="K106" s="206"/>
      <c r="L106" s="206"/>
      <c r="M106" s="206"/>
      <c r="N106" s="206"/>
      <c r="O106" s="206"/>
      <c r="P106" s="207"/>
    </row>
    <row r="107" spans="1:16" x14ac:dyDescent="0.25">
      <c r="A107" s="180"/>
      <c r="B107" s="187"/>
      <c r="C107" s="187"/>
      <c r="D107" s="187" t="s">
        <v>559</v>
      </c>
      <c r="E107" s="217"/>
      <c r="F107" s="184"/>
      <c r="G107" s="217"/>
      <c r="H107" s="185"/>
      <c r="I107" s="206"/>
      <c r="J107" s="206"/>
      <c r="K107" s="206"/>
      <c r="L107" s="206"/>
      <c r="M107" s="206"/>
      <c r="N107" s="206"/>
      <c r="O107" s="206"/>
      <c r="P107" s="207"/>
    </row>
    <row r="108" spans="1:16" x14ac:dyDescent="0.25">
      <c r="A108" s="180"/>
      <c r="B108" s="187"/>
      <c r="C108" s="187"/>
      <c r="D108" s="187" t="s">
        <v>183</v>
      </c>
      <c r="E108" s="217"/>
      <c r="F108" s="184"/>
      <c r="G108" s="217"/>
      <c r="H108" s="185"/>
      <c r="I108" s="206"/>
      <c r="J108" s="206"/>
      <c r="K108" s="206"/>
      <c r="L108" s="206"/>
      <c r="M108" s="206"/>
      <c r="N108" s="206"/>
      <c r="O108" s="206"/>
      <c r="P108" s="207"/>
    </row>
    <row r="109" spans="1:16" x14ac:dyDescent="0.25">
      <c r="A109" s="180"/>
      <c r="B109" s="187"/>
      <c r="C109" s="187"/>
      <c r="D109" s="187" t="s">
        <v>227</v>
      </c>
      <c r="E109" s="217"/>
      <c r="F109" s="184"/>
      <c r="G109" s="217"/>
      <c r="H109" s="185"/>
      <c r="I109" s="206"/>
      <c r="J109" s="206"/>
      <c r="K109" s="206"/>
      <c r="L109" s="206"/>
      <c r="M109" s="206"/>
      <c r="N109" s="206"/>
      <c r="O109" s="206"/>
      <c r="P109" s="207"/>
    </row>
    <row r="110" spans="1:16" x14ac:dyDescent="0.25">
      <c r="A110" s="180"/>
      <c r="B110" s="187"/>
      <c r="C110" s="187"/>
      <c r="D110" s="187" t="s">
        <v>334</v>
      </c>
      <c r="E110" s="217"/>
      <c r="F110" s="184"/>
      <c r="G110" s="217"/>
      <c r="H110" s="185"/>
      <c r="I110" s="206"/>
      <c r="J110" s="206"/>
      <c r="K110" s="206"/>
      <c r="L110" s="206"/>
      <c r="M110" s="206"/>
      <c r="N110" s="206"/>
      <c r="O110" s="206"/>
      <c r="P110" s="207"/>
    </row>
    <row r="111" spans="1:16" x14ac:dyDescent="0.25">
      <c r="A111" s="180"/>
      <c r="B111" s="187"/>
      <c r="C111" s="187"/>
      <c r="D111" s="187" t="s">
        <v>343</v>
      </c>
      <c r="E111" s="217"/>
      <c r="F111" s="184"/>
      <c r="G111" s="217"/>
      <c r="H111" s="185"/>
      <c r="I111" s="206"/>
      <c r="J111" s="206"/>
      <c r="K111" s="206"/>
      <c r="L111" s="206"/>
      <c r="M111" s="206"/>
      <c r="N111" s="206"/>
      <c r="O111" s="206"/>
      <c r="P111" s="207"/>
    </row>
    <row r="112" spans="1:16" x14ac:dyDescent="0.25">
      <c r="A112" s="180"/>
      <c r="B112" s="187"/>
      <c r="C112" s="187"/>
      <c r="D112" s="187" t="s">
        <v>229</v>
      </c>
      <c r="E112" s="217"/>
      <c r="F112" s="184"/>
      <c r="G112" s="217"/>
      <c r="H112" s="185"/>
      <c r="I112" s="206"/>
      <c r="J112" s="206"/>
      <c r="K112" s="206"/>
      <c r="L112" s="206"/>
      <c r="M112" s="206"/>
      <c r="N112" s="206"/>
      <c r="O112" s="206"/>
      <c r="P112" s="207"/>
    </row>
    <row r="113" spans="1:16" x14ac:dyDescent="0.25">
      <c r="A113" s="180"/>
      <c r="B113" s="187"/>
      <c r="C113" s="187"/>
      <c r="D113" s="187" t="s">
        <v>230</v>
      </c>
      <c r="E113" s="217"/>
      <c r="F113" s="184"/>
      <c r="G113" s="217"/>
      <c r="H113" s="185"/>
      <c r="I113" s="206"/>
      <c r="J113" s="206"/>
      <c r="K113" s="206"/>
      <c r="L113" s="206"/>
      <c r="M113" s="206"/>
      <c r="N113" s="206"/>
      <c r="O113" s="206"/>
      <c r="P113" s="207"/>
    </row>
    <row r="114" spans="1:16" x14ac:dyDescent="0.25">
      <c r="A114" s="180"/>
      <c r="B114" s="187"/>
      <c r="C114" s="187"/>
      <c r="D114" s="187" t="s">
        <v>371</v>
      </c>
      <c r="E114" s="217"/>
      <c r="F114" s="184"/>
      <c r="G114" s="217"/>
      <c r="H114" s="185"/>
      <c r="I114" s="206"/>
      <c r="J114" s="206"/>
      <c r="K114" s="206"/>
      <c r="L114" s="206"/>
      <c r="M114" s="206"/>
      <c r="N114" s="206"/>
      <c r="O114" s="206"/>
      <c r="P114" s="207"/>
    </row>
    <row r="115" spans="1:16" x14ac:dyDescent="0.25">
      <c r="A115" s="180"/>
      <c r="B115" s="187"/>
      <c r="C115" s="187"/>
      <c r="D115" s="187" t="s">
        <v>170</v>
      </c>
      <c r="E115" s="217"/>
      <c r="F115" s="184"/>
      <c r="G115" s="217"/>
      <c r="H115" s="185"/>
      <c r="I115" s="206"/>
      <c r="J115" s="206"/>
      <c r="K115" s="206"/>
      <c r="L115" s="206"/>
      <c r="M115" s="206"/>
      <c r="N115" s="206"/>
      <c r="O115" s="206"/>
      <c r="P115" s="207"/>
    </row>
    <row r="116" spans="1:16" x14ac:dyDescent="0.25">
      <c r="A116" s="180"/>
      <c r="B116" s="187"/>
      <c r="C116" s="187"/>
      <c r="D116" s="187" t="s">
        <v>560</v>
      </c>
      <c r="E116" s="217"/>
      <c r="F116" s="184"/>
      <c r="G116" s="217"/>
      <c r="H116" s="185"/>
      <c r="I116" s="206"/>
      <c r="J116" s="206"/>
      <c r="K116" s="206"/>
      <c r="L116" s="206"/>
      <c r="M116" s="206"/>
      <c r="N116" s="206"/>
      <c r="O116" s="206"/>
      <c r="P116" s="207"/>
    </row>
    <row r="117" spans="1:16" x14ac:dyDescent="0.25">
      <c r="A117" s="180"/>
      <c r="B117" s="187"/>
      <c r="C117" s="187"/>
      <c r="D117" s="187" t="s">
        <v>561</v>
      </c>
      <c r="E117" s="217"/>
      <c r="F117" s="184"/>
      <c r="G117" s="217"/>
      <c r="H117" s="185"/>
      <c r="I117" s="206"/>
      <c r="J117" s="206"/>
      <c r="K117" s="206"/>
      <c r="L117" s="206"/>
      <c r="M117" s="206"/>
      <c r="N117" s="206"/>
      <c r="O117" s="206"/>
      <c r="P117" s="207"/>
    </row>
    <row r="118" spans="1:16" x14ac:dyDescent="0.25">
      <c r="A118" s="180"/>
      <c r="B118" s="187"/>
      <c r="C118" s="187"/>
      <c r="D118" s="187" t="s">
        <v>372</v>
      </c>
      <c r="E118" s="217"/>
      <c r="F118" s="184"/>
      <c r="G118" s="217"/>
      <c r="H118" s="185"/>
      <c r="I118" s="206"/>
      <c r="J118" s="206"/>
      <c r="K118" s="206"/>
      <c r="L118" s="206"/>
      <c r="M118" s="206"/>
      <c r="N118" s="206"/>
      <c r="O118" s="206"/>
      <c r="P118" s="207"/>
    </row>
    <row r="119" spans="1:16" x14ac:dyDescent="0.25">
      <c r="A119" s="180"/>
      <c r="B119" s="187"/>
      <c r="C119" s="187"/>
      <c r="D119" s="187" t="s">
        <v>255</v>
      </c>
      <c r="E119" s="217"/>
      <c r="F119" s="184"/>
      <c r="G119" s="217"/>
      <c r="H119" s="185"/>
      <c r="I119" s="206"/>
      <c r="J119" s="206"/>
      <c r="K119" s="206"/>
      <c r="L119" s="206"/>
      <c r="M119" s="206"/>
      <c r="N119" s="206"/>
      <c r="O119" s="206"/>
      <c r="P119" s="207"/>
    </row>
    <row r="120" spans="1:16" x14ac:dyDescent="0.25">
      <c r="A120" s="180"/>
      <c r="B120" s="187"/>
      <c r="C120" s="187"/>
      <c r="D120" s="187" t="s">
        <v>562</v>
      </c>
      <c r="E120" s="217"/>
      <c r="F120" s="184"/>
      <c r="G120" s="217"/>
      <c r="H120" s="185"/>
      <c r="I120" s="206"/>
      <c r="J120" s="206"/>
      <c r="K120" s="206"/>
      <c r="L120" s="206"/>
      <c r="M120" s="206"/>
      <c r="N120" s="206"/>
      <c r="O120" s="206"/>
      <c r="P120" s="207"/>
    </row>
    <row r="121" spans="1:16" x14ac:dyDescent="0.25">
      <c r="A121" s="180"/>
      <c r="B121" s="187"/>
      <c r="C121" s="187"/>
      <c r="D121" s="187" t="s">
        <v>201</v>
      </c>
      <c r="E121" s="217"/>
      <c r="F121" s="184"/>
      <c r="G121" s="217"/>
      <c r="H121" s="185"/>
      <c r="I121" s="206"/>
      <c r="J121" s="206"/>
      <c r="K121" s="206"/>
      <c r="L121" s="206"/>
      <c r="M121" s="206"/>
      <c r="N121" s="206"/>
      <c r="O121" s="206"/>
      <c r="P121" s="207"/>
    </row>
    <row r="122" spans="1:16" x14ac:dyDescent="0.25">
      <c r="A122" s="180"/>
      <c r="B122" s="187"/>
      <c r="C122" s="187"/>
      <c r="D122" s="187" t="s">
        <v>427</v>
      </c>
      <c r="E122" s="217"/>
      <c r="F122" s="184"/>
      <c r="G122" s="217"/>
      <c r="H122" s="185"/>
      <c r="I122" s="206"/>
      <c r="J122" s="206"/>
      <c r="K122" s="206"/>
      <c r="L122" s="206"/>
      <c r="M122" s="206"/>
      <c r="N122" s="206"/>
      <c r="O122" s="206"/>
      <c r="P122" s="207"/>
    </row>
    <row r="123" spans="1:16" x14ac:dyDescent="0.25">
      <c r="A123" s="180"/>
      <c r="B123" s="187"/>
      <c r="C123" s="187"/>
      <c r="D123" s="187" t="s">
        <v>231</v>
      </c>
      <c r="E123" s="217"/>
      <c r="F123" s="184"/>
      <c r="G123" s="217"/>
      <c r="H123" s="185"/>
      <c r="I123" s="206"/>
      <c r="J123" s="206"/>
      <c r="K123" s="206"/>
      <c r="L123" s="206"/>
      <c r="M123" s="206"/>
      <c r="N123" s="206"/>
      <c r="O123" s="206"/>
      <c r="P123" s="207"/>
    </row>
    <row r="124" spans="1:16" x14ac:dyDescent="0.25">
      <c r="A124" s="180"/>
      <c r="B124" s="187"/>
      <c r="C124" s="187"/>
      <c r="D124" s="187" t="s">
        <v>311</v>
      </c>
      <c r="E124" s="217"/>
      <c r="F124" s="184"/>
      <c r="G124" s="217"/>
      <c r="H124" s="185"/>
      <c r="I124" s="206"/>
      <c r="J124" s="206"/>
      <c r="K124" s="206"/>
      <c r="L124" s="206"/>
      <c r="M124" s="206"/>
      <c r="N124" s="206"/>
      <c r="O124" s="206"/>
      <c r="P124" s="207"/>
    </row>
    <row r="125" spans="1:16" x14ac:dyDescent="0.25">
      <c r="A125" s="180"/>
      <c r="B125" s="187"/>
      <c r="C125" s="187"/>
      <c r="D125" s="187" t="s">
        <v>344</v>
      </c>
      <c r="E125" s="217"/>
      <c r="F125" s="184"/>
      <c r="G125" s="217"/>
      <c r="H125" s="185"/>
      <c r="I125" s="206"/>
      <c r="J125" s="206"/>
      <c r="K125" s="206"/>
      <c r="L125" s="206"/>
      <c r="M125" s="206"/>
      <c r="N125" s="206"/>
      <c r="O125" s="206"/>
      <c r="P125" s="207"/>
    </row>
    <row r="126" spans="1:16" x14ac:dyDescent="0.25">
      <c r="A126" s="180"/>
      <c r="B126" s="187"/>
      <c r="C126" s="187"/>
      <c r="D126" s="187" t="s">
        <v>563</v>
      </c>
      <c r="E126" s="217"/>
      <c r="F126" s="184"/>
      <c r="G126" s="217"/>
      <c r="H126" s="185"/>
      <c r="I126" s="206"/>
      <c r="J126" s="206"/>
      <c r="K126" s="206"/>
      <c r="L126" s="206"/>
      <c r="M126" s="206"/>
      <c r="N126" s="206"/>
      <c r="O126" s="206"/>
      <c r="P126" s="207"/>
    </row>
    <row r="127" spans="1:16" x14ac:dyDescent="0.25">
      <c r="A127" s="180"/>
      <c r="B127" s="187"/>
      <c r="C127" s="187"/>
      <c r="D127" s="187" t="s">
        <v>312</v>
      </c>
      <c r="E127" s="217"/>
      <c r="F127" s="184"/>
      <c r="G127" s="217"/>
      <c r="H127" s="185"/>
      <c r="I127" s="206"/>
      <c r="J127" s="206"/>
      <c r="K127" s="206"/>
      <c r="L127" s="206"/>
      <c r="M127" s="206"/>
      <c r="N127" s="206"/>
      <c r="O127" s="206"/>
      <c r="P127" s="207"/>
    </row>
    <row r="128" spans="1:16" x14ac:dyDescent="0.25">
      <c r="A128" s="180"/>
      <c r="B128" s="187"/>
      <c r="C128" s="187"/>
      <c r="D128" s="187" t="s">
        <v>283</v>
      </c>
      <c r="E128" s="217"/>
      <c r="F128" s="184"/>
      <c r="G128" s="217"/>
      <c r="H128" s="185"/>
      <c r="I128" s="206"/>
      <c r="J128" s="206"/>
      <c r="K128" s="206"/>
      <c r="L128" s="206"/>
      <c r="M128" s="206"/>
      <c r="N128" s="206"/>
      <c r="O128" s="206"/>
      <c r="P128" s="207"/>
    </row>
    <row r="129" spans="1:16" x14ac:dyDescent="0.25">
      <c r="A129" s="180"/>
      <c r="B129" s="187"/>
      <c r="C129" s="187"/>
      <c r="D129" s="187" t="s">
        <v>564</v>
      </c>
      <c r="E129" s="217"/>
      <c r="F129" s="184"/>
      <c r="G129" s="217"/>
      <c r="H129" s="185"/>
      <c r="I129" s="206"/>
      <c r="J129" s="206"/>
      <c r="K129" s="206"/>
      <c r="L129" s="206"/>
      <c r="M129" s="206"/>
      <c r="N129" s="206"/>
      <c r="O129" s="206"/>
      <c r="P129" s="207"/>
    </row>
    <row r="130" spans="1:16" x14ac:dyDescent="0.25">
      <c r="A130" s="180"/>
      <c r="B130" s="187"/>
      <c r="C130" s="187"/>
      <c r="D130" s="187" t="s">
        <v>565</v>
      </c>
      <c r="E130" s="217"/>
      <c r="F130" s="184"/>
      <c r="G130" s="217"/>
      <c r="H130" s="185"/>
      <c r="I130" s="206"/>
      <c r="J130" s="206"/>
      <c r="K130" s="206"/>
      <c r="L130" s="206"/>
      <c r="M130" s="206"/>
      <c r="N130" s="206"/>
      <c r="O130" s="206"/>
      <c r="P130" s="207"/>
    </row>
    <row r="131" spans="1:16" x14ac:dyDescent="0.25">
      <c r="A131" s="180"/>
      <c r="B131" s="187"/>
      <c r="C131" s="187"/>
      <c r="D131" s="187" t="s">
        <v>293</v>
      </c>
      <c r="E131" s="217"/>
      <c r="F131" s="184"/>
      <c r="G131" s="217"/>
      <c r="H131" s="185"/>
      <c r="I131" s="206"/>
      <c r="J131" s="206"/>
      <c r="K131" s="206"/>
      <c r="L131" s="206"/>
      <c r="M131" s="206"/>
      <c r="N131" s="206"/>
      <c r="O131" s="206"/>
      <c r="P131" s="207"/>
    </row>
    <row r="132" spans="1:16" x14ac:dyDescent="0.25">
      <c r="A132" s="180"/>
      <c r="B132" s="187"/>
      <c r="C132" s="187"/>
      <c r="D132" s="187" t="s">
        <v>256</v>
      </c>
      <c r="E132" s="217"/>
      <c r="F132" s="184"/>
      <c r="G132" s="217"/>
      <c r="H132" s="185"/>
      <c r="I132" s="206"/>
      <c r="J132" s="206"/>
      <c r="K132" s="206"/>
      <c r="L132" s="206"/>
      <c r="M132" s="206"/>
      <c r="N132" s="206"/>
      <c r="O132" s="206"/>
      <c r="P132" s="207"/>
    </row>
    <row r="133" spans="1:16" x14ac:dyDescent="0.25">
      <c r="A133" s="180"/>
      <c r="B133" s="187"/>
      <c r="C133" s="187"/>
      <c r="D133" s="187" t="s">
        <v>345</v>
      </c>
      <c r="E133" s="217"/>
      <c r="F133" s="184"/>
      <c r="G133" s="217"/>
      <c r="H133" s="185"/>
      <c r="I133" s="206"/>
      <c r="J133" s="206"/>
      <c r="K133" s="206"/>
      <c r="L133" s="206"/>
      <c r="M133" s="206"/>
      <c r="N133" s="206"/>
      <c r="O133" s="206"/>
      <c r="P133" s="207"/>
    </row>
    <row r="134" spans="1:16" x14ac:dyDescent="0.25">
      <c r="A134" s="180"/>
      <c r="B134" s="187"/>
      <c r="C134" s="187"/>
      <c r="D134" s="187" t="s">
        <v>346</v>
      </c>
      <c r="E134" s="217"/>
      <c r="F134" s="184"/>
      <c r="G134" s="217"/>
      <c r="H134" s="185"/>
      <c r="I134" s="206"/>
      <c r="J134" s="206"/>
      <c r="K134" s="206"/>
      <c r="L134" s="206"/>
      <c r="M134" s="206"/>
      <c r="N134" s="206"/>
      <c r="O134" s="206"/>
      <c r="P134" s="207"/>
    </row>
    <row r="135" spans="1:16" x14ac:dyDescent="0.25">
      <c r="A135" s="180"/>
      <c r="B135" s="187"/>
      <c r="C135" s="187"/>
      <c r="D135" s="187" t="s">
        <v>373</v>
      </c>
      <c r="E135" s="217"/>
      <c r="F135" s="184"/>
      <c r="G135" s="217"/>
      <c r="H135" s="185"/>
      <c r="I135" s="206"/>
      <c r="J135" s="206"/>
      <c r="K135" s="206"/>
      <c r="L135" s="206"/>
      <c r="M135" s="206"/>
      <c r="N135" s="206"/>
      <c r="O135" s="206"/>
      <c r="P135" s="207"/>
    </row>
    <row r="136" spans="1:16" x14ac:dyDescent="0.25">
      <c r="A136" s="180"/>
      <c r="B136" s="187"/>
      <c r="C136" s="187"/>
      <c r="D136" s="187" t="s">
        <v>232</v>
      </c>
      <c r="E136" s="217"/>
      <c r="F136" s="184"/>
      <c r="G136" s="217"/>
      <c r="H136" s="185"/>
      <c r="I136" s="206"/>
      <c r="J136" s="206"/>
      <c r="K136" s="206"/>
      <c r="L136" s="206"/>
      <c r="M136" s="206"/>
      <c r="N136" s="206"/>
      <c r="O136" s="206"/>
      <c r="P136" s="207"/>
    </row>
    <row r="137" spans="1:16" x14ac:dyDescent="0.25">
      <c r="A137" s="180"/>
      <c r="B137" s="187"/>
      <c r="C137" s="187"/>
      <c r="D137" s="187" t="s">
        <v>347</v>
      </c>
      <c r="E137" s="217"/>
      <c r="F137" s="184"/>
      <c r="G137" s="217"/>
      <c r="H137" s="185"/>
      <c r="I137" s="206"/>
      <c r="J137" s="206"/>
      <c r="K137" s="206"/>
      <c r="L137" s="206"/>
      <c r="M137" s="206"/>
      <c r="N137" s="206"/>
      <c r="O137" s="206"/>
      <c r="P137" s="207"/>
    </row>
    <row r="138" spans="1:16" x14ac:dyDescent="0.25">
      <c r="A138" s="180"/>
      <c r="B138" s="187"/>
      <c r="C138" s="187"/>
      <c r="D138" s="187" t="s">
        <v>257</v>
      </c>
      <c r="E138" s="217"/>
      <c r="F138" s="184"/>
      <c r="G138" s="217"/>
      <c r="H138" s="185"/>
      <c r="I138" s="206"/>
      <c r="J138" s="206"/>
      <c r="K138" s="206"/>
      <c r="L138" s="206"/>
      <c r="M138" s="206"/>
      <c r="N138" s="206"/>
      <c r="O138" s="206"/>
      <c r="P138" s="207"/>
    </row>
    <row r="139" spans="1:16" x14ac:dyDescent="0.25">
      <c r="A139" s="180"/>
      <c r="B139" s="187"/>
      <c r="C139" s="187"/>
      <c r="D139" s="187" t="s">
        <v>258</v>
      </c>
      <c r="E139" s="217"/>
      <c r="F139" s="184"/>
      <c r="G139" s="217"/>
      <c r="H139" s="185"/>
      <c r="I139" s="206"/>
      <c r="J139" s="206"/>
      <c r="K139" s="206"/>
      <c r="L139" s="206"/>
      <c r="M139" s="206"/>
      <c r="N139" s="206"/>
      <c r="O139" s="206"/>
      <c r="P139" s="207"/>
    </row>
    <row r="140" spans="1:16" x14ac:dyDescent="0.25">
      <c r="A140" s="180"/>
      <c r="B140" s="187"/>
      <c r="C140" s="187"/>
      <c r="D140" s="187" t="s">
        <v>294</v>
      </c>
      <c r="E140" s="217"/>
      <c r="F140" s="184"/>
      <c r="G140" s="217"/>
      <c r="H140" s="185"/>
      <c r="I140" s="206"/>
      <c r="J140" s="206"/>
      <c r="K140" s="206"/>
      <c r="L140" s="206"/>
      <c r="M140" s="206"/>
      <c r="N140" s="206"/>
      <c r="O140" s="206"/>
      <c r="P140" s="207"/>
    </row>
    <row r="141" spans="1:16" x14ac:dyDescent="0.25">
      <c r="A141" s="180"/>
      <c r="B141" s="187"/>
      <c r="C141" s="187"/>
      <c r="D141" s="187" t="s">
        <v>566</v>
      </c>
      <c r="E141" s="217"/>
      <c r="F141" s="184"/>
      <c r="G141" s="217"/>
      <c r="H141" s="185"/>
      <c r="I141" s="206"/>
      <c r="J141" s="206"/>
      <c r="K141" s="206"/>
      <c r="L141" s="206"/>
      <c r="M141" s="206"/>
      <c r="N141" s="206"/>
      <c r="O141" s="206"/>
      <c r="P141" s="207"/>
    </row>
    <row r="142" spans="1:16" x14ac:dyDescent="0.25">
      <c r="A142" s="180"/>
      <c r="B142" s="187"/>
      <c r="C142" s="187"/>
      <c r="D142" s="187" t="s">
        <v>259</v>
      </c>
      <c r="E142" s="217"/>
      <c r="F142" s="184"/>
      <c r="G142" s="217"/>
      <c r="H142" s="185"/>
      <c r="I142" s="206"/>
      <c r="J142" s="206"/>
      <c r="K142" s="206"/>
      <c r="L142" s="206"/>
      <c r="M142" s="206"/>
      <c r="N142" s="206"/>
      <c r="O142" s="206"/>
      <c r="P142" s="207"/>
    </row>
    <row r="143" spans="1:16" x14ac:dyDescent="0.25">
      <c r="A143" s="180"/>
      <c r="B143" s="187"/>
      <c r="C143" s="187"/>
      <c r="D143" s="187" t="s">
        <v>362</v>
      </c>
      <c r="E143" s="217"/>
      <c r="F143" s="184"/>
      <c r="G143" s="217"/>
      <c r="H143" s="185"/>
      <c r="I143" s="206"/>
      <c r="J143" s="206"/>
      <c r="K143" s="206"/>
      <c r="L143" s="206"/>
      <c r="M143" s="206"/>
      <c r="N143" s="206"/>
      <c r="O143" s="206"/>
      <c r="P143" s="207"/>
    </row>
    <row r="144" spans="1:16" x14ac:dyDescent="0.25">
      <c r="A144" s="180"/>
      <c r="B144" s="187"/>
      <c r="C144" s="187"/>
      <c r="D144" s="187" t="s">
        <v>567</v>
      </c>
      <c r="E144" s="217"/>
      <c r="F144" s="184"/>
      <c r="G144" s="217"/>
      <c r="H144" s="185"/>
      <c r="I144" s="206"/>
      <c r="J144" s="206"/>
      <c r="K144" s="206"/>
      <c r="L144" s="206"/>
      <c r="M144" s="206"/>
      <c r="N144" s="206"/>
      <c r="O144" s="206"/>
      <c r="P144" s="207"/>
    </row>
    <row r="145" spans="1:16" x14ac:dyDescent="0.25">
      <c r="A145" s="180"/>
      <c r="B145" s="187"/>
      <c r="C145" s="187"/>
      <c r="D145" s="187" t="s">
        <v>202</v>
      </c>
      <c r="E145" s="217"/>
      <c r="F145" s="184"/>
      <c r="G145" s="217"/>
      <c r="H145" s="185"/>
      <c r="I145" s="206"/>
      <c r="J145" s="206"/>
      <c r="K145" s="206"/>
      <c r="L145" s="206"/>
      <c r="M145" s="206"/>
      <c r="N145" s="206"/>
      <c r="O145" s="206"/>
      <c r="P145" s="207"/>
    </row>
    <row r="146" spans="1:16" x14ac:dyDescent="0.25">
      <c r="A146" s="180"/>
      <c r="B146" s="187"/>
      <c r="C146" s="187"/>
      <c r="D146" s="187" t="s">
        <v>296</v>
      </c>
      <c r="E146" s="217"/>
      <c r="F146" s="184"/>
      <c r="G146" s="217"/>
      <c r="H146" s="185"/>
      <c r="I146" s="206"/>
      <c r="J146" s="206"/>
      <c r="K146" s="206"/>
      <c r="L146" s="206"/>
      <c r="M146" s="206"/>
      <c r="N146" s="206"/>
      <c r="O146" s="206"/>
      <c r="P146" s="207"/>
    </row>
    <row r="147" spans="1:16" x14ac:dyDescent="0.25">
      <c r="A147" s="180"/>
      <c r="B147" s="187"/>
      <c r="C147" s="187"/>
      <c r="D147" s="187" t="s">
        <v>326</v>
      </c>
      <c r="E147" s="217"/>
      <c r="F147" s="184"/>
      <c r="G147" s="217"/>
      <c r="H147" s="185"/>
      <c r="I147" s="206"/>
      <c r="J147" s="206"/>
      <c r="K147" s="206"/>
      <c r="L147" s="206"/>
      <c r="M147" s="206"/>
      <c r="N147" s="206"/>
      <c r="O147" s="206"/>
      <c r="P147" s="207"/>
    </row>
    <row r="148" spans="1:16" x14ac:dyDescent="0.25">
      <c r="A148" s="180"/>
      <c r="B148" s="187"/>
      <c r="C148" s="187"/>
      <c r="D148" s="187" t="s">
        <v>363</v>
      </c>
      <c r="E148" s="217"/>
      <c r="F148" s="184"/>
      <c r="G148" s="217"/>
      <c r="H148" s="185"/>
      <c r="I148" s="206"/>
      <c r="J148" s="206"/>
      <c r="K148" s="206"/>
      <c r="L148" s="206"/>
      <c r="M148" s="206"/>
      <c r="N148" s="206"/>
      <c r="O148" s="206"/>
      <c r="P148" s="207"/>
    </row>
    <row r="149" spans="1:16" x14ac:dyDescent="0.25">
      <c r="A149" s="180"/>
      <c r="B149" s="187"/>
      <c r="C149" s="187"/>
      <c r="D149" s="187" t="s">
        <v>203</v>
      </c>
      <c r="E149" s="217"/>
      <c r="F149" s="184"/>
      <c r="G149" s="217"/>
      <c r="H149" s="185"/>
      <c r="I149" s="206"/>
      <c r="J149" s="206"/>
      <c r="K149" s="206"/>
      <c r="L149" s="206"/>
      <c r="M149" s="206"/>
      <c r="N149" s="206"/>
      <c r="O149" s="206"/>
      <c r="P149" s="207"/>
    </row>
    <row r="150" spans="1:16" x14ac:dyDescent="0.25">
      <c r="A150" s="180"/>
      <c r="B150" s="187"/>
      <c r="C150" s="187"/>
      <c r="D150" s="187" t="s">
        <v>260</v>
      </c>
      <c r="E150" s="217"/>
      <c r="F150" s="184"/>
      <c r="G150" s="217"/>
      <c r="H150" s="185"/>
      <c r="I150" s="206"/>
      <c r="J150" s="206"/>
      <c r="K150" s="206"/>
      <c r="L150" s="206"/>
      <c r="M150" s="206"/>
      <c r="N150" s="206"/>
      <c r="O150" s="206"/>
      <c r="P150" s="207"/>
    </row>
    <row r="151" spans="1:16" x14ac:dyDescent="0.25">
      <c r="A151" s="180"/>
      <c r="B151" s="187"/>
      <c r="C151" s="187"/>
      <c r="D151" s="187" t="s">
        <v>568</v>
      </c>
      <c r="E151" s="217"/>
      <c r="F151" s="184"/>
      <c r="G151" s="217"/>
      <c r="H151" s="185"/>
      <c r="I151" s="206"/>
      <c r="J151" s="206"/>
      <c r="K151" s="206"/>
      <c r="L151" s="206"/>
      <c r="M151" s="206"/>
      <c r="N151" s="206"/>
      <c r="O151" s="206"/>
      <c r="P151" s="207"/>
    </row>
    <row r="152" spans="1:16" x14ac:dyDescent="0.25">
      <c r="A152" s="180"/>
      <c r="B152" s="187"/>
      <c r="C152" s="187"/>
      <c r="D152" s="187" t="s">
        <v>151</v>
      </c>
      <c r="E152" s="217"/>
      <c r="F152" s="184"/>
      <c r="G152" s="217"/>
      <c r="H152" s="185"/>
      <c r="I152" s="206"/>
      <c r="J152" s="206"/>
      <c r="K152" s="206"/>
      <c r="L152" s="206"/>
      <c r="M152" s="206"/>
      <c r="N152" s="206"/>
      <c r="O152" s="206"/>
      <c r="P152" s="207"/>
    </row>
    <row r="153" spans="1:16" x14ac:dyDescent="0.25">
      <c r="A153" s="180"/>
      <c r="B153" s="187"/>
      <c r="C153" s="187"/>
      <c r="D153" s="187" t="s">
        <v>327</v>
      </c>
      <c r="E153" s="217"/>
      <c r="F153" s="184"/>
      <c r="G153" s="217"/>
      <c r="H153" s="185"/>
      <c r="I153" s="206"/>
      <c r="J153" s="206"/>
      <c r="K153" s="206"/>
      <c r="L153" s="206"/>
      <c r="M153" s="206"/>
      <c r="N153" s="206"/>
      <c r="O153" s="206"/>
      <c r="P153" s="207"/>
    </row>
    <row r="154" spans="1:16" x14ac:dyDescent="0.25">
      <c r="A154" s="180"/>
      <c r="B154" s="187"/>
      <c r="C154" s="187"/>
      <c r="D154" s="187" t="s">
        <v>234</v>
      </c>
      <c r="E154" s="217"/>
      <c r="F154" s="184"/>
      <c r="G154" s="217"/>
      <c r="H154" s="185"/>
      <c r="I154" s="206"/>
      <c r="J154" s="206"/>
      <c r="K154" s="206"/>
      <c r="L154" s="206"/>
      <c r="M154" s="206"/>
      <c r="N154" s="206"/>
      <c r="O154" s="206"/>
      <c r="P154" s="207"/>
    </row>
    <row r="155" spans="1:16" x14ac:dyDescent="0.25">
      <c r="A155" s="180"/>
      <c r="B155" s="187"/>
      <c r="C155" s="187"/>
      <c r="D155" s="187" t="s">
        <v>313</v>
      </c>
      <c r="E155" s="217"/>
      <c r="F155" s="184"/>
      <c r="G155" s="217"/>
      <c r="H155" s="185"/>
      <c r="I155" s="206"/>
      <c r="J155" s="206"/>
      <c r="K155" s="206"/>
      <c r="L155" s="206"/>
      <c r="M155" s="206"/>
      <c r="N155" s="206"/>
      <c r="O155" s="206"/>
      <c r="P155" s="207"/>
    </row>
    <row r="156" spans="1:16" x14ac:dyDescent="0.25">
      <c r="A156" s="180"/>
      <c r="B156" s="187"/>
      <c r="C156" s="187"/>
      <c r="D156" s="187" t="s">
        <v>314</v>
      </c>
      <c r="E156" s="217"/>
      <c r="F156" s="184"/>
      <c r="G156" s="217"/>
      <c r="H156" s="185"/>
      <c r="I156" s="206"/>
      <c r="J156" s="206"/>
      <c r="K156" s="206"/>
      <c r="L156" s="206"/>
      <c r="M156" s="206"/>
      <c r="N156" s="206"/>
      <c r="O156" s="206"/>
      <c r="P156" s="207"/>
    </row>
    <row r="157" spans="1:16" x14ac:dyDescent="0.25">
      <c r="A157" s="180"/>
      <c r="B157" s="187"/>
      <c r="C157" s="187"/>
      <c r="D157" s="187" t="s">
        <v>335</v>
      </c>
      <c r="E157" s="217"/>
      <c r="F157" s="184"/>
      <c r="G157" s="217"/>
      <c r="H157" s="185"/>
      <c r="I157" s="206"/>
      <c r="J157" s="206"/>
      <c r="K157" s="206"/>
      <c r="L157" s="206"/>
      <c r="M157" s="206"/>
      <c r="N157" s="206"/>
      <c r="O157" s="206"/>
      <c r="P157" s="207"/>
    </row>
    <row r="158" spans="1:16" x14ac:dyDescent="0.25">
      <c r="A158" s="180"/>
      <c r="B158" s="187"/>
      <c r="C158" s="187"/>
      <c r="D158" s="187" t="s">
        <v>348</v>
      </c>
      <c r="E158" s="217"/>
      <c r="F158" s="184"/>
      <c r="G158" s="217"/>
      <c r="H158" s="185"/>
      <c r="I158" s="206"/>
      <c r="J158" s="206"/>
      <c r="K158" s="206"/>
      <c r="L158" s="206"/>
      <c r="M158" s="206"/>
      <c r="N158" s="206"/>
      <c r="O158" s="206"/>
      <c r="P158" s="207"/>
    </row>
    <row r="159" spans="1:16" x14ac:dyDescent="0.25">
      <c r="A159" s="180"/>
      <c r="B159" s="187"/>
      <c r="C159" s="187"/>
      <c r="D159" s="187" t="s">
        <v>349</v>
      </c>
      <c r="E159" s="217"/>
      <c r="F159" s="184"/>
      <c r="G159" s="217"/>
      <c r="H159" s="185"/>
      <c r="I159" s="206"/>
      <c r="J159" s="206"/>
      <c r="K159" s="206"/>
      <c r="L159" s="206"/>
      <c r="M159" s="206"/>
      <c r="N159" s="206"/>
      <c r="O159" s="206"/>
      <c r="P159" s="207"/>
    </row>
    <row r="160" spans="1:16" x14ac:dyDescent="0.25">
      <c r="A160" s="180"/>
      <c r="B160" s="187"/>
      <c r="C160" s="187"/>
      <c r="D160" s="187" t="s">
        <v>204</v>
      </c>
      <c r="E160" s="217"/>
      <c r="F160" s="184"/>
      <c r="G160" s="217"/>
      <c r="H160" s="185"/>
      <c r="I160" s="206"/>
      <c r="J160" s="206"/>
      <c r="K160" s="206"/>
      <c r="L160" s="206"/>
      <c r="M160" s="206"/>
      <c r="N160" s="206"/>
      <c r="O160" s="206"/>
      <c r="P160" s="207"/>
    </row>
    <row r="161" spans="1:16" x14ac:dyDescent="0.25">
      <c r="A161" s="180"/>
      <c r="B161" s="187"/>
      <c r="C161" s="187"/>
      <c r="D161" s="187" t="s">
        <v>428</v>
      </c>
      <c r="E161" s="217"/>
      <c r="F161" s="184"/>
      <c r="G161" s="217"/>
      <c r="H161" s="185"/>
      <c r="I161" s="206"/>
      <c r="J161" s="206"/>
      <c r="K161" s="206"/>
      <c r="L161" s="206"/>
      <c r="M161" s="206"/>
      <c r="N161" s="206"/>
      <c r="O161" s="206"/>
      <c r="P161" s="207"/>
    </row>
    <row r="162" spans="1:16" x14ac:dyDescent="0.25">
      <c r="A162" s="180"/>
      <c r="B162" s="187"/>
      <c r="C162" s="187"/>
      <c r="D162" s="187" t="s">
        <v>297</v>
      </c>
      <c r="E162" s="217"/>
      <c r="F162" s="184"/>
      <c r="G162" s="217"/>
      <c r="H162" s="185"/>
      <c r="I162" s="206"/>
      <c r="J162" s="206"/>
      <c r="K162" s="206"/>
      <c r="L162" s="206"/>
      <c r="M162" s="206"/>
      <c r="N162" s="206"/>
      <c r="O162" s="206"/>
      <c r="P162" s="207"/>
    </row>
    <row r="163" spans="1:16" x14ac:dyDescent="0.25">
      <c r="A163" s="180"/>
      <c r="B163" s="187"/>
      <c r="C163" s="187"/>
      <c r="D163" s="187" t="s">
        <v>235</v>
      </c>
      <c r="E163" s="217"/>
      <c r="F163" s="184"/>
      <c r="G163" s="217"/>
      <c r="H163" s="185"/>
      <c r="I163" s="206"/>
      <c r="J163" s="206"/>
      <c r="K163" s="206"/>
      <c r="L163" s="206"/>
      <c r="M163" s="206"/>
      <c r="N163" s="206"/>
      <c r="O163" s="206"/>
      <c r="P163" s="207"/>
    </row>
    <row r="164" spans="1:16" x14ac:dyDescent="0.25">
      <c r="A164" s="180"/>
      <c r="B164" s="187"/>
      <c r="C164" s="187"/>
      <c r="D164" s="187" t="s">
        <v>236</v>
      </c>
      <c r="E164" s="217"/>
      <c r="F164" s="184"/>
      <c r="G164" s="217"/>
      <c r="H164" s="185"/>
      <c r="I164" s="206"/>
      <c r="J164" s="206"/>
      <c r="K164" s="206"/>
      <c r="L164" s="206"/>
      <c r="M164" s="206"/>
      <c r="N164" s="206"/>
      <c r="O164" s="206"/>
      <c r="P164" s="207"/>
    </row>
    <row r="165" spans="1:16" x14ac:dyDescent="0.25">
      <c r="A165" s="180"/>
      <c r="B165" s="187"/>
      <c r="C165" s="187"/>
      <c r="D165" s="187" t="s">
        <v>364</v>
      </c>
      <c r="E165" s="217"/>
      <c r="F165" s="184"/>
      <c r="G165" s="217"/>
      <c r="H165" s="185"/>
      <c r="I165" s="206"/>
      <c r="J165" s="206"/>
      <c r="K165" s="206"/>
      <c r="L165" s="206"/>
      <c r="M165" s="206"/>
      <c r="N165" s="206"/>
      <c r="O165" s="206"/>
      <c r="P165" s="207"/>
    </row>
    <row r="166" spans="1:16" x14ac:dyDescent="0.25">
      <c r="A166" s="180"/>
      <c r="B166" s="187"/>
      <c r="C166" s="187"/>
      <c r="D166" s="187" t="s">
        <v>350</v>
      </c>
      <c r="E166" s="217"/>
      <c r="F166" s="184"/>
      <c r="G166" s="217"/>
      <c r="H166" s="185"/>
      <c r="I166" s="206"/>
      <c r="J166" s="206"/>
      <c r="K166" s="206"/>
      <c r="L166" s="206"/>
      <c r="M166" s="206"/>
      <c r="N166" s="206"/>
      <c r="O166" s="206"/>
      <c r="P166" s="207"/>
    </row>
    <row r="167" spans="1:16" x14ac:dyDescent="0.25">
      <c r="A167" s="180"/>
      <c r="B167" s="187"/>
      <c r="C167" s="187"/>
      <c r="D167" s="187" t="s">
        <v>569</v>
      </c>
      <c r="E167" s="217"/>
      <c r="F167" s="184"/>
      <c r="G167" s="217"/>
      <c r="H167" s="185"/>
      <c r="I167" s="206"/>
      <c r="J167" s="206"/>
      <c r="K167" s="206"/>
      <c r="L167" s="206"/>
      <c r="M167" s="206"/>
      <c r="N167" s="206"/>
      <c r="O167" s="206"/>
      <c r="P167" s="207"/>
    </row>
    <row r="168" spans="1:16" x14ac:dyDescent="0.25">
      <c r="A168" s="180"/>
      <c r="B168" s="187"/>
      <c r="C168" s="187"/>
      <c r="D168" s="187" t="s">
        <v>429</v>
      </c>
      <c r="E168" s="217"/>
      <c r="F168" s="184"/>
      <c r="G168" s="217"/>
      <c r="H168" s="185"/>
      <c r="I168" s="206"/>
      <c r="J168" s="206"/>
      <c r="K168" s="206"/>
      <c r="L168" s="206"/>
      <c r="M168" s="206"/>
      <c r="N168" s="206"/>
      <c r="O168" s="206"/>
      <c r="P168" s="207"/>
    </row>
    <row r="169" spans="1:16" x14ac:dyDescent="0.25">
      <c r="A169" s="180"/>
      <c r="B169" s="187"/>
      <c r="C169" s="187"/>
      <c r="D169" s="187" t="s">
        <v>284</v>
      </c>
      <c r="E169" s="217"/>
      <c r="F169" s="184"/>
      <c r="G169" s="217"/>
      <c r="H169" s="185"/>
      <c r="I169" s="206"/>
      <c r="J169" s="206"/>
      <c r="K169" s="206"/>
      <c r="L169" s="206"/>
      <c r="M169" s="206"/>
      <c r="N169" s="206"/>
      <c r="O169" s="206"/>
      <c r="P169" s="207"/>
    </row>
    <row r="170" spans="1:16" x14ac:dyDescent="0.25">
      <c r="A170" s="180"/>
      <c r="B170" s="187"/>
      <c r="C170" s="187"/>
      <c r="D170" s="187" t="s">
        <v>298</v>
      </c>
      <c r="E170" s="217"/>
      <c r="F170" s="184"/>
      <c r="G170" s="217"/>
      <c r="H170" s="185"/>
      <c r="I170" s="206"/>
      <c r="J170" s="206"/>
      <c r="K170" s="206"/>
      <c r="L170" s="206"/>
      <c r="M170" s="206"/>
      <c r="N170" s="206"/>
      <c r="O170" s="206"/>
      <c r="P170" s="207"/>
    </row>
    <row r="171" spans="1:16" x14ac:dyDescent="0.25">
      <c r="A171" s="180"/>
      <c r="B171" s="187"/>
      <c r="C171" s="187"/>
      <c r="D171" s="187" t="s">
        <v>184</v>
      </c>
      <c r="E171" s="217"/>
      <c r="F171" s="184"/>
      <c r="G171" s="217"/>
      <c r="H171" s="185"/>
      <c r="I171" s="206"/>
      <c r="J171" s="206"/>
      <c r="K171" s="206"/>
      <c r="L171" s="206"/>
      <c r="M171" s="206"/>
      <c r="N171" s="206"/>
      <c r="O171" s="206"/>
      <c r="P171" s="207"/>
    </row>
    <row r="172" spans="1:16" x14ac:dyDescent="0.25">
      <c r="A172" s="180"/>
      <c r="B172" s="187"/>
      <c r="C172" s="187"/>
      <c r="D172" s="187" t="s">
        <v>185</v>
      </c>
      <c r="E172" s="217"/>
      <c r="F172" s="184"/>
      <c r="G172" s="217"/>
      <c r="H172" s="185"/>
      <c r="I172" s="206"/>
      <c r="J172" s="206"/>
      <c r="K172" s="206"/>
      <c r="L172" s="206"/>
      <c r="M172" s="206"/>
      <c r="N172" s="206"/>
      <c r="O172" s="206"/>
      <c r="P172" s="207"/>
    </row>
    <row r="173" spans="1:16" x14ac:dyDescent="0.25">
      <c r="A173" s="180"/>
      <c r="B173" s="187"/>
      <c r="C173" s="187"/>
      <c r="D173" s="187" t="s">
        <v>570</v>
      </c>
      <c r="E173" s="217"/>
      <c r="F173" s="184"/>
      <c r="G173" s="217"/>
      <c r="H173" s="185"/>
      <c r="I173" s="206"/>
      <c r="J173" s="206"/>
      <c r="K173" s="206"/>
      <c r="L173" s="206"/>
      <c r="M173" s="206"/>
      <c r="N173" s="206"/>
      <c r="O173" s="206"/>
      <c r="P173" s="207"/>
    </row>
    <row r="174" spans="1:16" x14ac:dyDescent="0.25">
      <c r="A174" s="180"/>
      <c r="B174" s="187"/>
      <c r="C174" s="187"/>
      <c r="D174" s="187" t="s">
        <v>152</v>
      </c>
      <c r="E174" s="217"/>
      <c r="F174" s="184"/>
      <c r="G174" s="217"/>
      <c r="H174" s="185"/>
      <c r="I174" s="206"/>
      <c r="J174" s="206"/>
      <c r="K174" s="206"/>
      <c r="L174" s="206"/>
      <c r="M174" s="206"/>
      <c r="N174" s="206"/>
      <c r="O174" s="206"/>
      <c r="P174" s="207"/>
    </row>
    <row r="175" spans="1:16" x14ac:dyDescent="0.25">
      <c r="A175" s="180"/>
      <c r="B175" s="187"/>
      <c r="C175" s="187"/>
      <c r="D175" s="187" t="s">
        <v>571</v>
      </c>
      <c r="E175" s="217"/>
      <c r="F175" s="184"/>
      <c r="G175" s="217"/>
      <c r="H175" s="185"/>
      <c r="I175" s="206"/>
      <c r="J175" s="206"/>
      <c r="K175" s="206"/>
      <c r="L175" s="206"/>
      <c r="M175" s="206"/>
      <c r="N175" s="206"/>
      <c r="O175" s="206"/>
      <c r="P175" s="207"/>
    </row>
    <row r="176" spans="1:16" x14ac:dyDescent="0.25">
      <c r="A176" s="180"/>
      <c r="B176" s="187"/>
      <c r="C176" s="187"/>
      <c r="D176" s="187" t="s">
        <v>300</v>
      </c>
      <c r="E176" s="217"/>
      <c r="F176" s="184"/>
      <c r="G176" s="217"/>
      <c r="H176" s="185"/>
      <c r="I176" s="206"/>
      <c r="J176" s="206"/>
      <c r="K176" s="206"/>
      <c r="L176" s="206"/>
      <c r="M176" s="206"/>
      <c r="N176" s="206"/>
      <c r="O176" s="206"/>
      <c r="P176" s="207"/>
    </row>
    <row r="177" spans="1:16" x14ac:dyDescent="0.25">
      <c r="A177" s="180"/>
      <c r="B177" s="187"/>
      <c r="C177" s="187"/>
      <c r="D177" s="187" t="s">
        <v>153</v>
      </c>
      <c r="E177" s="217"/>
      <c r="F177" s="184"/>
      <c r="G177" s="217"/>
      <c r="H177" s="185"/>
      <c r="I177" s="206"/>
      <c r="J177" s="206"/>
      <c r="K177" s="206"/>
      <c r="L177" s="206"/>
      <c r="M177" s="206"/>
      <c r="N177" s="206"/>
      <c r="O177" s="206"/>
      <c r="P177" s="207"/>
    </row>
    <row r="178" spans="1:16" x14ac:dyDescent="0.25">
      <c r="A178" s="180"/>
      <c r="B178" s="187"/>
      <c r="C178" s="187"/>
      <c r="D178" s="187" t="s">
        <v>315</v>
      </c>
      <c r="E178" s="217"/>
      <c r="F178" s="184"/>
      <c r="G178" s="217"/>
      <c r="H178" s="185"/>
      <c r="I178" s="206"/>
      <c r="J178" s="206"/>
      <c r="K178" s="206"/>
      <c r="L178" s="206"/>
      <c r="M178" s="206"/>
      <c r="N178" s="206"/>
      <c r="O178" s="206"/>
      <c r="P178" s="207"/>
    </row>
    <row r="179" spans="1:16" x14ac:dyDescent="0.25">
      <c r="A179" s="180"/>
      <c r="B179" s="187"/>
      <c r="C179" s="187"/>
      <c r="D179" s="187" t="s">
        <v>572</v>
      </c>
      <c r="E179" s="217"/>
      <c r="F179" s="184"/>
      <c r="G179" s="217"/>
      <c r="H179" s="185"/>
      <c r="I179" s="206"/>
      <c r="J179" s="206"/>
      <c r="K179" s="206"/>
      <c r="L179" s="206"/>
      <c r="M179" s="206"/>
      <c r="N179" s="206"/>
      <c r="O179" s="206"/>
      <c r="P179" s="207"/>
    </row>
    <row r="180" spans="1:16" x14ac:dyDescent="0.25">
      <c r="A180" s="180"/>
      <c r="B180" s="187"/>
      <c r="C180" s="187"/>
      <c r="D180" s="187" t="s">
        <v>172</v>
      </c>
      <c r="E180" s="217"/>
      <c r="F180" s="184"/>
      <c r="G180" s="217"/>
      <c r="H180" s="185"/>
      <c r="I180" s="206"/>
      <c r="J180" s="206"/>
      <c r="K180" s="206"/>
      <c r="L180" s="206"/>
      <c r="M180" s="206"/>
      <c r="N180" s="206"/>
      <c r="O180" s="206"/>
      <c r="P180" s="207"/>
    </row>
    <row r="181" spans="1:16" x14ac:dyDescent="0.25">
      <c r="A181" s="180"/>
      <c r="B181" s="187"/>
      <c r="C181" s="187"/>
      <c r="D181" s="187" t="s">
        <v>301</v>
      </c>
      <c r="E181" s="217"/>
      <c r="F181" s="184"/>
      <c r="G181" s="217"/>
      <c r="H181" s="185"/>
      <c r="I181" s="206"/>
      <c r="J181" s="206"/>
      <c r="K181" s="206"/>
      <c r="L181" s="206"/>
      <c r="M181" s="206"/>
      <c r="N181" s="206"/>
      <c r="O181" s="206"/>
      <c r="P181" s="207"/>
    </row>
    <row r="182" spans="1:16" x14ac:dyDescent="0.25">
      <c r="A182" s="180"/>
      <c r="B182" s="187"/>
      <c r="C182" s="187"/>
      <c r="D182" s="187" t="s">
        <v>154</v>
      </c>
      <c r="E182" s="217"/>
      <c r="F182" s="184"/>
      <c r="G182" s="217"/>
      <c r="H182" s="185"/>
      <c r="I182" s="206"/>
      <c r="J182" s="206"/>
      <c r="K182" s="206"/>
      <c r="L182" s="206"/>
      <c r="M182" s="206"/>
      <c r="N182" s="206"/>
      <c r="O182" s="206"/>
      <c r="P182" s="207"/>
    </row>
    <row r="183" spans="1:16" x14ac:dyDescent="0.25">
      <c r="A183" s="180"/>
      <c r="B183" s="187"/>
      <c r="C183" s="187"/>
      <c r="D183" s="187" t="s">
        <v>155</v>
      </c>
      <c r="E183" s="217"/>
      <c r="F183" s="184"/>
      <c r="G183" s="217"/>
      <c r="H183" s="185"/>
      <c r="I183" s="206"/>
      <c r="J183" s="206"/>
      <c r="K183" s="206"/>
      <c r="L183" s="206"/>
      <c r="M183" s="206"/>
      <c r="N183" s="206"/>
      <c r="O183" s="206"/>
      <c r="P183" s="207"/>
    </row>
    <row r="184" spans="1:16" x14ac:dyDescent="0.25">
      <c r="A184" s="180"/>
      <c r="B184" s="187"/>
      <c r="C184" s="187"/>
      <c r="D184" s="187" t="s">
        <v>261</v>
      </c>
      <c r="E184" s="217"/>
      <c r="F184" s="184"/>
      <c r="G184" s="217"/>
      <c r="H184" s="185"/>
      <c r="I184" s="206"/>
      <c r="J184" s="206"/>
      <c r="K184" s="206"/>
      <c r="L184" s="206"/>
      <c r="M184" s="206"/>
      <c r="N184" s="206"/>
      <c r="O184" s="206"/>
      <c r="P184" s="207"/>
    </row>
    <row r="185" spans="1:16" x14ac:dyDescent="0.25">
      <c r="A185" s="180"/>
      <c r="B185" s="187"/>
      <c r="C185" s="187"/>
      <c r="D185" s="187" t="s">
        <v>205</v>
      </c>
      <c r="E185" s="217"/>
      <c r="F185" s="184"/>
      <c r="G185" s="217"/>
      <c r="H185" s="185"/>
      <c r="I185" s="206"/>
      <c r="J185" s="206"/>
      <c r="K185" s="206"/>
      <c r="L185" s="206"/>
      <c r="M185" s="206"/>
      <c r="N185" s="206"/>
      <c r="O185" s="206"/>
      <c r="P185" s="207"/>
    </row>
    <row r="186" spans="1:16" x14ac:dyDescent="0.25">
      <c r="A186" s="180"/>
      <c r="B186" s="187"/>
      <c r="C186" s="187"/>
      <c r="D186" s="187" t="s">
        <v>156</v>
      </c>
      <c r="E186" s="217"/>
      <c r="F186" s="184"/>
      <c r="G186" s="217"/>
      <c r="H186" s="185"/>
      <c r="I186" s="206"/>
      <c r="J186" s="206"/>
      <c r="K186" s="206"/>
      <c r="L186" s="206"/>
      <c r="M186" s="206"/>
      <c r="N186" s="206"/>
      <c r="O186" s="206"/>
      <c r="P186" s="207"/>
    </row>
    <row r="187" spans="1:16" x14ac:dyDescent="0.25">
      <c r="A187" s="180"/>
      <c r="B187" s="187"/>
      <c r="C187" s="187"/>
      <c r="D187" s="187" t="s">
        <v>157</v>
      </c>
      <c r="E187" s="217"/>
      <c r="F187" s="184"/>
      <c r="G187" s="217"/>
      <c r="H187" s="185"/>
      <c r="I187" s="206"/>
      <c r="J187" s="206"/>
      <c r="K187" s="206"/>
      <c r="L187" s="206"/>
      <c r="M187" s="206"/>
      <c r="N187" s="206"/>
      <c r="O187" s="206"/>
      <c r="P187" s="207"/>
    </row>
    <row r="188" spans="1:16" x14ac:dyDescent="0.25">
      <c r="A188" s="180"/>
      <c r="B188" s="187"/>
      <c r="C188" s="187"/>
      <c r="D188" s="187" t="s">
        <v>573</v>
      </c>
      <c r="E188" s="217"/>
      <c r="F188" s="184"/>
      <c r="G188" s="217"/>
      <c r="H188" s="185"/>
      <c r="I188" s="206"/>
      <c r="J188" s="206"/>
      <c r="K188" s="206"/>
      <c r="L188" s="206"/>
      <c r="M188" s="206"/>
      <c r="N188" s="206"/>
      <c r="O188" s="206"/>
      <c r="P188" s="207"/>
    </row>
    <row r="189" spans="1:16" x14ac:dyDescent="0.25">
      <c r="A189" s="180"/>
      <c r="B189" s="187"/>
      <c r="C189" s="187"/>
      <c r="D189" s="187" t="s">
        <v>302</v>
      </c>
      <c r="E189" s="217"/>
      <c r="F189" s="184"/>
      <c r="G189" s="217"/>
      <c r="H189" s="185"/>
      <c r="I189" s="206"/>
      <c r="J189" s="206"/>
      <c r="K189" s="206"/>
      <c r="L189" s="206"/>
      <c r="M189" s="206"/>
      <c r="N189" s="206"/>
      <c r="O189" s="206"/>
      <c r="P189" s="207"/>
    </row>
    <row r="190" spans="1:16" x14ac:dyDescent="0.25">
      <c r="A190" s="180"/>
      <c r="B190" s="187"/>
      <c r="C190" s="187"/>
      <c r="D190" s="187" t="s">
        <v>158</v>
      </c>
      <c r="E190" s="217"/>
      <c r="F190" s="184"/>
      <c r="G190" s="217"/>
      <c r="H190" s="185"/>
      <c r="I190" s="206"/>
      <c r="J190" s="206"/>
      <c r="K190" s="206"/>
      <c r="L190" s="206"/>
      <c r="M190" s="206"/>
      <c r="N190" s="206"/>
      <c r="O190" s="206"/>
      <c r="P190" s="207"/>
    </row>
    <row r="191" spans="1:16" x14ac:dyDescent="0.25">
      <c r="A191" s="180"/>
      <c r="B191" s="187"/>
      <c r="C191" s="187"/>
      <c r="D191" s="187" t="s">
        <v>262</v>
      </c>
      <c r="E191" s="217"/>
      <c r="F191" s="184"/>
      <c r="G191" s="217"/>
      <c r="H191" s="185"/>
      <c r="I191" s="206"/>
      <c r="J191" s="206"/>
      <c r="K191" s="206"/>
      <c r="L191" s="206"/>
      <c r="M191" s="206"/>
      <c r="N191" s="206"/>
      <c r="O191" s="206"/>
      <c r="P191" s="207"/>
    </row>
    <row r="192" spans="1:16" x14ac:dyDescent="0.25">
      <c r="A192" s="180"/>
      <c r="B192" s="187"/>
      <c r="C192" s="187"/>
      <c r="D192" s="187" t="s">
        <v>237</v>
      </c>
      <c r="E192" s="217"/>
      <c r="F192" s="184"/>
      <c r="G192" s="217"/>
      <c r="H192" s="185"/>
      <c r="I192" s="206"/>
      <c r="J192" s="206"/>
      <c r="K192" s="206"/>
      <c r="L192" s="206"/>
      <c r="M192" s="206"/>
      <c r="N192" s="206"/>
      <c r="O192" s="206"/>
      <c r="P192" s="207"/>
    </row>
    <row r="193" spans="1:16" x14ac:dyDescent="0.25">
      <c r="A193" s="180"/>
      <c r="B193" s="187"/>
      <c r="C193" s="187"/>
      <c r="D193" s="187" t="s">
        <v>238</v>
      </c>
      <c r="E193" s="217"/>
      <c r="F193" s="184"/>
      <c r="G193" s="217"/>
      <c r="H193" s="185"/>
      <c r="I193" s="206"/>
      <c r="J193" s="206"/>
      <c r="K193" s="206"/>
      <c r="L193" s="206"/>
      <c r="M193" s="206"/>
      <c r="N193" s="206"/>
      <c r="O193" s="206"/>
      <c r="P193" s="207"/>
    </row>
    <row r="194" spans="1:16" x14ac:dyDescent="0.25">
      <c r="A194" s="180"/>
      <c r="B194" s="187"/>
      <c r="C194" s="187"/>
      <c r="D194" s="187" t="s">
        <v>328</v>
      </c>
      <c r="E194" s="217"/>
      <c r="F194" s="184"/>
      <c r="G194" s="217"/>
      <c r="H194" s="185"/>
      <c r="I194" s="206"/>
      <c r="J194" s="206"/>
      <c r="K194" s="206"/>
      <c r="L194" s="206"/>
      <c r="M194" s="206"/>
      <c r="N194" s="206"/>
      <c r="O194" s="206"/>
      <c r="P194" s="207"/>
    </row>
    <row r="195" spans="1:16" x14ac:dyDescent="0.25">
      <c r="A195" s="180"/>
      <c r="B195" s="187"/>
      <c r="C195" s="187"/>
      <c r="D195" s="187" t="s">
        <v>303</v>
      </c>
      <c r="E195" s="217"/>
      <c r="F195" s="184"/>
      <c r="G195" s="217"/>
      <c r="H195" s="185"/>
      <c r="I195" s="206"/>
      <c r="J195" s="206"/>
      <c r="K195" s="206"/>
      <c r="L195" s="206"/>
      <c r="M195" s="206"/>
      <c r="N195" s="206"/>
      <c r="O195" s="206"/>
      <c r="P195" s="207"/>
    </row>
    <row r="196" spans="1:16" x14ac:dyDescent="0.25">
      <c r="A196" s="180"/>
      <c r="B196" s="187"/>
      <c r="C196" s="187"/>
      <c r="D196" s="187" t="s">
        <v>329</v>
      </c>
      <c r="E196" s="217"/>
      <c r="F196" s="184"/>
      <c r="G196" s="217"/>
      <c r="H196" s="185"/>
      <c r="I196" s="206"/>
      <c r="J196" s="206"/>
      <c r="K196" s="206"/>
      <c r="L196" s="206"/>
      <c r="M196" s="206"/>
      <c r="N196" s="206"/>
      <c r="O196" s="206"/>
      <c r="P196" s="207"/>
    </row>
    <row r="197" spans="1:16" x14ac:dyDescent="0.25">
      <c r="A197" s="180"/>
      <c r="B197" s="187"/>
      <c r="C197" s="187"/>
      <c r="D197" s="187" t="s">
        <v>263</v>
      </c>
      <c r="E197" s="217"/>
      <c r="F197" s="184"/>
      <c r="G197" s="217"/>
      <c r="H197" s="185"/>
      <c r="I197" s="206"/>
      <c r="J197" s="206"/>
      <c r="K197" s="206"/>
      <c r="L197" s="206"/>
      <c r="M197" s="206"/>
      <c r="N197" s="206"/>
      <c r="O197" s="206"/>
      <c r="P197" s="207"/>
    </row>
    <row r="198" spans="1:16" x14ac:dyDescent="0.25">
      <c r="A198" s="180"/>
      <c r="B198" s="187"/>
      <c r="C198" s="187"/>
      <c r="D198" s="187" t="s">
        <v>264</v>
      </c>
      <c r="E198" s="217"/>
      <c r="F198" s="184"/>
      <c r="G198" s="217"/>
      <c r="H198" s="185"/>
      <c r="I198" s="206"/>
      <c r="J198" s="206"/>
      <c r="K198" s="206"/>
      <c r="L198" s="206"/>
      <c r="M198" s="206"/>
      <c r="N198" s="206"/>
      <c r="O198" s="206"/>
      <c r="P198" s="207"/>
    </row>
    <row r="199" spans="1:16" x14ac:dyDescent="0.25">
      <c r="A199" s="180"/>
      <c r="B199" s="187"/>
      <c r="C199" s="187"/>
      <c r="D199" s="187" t="s">
        <v>188</v>
      </c>
      <c r="E199" s="217"/>
      <c r="F199" s="184"/>
      <c r="G199" s="217"/>
      <c r="H199" s="185"/>
      <c r="I199" s="206"/>
      <c r="J199" s="206"/>
      <c r="K199" s="206"/>
      <c r="L199" s="206"/>
      <c r="M199" s="206"/>
      <c r="N199" s="206"/>
      <c r="O199" s="206"/>
      <c r="P199" s="207"/>
    </row>
    <row r="200" spans="1:16" x14ac:dyDescent="0.25">
      <c r="A200" s="180"/>
      <c r="B200" s="187"/>
      <c r="C200" s="187"/>
      <c r="D200" s="187" t="s">
        <v>189</v>
      </c>
      <c r="E200" s="217"/>
      <c r="F200" s="184"/>
      <c r="G200" s="217"/>
      <c r="H200" s="185"/>
      <c r="I200" s="206"/>
      <c r="J200" s="206"/>
      <c r="K200" s="206"/>
      <c r="L200" s="206"/>
      <c r="M200" s="206"/>
      <c r="N200" s="206"/>
      <c r="O200" s="206"/>
      <c r="P200" s="207"/>
    </row>
    <row r="201" spans="1:16" x14ac:dyDescent="0.25">
      <c r="A201" s="180"/>
      <c r="B201" s="187"/>
      <c r="C201" s="187"/>
      <c r="D201" s="187" t="s">
        <v>239</v>
      </c>
      <c r="E201" s="217"/>
      <c r="F201" s="184"/>
      <c r="G201" s="217"/>
      <c r="H201" s="185"/>
      <c r="I201" s="206"/>
      <c r="J201" s="206"/>
      <c r="K201" s="206"/>
      <c r="L201" s="206"/>
      <c r="M201" s="206"/>
      <c r="N201" s="206"/>
      <c r="O201" s="206"/>
      <c r="P201" s="207"/>
    </row>
    <row r="202" spans="1:16" x14ac:dyDescent="0.25">
      <c r="A202" s="180"/>
      <c r="B202" s="187"/>
      <c r="C202" s="187"/>
      <c r="D202" s="187" t="s">
        <v>316</v>
      </c>
      <c r="E202" s="217"/>
      <c r="F202" s="184"/>
      <c r="G202" s="217"/>
      <c r="H202" s="185"/>
      <c r="I202" s="206"/>
      <c r="J202" s="206"/>
      <c r="K202" s="206"/>
      <c r="L202" s="206"/>
      <c r="M202" s="206"/>
      <c r="N202" s="206"/>
      <c r="O202" s="206"/>
      <c r="P202" s="207"/>
    </row>
    <row r="203" spans="1:16" x14ac:dyDescent="0.25">
      <c r="A203" s="180"/>
      <c r="B203" s="187"/>
      <c r="C203" s="187"/>
      <c r="D203" s="187" t="s">
        <v>206</v>
      </c>
      <c r="E203" s="217"/>
      <c r="F203" s="184"/>
      <c r="G203" s="217"/>
      <c r="H203" s="185"/>
      <c r="I203" s="206"/>
      <c r="J203" s="206"/>
      <c r="K203" s="206"/>
      <c r="L203" s="206"/>
      <c r="M203" s="206"/>
      <c r="N203" s="206"/>
      <c r="O203" s="206"/>
      <c r="P203" s="207"/>
    </row>
    <row r="204" spans="1:16" x14ac:dyDescent="0.25">
      <c r="A204" s="180"/>
      <c r="B204" s="187"/>
      <c r="C204" s="187"/>
      <c r="D204" s="187" t="s">
        <v>574</v>
      </c>
      <c r="E204" s="217"/>
      <c r="F204" s="184"/>
      <c r="G204" s="217"/>
      <c r="H204" s="185"/>
      <c r="I204" s="206"/>
      <c r="J204" s="206"/>
      <c r="K204" s="206"/>
      <c r="L204" s="206"/>
      <c r="M204" s="206"/>
      <c r="N204" s="206"/>
      <c r="O204" s="206"/>
      <c r="P204" s="207"/>
    </row>
    <row r="205" spans="1:16" x14ac:dyDescent="0.25">
      <c r="A205" s="180"/>
      <c r="B205" s="187"/>
      <c r="C205" s="187"/>
      <c r="D205" s="187" t="s">
        <v>240</v>
      </c>
      <c r="E205" s="217"/>
      <c r="F205" s="184"/>
      <c r="G205" s="217"/>
      <c r="H205" s="185"/>
      <c r="I205" s="206"/>
      <c r="J205" s="206"/>
      <c r="K205" s="206"/>
      <c r="L205" s="206"/>
      <c r="M205" s="206"/>
      <c r="N205" s="206"/>
      <c r="O205" s="206"/>
      <c r="P205" s="207"/>
    </row>
    <row r="206" spans="1:16" x14ac:dyDescent="0.25">
      <c r="A206" s="180"/>
      <c r="B206" s="187"/>
      <c r="C206" s="187"/>
      <c r="D206" s="187" t="s">
        <v>265</v>
      </c>
      <c r="E206" s="217"/>
      <c r="F206" s="184"/>
      <c r="G206" s="217"/>
      <c r="H206" s="185"/>
      <c r="I206" s="206"/>
      <c r="J206" s="206"/>
      <c r="K206" s="206"/>
      <c r="L206" s="206"/>
      <c r="M206" s="206"/>
      <c r="N206" s="206"/>
      <c r="O206" s="206"/>
      <c r="P206" s="207"/>
    </row>
    <row r="207" spans="1:16" x14ac:dyDescent="0.25">
      <c r="A207" s="180"/>
      <c r="B207" s="187"/>
      <c r="C207" s="187"/>
      <c r="D207" s="187" t="s">
        <v>266</v>
      </c>
      <c r="E207" s="217"/>
      <c r="F207" s="184"/>
      <c r="G207" s="217"/>
      <c r="H207" s="185"/>
      <c r="I207" s="206"/>
      <c r="J207" s="206"/>
      <c r="K207" s="206"/>
      <c r="L207" s="206"/>
      <c r="M207" s="206"/>
      <c r="N207" s="206"/>
      <c r="O207" s="206"/>
      <c r="P207" s="207"/>
    </row>
    <row r="208" spans="1:16" x14ac:dyDescent="0.25">
      <c r="A208" s="180"/>
      <c r="B208" s="187"/>
      <c r="C208" s="187"/>
      <c r="D208" s="187" t="s">
        <v>430</v>
      </c>
      <c r="E208" s="217"/>
      <c r="F208" s="184"/>
      <c r="G208" s="217"/>
      <c r="H208" s="185"/>
      <c r="I208" s="206"/>
      <c r="J208" s="206"/>
      <c r="K208" s="206"/>
      <c r="L208" s="206"/>
      <c r="M208" s="206"/>
      <c r="N208" s="206"/>
      <c r="O208" s="206"/>
      <c r="P208" s="207"/>
    </row>
    <row r="209" spans="1:16" x14ac:dyDescent="0.25">
      <c r="A209" s="180"/>
      <c r="B209" s="187"/>
      <c r="C209" s="187"/>
      <c r="D209" s="187" t="s">
        <v>575</v>
      </c>
      <c r="E209" s="217"/>
      <c r="F209" s="184"/>
      <c r="G209" s="217"/>
      <c r="H209" s="185"/>
      <c r="I209" s="206"/>
      <c r="J209" s="206"/>
      <c r="K209" s="206"/>
      <c r="L209" s="206"/>
      <c r="M209" s="206"/>
      <c r="N209" s="206"/>
      <c r="O209" s="206"/>
      <c r="P209" s="207"/>
    </row>
    <row r="210" spans="1:16" x14ac:dyDescent="0.25">
      <c r="A210" s="180"/>
      <c r="B210" s="187"/>
      <c r="C210" s="187"/>
      <c r="D210" s="187" t="s">
        <v>330</v>
      </c>
      <c r="E210" s="217"/>
      <c r="F210" s="184"/>
      <c r="G210" s="217"/>
      <c r="H210" s="185"/>
      <c r="I210" s="206"/>
      <c r="J210" s="206"/>
      <c r="K210" s="206"/>
      <c r="L210" s="206"/>
      <c r="M210" s="206"/>
      <c r="N210" s="206"/>
      <c r="O210" s="206"/>
      <c r="P210" s="207"/>
    </row>
    <row r="211" spans="1:16" x14ac:dyDescent="0.25">
      <c r="A211" s="180"/>
      <c r="B211" s="187"/>
      <c r="C211" s="187"/>
      <c r="D211" s="187" t="s">
        <v>174</v>
      </c>
      <c r="E211" s="217"/>
      <c r="F211" s="184"/>
      <c r="G211" s="217"/>
      <c r="H211" s="185"/>
      <c r="I211" s="206"/>
      <c r="J211" s="206"/>
      <c r="K211" s="206"/>
      <c r="L211" s="206"/>
      <c r="M211" s="206"/>
      <c r="N211" s="206"/>
      <c r="O211" s="206"/>
      <c r="P211" s="207"/>
    </row>
    <row r="212" spans="1:16" x14ac:dyDescent="0.25">
      <c r="A212" s="180"/>
      <c r="B212" s="187"/>
      <c r="C212" s="187"/>
      <c r="D212" s="187" t="s">
        <v>317</v>
      </c>
      <c r="E212" s="217"/>
      <c r="F212" s="184"/>
      <c r="G212" s="217"/>
      <c r="H212" s="185"/>
      <c r="I212" s="206"/>
      <c r="J212" s="206"/>
      <c r="K212" s="206"/>
      <c r="L212" s="206"/>
      <c r="M212" s="206"/>
      <c r="N212" s="206"/>
      <c r="O212" s="206"/>
      <c r="P212" s="207"/>
    </row>
    <row r="213" spans="1:16" x14ac:dyDescent="0.25">
      <c r="A213" s="180"/>
      <c r="B213" s="187"/>
      <c r="C213" s="187"/>
      <c r="D213" s="187" t="s">
        <v>351</v>
      </c>
      <c r="E213" s="217"/>
      <c r="F213" s="184"/>
      <c r="G213" s="217"/>
      <c r="H213" s="185"/>
      <c r="I213" s="206"/>
      <c r="J213" s="206"/>
      <c r="K213" s="206"/>
      <c r="L213" s="206"/>
      <c r="M213" s="206"/>
      <c r="N213" s="206"/>
      <c r="O213" s="206"/>
      <c r="P213" s="207"/>
    </row>
    <row r="214" spans="1:16" x14ac:dyDescent="0.25">
      <c r="A214" s="180"/>
      <c r="B214" s="187"/>
      <c r="C214" s="187"/>
      <c r="D214" s="187" t="s">
        <v>241</v>
      </c>
      <c r="E214" s="217"/>
      <c r="F214" s="184"/>
      <c r="G214" s="217"/>
      <c r="H214" s="185"/>
      <c r="I214" s="206"/>
      <c r="J214" s="206"/>
      <c r="K214" s="206"/>
      <c r="L214" s="206"/>
      <c r="M214" s="206"/>
      <c r="N214" s="206"/>
      <c r="O214" s="206"/>
      <c r="P214" s="207"/>
    </row>
    <row r="215" spans="1:16" x14ac:dyDescent="0.25">
      <c r="A215" s="180"/>
      <c r="B215" s="187"/>
      <c r="C215" s="187"/>
      <c r="D215" s="187" t="s">
        <v>267</v>
      </c>
      <c r="E215" s="217"/>
      <c r="F215" s="184"/>
      <c r="G215" s="217"/>
      <c r="H215" s="185"/>
      <c r="I215" s="206"/>
      <c r="J215" s="206"/>
      <c r="K215" s="206"/>
      <c r="L215" s="206"/>
      <c r="M215" s="206"/>
      <c r="N215" s="206"/>
      <c r="O215" s="206"/>
      <c r="P215" s="207"/>
    </row>
    <row r="216" spans="1:16" x14ac:dyDescent="0.25">
      <c r="A216" s="180"/>
      <c r="B216" s="187"/>
      <c r="C216" s="187"/>
      <c r="D216" s="187" t="s">
        <v>190</v>
      </c>
      <c r="E216" s="217"/>
      <c r="F216" s="184"/>
      <c r="G216" s="217"/>
      <c r="H216" s="185"/>
      <c r="I216" s="206"/>
      <c r="J216" s="206"/>
      <c r="K216" s="206"/>
      <c r="L216" s="206"/>
      <c r="M216" s="206"/>
      <c r="N216" s="206"/>
      <c r="O216" s="206"/>
      <c r="P216" s="207"/>
    </row>
    <row r="217" spans="1:16" x14ac:dyDescent="0.25">
      <c r="A217" s="180"/>
      <c r="B217" s="187"/>
      <c r="C217" s="187"/>
      <c r="D217" s="187" t="s">
        <v>268</v>
      </c>
      <c r="E217" s="217"/>
      <c r="F217" s="184"/>
      <c r="G217" s="217"/>
      <c r="H217" s="185"/>
      <c r="I217" s="206"/>
      <c r="J217" s="206"/>
      <c r="K217" s="206"/>
      <c r="L217" s="206"/>
      <c r="M217" s="206"/>
      <c r="N217" s="206"/>
      <c r="O217" s="206"/>
      <c r="P217" s="207"/>
    </row>
    <row r="218" spans="1:16" x14ac:dyDescent="0.25">
      <c r="A218" s="180"/>
      <c r="B218" s="187"/>
      <c r="C218" s="187"/>
      <c r="D218" s="187" t="s">
        <v>208</v>
      </c>
      <c r="E218" s="217"/>
      <c r="F218" s="184"/>
      <c r="G218" s="217"/>
      <c r="H218" s="185"/>
      <c r="I218" s="206"/>
      <c r="J218" s="206"/>
      <c r="K218" s="206"/>
      <c r="L218" s="206"/>
      <c r="M218" s="206"/>
      <c r="N218" s="206"/>
      <c r="O218" s="206"/>
      <c r="P218" s="207"/>
    </row>
    <row r="219" spans="1:16" x14ac:dyDescent="0.25">
      <c r="A219" s="180"/>
      <c r="B219" s="187"/>
      <c r="C219" s="187"/>
      <c r="D219" s="187" t="s">
        <v>191</v>
      </c>
      <c r="E219" s="217"/>
      <c r="F219" s="184"/>
      <c r="G219" s="217"/>
      <c r="H219" s="185"/>
      <c r="I219" s="206"/>
      <c r="J219" s="206"/>
      <c r="K219" s="206"/>
      <c r="L219" s="206"/>
      <c r="M219" s="206"/>
      <c r="N219" s="206"/>
      <c r="O219" s="206"/>
      <c r="P219" s="207"/>
    </row>
    <row r="220" spans="1:16" x14ac:dyDescent="0.25">
      <c r="A220" s="180"/>
      <c r="B220" s="187"/>
      <c r="C220" s="187"/>
      <c r="D220" s="187" t="s">
        <v>331</v>
      </c>
      <c r="E220" s="217"/>
      <c r="F220" s="184"/>
      <c r="G220" s="217"/>
      <c r="H220" s="185"/>
      <c r="I220" s="206"/>
      <c r="J220" s="206"/>
      <c r="K220" s="206"/>
      <c r="L220" s="206"/>
      <c r="M220" s="206"/>
      <c r="N220" s="206"/>
      <c r="O220" s="206"/>
      <c r="P220" s="207"/>
    </row>
    <row r="221" spans="1:16" x14ac:dyDescent="0.25">
      <c r="A221" s="180"/>
      <c r="B221" s="187"/>
      <c r="C221" s="187"/>
      <c r="D221" s="187" t="s">
        <v>209</v>
      </c>
      <c r="E221" s="217"/>
      <c r="F221" s="184"/>
      <c r="G221" s="217"/>
      <c r="H221" s="185"/>
      <c r="I221" s="206"/>
      <c r="J221" s="206"/>
      <c r="K221" s="206"/>
      <c r="L221" s="206"/>
      <c r="M221" s="206"/>
      <c r="N221" s="206"/>
      <c r="O221" s="206"/>
      <c r="P221" s="207"/>
    </row>
    <row r="222" spans="1:16" x14ac:dyDescent="0.25">
      <c r="A222" s="180"/>
      <c r="B222" s="187"/>
      <c r="C222" s="187"/>
      <c r="D222" s="187" t="s">
        <v>210</v>
      </c>
      <c r="E222" s="217"/>
      <c r="F222" s="184"/>
      <c r="G222" s="217"/>
      <c r="H222" s="185"/>
      <c r="I222" s="206"/>
      <c r="J222" s="206"/>
      <c r="K222" s="206"/>
      <c r="L222" s="206"/>
      <c r="M222" s="206"/>
      <c r="N222" s="206"/>
      <c r="O222" s="206"/>
      <c r="P222" s="207"/>
    </row>
    <row r="223" spans="1:16" x14ac:dyDescent="0.25">
      <c r="A223" s="180"/>
      <c r="B223" s="187"/>
      <c r="C223" s="187"/>
      <c r="D223" s="187" t="s">
        <v>431</v>
      </c>
      <c r="E223" s="217"/>
      <c r="F223" s="184"/>
      <c r="G223" s="217"/>
      <c r="H223" s="185"/>
      <c r="I223" s="206"/>
      <c r="J223" s="206"/>
      <c r="K223" s="206"/>
      <c r="L223" s="206"/>
      <c r="M223" s="206"/>
      <c r="N223" s="206"/>
      <c r="O223" s="206"/>
      <c r="P223" s="207"/>
    </row>
    <row r="224" spans="1:16" x14ac:dyDescent="0.25">
      <c r="A224" s="180"/>
      <c r="B224" s="187"/>
      <c r="C224" s="187"/>
      <c r="D224" s="187" t="s">
        <v>242</v>
      </c>
      <c r="E224" s="217"/>
      <c r="F224" s="184"/>
      <c r="G224" s="217"/>
      <c r="H224" s="185"/>
      <c r="I224" s="206"/>
      <c r="J224" s="206"/>
      <c r="K224" s="206"/>
      <c r="L224" s="206"/>
      <c r="M224" s="206"/>
      <c r="N224" s="206"/>
      <c r="O224" s="206"/>
      <c r="P224" s="207"/>
    </row>
    <row r="225" spans="1:16" x14ac:dyDescent="0.25">
      <c r="A225" s="180"/>
      <c r="B225" s="187"/>
      <c r="C225" s="187"/>
      <c r="D225" s="187" t="s">
        <v>243</v>
      </c>
      <c r="E225" s="217"/>
      <c r="F225" s="184"/>
      <c r="G225" s="217"/>
      <c r="H225" s="185"/>
      <c r="I225" s="206"/>
      <c r="J225" s="206"/>
      <c r="K225" s="206"/>
      <c r="L225" s="206"/>
      <c r="M225" s="206"/>
      <c r="N225" s="206"/>
      <c r="O225" s="206"/>
      <c r="P225" s="207"/>
    </row>
    <row r="226" spans="1:16" x14ac:dyDescent="0.25">
      <c r="A226" s="180"/>
      <c r="B226" s="187"/>
      <c r="C226" s="187"/>
      <c r="D226" s="187" t="s">
        <v>211</v>
      </c>
      <c r="E226" s="217"/>
      <c r="F226" s="184"/>
      <c r="G226" s="217"/>
      <c r="H226" s="185"/>
      <c r="I226" s="206"/>
      <c r="J226" s="206"/>
      <c r="K226" s="206"/>
      <c r="L226" s="206"/>
      <c r="M226" s="206"/>
      <c r="N226" s="206"/>
      <c r="O226" s="206"/>
      <c r="P226" s="207"/>
    </row>
    <row r="227" spans="1:16" x14ac:dyDescent="0.25">
      <c r="A227" s="180"/>
      <c r="B227" s="187"/>
      <c r="C227" s="187"/>
      <c r="D227" s="187" t="s">
        <v>212</v>
      </c>
      <c r="E227" s="217"/>
      <c r="F227" s="184"/>
      <c r="G227" s="217"/>
      <c r="H227" s="185"/>
      <c r="I227" s="206"/>
      <c r="J227" s="206"/>
      <c r="K227" s="206"/>
      <c r="L227" s="206"/>
      <c r="M227" s="206"/>
      <c r="N227" s="206"/>
      <c r="O227" s="206"/>
      <c r="P227" s="207"/>
    </row>
    <row r="228" spans="1:16" x14ac:dyDescent="0.25">
      <c r="A228" s="180"/>
      <c r="B228" s="187"/>
      <c r="C228" s="187"/>
      <c r="D228" s="187" t="s">
        <v>576</v>
      </c>
      <c r="E228" s="217"/>
      <c r="F228" s="184"/>
      <c r="G228" s="217"/>
      <c r="H228" s="185"/>
      <c r="I228" s="206"/>
      <c r="J228" s="206"/>
      <c r="K228" s="206"/>
      <c r="L228" s="206"/>
      <c r="M228" s="206"/>
      <c r="N228" s="206"/>
      <c r="O228" s="206"/>
      <c r="P228" s="207"/>
    </row>
    <row r="229" spans="1:16" x14ac:dyDescent="0.25">
      <c r="A229" s="180"/>
      <c r="B229" s="187"/>
      <c r="C229" s="187"/>
      <c r="D229" s="187" t="s">
        <v>577</v>
      </c>
      <c r="E229" s="217"/>
      <c r="F229" s="184"/>
      <c r="G229" s="217"/>
      <c r="H229" s="185"/>
      <c r="I229" s="206"/>
      <c r="J229" s="206"/>
      <c r="K229" s="206"/>
      <c r="L229" s="206"/>
      <c r="M229" s="206"/>
      <c r="N229" s="206"/>
      <c r="O229" s="206"/>
      <c r="P229" s="207"/>
    </row>
    <row r="230" spans="1:16" x14ac:dyDescent="0.25">
      <c r="A230" s="180"/>
      <c r="B230" s="187"/>
      <c r="C230" s="187"/>
      <c r="D230" s="187" t="s">
        <v>304</v>
      </c>
      <c r="E230" s="217"/>
      <c r="F230" s="184"/>
      <c r="G230" s="217"/>
      <c r="H230" s="185"/>
      <c r="I230" s="206"/>
      <c r="J230" s="206"/>
      <c r="K230" s="206"/>
      <c r="L230" s="206"/>
      <c r="M230" s="206"/>
      <c r="N230" s="206"/>
      <c r="O230" s="206"/>
      <c r="P230" s="207"/>
    </row>
    <row r="231" spans="1:16" x14ac:dyDescent="0.25">
      <c r="A231" s="180"/>
      <c r="B231" s="187"/>
      <c r="C231" s="187"/>
      <c r="D231" s="187" t="s">
        <v>159</v>
      </c>
      <c r="E231" s="217"/>
      <c r="F231" s="184"/>
      <c r="G231" s="217"/>
      <c r="H231" s="185"/>
      <c r="I231" s="206"/>
      <c r="J231" s="206"/>
      <c r="K231" s="206"/>
      <c r="L231" s="206"/>
      <c r="M231" s="206"/>
      <c r="N231" s="206"/>
      <c r="O231" s="206"/>
      <c r="P231" s="207"/>
    </row>
    <row r="232" spans="1:16" x14ac:dyDescent="0.25">
      <c r="A232" s="180"/>
      <c r="B232" s="187"/>
      <c r="C232" s="187"/>
      <c r="D232" s="187" t="s">
        <v>192</v>
      </c>
      <c r="E232" s="217"/>
      <c r="F232" s="184"/>
      <c r="G232" s="217"/>
      <c r="H232" s="185"/>
      <c r="I232" s="206"/>
      <c r="J232" s="206"/>
      <c r="K232" s="206"/>
      <c r="L232" s="206"/>
      <c r="M232" s="206"/>
      <c r="N232" s="206"/>
      <c r="O232" s="206"/>
      <c r="P232" s="207"/>
    </row>
    <row r="233" spans="1:16" x14ac:dyDescent="0.25">
      <c r="A233" s="180"/>
      <c r="B233" s="187"/>
      <c r="C233" s="187"/>
      <c r="D233" s="187" t="s">
        <v>214</v>
      </c>
      <c r="E233" s="217"/>
      <c r="F233" s="184"/>
      <c r="G233" s="217"/>
      <c r="H233" s="185"/>
      <c r="I233" s="206"/>
      <c r="J233" s="206"/>
      <c r="K233" s="206"/>
      <c r="L233" s="206"/>
      <c r="M233" s="206"/>
      <c r="N233" s="206"/>
      <c r="O233" s="206"/>
      <c r="P233" s="207"/>
    </row>
    <row r="234" spans="1:16" x14ac:dyDescent="0.25">
      <c r="A234" s="180"/>
      <c r="B234" s="187"/>
      <c r="C234" s="187"/>
      <c r="D234" s="187" t="s">
        <v>432</v>
      </c>
      <c r="E234" s="217"/>
      <c r="F234" s="184"/>
      <c r="G234" s="217"/>
      <c r="H234" s="185"/>
      <c r="I234" s="206"/>
      <c r="J234" s="206"/>
      <c r="K234" s="206"/>
      <c r="L234" s="206"/>
      <c r="M234" s="206"/>
      <c r="N234" s="206"/>
      <c r="O234" s="206"/>
      <c r="P234" s="207"/>
    </row>
    <row r="235" spans="1:16" x14ac:dyDescent="0.25">
      <c r="A235" s="180"/>
      <c r="B235" s="187"/>
      <c r="C235" s="187"/>
      <c r="D235" s="187" t="s">
        <v>215</v>
      </c>
      <c r="E235" s="217"/>
      <c r="F235" s="184"/>
      <c r="G235" s="217"/>
      <c r="H235" s="185"/>
      <c r="I235" s="206"/>
      <c r="J235" s="206"/>
      <c r="K235" s="206"/>
      <c r="L235" s="206"/>
      <c r="M235" s="206"/>
      <c r="N235" s="206"/>
      <c r="O235" s="206"/>
      <c r="P235" s="207"/>
    </row>
    <row r="236" spans="1:16" x14ac:dyDescent="0.25">
      <c r="A236" s="180"/>
      <c r="B236" s="187"/>
      <c r="C236" s="187"/>
      <c r="D236" s="187" t="s">
        <v>365</v>
      </c>
      <c r="E236" s="217"/>
      <c r="F236" s="184"/>
      <c r="G236" s="217"/>
      <c r="H236" s="185"/>
      <c r="I236" s="206"/>
      <c r="J236" s="206"/>
      <c r="K236" s="206"/>
      <c r="L236" s="206"/>
      <c r="M236" s="206"/>
      <c r="N236" s="206"/>
      <c r="O236" s="206"/>
      <c r="P236" s="207"/>
    </row>
    <row r="237" spans="1:16" x14ac:dyDescent="0.25">
      <c r="A237" s="180"/>
      <c r="B237" s="187"/>
      <c r="C237" s="187"/>
      <c r="D237" s="187" t="s">
        <v>374</v>
      </c>
      <c r="E237" s="217"/>
      <c r="F237" s="184"/>
      <c r="G237" s="217"/>
      <c r="H237" s="185"/>
      <c r="I237" s="206"/>
      <c r="J237" s="206"/>
      <c r="K237" s="206"/>
      <c r="L237" s="206"/>
      <c r="M237" s="206"/>
      <c r="N237" s="206"/>
      <c r="O237" s="206"/>
      <c r="P237" s="207"/>
    </row>
    <row r="238" spans="1:16" x14ac:dyDescent="0.25">
      <c r="A238" s="180"/>
      <c r="B238" s="187"/>
      <c r="C238" s="187"/>
      <c r="D238" s="187" t="s">
        <v>193</v>
      </c>
      <c r="E238" s="217"/>
      <c r="F238" s="184"/>
      <c r="G238" s="217"/>
      <c r="H238" s="185"/>
      <c r="I238" s="206"/>
      <c r="J238" s="206"/>
      <c r="K238" s="206"/>
      <c r="L238" s="206"/>
      <c r="M238" s="206"/>
      <c r="N238" s="206"/>
      <c r="O238" s="206"/>
      <c r="P238" s="207"/>
    </row>
    <row r="239" spans="1:16" x14ac:dyDescent="0.25">
      <c r="A239" s="180"/>
      <c r="B239" s="187"/>
      <c r="C239" s="187"/>
      <c r="D239" s="187" t="s">
        <v>216</v>
      </c>
      <c r="E239" s="217"/>
      <c r="F239" s="184"/>
      <c r="G239" s="217"/>
      <c r="H239" s="185"/>
      <c r="I239" s="206"/>
      <c r="J239" s="206"/>
      <c r="K239" s="206"/>
      <c r="L239" s="206"/>
      <c r="M239" s="206"/>
      <c r="N239" s="206"/>
      <c r="O239" s="206"/>
      <c r="P239" s="207"/>
    </row>
    <row r="240" spans="1:16" x14ac:dyDescent="0.25">
      <c r="A240" s="180"/>
      <c r="B240" s="187"/>
      <c r="C240" s="187"/>
      <c r="D240" s="187" t="s">
        <v>286</v>
      </c>
      <c r="E240" s="217"/>
      <c r="F240" s="184"/>
      <c r="G240" s="217"/>
      <c r="H240" s="185"/>
      <c r="I240" s="206"/>
      <c r="J240" s="206"/>
      <c r="K240" s="206"/>
      <c r="L240" s="206"/>
      <c r="M240" s="206"/>
      <c r="N240" s="206"/>
      <c r="O240" s="206"/>
      <c r="P240" s="207"/>
    </row>
    <row r="241" spans="1:16" x14ac:dyDescent="0.25">
      <c r="A241" s="180"/>
      <c r="B241" s="187"/>
      <c r="C241" s="187"/>
      <c r="D241" s="187" t="s">
        <v>318</v>
      </c>
      <c r="E241" s="217"/>
      <c r="F241" s="184"/>
      <c r="G241" s="217"/>
      <c r="H241" s="185"/>
      <c r="I241" s="206"/>
      <c r="J241" s="206"/>
      <c r="K241" s="206"/>
      <c r="L241" s="206"/>
      <c r="M241" s="206"/>
      <c r="N241" s="206"/>
      <c r="O241" s="206"/>
      <c r="P241" s="207"/>
    </row>
    <row r="242" spans="1:16" x14ac:dyDescent="0.25">
      <c r="A242" s="180"/>
      <c r="B242" s="187"/>
      <c r="C242" s="187"/>
      <c r="D242" s="187" t="s">
        <v>578</v>
      </c>
      <c r="E242" s="217"/>
      <c r="F242" s="184"/>
      <c r="G242" s="217"/>
      <c r="H242" s="185"/>
      <c r="I242" s="206"/>
      <c r="J242" s="206"/>
      <c r="K242" s="206"/>
      <c r="L242" s="206"/>
      <c r="M242" s="206"/>
      <c r="N242" s="206"/>
      <c r="O242" s="206"/>
      <c r="P242" s="207"/>
    </row>
    <row r="243" spans="1:16" x14ac:dyDescent="0.25">
      <c r="A243" s="180"/>
      <c r="B243" s="187"/>
      <c r="C243" s="187"/>
      <c r="D243" s="187" t="s">
        <v>161</v>
      </c>
      <c r="E243" s="217"/>
      <c r="F243" s="184"/>
      <c r="G243" s="217"/>
      <c r="H243" s="185"/>
      <c r="I243" s="206"/>
      <c r="J243" s="206"/>
      <c r="K243" s="206"/>
      <c r="L243" s="206"/>
      <c r="M243" s="206"/>
      <c r="N243" s="206"/>
      <c r="O243" s="206"/>
      <c r="P243" s="207"/>
    </row>
    <row r="244" spans="1:16" x14ac:dyDescent="0.25">
      <c r="A244" s="180"/>
      <c r="B244" s="187"/>
      <c r="C244" s="187"/>
      <c r="D244" s="187" t="s">
        <v>579</v>
      </c>
      <c r="E244" s="217"/>
      <c r="F244" s="184"/>
      <c r="G244" s="217"/>
      <c r="H244" s="185"/>
      <c r="I244" s="206"/>
      <c r="J244" s="206"/>
      <c r="K244" s="206"/>
      <c r="L244" s="206"/>
      <c r="M244" s="206"/>
      <c r="N244" s="206"/>
      <c r="O244" s="206"/>
      <c r="P244" s="207"/>
    </row>
    <row r="245" spans="1:16" x14ac:dyDescent="0.25">
      <c r="A245" s="180"/>
      <c r="B245" s="187"/>
      <c r="C245" s="187"/>
      <c r="D245" s="187" t="s">
        <v>580</v>
      </c>
      <c r="E245" s="217"/>
      <c r="F245" s="184"/>
      <c r="G245" s="217"/>
      <c r="H245" s="185"/>
      <c r="I245" s="206"/>
      <c r="J245" s="206"/>
      <c r="K245" s="206"/>
      <c r="L245" s="206"/>
      <c r="M245" s="206"/>
      <c r="N245" s="206"/>
      <c r="O245" s="206"/>
      <c r="P245" s="207"/>
    </row>
    <row r="246" spans="1:16" x14ac:dyDescent="0.25">
      <c r="A246" s="180"/>
      <c r="B246" s="187"/>
      <c r="C246" s="187"/>
      <c r="D246" s="187" t="s">
        <v>270</v>
      </c>
      <c r="E246" s="217"/>
      <c r="F246" s="184"/>
      <c r="G246" s="217"/>
      <c r="H246" s="185"/>
      <c r="I246" s="206"/>
      <c r="J246" s="206"/>
      <c r="K246" s="206"/>
      <c r="L246" s="206"/>
      <c r="M246" s="206"/>
      <c r="N246" s="206"/>
      <c r="O246" s="206"/>
      <c r="P246" s="207"/>
    </row>
    <row r="247" spans="1:16" x14ac:dyDescent="0.25">
      <c r="A247" s="180"/>
      <c r="B247" s="187"/>
      <c r="C247" s="187"/>
      <c r="D247" s="187" t="s">
        <v>287</v>
      </c>
      <c r="E247" s="217"/>
      <c r="F247" s="184"/>
      <c r="G247" s="217"/>
      <c r="H247" s="185"/>
      <c r="I247" s="206"/>
      <c r="J247" s="206"/>
      <c r="K247" s="206"/>
      <c r="L247" s="206"/>
      <c r="M247" s="206"/>
      <c r="N247" s="206"/>
      <c r="O247" s="206"/>
      <c r="P247" s="207"/>
    </row>
    <row r="248" spans="1:16" x14ac:dyDescent="0.25">
      <c r="A248" s="180"/>
      <c r="B248" s="187"/>
      <c r="C248" s="187"/>
      <c r="D248" s="187" t="s">
        <v>288</v>
      </c>
      <c r="E248" s="217"/>
      <c r="F248" s="184"/>
      <c r="G248" s="217"/>
      <c r="H248" s="185"/>
      <c r="I248" s="206"/>
      <c r="J248" s="206"/>
      <c r="K248" s="206"/>
      <c r="L248" s="206"/>
      <c r="M248" s="206"/>
      <c r="N248" s="206"/>
      <c r="O248" s="206"/>
      <c r="P248" s="207"/>
    </row>
    <row r="249" spans="1:16" x14ac:dyDescent="0.25">
      <c r="A249" s="180"/>
      <c r="B249" s="187"/>
      <c r="C249" s="187"/>
      <c r="D249" s="187" t="s">
        <v>271</v>
      </c>
      <c r="E249" s="217"/>
      <c r="F249" s="184"/>
      <c r="G249" s="217"/>
      <c r="H249" s="185"/>
      <c r="I249" s="206"/>
      <c r="J249" s="206"/>
      <c r="K249" s="206"/>
      <c r="L249" s="206"/>
      <c r="M249" s="206"/>
      <c r="N249" s="206"/>
      <c r="O249" s="206"/>
      <c r="P249" s="207"/>
    </row>
    <row r="250" spans="1:16" x14ac:dyDescent="0.25">
      <c r="A250" s="180"/>
      <c r="B250" s="187"/>
      <c r="C250" s="187"/>
      <c r="D250" s="187" t="s">
        <v>581</v>
      </c>
      <c r="E250" s="217"/>
      <c r="F250" s="184"/>
      <c r="G250" s="217"/>
      <c r="H250" s="185"/>
      <c r="I250" s="206"/>
      <c r="J250" s="206"/>
      <c r="K250" s="206"/>
      <c r="L250" s="206"/>
      <c r="M250" s="206"/>
      <c r="N250" s="206"/>
      <c r="O250" s="206"/>
      <c r="P250" s="207"/>
    </row>
    <row r="251" spans="1:16" x14ac:dyDescent="0.25">
      <c r="A251" s="180"/>
      <c r="B251" s="187"/>
      <c r="C251" s="187"/>
      <c r="D251" s="187" t="s">
        <v>244</v>
      </c>
      <c r="E251" s="217"/>
      <c r="F251" s="184"/>
      <c r="G251" s="217"/>
      <c r="H251" s="185"/>
      <c r="I251" s="206"/>
      <c r="J251" s="206"/>
      <c r="K251" s="206"/>
      <c r="L251" s="206"/>
      <c r="M251" s="206"/>
      <c r="N251" s="206"/>
      <c r="O251" s="206"/>
      <c r="P251" s="207"/>
    </row>
    <row r="252" spans="1:16" x14ac:dyDescent="0.25">
      <c r="A252" s="180"/>
      <c r="B252" s="187"/>
      <c r="C252" s="187"/>
      <c r="D252" s="187" t="s">
        <v>582</v>
      </c>
      <c r="E252" s="217"/>
      <c r="F252" s="184"/>
      <c r="G252" s="217"/>
      <c r="H252" s="185"/>
      <c r="I252" s="206"/>
      <c r="J252" s="206"/>
      <c r="K252" s="206"/>
      <c r="L252" s="206"/>
      <c r="M252" s="206"/>
      <c r="N252" s="206"/>
      <c r="O252" s="206"/>
      <c r="P252" s="207"/>
    </row>
    <row r="253" spans="1:16" x14ac:dyDescent="0.25">
      <c r="A253" s="180"/>
      <c r="B253" s="187"/>
      <c r="C253" s="187"/>
      <c r="D253" s="187" t="s">
        <v>583</v>
      </c>
      <c r="E253" s="217"/>
      <c r="F253" s="184"/>
      <c r="G253" s="217"/>
      <c r="H253" s="185"/>
      <c r="I253" s="206"/>
      <c r="J253" s="206"/>
      <c r="K253" s="206"/>
      <c r="L253" s="206"/>
      <c r="M253" s="206"/>
      <c r="N253" s="206"/>
      <c r="O253" s="206"/>
      <c r="P253" s="207"/>
    </row>
    <row r="254" spans="1:16" x14ac:dyDescent="0.25">
      <c r="A254" s="180"/>
      <c r="B254" s="187"/>
      <c r="C254" s="187"/>
      <c r="D254" s="187" t="s">
        <v>584</v>
      </c>
      <c r="E254" s="217"/>
      <c r="F254" s="184"/>
      <c r="G254" s="217"/>
      <c r="H254" s="185"/>
      <c r="I254" s="206"/>
      <c r="J254" s="206"/>
      <c r="K254" s="206"/>
      <c r="L254" s="206"/>
      <c r="M254" s="206"/>
      <c r="N254" s="206"/>
      <c r="O254" s="206"/>
      <c r="P254" s="207"/>
    </row>
    <row r="255" spans="1:16" x14ac:dyDescent="0.25">
      <c r="A255" s="180"/>
      <c r="B255" s="187"/>
      <c r="C255" s="187"/>
      <c r="D255" s="187" t="s">
        <v>585</v>
      </c>
      <c r="E255" s="217"/>
      <c r="F255" s="184"/>
      <c r="G255" s="217"/>
      <c r="H255" s="185"/>
      <c r="I255" s="206"/>
      <c r="J255" s="206"/>
      <c r="K255" s="206"/>
      <c r="L255" s="206"/>
      <c r="M255" s="206"/>
      <c r="N255" s="206"/>
      <c r="O255" s="206"/>
      <c r="P255" s="207"/>
    </row>
    <row r="256" spans="1:16" x14ac:dyDescent="0.25">
      <c r="A256" s="180"/>
      <c r="B256" s="187"/>
      <c r="C256" s="187"/>
      <c r="D256" s="187" t="s">
        <v>586</v>
      </c>
      <c r="E256" s="217"/>
      <c r="F256" s="184"/>
      <c r="G256" s="217"/>
      <c r="H256" s="185"/>
      <c r="I256" s="206"/>
      <c r="J256" s="206"/>
      <c r="K256" s="206"/>
      <c r="L256" s="206"/>
      <c r="M256" s="206"/>
      <c r="N256" s="206"/>
      <c r="O256" s="206"/>
      <c r="P256" s="207"/>
    </row>
    <row r="257" spans="1:16" x14ac:dyDescent="0.25">
      <c r="A257" s="180"/>
      <c r="B257" s="187"/>
      <c r="C257" s="187"/>
      <c r="D257" s="187" t="s">
        <v>217</v>
      </c>
      <c r="E257" s="217"/>
      <c r="F257" s="184"/>
      <c r="G257" s="217"/>
      <c r="H257" s="185"/>
      <c r="I257" s="206"/>
      <c r="J257" s="206"/>
      <c r="K257" s="206"/>
      <c r="L257" s="206"/>
      <c r="M257" s="206"/>
      <c r="N257" s="206"/>
      <c r="O257" s="206"/>
      <c r="P257" s="207"/>
    </row>
    <row r="258" spans="1:16" x14ac:dyDescent="0.25">
      <c r="A258" s="180"/>
      <c r="B258" s="187"/>
      <c r="C258" s="187"/>
      <c r="D258" s="187" t="s">
        <v>319</v>
      </c>
      <c r="E258" s="217"/>
      <c r="F258" s="184"/>
      <c r="G258" s="217"/>
      <c r="H258" s="185"/>
      <c r="I258" s="206"/>
      <c r="J258" s="206"/>
      <c r="K258" s="206"/>
      <c r="L258" s="206"/>
      <c r="M258" s="206"/>
      <c r="N258" s="206"/>
      <c r="O258" s="206"/>
      <c r="P258" s="207"/>
    </row>
    <row r="259" spans="1:16" x14ac:dyDescent="0.25">
      <c r="A259" s="180"/>
      <c r="B259" s="187"/>
      <c r="C259" s="187"/>
      <c r="D259" s="187" t="s">
        <v>587</v>
      </c>
      <c r="E259" s="217"/>
      <c r="F259" s="184"/>
      <c r="G259" s="217"/>
      <c r="H259" s="185"/>
      <c r="I259" s="206"/>
      <c r="J259" s="206"/>
      <c r="K259" s="206"/>
      <c r="L259" s="206"/>
      <c r="M259" s="206"/>
      <c r="N259" s="206"/>
      <c r="O259" s="206"/>
      <c r="P259" s="207"/>
    </row>
    <row r="260" spans="1:16" x14ac:dyDescent="0.25">
      <c r="A260" s="180"/>
      <c r="B260" s="187"/>
      <c r="C260" s="187"/>
      <c r="D260" s="187" t="s">
        <v>588</v>
      </c>
      <c r="E260" s="217"/>
      <c r="F260" s="184"/>
      <c r="G260" s="217"/>
      <c r="H260" s="185"/>
      <c r="I260" s="206"/>
      <c r="J260" s="206"/>
      <c r="K260" s="206"/>
      <c r="L260" s="206"/>
      <c r="M260" s="206"/>
      <c r="N260" s="206"/>
      <c r="O260" s="206"/>
      <c r="P260" s="207"/>
    </row>
    <row r="261" spans="1:16" x14ac:dyDescent="0.25">
      <c r="A261" s="180"/>
      <c r="B261" s="187"/>
      <c r="C261" s="187"/>
      <c r="D261" s="187" t="s">
        <v>162</v>
      </c>
      <c r="E261" s="217"/>
      <c r="F261" s="184"/>
      <c r="G261" s="217"/>
      <c r="H261" s="185"/>
      <c r="I261" s="206"/>
      <c r="J261" s="206"/>
      <c r="K261" s="206"/>
      <c r="L261" s="206"/>
      <c r="M261" s="206"/>
      <c r="N261" s="206"/>
      <c r="O261" s="206"/>
      <c r="P261" s="207"/>
    </row>
    <row r="262" spans="1:16" x14ac:dyDescent="0.25">
      <c r="A262" s="180"/>
      <c r="B262" s="187"/>
      <c r="C262" s="187"/>
      <c r="D262" s="187" t="s">
        <v>245</v>
      </c>
      <c r="E262" s="217"/>
      <c r="F262" s="184"/>
      <c r="G262" s="217"/>
      <c r="H262" s="185"/>
      <c r="I262" s="206"/>
      <c r="J262" s="206"/>
      <c r="K262" s="206"/>
      <c r="L262" s="206"/>
      <c r="M262" s="206"/>
      <c r="N262" s="206"/>
      <c r="O262" s="206"/>
      <c r="P262" s="207"/>
    </row>
    <row r="263" spans="1:16" x14ac:dyDescent="0.25">
      <c r="A263" s="180"/>
      <c r="B263" s="187"/>
      <c r="C263" s="187"/>
      <c r="D263" s="187" t="s">
        <v>320</v>
      </c>
      <c r="E263" s="217"/>
      <c r="F263" s="184"/>
      <c r="G263" s="217"/>
      <c r="H263" s="185"/>
      <c r="I263" s="206"/>
      <c r="J263" s="206"/>
      <c r="K263" s="206"/>
      <c r="L263" s="206"/>
      <c r="M263" s="206"/>
      <c r="N263" s="206"/>
      <c r="O263" s="206"/>
      <c r="P263" s="207"/>
    </row>
    <row r="264" spans="1:16" x14ac:dyDescent="0.25">
      <c r="A264" s="180"/>
      <c r="B264" s="187"/>
      <c r="C264" s="187"/>
      <c r="D264" s="187" t="s">
        <v>273</v>
      </c>
      <c r="E264" s="217"/>
      <c r="F264" s="184"/>
      <c r="G264" s="217"/>
      <c r="H264" s="185"/>
      <c r="I264" s="206"/>
      <c r="J264" s="206"/>
      <c r="K264" s="206"/>
      <c r="L264" s="206"/>
      <c r="M264" s="206"/>
      <c r="N264" s="206"/>
      <c r="O264" s="206"/>
      <c r="P264" s="207"/>
    </row>
    <row r="265" spans="1:16" x14ac:dyDescent="0.25">
      <c r="A265" s="180"/>
      <c r="B265" s="187"/>
      <c r="C265" s="187"/>
      <c r="D265" s="187" t="s">
        <v>246</v>
      </c>
      <c r="E265" s="217"/>
      <c r="F265" s="184"/>
      <c r="G265" s="217"/>
      <c r="H265" s="185"/>
      <c r="I265" s="206"/>
      <c r="J265" s="206"/>
      <c r="K265" s="206"/>
      <c r="L265" s="206"/>
      <c r="M265" s="206"/>
      <c r="N265" s="206"/>
      <c r="O265" s="206"/>
      <c r="P265" s="207"/>
    </row>
    <row r="266" spans="1:16" x14ac:dyDescent="0.25">
      <c r="A266" s="180"/>
      <c r="B266" s="187"/>
      <c r="C266" s="187"/>
      <c r="D266" s="187" t="s">
        <v>194</v>
      </c>
      <c r="E266" s="217"/>
      <c r="F266" s="184"/>
      <c r="G266" s="217"/>
      <c r="H266" s="185"/>
      <c r="I266" s="206"/>
      <c r="J266" s="206"/>
      <c r="K266" s="206"/>
      <c r="L266" s="206"/>
      <c r="M266" s="206"/>
      <c r="N266" s="206"/>
      <c r="O266" s="206"/>
      <c r="P266" s="207"/>
    </row>
    <row r="267" spans="1:16" x14ac:dyDescent="0.25">
      <c r="A267" s="180"/>
      <c r="B267" s="187"/>
      <c r="C267" s="187"/>
      <c r="D267" s="187" t="s">
        <v>589</v>
      </c>
      <c r="E267" s="217"/>
      <c r="F267" s="184"/>
      <c r="G267" s="217"/>
      <c r="H267" s="185"/>
      <c r="I267" s="206"/>
      <c r="J267" s="206"/>
      <c r="K267" s="206"/>
      <c r="L267" s="206"/>
      <c r="M267" s="206"/>
      <c r="N267" s="206"/>
      <c r="O267" s="206"/>
      <c r="P267" s="207"/>
    </row>
    <row r="268" spans="1:16" x14ac:dyDescent="0.25">
      <c r="A268" s="180"/>
      <c r="B268" s="187"/>
      <c r="C268" s="187"/>
      <c r="D268" s="187" t="s">
        <v>289</v>
      </c>
      <c r="E268" s="217"/>
      <c r="F268" s="184"/>
      <c r="G268" s="217"/>
      <c r="H268" s="185"/>
      <c r="I268" s="206"/>
      <c r="J268" s="206"/>
      <c r="K268" s="206"/>
      <c r="L268" s="206"/>
      <c r="M268" s="206"/>
      <c r="N268" s="206"/>
      <c r="O268" s="206"/>
      <c r="P268" s="207"/>
    </row>
    <row r="269" spans="1:16" x14ac:dyDescent="0.25">
      <c r="A269" s="180"/>
      <c r="B269" s="187"/>
      <c r="C269" s="187"/>
      <c r="D269" s="187" t="s">
        <v>321</v>
      </c>
      <c r="E269" s="217"/>
      <c r="F269" s="184"/>
      <c r="G269" s="217"/>
      <c r="H269" s="185"/>
      <c r="I269" s="206"/>
      <c r="J269" s="206"/>
      <c r="K269" s="206"/>
      <c r="L269" s="206"/>
      <c r="M269" s="206"/>
      <c r="N269" s="206"/>
      <c r="O269" s="206"/>
      <c r="P269" s="207"/>
    </row>
    <row r="270" spans="1:16" x14ac:dyDescent="0.25">
      <c r="A270" s="180"/>
      <c r="B270" s="187"/>
      <c r="C270" s="187"/>
      <c r="D270" s="187" t="s">
        <v>218</v>
      </c>
      <c r="E270" s="217"/>
      <c r="F270" s="184"/>
      <c r="G270" s="217"/>
      <c r="H270" s="185"/>
      <c r="I270" s="206"/>
      <c r="J270" s="206"/>
      <c r="K270" s="206"/>
      <c r="L270" s="206"/>
      <c r="M270" s="206"/>
      <c r="N270" s="206"/>
      <c r="O270" s="206"/>
      <c r="P270" s="207"/>
    </row>
    <row r="271" spans="1:16" x14ac:dyDescent="0.25">
      <c r="A271" s="180"/>
      <c r="B271" s="187"/>
      <c r="C271" s="187"/>
      <c r="D271" s="187" t="s">
        <v>274</v>
      </c>
      <c r="E271" s="217"/>
      <c r="F271" s="184"/>
      <c r="G271" s="217"/>
      <c r="H271" s="185"/>
      <c r="I271" s="206"/>
      <c r="J271" s="206"/>
      <c r="K271" s="206"/>
      <c r="L271" s="206"/>
      <c r="M271" s="206"/>
      <c r="N271" s="206"/>
      <c r="O271" s="206"/>
      <c r="P271" s="207"/>
    </row>
    <row r="272" spans="1:16" x14ac:dyDescent="0.25">
      <c r="A272" s="180"/>
      <c r="B272" s="187"/>
      <c r="C272" s="187"/>
      <c r="D272" s="187" t="s">
        <v>275</v>
      </c>
      <c r="E272" s="217"/>
      <c r="F272" s="184"/>
      <c r="G272" s="217"/>
      <c r="H272" s="185"/>
      <c r="I272" s="206"/>
      <c r="J272" s="206"/>
      <c r="K272" s="206"/>
      <c r="L272" s="206"/>
      <c r="M272" s="206"/>
      <c r="N272" s="206"/>
      <c r="O272" s="206"/>
      <c r="P272" s="207"/>
    </row>
    <row r="273" spans="1:16" x14ac:dyDescent="0.25">
      <c r="A273" s="180"/>
      <c r="B273" s="187"/>
      <c r="C273" s="187"/>
      <c r="D273" s="187" t="s">
        <v>590</v>
      </c>
      <c r="E273" s="217"/>
      <c r="F273" s="184"/>
      <c r="G273" s="217"/>
      <c r="H273" s="185"/>
      <c r="I273" s="206"/>
      <c r="J273" s="206"/>
      <c r="K273" s="206"/>
      <c r="L273" s="206"/>
      <c r="M273" s="206"/>
      <c r="N273" s="206"/>
      <c r="O273" s="206"/>
      <c r="P273" s="207"/>
    </row>
    <row r="274" spans="1:16" x14ac:dyDescent="0.25">
      <c r="A274" s="180"/>
      <c r="B274" s="187"/>
      <c r="C274" s="187"/>
      <c r="D274" s="187" t="s">
        <v>322</v>
      </c>
      <c r="E274" s="217"/>
      <c r="F274" s="184"/>
      <c r="G274" s="217"/>
      <c r="H274" s="185"/>
      <c r="I274" s="206"/>
      <c r="J274" s="206"/>
      <c r="K274" s="206"/>
      <c r="L274" s="206"/>
      <c r="M274" s="206"/>
      <c r="N274" s="206"/>
      <c r="O274" s="206"/>
      <c r="P274" s="207"/>
    </row>
    <row r="275" spans="1:16" x14ac:dyDescent="0.25">
      <c r="A275" s="180"/>
      <c r="B275" s="187"/>
      <c r="C275" s="187"/>
      <c r="D275" s="187" t="s">
        <v>195</v>
      </c>
      <c r="E275" s="217"/>
      <c r="F275" s="184"/>
      <c r="G275" s="217"/>
      <c r="H275" s="185"/>
      <c r="I275" s="206"/>
      <c r="J275" s="206"/>
      <c r="K275" s="206"/>
      <c r="L275" s="206"/>
      <c r="M275" s="206"/>
      <c r="N275" s="206"/>
      <c r="O275" s="206"/>
      <c r="P275" s="207"/>
    </row>
    <row r="276" spans="1:16" x14ac:dyDescent="0.25">
      <c r="A276" s="180"/>
      <c r="B276" s="187"/>
      <c r="C276" s="187"/>
      <c r="D276" s="187" t="s">
        <v>591</v>
      </c>
      <c r="E276" s="217"/>
      <c r="F276" s="184"/>
      <c r="G276" s="217"/>
      <c r="H276" s="185"/>
      <c r="I276" s="206"/>
      <c r="J276" s="206"/>
      <c r="K276" s="206"/>
      <c r="L276" s="206"/>
      <c r="M276" s="206"/>
      <c r="N276" s="206"/>
      <c r="O276" s="206"/>
      <c r="P276" s="207"/>
    </row>
    <row r="277" spans="1:16" x14ac:dyDescent="0.25">
      <c r="A277" s="180"/>
      <c r="B277" s="187"/>
      <c r="C277" s="187"/>
      <c r="D277" s="187" t="s">
        <v>247</v>
      </c>
      <c r="E277" s="217"/>
      <c r="F277" s="184"/>
      <c r="G277" s="217"/>
      <c r="H277" s="185"/>
      <c r="I277" s="206"/>
      <c r="J277" s="206"/>
      <c r="K277" s="206"/>
      <c r="L277" s="206"/>
      <c r="M277" s="206"/>
      <c r="N277" s="206"/>
      <c r="O277" s="206"/>
      <c r="P277" s="207"/>
    </row>
    <row r="278" spans="1:16" x14ac:dyDescent="0.25">
      <c r="A278" s="180"/>
      <c r="B278" s="187"/>
      <c r="C278" s="187"/>
      <c r="D278" s="187" t="s">
        <v>366</v>
      </c>
      <c r="E278" s="217"/>
      <c r="F278" s="184"/>
      <c r="G278" s="217"/>
      <c r="H278" s="185"/>
      <c r="I278" s="206"/>
      <c r="J278" s="206"/>
      <c r="K278" s="206"/>
      <c r="L278" s="206"/>
      <c r="M278" s="206"/>
      <c r="N278" s="206"/>
      <c r="O278" s="206"/>
      <c r="P278" s="207"/>
    </row>
    <row r="279" spans="1:16" x14ac:dyDescent="0.25">
      <c r="A279" s="180"/>
      <c r="B279" s="187"/>
      <c r="C279" s="187"/>
      <c r="D279" s="187" t="s">
        <v>305</v>
      </c>
      <c r="E279" s="217"/>
      <c r="F279" s="184"/>
      <c r="G279" s="217"/>
      <c r="H279" s="185"/>
      <c r="I279" s="206"/>
      <c r="J279" s="206"/>
      <c r="K279" s="206"/>
      <c r="L279" s="206"/>
      <c r="M279" s="206"/>
      <c r="N279" s="206"/>
      <c r="O279" s="206"/>
      <c r="P279" s="207"/>
    </row>
    <row r="280" spans="1:16" x14ac:dyDescent="0.25">
      <c r="A280" s="180"/>
      <c r="B280" s="187"/>
      <c r="C280" s="187"/>
      <c r="D280" s="187" t="s">
        <v>306</v>
      </c>
      <c r="E280" s="217"/>
      <c r="F280" s="184"/>
      <c r="G280" s="217"/>
      <c r="H280" s="185"/>
      <c r="I280" s="206"/>
      <c r="J280" s="206"/>
      <c r="K280" s="206"/>
      <c r="L280" s="206"/>
      <c r="M280" s="206"/>
      <c r="N280" s="206"/>
      <c r="O280" s="206"/>
      <c r="P280" s="207"/>
    </row>
    <row r="281" spans="1:16" x14ac:dyDescent="0.25">
      <c r="A281" s="180"/>
      <c r="B281" s="187"/>
      <c r="C281" s="187"/>
      <c r="D281" s="187" t="s">
        <v>332</v>
      </c>
      <c r="E281" s="217"/>
      <c r="F281" s="184"/>
      <c r="G281" s="217"/>
      <c r="H281" s="185"/>
      <c r="I281" s="206"/>
      <c r="J281" s="206"/>
      <c r="K281" s="206"/>
      <c r="L281" s="206"/>
      <c r="M281" s="206"/>
      <c r="N281" s="206"/>
      <c r="O281" s="206"/>
      <c r="P281" s="207"/>
    </row>
    <row r="282" spans="1:16" x14ac:dyDescent="0.25">
      <c r="A282" s="180"/>
      <c r="B282" s="187"/>
      <c r="C282" s="187"/>
      <c r="D282" s="187" t="s">
        <v>592</v>
      </c>
      <c r="E282" s="217"/>
      <c r="F282" s="184"/>
      <c r="G282" s="217"/>
      <c r="H282" s="185"/>
      <c r="I282" s="206"/>
      <c r="J282" s="206"/>
      <c r="K282" s="206"/>
      <c r="L282" s="206"/>
      <c r="M282" s="206"/>
      <c r="N282" s="206"/>
      <c r="O282" s="206"/>
      <c r="P282" s="207"/>
    </row>
    <row r="283" spans="1:16" x14ac:dyDescent="0.25">
      <c r="A283" s="180"/>
      <c r="B283" s="187"/>
      <c r="C283" s="187"/>
      <c r="D283" s="187" t="s">
        <v>177</v>
      </c>
      <c r="E283" s="217"/>
      <c r="F283" s="184"/>
      <c r="G283" s="217"/>
      <c r="H283" s="185"/>
      <c r="I283" s="206"/>
      <c r="J283" s="206"/>
      <c r="K283" s="206"/>
      <c r="L283" s="206"/>
      <c r="M283" s="206"/>
      <c r="N283" s="206"/>
      <c r="O283" s="206"/>
      <c r="P283" s="207"/>
    </row>
    <row r="284" spans="1:16" x14ac:dyDescent="0.25">
      <c r="A284" s="180"/>
      <c r="B284" s="187"/>
      <c r="C284" s="187"/>
      <c r="D284" s="187" t="s">
        <v>164</v>
      </c>
      <c r="E284" s="217"/>
      <c r="F284" s="184"/>
      <c r="G284" s="217"/>
      <c r="H284" s="185"/>
      <c r="I284" s="206"/>
      <c r="J284" s="206"/>
      <c r="K284" s="206"/>
      <c r="L284" s="206"/>
      <c r="M284" s="206"/>
      <c r="N284" s="206"/>
      <c r="O284" s="206"/>
      <c r="P284" s="207"/>
    </row>
    <row r="285" spans="1:16" x14ac:dyDescent="0.25">
      <c r="A285" s="180"/>
      <c r="B285" s="187"/>
      <c r="C285" s="187"/>
      <c r="D285" s="187" t="s">
        <v>196</v>
      </c>
      <c r="E285" s="217"/>
      <c r="F285" s="184"/>
      <c r="G285" s="217"/>
      <c r="H285" s="185"/>
      <c r="I285" s="206"/>
      <c r="J285" s="206"/>
      <c r="K285" s="206"/>
      <c r="L285" s="206"/>
      <c r="M285" s="206"/>
      <c r="N285" s="206"/>
      <c r="O285" s="206"/>
      <c r="P285" s="207"/>
    </row>
    <row r="286" spans="1:16" x14ac:dyDescent="0.25">
      <c r="A286" s="180"/>
      <c r="B286" s="187"/>
      <c r="C286" s="187"/>
      <c r="D286" s="187" t="s">
        <v>197</v>
      </c>
      <c r="E286" s="217"/>
      <c r="F286" s="184"/>
      <c r="G286" s="217"/>
      <c r="H286" s="185"/>
      <c r="I286" s="206"/>
      <c r="J286" s="206"/>
      <c r="K286" s="206"/>
      <c r="L286" s="206"/>
      <c r="M286" s="206"/>
      <c r="N286" s="206"/>
      <c r="O286" s="206"/>
      <c r="P286" s="207"/>
    </row>
    <row r="287" spans="1:16" x14ac:dyDescent="0.25">
      <c r="A287" s="180"/>
      <c r="B287" s="187"/>
      <c r="C287" s="187"/>
      <c r="D287" s="187" t="s">
        <v>248</v>
      </c>
      <c r="E287" s="217"/>
      <c r="F287" s="184"/>
      <c r="G287" s="217"/>
      <c r="H287" s="185"/>
      <c r="I287" s="206"/>
      <c r="J287" s="206"/>
      <c r="K287" s="206"/>
      <c r="L287" s="206"/>
      <c r="M287" s="206"/>
      <c r="N287" s="206"/>
      <c r="O287" s="206"/>
      <c r="P287" s="207"/>
    </row>
    <row r="288" spans="1:16" x14ac:dyDescent="0.25">
      <c r="A288" s="180"/>
      <c r="B288" s="187"/>
      <c r="C288" s="187"/>
      <c r="D288" s="187" t="s">
        <v>219</v>
      </c>
      <c r="E288" s="217"/>
      <c r="F288" s="184"/>
      <c r="G288" s="217"/>
      <c r="H288" s="185"/>
      <c r="I288" s="206"/>
      <c r="J288" s="206"/>
      <c r="K288" s="206"/>
      <c r="L288" s="206"/>
      <c r="M288" s="206"/>
      <c r="N288" s="206"/>
      <c r="O288" s="206"/>
      <c r="P288" s="207"/>
    </row>
    <row r="289" spans="1:16" x14ac:dyDescent="0.25">
      <c r="A289" s="180"/>
      <c r="B289" s="187"/>
      <c r="C289" s="187"/>
      <c r="D289" s="187" t="s">
        <v>220</v>
      </c>
      <c r="E289" s="217"/>
      <c r="F289" s="184"/>
      <c r="G289" s="217"/>
      <c r="H289" s="185"/>
      <c r="I289" s="206"/>
      <c r="J289" s="206"/>
      <c r="K289" s="206"/>
      <c r="L289" s="206"/>
      <c r="M289" s="206"/>
      <c r="N289" s="206"/>
      <c r="O289" s="206"/>
      <c r="P289" s="207"/>
    </row>
    <row r="290" spans="1:16" x14ac:dyDescent="0.25">
      <c r="A290" s="180"/>
      <c r="B290" s="187"/>
      <c r="C290" s="187"/>
      <c r="D290" s="187" t="s">
        <v>593</v>
      </c>
      <c r="E290" s="217"/>
      <c r="F290" s="184"/>
      <c r="G290" s="217"/>
      <c r="H290" s="185"/>
      <c r="I290" s="206"/>
      <c r="J290" s="206"/>
      <c r="K290" s="206"/>
      <c r="L290" s="206"/>
      <c r="M290" s="206"/>
      <c r="N290" s="206"/>
      <c r="O290" s="206"/>
      <c r="P290" s="207"/>
    </row>
    <row r="291" spans="1:16" x14ac:dyDescent="0.25">
      <c r="A291" s="180"/>
      <c r="B291" s="187"/>
      <c r="C291" s="187"/>
      <c r="D291" s="187" t="s">
        <v>249</v>
      </c>
      <c r="E291" s="217"/>
      <c r="F291" s="184"/>
      <c r="G291" s="217"/>
      <c r="H291" s="185"/>
      <c r="I291" s="206"/>
      <c r="J291" s="206"/>
      <c r="K291" s="206"/>
      <c r="L291" s="206"/>
      <c r="M291" s="206"/>
      <c r="N291" s="206"/>
      <c r="O291" s="206"/>
      <c r="P291" s="207"/>
    </row>
    <row r="292" spans="1:16" x14ac:dyDescent="0.25">
      <c r="A292" s="180"/>
      <c r="B292" s="187"/>
      <c r="C292" s="187"/>
      <c r="D292" s="187" t="s">
        <v>165</v>
      </c>
      <c r="E292" s="217"/>
      <c r="F292" s="184"/>
      <c r="G292" s="217"/>
      <c r="H292" s="185"/>
      <c r="I292" s="206"/>
      <c r="J292" s="206"/>
      <c r="K292" s="206"/>
      <c r="L292" s="206"/>
      <c r="M292" s="206"/>
      <c r="N292" s="206"/>
      <c r="O292" s="206"/>
      <c r="P292" s="207"/>
    </row>
    <row r="293" spans="1:16" x14ac:dyDescent="0.25">
      <c r="A293" s="180"/>
      <c r="B293" s="187"/>
      <c r="C293" s="187"/>
      <c r="D293" s="187" t="s">
        <v>166</v>
      </c>
      <c r="E293" s="217"/>
      <c r="F293" s="184"/>
      <c r="G293" s="217"/>
      <c r="H293" s="185"/>
      <c r="I293" s="206"/>
      <c r="J293" s="206"/>
      <c r="K293" s="206"/>
      <c r="L293" s="206"/>
      <c r="M293" s="206"/>
      <c r="N293" s="206"/>
      <c r="O293" s="206"/>
      <c r="P293" s="207"/>
    </row>
    <row r="294" spans="1:16" x14ac:dyDescent="0.25">
      <c r="A294" s="180"/>
      <c r="B294" s="187"/>
      <c r="C294" s="187"/>
      <c r="D294" s="187" t="s">
        <v>359</v>
      </c>
      <c r="E294" s="217"/>
      <c r="F294" s="184"/>
      <c r="G294" s="217"/>
      <c r="H294" s="185"/>
      <c r="I294" s="206"/>
      <c r="J294" s="206"/>
      <c r="K294" s="206"/>
      <c r="L294" s="206"/>
      <c r="M294" s="206"/>
      <c r="N294" s="206"/>
      <c r="O294" s="206"/>
      <c r="P294" s="207"/>
    </row>
    <row r="295" spans="1:16" x14ac:dyDescent="0.25">
      <c r="A295" s="180"/>
      <c r="B295" s="187"/>
      <c r="C295" s="187"/>
      <c r="D295" s="187" t="s">
        <v>221</v>
      </c>
      <c r="E295" s="217"/>
      <c r="F295" s="184"/>
      <c r="G295" s="217"/>
      <c r="H295" s="185"/>
      <c r="I295" s="206"/>
      <c r="J295" s="206"/>
      <c r="K295" s="206"/>
      <c r="L295" s="206"/>
      <c r="M295" s="206"/>
      <c r="N295" s="206"/>
      <c r="O295" s="206"/>
      <c r="P295" s="207"/>
    </row>
    <row r="296" spans="1:16" x14ac:dyDescent="0.25">
      <c r="A296" s="180"/>
      <c r="B296" s="187"/>
      <c r="C296" s="187"/>
      <c r="D296" s="187" t="s">
        <v>277</v>
      </c>
      <c r="E296" s="217"/>
      <c r="F296" s="184"/>
      <c r="G296" s="217"/>
      <c r="H296" s="185"/>
      <c r="I296" s="206"/>
      <c r="J296" s="206"/>
      <c r="K296" s="206"/>
      <c r="L296" s="206"/>
      <c r="M296" s="206"/>
      <c r="N296" s="206"/>
      <c r="O296" s="206"/>
      <c r="P296" s="207"/>
    </row>
    <row r="297" spans="1:16" x14ac:dyDescent="0.25">
      <c r="A297" s="180"/>
      <c r="B297" s="187"/>
      <c r="C297" s="187"/>
      <c r="D297" s="187" t="s">
        <v>290</v>
      </c>
      <c r="E297" s="217"/>
      <c r="F297" s="184"/>
      <c r="G297" s="217"/>
      <c r="H297" s="185"/>
      <c r="I297" s="206"/>
      <c r="J297" s="206"/>
      <c r="K297" s="206"/>
      <c r="L297" s="206"/>
      <c r="M297" s="206"/>
      <c r="N297" s="206"/>
      <c r="O297" s="206"/>
      <c r="P297" s="207"/>
    </row>
    <row r="298" spans="1:16" x14ac:dyDescent="0.25">
      <c r="A298" s="180"/>
      <c r="B298" s="187"/>
      <c r="C298" s="187"/>
      <c r="D298" s="187" t="s">
        <v>167</v>
      </c>
      <c r="E298" s="217"/>
      <c r="F298" s="184"/>
      <c r="G298" s="217"/>
      <c r="H298" s="185"/>
      <c r="I298" s="206"/>
      <c r="J298" s="206"/>
      <c r="K298" s="206"/>
      <c r="L298" s="206"/>
      <c r="M298" s="206"/>
      <c r="N298" s="206"/>
      <c r="O298" s="206"/>
      <c r="P298" s="207"/>
    </row>
    <row r="299" spans="1:16" x14ac:dyDescent="0.25">
      <c r="A299" s="180"/>
      <c r="B299" s="187"/>
      <c r="C299" s="187"/>
      <c r="D299" s="187" t="s">
        <v>594</v>
      </c>
      <c r="E299" s="217"/>
      <c r="F299" s="184"/>
      <c r="G299" s="217"/>
      <c r="H299" s="185"/>
      <c r="I299" s="206"/>
      <c r="J299" s="206"/>
      <c r="K299" s="206"/>
      <c r="L299" s="206"/>
      <c r="M299" s="206"/>
      <c r="N299" s="206"/>
      <c r="O299" s="206"/>
      <c r="P299" s="207"/>
    </row>
    <row r="300" spans="1:16" x14ac:dyDescent="0.25">
      <c r="A300" s="180"/>
      <c r="B300" s="187"/>
      <c r="C300" s="187"/>
      <c r="D300" s="187" t="s">
        <v>278</v>
      </c>
      <c r="E300" s="217"/>
      <c r="F300" s="184"/>
      <c r="G300" s="217"/>
      <c r="H300" s="185"/>
      <c r="I300" s="206"/>
      <c r="J300" s="206"/>
      <c r="K300" s="206"/>
      <c r="L300" s="206"/>
      <c r="M300" s="206"/>
      <c r="N300" s="206"/>
      <c r="O300" s="206"/>
      <c r="P300" s="207"/>
    </row>
    <row r="301" spans="1:16" x14ac:dyDescent="0.25">
      <c r="A301" s="180"/>
      <c r="B301" s="187"/>
      <c r="C301" s="187"/>
      <c r="D301" s="187" t="s">
        <v>595</v>
      </c>
      <c r="E301" s="217"/>
      <c r="F301" s="184"/>
      <c r="G301" s="217"/>
      <c r="H301" s="185"/>
      <c r="I301" s="206"/>
      <c r="J301" s="206"/>
      <c r="K301" s="206"/>
      <c r="L301" s="206"/>
      <c r="M301" s="206"/>
      <c r="N301" s="206"/>
      <c r="O301" s="206"/>
      <c r="P301" s="207"/>
    </row>
    <row r="302" spans="1:16" x14ac:dyDescent="0.25">
      <c r="A302" s="180"/>
      <c r="B302" s="187"/>
      <c r="C302" s="187"/>
      <c r="D302" s="187" t="s">
        <v>367</v>
      </c>
      <c r="E302" s="217"/>
      <c r="F302" s="184"/>
      <c r="G302" s="217"/>
      <c r="H302" s="185"/>
      <c r="I302" s="206"/>
      <c r="J302" s="206"/>
      <c r="K302" s="206"/>
      <c r="L302" s="206"/>
      <c r="M302" s="206"/>
      <c r="N302" s="206"/>
      <c r="O302" s="206"/>
      <c r="P302" s="207"/>
    </row>
    <row r="303" spans="1:16" x14ac:dyDescent="0.25">
      <c r="A303" s="180"/>
      <c r="B303" s="187"/>
      <c r="C303" s="187"/>
      <c r="D303" s="187" t="s">
        <v>360</v>
      </c>
      <c r="E303" s="217"/>
      <c r="F303" s="184"/>
      <c r="G303" s="217"/>
      <c r="H303" s="185"/>
      <c r="I303" s="206"/>
      <c r="J303" s="206"/>
      <c r="K303" s="206"/>
      <c r="L303" s="206"/>
      <c r="M303" s="206"/>
      <c r="N303" s="206"/>
      <c r="O303" s="206"/>
      <c r="P303" s="207"/>
    </row>
    <row r="304" spans="1:16" x14ac:dyDescent="0.25">
      <c r="A304" s="180"/>
      <c r="B304" s="187"/>
      <c r="C304" s="187"/>
      <c r="D304" s="187" t="s">
        <v>168</v>
      </c>
      <c r="E304" s="217"/>
      <c r="F304" s="184"/>
      <c r="G304" s="217"/>
      <c r="H304" s="185"/>
      <c r="I304" s="206"/>
      <c r="J304" s="206"/>
      <c r="K304" s="206"/>
      <c r="L304" s="206"/>
      <c r="M304" s="206"/>
      <c r="N304" s="206"/>
      <c r="O304" s="206"/>
      <c r="P304" s="207"/>
    </row>
    <row r="305" spans="1:16" x14ac:dyDescent="0.25">
      <c r="A305" s="180"/>
      <c r="B305" s="187"/>
      <c r="C305" s="187"/>
      <c r="D305" s="187" t="s">
        <v>222</v>
      </c>
      <c r="E305" s="217"/>
      <c r="F305" s="184"/>
      <c r="G305" s="217"/>
      <c r="H305" s="185"/>
      <c r="I305" s="206"/>
      <c r="J305" s="206"/>
      <c r="K305" s="206"/>
      <c r="L305" s="206"/>
      <c r="M305" s="206"/>
      <c r="N305" s="206"/>
      <c r="O305" s="206"/>
      <c r="P305" s="207"/>
    </row>
    <row r="306" spans="1:16" x14ac:dyDescent="0.25">
      <c r="A306" s="180"/>
      <c r="B306" s="187"/>
      <c r="C306" s="187"/>
      <c r="D306" s="187" t="s">
        <v>596</v>
      </c>
      <c r="E306" s="217"/>
      <c r="F306" s="184"/>
      <c r="G306" s="217"/>
      <c r="H306" s="185"/>
      <c r="I306" s="206"/>
      <c r="J306" s="206"/>
      <c r="K306" s="206"/>
      <c r="L306" s="206"/>
      <c r="M306" s="206"/>
      <c r="N306" s="206"/>
      <c r="O306" s="206"/>
      <c r="P306" s="207"/>
    </row>
    <row r="307" spans="1:16" x14ac:dyDescent="0.25">
      <c r="A307" s="180"/>
      <c r="B307" s="187"/>
      <c r="C307" s="187"/>
      <c r="D307" s="190" t="s">
        <v>719</v>
      </c>
      <c r="E307" s="217"/>
      <c r="F307" s="184"/>
      <c r="G307" s="217"/>
      <c r="H307" s="185"/>
      <c r="I307" s="206"/>
      <c r="J307" s="206"/>
      <c r="K307" s="206"/>
      <c r="L307" s="206"/>
      <c r="M307" s="206"/>
      <c r="N307" s="206"/>
      <c r="O307" s="206"/>
      <c r="P307" s="207"/>
    </row>
    <row r="308" spans="1:16" x14ac:dyDescent="0.25">
      <c r="A308" s="180"/>
      <c r="B308" s="187"/>
      <c r="C308" s="187"/>
      <c r="D308" s="187" t="s">
        <v>223</v>
      </c>
      <c r="E308" s="217"/>
      <c r="F308" s="184"/>
      <c r="G308" s="217"/>
      <c r="H308" s="185"/>
      <c r="I308" s="206"/>
      <c r="J308" s="206"/>
      <c r="K308" s="206"/>
      <c r="L308" s="206"/>
      <c r="M308" s="206"/>
      <c r="N308" s="206"/>
      <c r="O308" s="206"/>
      <c r="P308" s="207"/>
    </row>
    <row r="309" spans="1:16" x14ac:dyDescent="0.25">
      <c r="A309" s="180"/>
      <c r="B309" s="187"/>
      <c r="C309" s="187"/>
      <c r="D309" s="187" t="s">
        <v>250</v>
      </c>
      <c r="E309" s="217"/>
      <c r="F309" s="184"/>
      <c r="G309" s="217"/>
      <c r="H309" s="185"/>
      <c r="I309" s="206"/>
      <c r="J309" s="206"/>
      <c r="K309" s="206"/>
      <c r="L309" s="206"/>
      <c r="M309" s="206"/>
      <c r="N309" s="206"/>
      <c r="O309" s="206"/>
      <c r="P309" s="207"/>
    </row>
    <row r="310" spans="1:16" x14ac:dyDescent="0.25">
      <c r="A310" s="180"/>
      <c r="B310" s="187"/>
      <c r="C310" s="187"/>
      <c r="D310" s="187" t="s">
        <v>169</v>
      </c>
      <c r="E310" s="217"/>
      <c r="F310" s="184"/>
      <c r="G310" s="217"/>
      <c r="H310" s="185"/>
      <c r="I310" s="206"/>
      <c r="J310" s="206"/>
      <c r="K310" s="206"/>
      <c r="L310" s="206"/>
      <c r="M310" s="206"/>
      <c r="N310" s="206"/>
      <c r="O310" s="206"/>
      <c r="P310" s="207"/>
    </row>
    <row r="311" spans="1:16" x14ac:dyDescent="0.25">
      <c r="A311" s="180"/>
      <c r="B311" s="187"/>
      <c r="C311" s="187"/>
      <c r="D311" s="187" t="s">
        <v>279</v>
      </c>
      <c r="E311" s="217"/>
      <c r="F311" s="184"/>
      <c r="G311" s="217"/>
      <c r="H311" s="185"/>
      <c r="I311" s="206"/>
      <c r="J311" s="206"/>
      <c r="K311" s="206"/>
      <c r="L311" s="206"/>
      <c r="M311" s="206"/>
      <c r="N311" s="206"/>
      <c r="O311" s="206"/>
      <c r="P311" s="207"/>
    </row>
    <row r="312" spans="1:16" x14ac:dyDescent="0.25">
      <c r="A312" s="180"/>
      <c r="B312" s="187"/>
      <c r="C312" s="187"/>
      <c r="D312" s="187" t="s">
        <v>280</v>
      </c>
      <c r="E312" s="217"/>
      <c r="F312" s="184"/>
      <c r="G312" s="217"/>
      <c r="H312" s="185"/>
      <c r="I312" s="206"/>
      <c r="J312" s="206"/>
      <c r="K312" s="206"/>
      <c r="L312" s="206"/>
      <c r="M312" s="206"/>
      <c r="N312" s="206"/>
      <c r="O312" s="206"/>
      <c r="P312" s="207"/>
    </row>
    <row r="313" spans="1:16" ht="14.4" thickBot="1" x14ac:dyDescent="0.3">
      <c r="A313" s="180"/>
      <c r="B313" s="187"/>
      <c r="C313" s="187"/>
      <c r="D313" s="218" t="s">
        <v>65</v>
      </c>
      <c r="E313" s="219">
        <f>SUM(E72:E312)</f>
        <v>0</v>
      </c>
      <c r="F313" s="220"/>
      <c r="G313" s="219">
        <f>SUM(G72:G312)</f>
        <v>0</v>
      </c>
      <c r="H313" s="220"/>
      <c r="I313" s="206"/>
      <c r="J313" s="206"/>
      <c r="K313" s="206"/>
      <c r="L313" s="206"/>
      <c r="M313" s="206"/>
      <c r="N313" s="206"/>
      <c r="O313" s="206"/>
      <c r="P313" s="207"/>
    </row>
    <row r="314" spans="1:16" ht="14.4" thickTop="1" x14ac:dyDescent="0.25">
      <c r="A314" s="180"/>
      <c r="B314" s="187"/>
      <c r="C314" s="187"/>
      <c r="D314" s="187"/>
      <c r="E314" s="187"/>
      <c r="F314" s="187"/>
      <c r="G314" s="187"/>
      <c r="H314" s="187"/>
      <c r="I314" s="187"/>
      <c r="J314" s="206"/>
      <c r="K314" s="206"/>
      <c r="L314" s="206"/>
      <c r="M314" s="206"/>
      <c r="N314" s="206"/>
      <c r="O314" s="206"/>
      <c r="P314" s="207"/>
    </row>
    <row r="315" spans="1:16" ht="6" customHeight="1" x14ac:dyDescent="0.25">
      <c r="A315" s="180"/>
      <c r="B315" s="204"/>
      <c r="C315" s="208"/>
      <c r="D315" s="208"/>
      <c r="E315" s="208"/>
      <c r="F315" s="208"/>
      <c r="G315" s="208"/>
      <c r="H315" s="205"/>
      <c r="I315" s="208"/>
      <c r="J315" s="206"/>
      <c r="K315" s="206"/>
      <c r="L315" s="206"/>
      <c r="M315" s="206"/>
      <c r="N315" s="206"/>
      <c r="O315" s="206"/>
      <c r="P315" s="207"/>
    </row>
    <row r="316" spans="1:16" ht="17.25" customHeight="1" x14ac:dyDescent="0.25">
      <c r="A316" s="221"/>
      <c r="B316" s="192"/>
      <c r="C316" s="423" t="s">
        <v>720</v>
      </c>
      <c r="D316" s="427"/>
      <c r="E316" s="427"/>
      <c r="F316" s="427"/>
      <c r="G316" s="427"/>
      <c r="H316" s="360"/>
      <c r="I316" s="359" t="s">
        <v>111</v>
      </c>
      <c r="J316" s="360"/>
      <c r="K316" s="206"/>
      <c r="L316" s="206"/>
      <c r="M316" s="206"/>
      <c r="N316" s="206"/>
      <c r="O316" s="206"/>
      <c r="P316" s="207"/>
    </row>
    <row r="317" spans="1:16" ht="17.25" customHeight="1" x14ac:dyDescent="0.25">
      <c r="A317" s="221"/>
      <c r="B317" s="192"/>
      <c r="C317" s="360"/>
      <c r="D317" s="360"/>
      <c r="E317" s="360"/>
      <c r="F317" s="360"/>
      <c r="G317" s="360"/>
      <c r="H317" s="360"/>
      <c r="I317" s="206"/>
      <c r="J317" s="360"/>
      <c r="K317" s="206"/>
      <c r="L317" s="206"/>
      <c r="M317" s="206"/>
      <c r="N317" s="206"/>
      <c r="O317" s="206"/>
      <c r="P317" s="207"/>
    </row>
    <row r="318" spans="1:16" ht="17.25" customHeight="1" x14ac:dyDescent="0.25">
      <c r="A318" s="221"/>
      <c r="B318" s="192"/>
      <c r="C318" s="423" t="s">
        <v>127</v>
      </c>
      <c r="D318" s="427"/>
      <c r="E318" s="427"/>
      <c r="F318" s="427"/>
      <c r="G318" s="427"/>
      <c r="H318" s="360"/>
      <c r="I318" s="359" t="s">
        <v>111</v>
      </c>
      <c r="J318" s="360"/>
      <c r="K318" s="206"/>
      <c r="L318" s="206"/>
      <c r="M318" s="206"/>
      <c r="N318" s="206"/>
      <c r="O318" s="206"/>
      <c r="P318" s="207"/>
    </row>
    <row r="319" spans="1:16" ht="17.25" customHeight="1" x14ac:dyDescent="0.25">
      <c r="A319" s="221"/>
      <c r="B319" s="192"/>
      <c r="C319" s="192"/>
      <c r="D319" s="192"/>
      <c r="E319" s="192"/>
      <c r="F319" s="192"/>
      <c r="G319" s="192"/>
      <c r="H319" s="192"/>
      <c r="I319" s="208"/>
      <c r="J319" s="192"/>
      <c r="K319" s="206"/>
      <c r="L319" s="206"/>
      <c r="M319" s="206"/>
      <c r="N319" s="206"/>
      <c r="O319" s="206"/>
      <c r="P319" s="207"/>
    </row>
    <row r="320" spans="1:16" ht="15.75" customHeight="1" x14ac:dyDescent="0.3">
      <c r="A320" s="180"/>
      <c r="B320" s="181"/>
      <c r="C320" s="189" t="s">
        <v>475</v>
      </c>
      <c r="D320" s="192"/>
      <c r="E320" s="196"/>
      <c r="F320" s="192"/>
      <c r="G320" s="197"/>
      <c r="H320" s="185"/>
      <c r="I320" s="185"/>
      <c r="J320" s="185"/>
      <c r="K320" s="185"/>
      <c r="L320" s="185"/>
      <c r="M320" s="185"/>
      <c r="N320" s="185"/>
      <c r="O320" s="185"/>
      <c r="P320" s="186"/>
    </row>
    <row r="321" spans="1:16" ht="4.5" customHeight="1" x14ac:dyDescent="0.3">
      <c r="A321" s="180"/>
      <c r="B321" s="181"/>
      <c r="C321" s="189"/>
      <c r="D321" s="184"/>
      <c r="E321" s="184"/>
      <c r="F321" s="185"/>
      <c r="G321" s="185"/>
      <c r="H321" s="185"/>
      <c r="I321" s="185"/>
      <c r="J321" s="185"/>
      <c r="K321" s="185"/>
      <c r="L321" s="185"/>
      <c r="M321" s="185"/>
      <c r="N321" s="185"/>
      <c r="O321" s="185"/>
      <c r="P321" s="186"/>
    </row>
    <row r="322" spans="1:16" ht="15.6" x14ac:dyDescent="0.3">
      <c r="A322" s="180"/>
      <c r="B322" s="181"/>
      <c r="C322" s="214" t="s">
        <v>140</v>
      </c>
      <c r="D322" s="184"/>
      <c r="E322" s="184"/>
      <c r="F322" s="185"/>
      <c r="G322" s="185"/>
      <c r="H322" s="185"/>
      <c r="I322" s="185"/>
      <c r="J322" s="185"/>
      <c r="K322" s="185"/>
      <c r="L322" s="185"/>
      <c r="M322" s="359" t="s">
        <v>111</v>
      </c>
      <c r="N322" s="185"/>
      <c r="O322" s="185"/>
      <c r="P322" s="186"/>
    </row>
    <row r="323" spans="1:16" ht="15.6" x14ac:dyDescent="0.3">
      <c r="A323" s="180"/>
      <c r="B323" s="181"/>
      <c r="C323" s="223" t="s">
        <v>139</v>
      </c>
      <c r="D323" s="184"/>
      <c r="E323" s="184"/>
      <c r="F323" s="185"/>
      <c r="G323" s="185"/>
      <c r="H323" s="185"/>
      <c r="I323" s="185"/>
      <c r="J323" s="185"/>
      <c r="K323" s="185"/>
      <c r="L323" s="185"/>
      <c r="M323" s="185"/>
      <c r="N323" s="185"/>
      <c r="O323" s="185"/>
      <c r="P323" s="186"/>
    </row>
    <row r="324" spans="1:16" ht="15.6" x14ac:dyDescent="0.3">
      <c r="A324" s="180"/>
      <c r="B324" s="181"/>
      <c r="C324" s="222" t="s">
        <v>721</v>
      </c>
      <c r="D324" s="184"/>
      <c r="E324" s="184"/>
      <c r="F324" s="185"/>
      <c r="G324" s="185"/>
      <c r="H324" s="185"/>
      <c r="I324" s="185"/>
      <c r="J324" s="185"/>
      <c r="K324" s="185"/>
      <c r="L324" s="185"/>
      <c r="M324" s="359" t="s">
        <v>111</v>
      </c>
      <c r="N324" s="185"/>
      <c r="O324" s="185"/>
      <c r="P324" s="186"/>
    </row>
    <row r="325" spans="1:16" ht="15.6" x14ac:dyDescent="0.3">
      <c r="A325" s="180"/>
      <c r="B325" s="181"/>
      <c r="C325" s="222" t="s">
        <v>722</v>
      </c>
      <c r="D325" s="184"/>
      <c r="E325" s="184"/>
      <c r="F325" s="185"/>
      <c r="G325" s="185"/>
      <c r="H325" s="185"/>
      <c r="I325" s="185"/>
      <c r="J325" s="185"/>
      <c r="K325" s="185"/>
      <c r="L325" s="185"/>
      <c r="M325" s="359" t="s">
        <v>111</v>
      </c>
      <c r="N325" s="185"/>
      <c r="O325" s="185"/>
      <c r="P325" s="186"/>
    </row>
    <row r="326" spans="1:16" ht="15.6" x14ac:dyDescent="0.3">
      <c r="A326" s="180"/>
      <c r="B326" s="181"/>
      <c r="C326" s="222" t="s">
        <v>723</v>
      </c>
      <c r="D326" s="184"/>
      <c r="E326" s="184"/>
      <c r="F326" s="185"/>
      <c r="G326" s="185"/>
      <c r="H326" s="185"/>
      <c r="I326" s="185"/>
      <c r="J326" s="185"/>
      <c r="K326" s="185"/>
      <c r="L326" s="185"/>
      <c r="M326" s="359" t="s">
        <v>111</v>
      </c>
      <c r="N326" s="185"/>
      <c r="O326" s="185"/>
      <c r="P326" s="186"/>
    </row>
    <row r="327" spans="1:16" ht="15.6" x14ac:dyDescent="0.3">
      <c r="A327" s="180"/>
      <c r="B327" s="181"/>
      <c r="C327" s="223" t="s">
        <v>483</v>
      </c>
      <c r="D327" s="184"/>
      <c r="E327" s="184"/>
      <c r="F327" s="185"/>
      <c r="G327" s="185"/>
      <c r="H327" s="185"/>
      <c r="I327" s="185"/>
      <c r="J327" s="185"/>
      <c r="K327" s="185"/>
      <c r="L327" s="185"/>
      <c r="M327" s="113" t="s">
        <v>435</v>
      </c>
      <c r="N327" s="185"/>
      <c r="O327" s="185"/>
      <c r="P327" s="186"/>
    </row>
    <row r="328" spans="1:16" ht="15.6" x14ac:dyDescent="0.3">
      <c r="A328" s="180"/>
      <c r="B328" s="181"/>
      <c r="C328" s="189"/>
      <c r="D328" s="184"/>
      <c r="E328" s="184"/>
      <c r="F328" s="185"/>
      <c r="G328" s="185"/>
      <c r="H328" s="185"/>
      <c r="I328" s="185"/>
      <c r="J328" s="185"/>
      <c r="K328" s="185"/>
      <c r="L328" s="185"/>
      <c r="M328" s="185"/>
      <c r="N328" s="185"/>
      <c r="O328" s="185"/>
      <c r="P328" s="186"/>
    </row>
    <row r="329" spans="1:16" ht="15.6" x14ac:dyDescent="0.3">
      <c r="A329" s="180"/>
      <c r="B329" s="181"/>
      <c r="C329" s="214" t="s">
        <v>724</v>
      </c>
      <c r="D329" s="184"/>
      <c r="E329" s="184"/>
      <c r="F329" s="185"/>
      <c r="G329" s="185"/>
      <c r="H329" s="185"/>
      <c r="I329" s="185"/>
      <c r="J329" s="185"/>
      <c r="K329" s="185"/>
      <c r="L329" s="185"/>
      <c r="M329" s="185"/>
      <c r="N329" s="185"/>
      <c r="O329" s="185"/>
      <c r="P329" s="186"/>
    </row>
    <row r="330" spans="1:16" ht="15.6" x14ac:dyDescent="0.3">
      <c r="A330" s="180"/>
      <c r="B330" s="181"/>
      <c r="C330" s="189"/>
      <c r="D330" s="222" t="s">
        <v>725</v>
      </c>
      <c r="E330" s="114"/>
      <c r="F330" s="185"/>
      <c r="G330" s="185"/>
      <c r="H330" s="185"/>
      <c r="I330" s="185"/>
      <c r="J330" s="185"/>
      <c r="K330" s="185"/>
      <c r="L330" s="185"/>
      <c r="M330" s="185"/>
      <c r="N330" s="185"/>
      <c r="O330" s="185"/>
      <c r="P330" s="186"/>
    </row>
    <row r="331" spans="1:16" ht="15.6" x14ac:dyDescent="0.3">
      <c r="A331" s="180"/>
      <c r="B331" s="181"/>
      <c r="C331" s="189"/>
      <c r="D331" s="223" t="s">
        <v>138</v>
      </c>
      <c r="E331" s="114"/>
      <c r="F331" s="185"/>
      <c r="G331" s="185"/>
      <c r="H331" s="185"/>
      <c r="I331" s="185"/>
      <c r="J331" s="185"/>
      <c r="K331" s="185"/>
      <c r="L331" s="185"/>
      <c r="M331" s="185"/>
      <c r="N331" s="185"/>
      <c r="O331" s="185"/>
      <c r="P331" s="186"/>
    </row>
    <row r="332" spans="1:16" ht="15.6" x14ac:dyDescent="0.3">
      <c r="A332" s="180"/>
      <c r="B332" s="181"/>
      <c r="C332" s="189"/>
      <c r="D332" s="223"/>
      <c r="E332" s="185"/>
      <c r="F332" s="185"/>
      <c r="G332" s="185"/>
      <c r="H332" s="185"/>
      <c r="I332" s="185"/>
      <c r="J332" s="185"/>
      <c r="K332" s="185"/>
      <c r="L332" s="185"/>
      <c r="M332" s="185"/>
      <c r="N332" s="185"/>
      <c r="O332" s="185"/>
      <c r="P332" s="186"/>
    </row>
    <row r="333" spans="1:16" ht="15.6" x14ac:dyDescent="0.3">
      <c r="A333" s="180"/>
      <c r="B333" s="181"/>
      <c r="C333" s="222" t="s">
        <v>726</v>
      </c>
      <c r="D333" s="184"/>
      <c r="E333" s="184"/>
      <c r="F333" s="185"/>
      <c r="G333" s="185"/>
      <c r="H333" s="224" t="s">
        <v>514</v>
      </c>
      <c r="I333" s="428"/>
      <c r="J333" s="429"/>
      <c r="K333" s="185"/>
      <c r="L333" s="185"/>
      <c r="M333" s="115" t="s">
        <v>37</v>
      </c>
      <c r="N333" s="185"/>
      <c r="O333" s="185"/>
      <c r="P333" s="186"/>
    </row>
    <row r="334" spans="1:16" ht="15.6" x14ac:dyDescent="0.3">
      <c r="A334" s="180"/>
      <c r="B334" s="181"/>
      <c r="C334" s="222" t="s">
        <v>727</v>
      </c>
      <c r="D334" s="184"/>
      <c r="E334" s="184"/>
      <c r="F334" s="185"/>
      <c r="G334" s="185"/>
      <c r="H334" s="224" t="s">
        <v>515</v>
      </c>
      <c r="I334" s="428"/>
      <c r="J334" s="429"/>
      <c r="K334" s="185"/>
      <c r="L334" s="185"/>
      <c r="M334" s="206"/>
      <c r="N334" s="185"/>
      <c r="O334" s="185"/>
      <c r="P334" s="186"/>
    </row>
    <row r="335" spans="1:16" ht="15.6" x14ac:dyDescent="0.3">
      <c r="A335" s="180"/>
      <c r="B335" s="181"/>
      <c r="C335" s="223"/>
      <c r="D335" s="184"/>
      <c r="E335" s="184"/>
      <c r="F335" s="185"/>
      <c r="G335" s="208"/>
      <c r="H335" s="208"/>
      <c r="I335" s="185"/>
      <c r="J335" s="185"/>
      <c r="K335" s="185"/>
      <c r="L335" s="185"/>
      <c r="M335" s="185"/>
      <c r="N335" s="185"/>
      <c r="O335" s="185"/>
      <c r="P335" s="186"/>
    </row>
    <row r="336" spans="1:16" ht="15.6" x14ac:dyDescent="0.3">
      <c r="A336" s="180"/>
      <c r="B336" s="181"/>
      <c r="C336" s="222" t="s">
        <v>729</v>
      </c>
      <c r="D336" s="184"/>
      <c r="E336" s="184"/>
      <c r="F336" s="185"/>
      <c r="G336" s="208"/>
      <c r="H336" s="224" t="s">
        <v>514</v>
      </c>
      <c r="I336" s="428"/>
      <c r="J336" s="429"/>
      <c r="K336" s="185"/>
      <c r="L336" s="185"/>
      <c r="M336" s="115" t="s">
        <v>37</v>
      </c>
      <c r="N336" s="185"/>
      <c r="O336" s="185"/>
      <c r="P336" s="186"/>
    </row>
    <row r="337" spans="1:16" ht="15.6" x14ac:dyDescent="0.3">
      <c r="A337" s="180"/>
      <c r="B337" s="181"/>
      <c r="C337" s="222" t="s">
        <v>728</v>
      </c>
      <c r="D337" s="184"/>
      <c r="E337" s="184"/>
      <c r="F337" s="185"/>
      <c r="G337" s="208"/>
      <c r="H337" s="224" t="s">
        <v>515</v>
      </c>
      <c r="I337" s="428"/>
      <c r="J337" s="429"/>
      <c r="K337" s="185"/>
      <c r="L337" s="185"/>
      <c r="M337" s="206"/>
      <c r="N337" s="185"/>
      <c r="O337" s="185"/>
      <c r="P337" s="186"/>
    </row>
    <row r="338" spans="1:16" ht="15.6" x14ac:dyDescent="0.3">
      <c r="A338" s="180"/>
      <c r="B338" s="181"/>
      <c r="C338" s="184"/>
      <c r="D338" s="184"/>
      <c r="E338" s="184"/>
      <c r="F338" s="185"/>
      <c r="G338" s="185"/>
      <c r="H338" s="185"/>
      <c r="I338" s="185"/>
      <c r="J338" s="185"/>
      <c r="K338" s="185"/>
      <c r="L338" s="185"/>
      <c r="M338" s="185"/>
      <c r="N338" s="185"/>
      <c r="O338" s="185"/>
      <c r="P338" s="186"/>
    </row>
    <row r="339" spans="1:16" ht="15.6" x14ac:dyDescent="0.25">
      <c r="A339" s="180"/>
      <c r="B339" s="204"/>
      <c r="C339" s="214" t="s">
        <v>141</v>
      </c>
      <c r="D339" s="187"/>
      <c r="E339" s="225"/>
      <c r="F339" s="225"/>
      <c r="G339" s="202"/>
      <c r="H339" s="205"/>
      <c r="I339" s="208"/>
      <c r="J339" s="206"/>
      <c r="K339" s="206"/>
      <c r="L339" s="206"/>
      <c r="M339" s="206"/>
      <c r="N339" s="206"/>
      <c r="O339" s="206"/>
      <c r="P339" s="207"/>
    </row>
    <row r="340" spans="1:16" ht="15.6" x14ac:dyDescent="0.25">
      <c r="A340" s="180"/>
      <c r="B340" s="204"/>
      <c r="C340" s="187"/>
      <c r="D340" s="223" t="s">
        <v>64</v>
      </c>
      <c r="E340" s="187"/>
      <c r="F340" s="208"/>
      <c r="G340" s="187"/>
      <c r="H340" s="205"/>
      <c r="I340" s="209" t="s">
        <v>37</v>
      </c>
      <c r="J340" s="206"/>
      <c r="K340" s="206"/>
      <c r="L340" s="206"/>
      <c r="M340" s="206"/>
      <c r="N340" s="206"/>
      <c r="O340" s="206"/>
      <c r="P340" s="207"/>
    </row>
    <row r="341" spans="1:16" ht="15.6" x14ac:dyDescent="0.25">
      <c r="A341" s="180"/>
      <c r="B341" s="204"/>
      <c r="C341" s="187"/>
      <c r="D341" s="223" t="s">
        <v>63</v>
      </c>
      <c r="E341" s="187"/>
      <c r="F341" s="208"/>
      <c r="G341" s="187"/>
      <c r="H341" s="205"/>
      <c r="I341" s="209" t="s">
        <v>37</v>
      </c>
      <c r="J341" s="206"/>
      <c r="K341" s="206"/>
      <c r="L341" s="206"/>
      <c r="M341" s="206"/>
      <c r="N341" s="206"/>
      <c r="O341" s="206"/>
      <c r="P341" s="207"/>
    </row>
    <row r="342" spans="1:16" ht="15.6" x14ac:dyDescent="0.25">
      <c r="A342" s="180"/>
      <c r="B342" s="204"/>
      <c r="C342" s="187"/>
      <c r="D342" s="223" t="s">
        <v>62</v>
      </c>
      <c r="E342" s="187"/>
      <c r="F342" s="208"/>
      <c r="G342" s="187"/>
      <c r="H342" s="205"/>
      <c r="I342" s="209" t="s">
        <v>37</v>
      </c>
      <c r="J342" s="206"/>
      <c r="K342" s="206"/>
      <c r="L342" s="206"/>
      <c r="M342" s="206"/>
      <c r="N342" s="206"/>
      <c r="O342" s="206"/>
      <c r="P342" s="207"/>
    </row>
    <row r="343" spans="1:16" ht="15.6" x14ac:dyDescent="0.25">
      <c r="A343" s="180"/>
      <c r="B343" s="204"/>
      <c r="C343" s="187"/>
      <c r="D343" s="223" t="s">
        <v>61</v>
      </c>
      <c r="E343" s="187"/>
      <c r="F343" s="208"/>
      <c r="G343" s="187"/>
      <c r="H343" s="205"/>
      <c r="I343" s="209" t="s">
        <v>37</v>
      </c>
      <c r="J343" s="206"/>
      <c r="K343" s="206"/>
      <c r="L343" s="206"/>
      <c r="M343" s="206"/>
      <c r="N343" s="206"/>
      <c r="O343" s="206"/>
      <c r="P343" s="207"/>
    </row>
    <row r="344" spans="1:16" ht="15.6" x14ac:dyDescent="0.25">
      <c r="A344" s="180"/>
      <c r="B344" s="204"/>
      <c r="C344" s="187"/>
      <c r="D344" s="223" t="s">
        <v>60</v>
      </c>
      <c r="E344" s="187"/>
      <c r="F344" s="208"/>
      <c r="G344" s="187"/>
      <c r="H344" s="205"/>
      <c r="I344" s="209" t="s">
        <v>37</v>
      </c>
      <c r="J344" s="206"/>
      <c r="K344" s="206"/>
      <c r="L344" s="206"/>
      <c r="M344" s="206"/>
      <c r="N344" s="206"/>
      <c r="O344" s="206"/>
      <c r="P344" s="207"/>
    </row>
    <row r="345" spans="1:16" ht="15.6" x14ac:dyDescent="0.25">
      <c r="A345" s="180"/>
      <c r="B345" s="204"/>
      <c r="C345" s="187"/>
      <c r="D345" s="223" t="s">
        <v>59</v>
      </c>
      <c r="E345" s="187"/>
      <c r="F345" s="208"/>
      <c r="G345" s="187"/>
      <c r="H345" s="205"/>
      <c r="I345" s="209" t="s">
        <v>37</v>
      </c>
      <c r="J345" s="206"/>
      <c r="K345" s="206"/>
      <c r="L345" s="206"/>
      <c r="M345" s="206"/>
      <c r="N345" s="206"/>
      <c r="O345" s="206"/>
      <c r="P345" s="207"/>
    </row>
    <row r="346" spans="1:16" ht="15.6" x14ac:dyDescent="0.25">
      <c r="A346" s="180"/>
      <c r="B346" s="204"/>
      <c r="C346" s="187"/>
      <c r="D346" s="223" t="s">
        <v>58</v>
      </c>
      <c r="E346" s="187"/>
      <c r="F346" s="208"/>
      <c r="G346" s="187"/>
      <c r="H346" s="205"/>
      <c r="I346" s="209" t="s">
        <v>37</v>
      </c>
      <c r="J346" s="206"/>
      <c r="K346" s="206"/>
      <c r="L346" s="206"/>
      <c r="M346" s="206"/>
      <c r="N346" s="206"/>
      <c r="O346" s="206"/>
      <c r="P346" s="207"/>
    </row>
    <row r="347" spans="1:16" ht="15.6" x14ac:dyDescent="0.25">
      <c r="A347" s="180"/>
      <c r="B347" s="204"/>
      <c r="C347" s="187"/>
      <c r="D347" s="223" t="s">
        <v>57</v>
      </c>
      <c r="E347" s="187"/>
      <c r="F347" s="208"/>
      <c r="G347" s="187"/>
      <c r="H347" s="205"/>
      <c r="I347" s="209" t="s">
        <v>37</v>
      </c>
      <c r="J347" s="206"/>
      <c r="K347" s="206"/>
      <c r="L347" s="206"/>
      <c r="M347" s="206"/>
      <c r="N347" s="206"/>
      <c r="O347" s="206"/>
      <c r="P347" s="207"/>
    </row>
    <row r="348" spans="1:16" ht="15.6" x14ac:dyDescent="0.25">
      <c r="A348" s="180"/>
      <c r="B348" s="204"/>
      <c r="C348" s="187"/>
      <c r="D348" s="187" t="s">
        <v>56</v>
      </c>
      <c r="E348" s="187"/>
      <c r="F348" s="208"/>
      <c r="G348" s="187"/>
      <c r="H348" s="205"/>
      <c r="I348" s="209" t="s">
        <v>37</v>
      </c>
      <c r="J348" s="206"/>
      <c r="K348" s="206"/>
      <c r="L348" s="206"/>
      <c r="M348" s="206"/>
      <c r="N348" s="206"/>
      <c r="O348" s="206"/>
      <c r="P348" s="207"/>
    </row>
    <row r="349" spans="1:16" ht="15.6" x14ac:dyDescent="0.25">
      <c r="A349" s="180"/>
      <c r="B349" s="204"/>
      <c r="C349" s="187"/>
      <c r="D349" s="187"/>
      <c r="E349" s="187"/>
      <c r="F349" s="208"/>
      <c r="G349" s="187"/>
      <c r="H349" s="205"/>
      <c r="I349" s="185"/>
      <c r="J349" s="206"/>
      <c r="K349" s="206"/>
      <c r="L349" s="206"/>
      <c r="M349" s="206"/>
      <c r="N349" s="206"/>
      <c r="O349" s="206"/>
      <c r="P349" s="207"/>
    </row>
    <row r="350" spans="1:16" ht="15.6" x14ac:dyDescent="0.25">
      <c r="A350" s="180"/>
      <c r="B350" s="204"/>
      <c r="C350" s="214" t="s">
        <v>730</v>
      </c>
      <c r="D350" s="187"/>
      <c r="E350" s="187"/>
      <c r="F350" s="208"/>
      <c r="G350" s="187"/>
      <c r="H350" s="205"/>
      <c r="I350" s="185"/>
      <c r="J350" s="206"/>
      <c r="K350" s="359" t="s">
        <v>111</v>
      </c>
      <c r="L350" s="206"/>
      <c r="M350" s="206"/>
      <c r="N350" s="206"/>
      <c r="O350" s="206"/>
      <c r="P350" s="207"/>
    </row>
    <row r="351" spans="1:16" ht="15.6" x14ac:dyDescent="0.25">
      <c r="A351" s="180"/>
      <c r="B351" s="204"/>
      <c r="C351" s="187"/>
      <c r="D351" s="187"/>
      <c r="E351" s="187"/>
      <c r="F351" s="208"/>
      <c r="G351" s="187"/>
      <c r="H351" s="205"/>
      <c r="I351" s="185"/>
      <c r="J351" s="206"/>
      <c r="K351" s="206"/>
      <c r="L351" s="206"/>
      <c r="M351" s="206"/>
      <c r="N351" s="206"/>
      <c r="O351" s="206"/>
      <c r="P351" s="207"/>
    </row>
    <row r="352" spans="1:16" ht="15.75" customHeight="1" x14ac:dyDescent="0.3">
      <c r="A352" s="180"/>
      <c r="B352" s="181"/>
      <c r="C352" s="189" t="s">
        <v>132</v>
      </c>
      <c r="D352" s="192"/>
      <c r="E352" s="196"/>
      <c r="F352" s="192"/>
      <c r="G352" s="197"/>
      <c r="H352" s="185"/>
      <c r="I352" s="185"/>
      <c r="J352" s="185"/>
      <c r="K352" s="185"/>
      <c r="L352" s="185"/>
      <c r="M352" s="185"/>
      <c r="N352" s="185"/>
      <c r="O352" s="185"/>
      <c r="P352" s="186"/>
    </row>
    <row r="353" spans="1:16" ht="4.5" customHeight="1" x14ac:dyDescent="0.3">
      <c r="A353" s="180"/>
      <c r="B353" s="181"/>
      <c r="C353" s="189"/>
      <c r="D353" s="184"/>
      <c r="E353" s="184"/>
      <c r="F353" s="185"/>
      <c r="G353" s="185"/>
      <c r="H353" s="185"/>
      <c r="I353" s="185"/>
      <c r="J353" s="185"/>
      <c r="K353" s="185"/>
      <c r="L353" s="185"/>
      <c r="M353" s="185"/>
      <c r="N353" s="185"/>
      <c r="O353" s="185"/>
      <c r="P353" s="186"/>
    </row>
    <row r="354" spans="1:16" ht="15.6" x14ac:dyDescent="0.25">
      <c r="A354" s="180"/>
      <c r="B354" s="204"/>
      <c r="C354" s="214" t="s">
        <v>731</v>
      </c>
      <c r="D354" s="187"/>
      <c r="E354" s="187"/>
      <c r="F354" s="208"/>
      <c r="G354" s="187"/>
      <c r="H354" s="205"/>
      <c r="I354" s="226" t="s">
        <v>37</v>
      </c>
      <c r="J354" s="206"/>
      <c r="K354" s="206"/>
      <c r="L354" s="206"/>
      <c r="M354" s="206"/>
      <c r="N354" s="206"/>
      <c r="O354" s="206"/>
      <c r="P354" s="207"/>
    </row>
    <row r="355" spans="1:16" ht="15.6" x14ac:dyDescent="0.25">
      <c r="A355" s="180"/>
      <c r="B355" s="204"/>
      <c r="C355" s="214" t="s">
        <v>732</v>
      </c>
      <c r="D355" s="187"/>
      <c r="E355" s="187"/>
      <c r="F355" s="208"/>
      <c r="G355" s="187"/>
      <c r="H355" s="205"/>
      <c r="I355" s="226" t="s">
        <v>37</v>
      </c>
      <c r="J355" s="206"/>
      <c r="K355" s="206"/>
      <c r="L355" s="206"/>
      <c r="M355" s="206"/>
      <c r="N355" s="206"/>
      <c r="O355" s="206"/>
      <c r="P355" s="207"/>
    </row>
    <row r="356" spans="1:16" ht="15.6" x14ac:dyDescent="0.25">
      <c r="A356" s="180"/>
      <c r="B356" s="204"/>
      <c r="C356" s="214" t="s">
        <v>733</v>
      </c>
      <c r="D356" s="187"/>
      <c r="E356" s="187"/>
      <c r="F356" s="208"/>
      <c r="G356" s="187"/>
      <c r="H356" s="205"/>
      <c r="I356" s="226" t="s">
        <v>37</v>
      </c>
      <c r="J356" s="206"/>
      <c r="K356" s="206"/>
      <c r="L356" s="206"/>
      <c r="M356" s="206"/>
      <c r="N356" s="206"/>
      <c r="O356" s="206"/>
      <c r="P356" s="207"/>
    </row>
    <row r="357" spans="1:16" ht="15.6" x14ac:dyDescent="0.25">
      <c r="A357" s="180"/>
      <c r="B357" s="204"/>
      <c r="C357" s="208"/>
      <c r="D357" s="227"/>
      <c r="E357" s="202"/>
      <c r="F357" s="199"/>
      <c r="G357" s="202"/>
      <c r="H357" s="205"/>
      <c r="I357" s="208"/>
      <c r="J357" s="206"/>
      <c r="K357" s="206"/>
      <c r="L357" s="206"/>
      <c r="M357" s="206"/>
      <c r="N357" s="206"/>
      <c r="O357" s="206"/>
      <c r="P357" s="207"/>
    </row>
    <row r="358" spans="1:16" ht="15.6" x14ac:dyDescent="0.25">
      <c r="A358" s="180"/>
      <c r="B358" s="204"/>
      <c r="C358" s="233" t="s">
        <v>434</v>
      </c>
      <c r="D358" s="225"/>
      <c r="E358" s="187"/>
      <c r="F358" s="202"/>
      <c r="G358" s="202"/>
      <c r="H358" s="205"/>
      <c r="I358" s="208"/>
      <c r="J358" s="206"/>
      <c r="K358" s="206"/>
      <c r="L358" s="206"/>
      <c r="M358" s="206"/>
      <c r="N358" s="206"/>
      <c r="O358" s="206"/>
      <c r="P358" s="207"/>
    </row>
    <row r="359" spans="1:16" ht="15.6" x14ac:dyDescent="0.25">
      <c r="A359" s="180"/>
      <c r="B359" s="204"/>
      <c r="C359" s="452"/>
      <c r="D359" s="453"/>
      <c r="E359" s="453"/>
      <c r="F359" s="453"/>
      <c r="G359" s="453"/>
      <c r="H359" s="453"/>
      <c r="I359" s="454"/>
      <c r="J359" s="206"/>
      <c r="K359" s="206"/>
      <c r="L359" s="206"/>
      <c r="M359" s="206"/>
      <c r="N359" s="206"/>
      <c r="O359" s="206"/>
      <c r="P359" s="207"/>
    </row>
    <row r="360" spans="1:16" ht="15.6" x14ac:dyDescent="0.25">
      <c r="A360" s="180"/>
      <c r="B360" s="204"/>
      <c r="C360" s="455"/>
      <c r="D360" s="456"/>
      <c r="E360" s="456"/>
      <c r="F360" s="456"/>
      <c r="G360" s="456"/>
      <c r="H360" s="456"/>
      <c r="I360" s="457"/>
      <c r="J360" s="206"/>
      <c r="K360" s="206"/>
      <c r="L360" s="206"/>
      <c r="M360" s="206"/>
      <c r="N360" s="206"/>
      <c r="O360" s="206"/>
      <c r="P360" s="207"/>
    </row>
    <row r="361" spans="1:16" ht="15.6" x14ac:dyDescent="0.25">
      <c r="A361" s="180"/>
      <c r="B361" s="204"/>
      <c r="C361" s="455"/>
      <c r="D361" s="456"/>
      <c r="E361" s="456"/>
      <c r="F361" s="456"/>
      <c r="G361" s="456"/>
      <c r="H361" s="456"/>
      <c r="I361" s="457"/>
      <c r="J361" s="206"/>
      <c r="K361" s="206"/>
      <c r="L361" s="206"/>
      <c r="M361" s="206"/>
      <c r="N361" s="206"/>
      <c r="O361" s="206"/>
      <c r="P361" s="207"/>
    </row>
    <row r="362" spans="1:16" ht="15.6" x14ac:dyDescent="0.25">
      <c r="A362" s="180"/>
      <c r="B362" s="204"/>
      <c r="C362" s="455"/>
      <c r="D362" s="456"/>
      <c r="E362" s="456"/>
      <c r="F362" s="456"/>
      <c r="G362" s="456"/>
      <c r="H362" s="456"/>
      <c r="I362" s="457"/>
      <c r="J362" s="206"/>
      <c r="K362" s="206"/>
      <c r="L362" s="206"/>
      <c r="M362" s="206"/>
      <c r="N362" s="206"/>
      <c r="O362" s="206"/>
      <c r="P362" s="207"/>
    </row>
    <row r="363" spans="1:16" ht="15.6" x14ac:dyDescent="0.25">
      <c r="A363" s="180"/>
      <c r="B363" s="204"/>
      <c r="C363" s="458"/>
      <c r="D363" s="459"/>
      <c r="E363" s="459"/>
      <c r="F363" s="459"/>
      <c r="G363" s="459"/>
      <c r="H363" s="459"/>
      <c r="I363" s="460"/>
      <c r="J363" s="206"/>
      <c r="K363" s="206"/>
      <c r="L363" s="206"/>
      <c r="M363" s="206"/>
      <c r="N363" s="206"/>
      <c r="O363" s="206"/>
      <c r="P363" s="207"/>
    </row>
    <row r="364" spans="1:16" ht="15.6" x14ac:dyDescent="0.25">
      <c r="A364" s="180"/>
      <c r="B364" s="204"/>
      <c r="C364" s="206"/>
      <c r="D364" s="206"/>
      <c r="E364" s="206"/>
      <c r="F364" s="206"/>
      <c r="G364" s="206"/>
      <c r="H364" s="206"/>
      <c r="I364" s="206"/>
      <c r="J364" s="206"/>
      <c r="K364" s="206"/>
      <c r="L364" s="206"/>
      <c r="M364" s="206"/>
      <c r="N364" s="206"/>
      <c r="O364" s="206"/>
      <c r="P364" s="207"/>
    </row>
    <row r="365" spans="1:16" ht="15.75" customHeight="1" x14ac:dyDescent="0.3">
      <c r="A365" s="180"/>
      <c r="B365" s="181"/>
      <c r="C365" s="185" t="s">
        <v>463</v>
      </c>
      <c r="D365" s="192"/>
      <c r="E365" s="192"/>
      <c r="F365" s="192"/>
      <c r="G365" s="192"/>
      <c r="H365" s="192"/>
      <c r="I365" s="113" t="s">
        <v>435</v>
      </c>
      <c r="J365" s="185"/>
      <c r="K365" s="185"/>
      <c r="L365" s="185"/>
      <c r="M365" s="185"/>
      <c r="N365" s="185"/>
      <c r="O365" s="185"/>
      <c r="P365" s="186"/>
    </row>
    <row r="366" spans="1:16" ht="15.75" customHeight="1" x14ac:dyDescent="0.3">
      <c r="A366" s="180"/>
      <c r="B366" s="181"/>
      <c r="C366" s="192"/>
      <c r="D366" s="192"/>
      <c r="E366" s="196"/>
      <c r="F366" s="192"/>
      <c r="G366" s="197"/>
      <c r="H366" s="185"/>
      <c r="I366" s="185"/>
      <c r="J366" s="185"/>
      <c r="K366" s="185"/>
      <c r="L366" s="185"/>
      <c r="M366" s="185"/>
      <c r="N366" s="185"/>
      <c r="O366" s="185"/>
      <c r="P366" s="186"/>
    </row>
    <row r="367" spans="1:16" ht="15.75" customHeight="1" x14ac:dyDescent="0.3">
      <c r="A367" s="180"/>
      <c r="B367" s="181"/>
      <c r="C367" s="185" t="s">
        <v>142</v>
      </c>
      <c r="D367" s="192"/>
      <c r="E367" s="196"/>
      <c r="F367" s="192"/>
      <c r="G367" s="197"/>
      <c r="H367" s="185"/>
      <c r="I367" s="185"/>
      <c r="J367" s="185"/>
      <c r="K367" s="185"/>
      <c r="L367" s="185"/>
      <c r="M367" s="185"/>
      <c r="N367" s="185"/>
      <c r="O367" s="185"/>
      <c r="P367" s="186"/>
    </row>
    <row r="368" spans="1:16" ht="15.75" customHeight="1" x14ac:dyDescent="0.3">
      <c r="A368" s="180"/>
      <c r="B368" s="181"/>
      <c r="C368" s="192"/>
      <c r="D368" s="192"/>
      <c r="E368" s="228" t="s">
        <v>116</v>
      </c>
      <c r="F368" s="360"/>
      <c r="G368" s="228" t="s">
        <v>117</v>
      </c>
      <c r="H368" s="360"/>
      <c r="I368" s="228" t="s">
        <v>118</v>
      </c>
      <c r="J368" s="185"/>
      <c r="K368" s="185"/>
      <c r="L368" s="185"/>
      <c r="M368" s="185"/>
      <c r="N368" s="185"/>
      <c r="O368" s="185"/>
      <c r="P368" s="186"/>
    </row>
    <row r="369" spans="1:16" ht="15.75" customHeight="1" x14ac:dyDescent="0.3">
      <c r="A369" s="180"/>
      <c r="B369" s="181"/>
      <c r="C369" s="192"/>
      <c r="D369" s="192"/>
      <c r="E369" s="375" t="s">
        <v>111</v>
      </c>
      <c r="F369" s="360"/>
      <c r="G369" s="375" t="s">
        <v>111</v>
      </c>
      <c r="H369" s="360"/>
      <c r="I369" s="375" t="s">
        <v>111</v>
      </c>
      <c r="J369" s="185"/>
      <c r="K369" s="185"/>
      <c r="L369" s="185"/>
      <c r="M369" s="185"/>
      <c r="N369" s="185"/>
      <c r="O369" s="185"/>
      <c r="P369" s="186"/>
    </row>
    <row r="370" spans="1:16" ht="15.75" customHeight="1" x14ac:dyDescent="0.3">
      <c r="A370" s="180"/>
      <c r="B370" s="181"/>
      <c r="C370" s="192"/>
      <c r="D370" s="192"/>
      <c r="E370" s="196"/>
      <c r="F370" s="192"/>
      <c r="G370" s="197"/>
      <c r="H370" s="192"/>
      <c r="I370" s="185"/>
      <c r="J370" s="185"/>
      <c r="K370" s="185"/>
      <c r="L370" s="185"/>
      <c r="M370" s="185"/>
      <c r="N370" s="185"/>
      <c r="O370" s="185"/>
      <c r="P370" s="186"/>
    </row>
    <row r="371" spans="1:16" ht="15.75" customHeight="1" x14ac:dyDescent="0.3">
      <c r="A371" s="180"/>
      <c r="B371" s="181"/>
      <c r="C371" s="185" t="s">
        <v>143</v>
      </c>
      <c r="D371" s="192"/>
      <c r="E371" s="196"/>
      <c r="F371" s="192"/>
      <c r="G371" s="197"/>
      <c r="H371" s="192"/>
      <c r="I371" s="185"/>
      <c r="J371" s="185"/>
      <c r="K371" s="185"/>
      <c r="L371" s="185"/>
      <c r="M371" s="185"/>
      <c r="N371" s="185"/>
      <c r="O371" s="185"/>
      <c r="P371" s="186"/>
    </row>
    <row r="372" spans="1:16" ht="15.75" customHeight="1" x14ac:dyDescent="0.3">
      <c r="A372" s="180"/>
      <c r="B372" s="181"/>
      <c r="C372" s="192"/>
      <c r="D372" s="192"/>
      <c r="E372" s="228" t="s">
        <v>116</v>
      </c>
      <c r="F372" s="360"/>
      <c r="G372" s="228" t="s">
        <v>117</v>
      </c>
      <c r="H372" s="360"/>
      <c r="I372" s="228" t="s">
        <v>118</v>
      </c>
      <c r="J372" s="185"/>
      <c r="K372" s="185"/>
      <c r="L372" s="185"/>
      <c r="M372" s="185"/>
      <c r="N372" s="185"/>
      <c r="O372" s="185"/>
      <c r="P372" s="186"/>
    </row>
    <row r="373" spans="1:16" ht="15.75" customHeight="1" x14ac:dyDescent="0.3">
      <c r="A373" s="180"/>
      <c r="B373" s="181"/>
      <c r="C373" s="192"/>
      <c r="D373" s="192"/>
      <c r="E373" s="375" t="s">
        <v>111</v>
      </c>
      <c r="F373" s="360"/>
      <c r="G373" s="375" t="s">
        <v>111</v>
      </c>
      <c r="H373" s="360"/>
      <c r="I373" s="375" t="s">
        <v>111</v>
      </c>
      <c r="J373" s="185"/>
      <c r="K373" s="185"/>
      <c r="L373" s="185"/>
      <c r="M373" s="185"/>
      <c r="N373" s="185"/>
      <c r="O373" s="185"/>
      <c r="P373" s="186"/>
    </row>
    <row r="374" spans="1:16" ht="15.6" x14ac:dyDescent="0.25">
      <c r="A374" s="180"/>
      <c r="B374" s="204"/>
      <c r="C374" s="225"/>
      <c r="D374" s="229"/>
      <c r="E374" s="202"/>
      <c r="F374" s="202"/>
      <c r="G374" s="202"/>
      <c r="H374" s="205"/>
      <c r="I374" s="208"/>
      <c r="J374" s="206"/>
      <c r="K374" s="206"/>
      <c r="L374" s="206"/>
      <c r="M374" s="206"/>
      <c r="N374" s="206"/>
      <c r="O374" s="206"/>
      <c r="P374" s="207"/>
    </row>
    <row r="375" spans="1:16" ht="27.75" customHeight="1" x14ac:dyDescent="0.25">
      <c r="A375" s="180"/>
      <c r="B375" s="204"/>
      <c r="C375" s="422" t="s">
        <v>146</v>
      </c>
      <c r="D375" s="419"/>
      <c r="E375" s="419"/>
      <c r="F375" s="419"/>
      <c r="G375" s="419"/>
      <c r="H375" s="205"/>
      <c r="I375" s="359" t="s">
        <v>111</v>
      </c>
      <c r="J375" s="206"/>
      <c r="K375" s="206"/>
      <c r="L375" s="206"/>
      <c r="M375" s="206"/>
      <c r="N375" s="206"/>
      <c r="O375" s="206"/>
      <c r="P375" s="207"/>
    </row>
    <row r="376" spans="1:16" ht="27" customHeight="1" x14ac:dyDescent="0.25">
      <c r="A376" s="180"/>
      <c r="B376" s="204"/>
      <c r="C376" s="418" t="s">
        <v>734</v>
      </c>
      <c r="D376" s="419"/>
      <c r="E376" s="419"/>
      <c r="F376" s="419"/>
      <c r="G376" s="419"/>
      <c r="H376" s="350"/>
      <c r="I376" s="118" t="s">
        <v>435</v>
      </c>
      <c r="J376" s="206"/>
      <c r="K376" s="206"/>
      <c r="L376" s="206"/>
      <c r="M376" s="206"/>
      <c r="N376" s="206"/>
      <c r="O376" s="206"/>
      <c r="P376" s="207"/>
    </row>
    <row r="377" spans="1:16" ht="15.75" customHeight="1" x14ac:dyDescent="0.25">
      <c r="A377" s="180"/>
      <c r="B377" s="204"/>
      <c r="C377" s="233" t="s">
        <v>516</v>
      </c>
      <c r="D377" s="230"/>
      <c r="E377" s="187"/>
      <c r="F377" s="208"/>
      <c r="G377" s="187"/>
      <c r="H377" s="205"/>
      <c r="I377" s="231"/>
      <c r="J377" s="206"/>
      <c r="K377" s="206"/>
      <c r="L377" s="206"/>
      <c r="M377" s="206"/>
      <c r="N377" s="206"/>
      <c r="O377" s="206"/>
      <c r="P377" s="207"/>
    </row>
    <row r="378" spans="1:16" ht="15.6" x14ac:dyDescent="0.25">
      <c r="A378" s="180"/>
      <c r="B378" s="204"/>
      <c r="C378" s="225"/>
      <c r="D378" s="229"/>
      <c r="E378" s="202"/>
      <c r="F378" s="202"/>
      <c r="G378" s="202"/>
      <c r="H378" s="205"/>
      <c r="I378" s="208"/>
      <c r="J378" s="206"/>
      <c r="K378" s="206"/>
      <c r="L378" s="206"/>
      <c r="M378" s="206"/>
      <c r="N378" s="206"/>
      <c r="O378" s="206"/>
      <c r="P378" s="207"/>
    </row>
    <row r="379" spans="1:16" ht="15.6" x14ac:dyDescent="0.25">
      <c r="A379" s="180"/>
      <c r="B379" s="204"/>
      <c r="C379" s="422" t="s">
        <v>735</v>
      </c>
      <c r="D379" s="419"/>
      <c r="E379" s="419"/>
      <c r="F379" s="419"/>
      <c r="G379" s="419"/>
      <c r="H379" s="350"/>
      <c r="I379" s="123"/>
      <c r="J379" s="206"/>
      <c r="K379" s="206"/>
      <c r="L379" s="206"/>
      <c r="M379" s="206"/>
      <c r="N379" s="206"/>
      <c r="O379" s="206"/>
      <c r="P379" s="207"/>
    </row>
    <row r="380" spans="1:16" ht="15.6" x14ac:dyDescent="0.25">
      <c r="A380" s="180"/>
      <c r="B380" s="204"/>
      <c r="C380" s="350"/>
      <c r="D380" s="350"/>
      <c r="E380" s="350"/>
      <c r="F380" s="350"/>
      <c r="G380" s="350"/>
      <c r="H380" s="350"/>
      <c r="I380" s="232"/>
      <c r="J380" s="206"/>
      <c r="K380" s="206"/>
      <c r="L380" s="206"/>
      <c r="M380" s="206"/>
      <c r="N380" s="206"/>
      <c r="O380" s="206"/>
      <c r="P380" s="207"/>
    </row>
    <row r="381" spans="1:16" ht="15.75" customHeight="1" x14ac:dyDescent="0.25">
      <c r="A381" s="180"/>
      <c r="B381" s="204"/>
      <c r="C381" s="422" t="s">
        <v>736</v>
      </c>
      <c r="D381" s="419"/>
      <c r="E381" s="419"/>
      <c r="F381" s="419"/>
      <c r="G381" s="419"/>
      <c r="H381" s="205"/>
      <c r="I381" s="123"/>
      <c r="J381" s="206"/>
      <c r="K381" s="206"/>
      <c r="L381" s="206"/>
      <c r="M381" s="206"/>
      <c r="N381" s="206"/>
      <c r="O381" s="206"/>
      <c r="P381" s="207"/>
    </row>
    <row r="382" spans="1:16" ht="15.75" customHeight="1" x14ac:dyDescent="0.25">
      <c r="A382" s="180"/>
      <c r="B382" s="204"/>
      <c r="C382" s="233" t="s">
        <v>145</v>
      </c>
      <c r="D382" s="230"/>
      <c r="E382" s="187"/>
      <c r="F382" s="208"/>
      <c r="G382" s="187"/>
      <c r="H382" s="205"/>
      <c r="I382" s="231"/>
      <c r="J382" s="206"/>
      <c r="K382" s="206"/>
      <c r="L382" s="206"/>
      <c r="M382" s="206"/>
      <c r="N382" s="206"/>
      <c r="O382" s="206"/>
      <c r="P382" s="207"/>
    </row>
    <row r="383" spans="1:16" ht="15.6" x14ac:dyDescent="0.25">
      <c r="A383" s="180"/>
      <c r="B383" s="204"/>
      <c r="C383" s="234"/>
      <c r="D383" s="230"/>
      <c r="E383" s="187"/>
      <c r="F383" s="208"/>
      <c r="G383" s="187"/>
      <c r="H383" s="205"/>
      <c r="I383" s="235"/>
      <c r="J383" s="206"/>
      <c r="K383" s="206"/>
      <c r="L383" s="206"/>
      <c r="M383" s="206"/>
      <c r="N383" s="206"/>
      <c r="O383" s="206"/>
      <c r="P383" s="207"/>
    </row>
    <row r="384" spans="1:16" ht="25.5" customHeight="1" x14ac:dyDescent="0.25">
      <c r="A384" s="180"/>
      <c r="B384" s="204"/>
      <c r="C384" s="422" t="s">
        <v>737</v>
      </c>
      <c r="D384" s="419"/>
      <c r="E384" s="419"/>
      <c r="F384" s="419"/>
      <c r="G384" s="419"/>
      <c r="H384" s="205"/>
      <c r="I384" s="123"/>
      <c r="J384" s="206"/>
      <c r="K384" s="206"/>
      <c r="L384" s="206"/>
      <c r="M384" s="206"/>
      <c r="N384" s="206"/>
      <c r="O384" s="206"/>
      <c r="P384" s="207"/>
    </row>
    <row r="385" spans="1:16" ht="15.6" x14ac:dyDescent="0.25">
      <c r="A385" s="180"/>
      <c r="B385" s="204"/>
      <c r="C385" s="208" t="s">
        <v>144</v>
      </c>
      <c r="D385" s="208"/>
      <c r="E385" s="208"/>
      <c r="F385" s="208"/>
      <c r="G385" s="208"/>
      <c r="H385" s="205"/>
      <c r="I385" s="208"/>
      <c r="J385" s="206"/>
      <c r="K385" s="206"/>
      <c r="L385" s="206"/>
      <c r="M385" s="206"/>
      <c r="N385" s="206"/>
      <c r="O385" s="206"/>
      <c r="P385" s="207"/>
    </row>
    <row r="386" spans="1:16" ht="27" customHeight="1" x14ac:dyDescent="0.25">
      <c r="A386" s="180"/>
      <c r="B386" s="204"/>
      <c r="C386" s="422" t="s">
        <v>738</v>
      </c>
      <c r="D386" s="419"/>
      <c r="E386" s="419"/>
      <c r="F386" s="419"/>
      <c r="G386" s="419"/>
      <c r="H386" s="205"/>
      <c r="I386" s="359" t="s">
        <v>111</v>
      </c>
      <c r="J386" s="206"/>
      <c r="K386" s="206"/>
      <c r="L386" s="206"/>
      <c r="M386" s="206"/>
      <c r="N386" s="206"/>
      <c r="O386" s="206"/>
      <c r="P386" s="207"/>
    </row>
    <row r="387" spans="1:16" ht="15.6" x14ac:dyDescent="0.25">
      <c r="A387" s="180"/>
      <c r="B387" s="204"/>
      <c r="C387" s="208"/>
      <c r="D387" s="208"/>
      <c r="E387" s="208"/>
      <c r="F387" s="208"/>
      <c r="G387" s="208"/>
      <c r="H387" s="205"/>
      <c r="I387" s="208"/>
      <c r="J387" s="206"/>
      <c r="K387" s="206"/>
      <c r="L387" s="206"/>
      <c r="M387" s="206"/>
      <c r="N387" s="206"/>
      <c r="O387" s="206"/>
      <c r="P387" s="207"/>
    </row>
    <row r="388" spans="1:16" ht="15.75" customHeight="1" x14ac:dyDescent="0.3">
      <c r="A388" s="180"/>
      <c r="B388" s="181"/>
      <c r="C388" s="189" t="s">
        <v>443</v>
      </c>
      <c r="D388" s="192"/>
      <c r="E388" s="196"/>
      <c r="F388" s="192"/>
      <c r="G388" s="197"/>
      <c r="H388" s="185"/>
      <c r="I388" s="185"/>
      <c r="J388" s="185"/>
      <c r="K388" s="185"/>
      <c r="L388" s="185"/>
      <c r="M388" s="185"/>
      <c r="N388" s="185"/>
      <c r="O388" s="185"/>
      <c r="P388" s="186"/>
    </row>
    <row r="389" spans="1:16" ht="4.5" customHeight="1" x14ac:dyDescent="0.3">
      <c r="A389" s="180"/>
      <c r="B389" s="181"/>
      <c r="C389" s="189"/>
      <c r="D389" s="184"/>
      <c r="E389" s="184"/>
      <c r="F389" s="185"/>
      <c r="G389" s="185"/>
      <c r="H389" s="185"/>
      <c r="I389" s="185"/>
      <c r="J389" s="185"/>
      <c r="K389" s="185"/>
      <c r="L389" s="185"/>
      <c r="M389" s="185"/>
      <c r="N389" s="185"/>
      <c r="O389" s="185"/>
      <c r="P389" s="186"/>
    </row>
    <row r="390" spans="1:16" x14ac:dyDescent="0.25">
      <c r="A390" s="180"/>
      <c r="B390" s="208"/>
      <c r="C390" s="185" t="s">
        <v>134</v>
      </c>
      <c r="D390" s="187"/>
      <c r="E390" s="208"/>
      <c r="F390" s="208"/>
      <c r="G390" s="208"/>
      <c r="H390" s="208"/>
      <c r="I390" s="208"/>
      <c r="J390" s="208"/>
      <c r="K390" s="208"/>
      <c r="L390" s="187"/>
      <c r="M390" s="187"/>
      <c r="N390" s="187"/>
      <c r="O390" s="187"/>
      <c r="P390" s="203"/>
    </row>
    <row r="391" spans="1:16" x14ac:dyDescent="0.25">
      <c r="A391" s="180"/>
      <c r="B391" s="208"/>
      <c r="C391" s="236" t="s">
        <v>739</v>
      </c>
      <c r="D391" s="208"/>
      <c r="E391" s="187"/>
      <c r="F391" s="208"/>
      <c r="G391" s="187"/>
      <c r="H391" s="229"/>
      <c r="I391" s="226" t="s">
        <v>37</v>
      </c>
      <c r="J391" s="208"/>
      <c r="K391" s="208"/>
      <c r="L391" s="187"/>
      <c r="M391" s="187"/>
      <c r="N391" s="187"/>
      <c r="O391" s="187"/>
      <c r="P391" s="203"/>
    </row>
    <row r="392" spans="1:16" ht="14.25" customHeight="1" x14ac:dyDescent="0.25">
      <c r="A392" s="180"/>
      <c r="B392" s="208"/>
      <c r="C392" s="185"/>
      <c r="D392" s="237"/>
      <c r="E392" s="237"/>
      <c r="F392" s="229"/>
      <c r="G392" s="229"/>
      <c r="H392" s="229"/>
      <c r="I392" s="238" t="s">
        <v>136</v>
      </c>
      <c r="J392" s="208"/>
      <c r="K392" s="208"/>
      <c r="L392" s="187"/>
      <c r="M392" s="238" t="s">
        <v>135</v>
      </c>
      <c r="N392" s="187"/>
      <c r="O392" s="187"/>
      <c r="P392" s="203"/>
    </row>
    <row r="393" spans="1:16" x14ac:dyDescent="0.25">
      <c r="A393" s="180"/>
      <c r="B393" s="208"/>
      <c r="C393" s="236" t="s">
        <v>740</v>
      </c>
      <c r="D393" s="208"/>
      <c r="E393" s="187"/>
      <c r="F393" s="208"/>
      <c r="G393" s="187"/>
      <c r="H393" s="239"/>
      <c r="I393" s="440"/>
      <c r="J393" s="441"/>
      <c r="K393" s="442"/>
      <c r="L393" s="187"/>
      <c r="M393" s="209"/>
      <c r="N393" s="187"/>
      <c r="O393" s="187"/>
      <c r="P393" s="203"/>
    </row>
    <row r="394" spans="1:16" x14ac:dyDescent="0.25">
      <c r="A394" s="180"/>
      <c r="B394" s="208"/>
      <c r="C394" s="185"/>
      <c r="D394" s="237"/>
      <c r="E394" s="237"/>
      <c r="F394" s="229"/>
      <c r="G394" s="229"/>
      <c r="H394" s="229"/>
      <c r="I394" s="208"/>
      <c r="J394" s="208"/>
      <c r="K394" s="208"/>
      <c r="L394" s="187"/>
      <c r="M394" s="187"/>
      <c r="N394" s="187"/>
      <c r="O394" s="187"/>
      <c r="P394" s="203"/>
    </row>
    <row r="395" spans="1:16" x14ac:dyDescent="0.25">
      <c r="A395" s="180"/>
      <c r="B395" s="208"/>
      <c r="C395" s="223" t="s">
        <v>484</v>
      </c>
      <c r="D395" s="208"/>
      <c r="E395" s="187"/>
      <c r="F395" s="208"/>
      <c r="G395" s="187"/>
      <c r="H395" s="208"/>
      <c r="I395" s="226" t="s">
        <v>37</v>
      </c>
      <c r="J395" s="208"/>
      <c r="K395" s="208"/>
      <c r="L395" s="187"/>
      <c r="M395" s="187"/>
      <c r="N395" s="187"/>
      <c r="O395" s="187"/>
      <c r="P395" s="203"/>
    </row>
    <row r="396" spans="1:16" ht="6" customHeight="1" x14ac:dyDescent="0.25">
      <c r="A396" s="180"/>
      <c r="B396" s="208"/>
      <c r="C396" s="208"/>
      <c r="D396" s="208"/>
      <c r="E396" s="208"/>
      <c r="F396" s="208"/>
      <c r="G396" s="208"/>
      <c r="H396" s="208"/>
      <c r="I396" s="208"/>
      <c r="J396" s="208"/>
      <c r="K396" s="208"/>
      <c r="L396" s="208"/>
      <c r="M396" s="208"/>
      <c r="N396" s="208"/>
      <c r="O396" s="208"/>
      <c r="P396" s="239"/>
    </row>
    <row r="397" spans="1:16" x14ac:dyDescent="0.25">
      <c r="A397" s="180"/>
      <c r="B397" s="208"/>
      <c r="C397" s="187" t="s">
        <v>52</v>
      </c>
      <c r="D397" s="208"/>
      <c r="E397" s="187"/>
      <c r="F397" s="229"/>
      <c r="G397" s="229"/>
      <c r="H397" s="208"/>
      <c r="I397" s="208"/>
      <c r="J397" s="208"/>
      <c r="K397" s="208"/>
      <c r="L397" s="187"/>
      <c r="M397" s="187"/>
      <c r="N397" s="187"/>
      <c r="O397" s="187"/>
      <c r="P397" s="203"/>
    </row>
    <row r="398" spans="1:16" ht="6" customHeight="1" x14ac:dyDescent="0.25">
      <c r="A398" s="180"/>
      <c r="B398" s="208"/>
      <c r="C398" s="237"/>
      <c r="D398" s="208"/>
      <c r="E398" s="229"/>
      <c r="F398" s="229"/>
      <c r="G398" s="229"/>
      <c r="H398" s="208"/>
      <c r="I398" s="208"/>
      <c r="J398" s="208"/>
      <c r="K398" s="208"/>
      <c r="L398" s="187"/>
      <c r="M398" s="187"/>
      <c r="N398" s="187"/>
      <c r="O398" s="187"/>
      <c r="P398" s="203"/>
    </row>
    <row r="399" spans="1:16" x14ac:dyDescent="0.25">
      <c r="A399" s="180"/>
      <c r="B399" s="208"/>
      <c r="C399" s="443"/>
      <c r="D399" s="444"/>
      <c r="E399" s="444"/>
      <c r="F399" s="445"/>
      <c r="G399" s="208"/>
      <c r="H399" s="208"/>
      <c r="I399" s="208"/>
      <c r="J399" s="208"/>
      <c r="K399" s="208"/>
      <c r="L399" s="187"/>
      <c r="M399" s="187"/>
      <c r="N399" s="187"/>
      <c r="O399" s="187"/>
      <c r="P399" s="203"/>
    </row>
    <row r="400" spans="1:16" x14ac:dyDescent="0.25">
      <c r="A400" s="180"/>
      <c r="B400" s="208"/>
      <c r="C400" s="443"/>
      <c r="D400" s="444"/>
      <c r="E400" s="444"/>
      <c r="F400" s="445"/>
      <c r="G400" s="208"/>
      <c r="H400" s="208"/>
      <c r="I400" s="208"/>
      <c r="J400" s="208"/>
      <c r="K400" s="208"/>
      <c r="L400" s="187"/>
      <c r="M400" s="187"/>
      <c r="N400" s="187"/>
      <c r="O400" s="187"/>
      <c r="P400" s="203"/>
    </row>
    <row r="401" spans="1:16" x14ac:dyDescent="0.25">
      <c r="A401" s="180"/>
      <c r="B401" s="208"/>
      <c r="C401" s="443"/>
      <c r="D401" s="444"/>
      <c r="E401" s="444"/>
      <c r="F401" s="445"/>
      <c r="G401" s="208"/>
      <c r="H401" s="208"/>
      <c r="I401" s="208"/>
      <c r="J401" s="208"/>
      <c r="K401" s="208"/>
      <c r="L401" s="187"/>
      <c r="M401" s="187"/>
      <c r="N401" s="187"/>
      <c r="O401" s="187"/>
      <c r="P401" s="203"/>
    </row>
    <row r="402" spans="1:16" x14ac:dyDescent="0.25">
      <c r="A402" s="180"/>
      <c r="B402" s="208"/>
      <c r="C402" s="237"/>
      <c r="D402" s="237"/>
      <c r="E402" s="187"/>
      <c r="F402" s="240"/>
      <c r="G402" s="208"/>
      <c r="H402" s="208"/>
      <c r="I402" s="208"/>
      <c r="J402" s="208"/>
      <c r="K402" s="208"/>
      <c r="L402" s="187"/>
      <c r="M402" s="187"/>
      <c r="N402" s="187"/>
      <c r="O402" s="187"/>
      <c r="P402" s="203"/>
    </row>
    <row r="403" spans="1:16" ht="15" customHeight="1" x14ac:dyDescent="0.25">
      <c r="A403" s="180"/>
      <c r="B403" s="208"/>
      <c r="C403" s="345" t="s">
        <v>133</v>
      </c>
      <c r="D403" s="350"/>
      <c r="E403" s="350"/>
      <c r="F403" s="350"/>
      <c r="G403" s="350"/>
      <c r="H403" s="350"/>
      <c r="I403" s="208"/>
      <c r="J403" s="208"/>
      <c r="K403" s="208"/>
      <c r="L403" s="187"/>
      <c r="M403" s="208"/>
      <c r="N403" s="208"/>
      <c r="O403" s="208"/>
      <c r="P403" s="239"/>
    </row>
    <row r="404" spans="1:16" ht="6" customHeight="1" x14ac:dyDescent="0.25">
      <c r="A404" s="180"/>
      <c r="B404" s="208"/>
      <c r="C404" s="237"/>
      <c r="D404" s="208"/>
      <c r="E404" s="229"/>
      <c r="F404" s="229"/>
      <c r="G404" s="229"/>
      <c r="H404" s="208"/>
      <c r="I404" s="208"/>
      <c r="J404" s="208"/>
      <c r="K404" s="208"/>
      <c r="L404" s="187"/>
      <c r="M404" s="187"/>
      <c r="N404" s="187"/>
      <c r="O404" s="187"/>
      <c r="P404" s="203"/>
    </row>
    <row r="405" spans="1:16" x14ac:dyDescent="0.25">
      <c r="A405" s="180"/>
      <c r="B405" s="208"/>
      <c r="C405" s="431"/>
      <c r="D405" s="432"/>
      <c r="E405" s="432"/>
      <c r="F405" s="432"/>
      <c r="G405" s="432"/>
      <c r="H405" s="432"/>
      <c r="I405" s="432"/>
      <c r="J405" s="432"/>
      <c r="K405" s="432"/>
      <c r="L405" s="433"/>
      <c r="M405" s="208"/>
      <c r="N405" s="208"/>
      <c r="O405" s="208"/>
      <c r="P405" s="239"/>
    </row>
    <row r="406" spans="1:16" x14ac:dyDescent="0.25">
      <c r="A406" s="180"/>
      <c r="B406" s="208"/>
      <c r="C406" s="434"/>
      <c r="D406" s="435"/>
      <c r="E406" s="435"/>
      <c r="F406" s="435"/>
      <c r="G406" s="435"/>
      <c r="H406" s="435"/>
      <c r="I406" s="435"/>
      <c r="J406" s="435"/>
      <c r="K406" s="435"/>
      <c r="L406" s="436"/>
      <c r="M406" s="208"/>
      <c r="N406" s="208"/>
      <c r="O406" s="208"/>
      <c r="P406" s="239"/>
    </row>
    <row r="407" spans="1:16" x14ac:dyDescent="0.25">
      <c r="A407" s="180"/>
      <c r="B407" s="208"/>
      <c r="C407" s="437"/>
      <c r="D407" s="438"/>
      <c r="E407" s="438"/>
      <c r="F407" s="438"/>
      <c r="G407" s="438"/>
      <c r="H407" s="438"/>
      <c r="I407" s="438"/>
      <c r="J407" s="438"/>
      <c r="K407" s="438"/>
      <c r="L407" s="439"/>
      <c r="M407" s="208"/>
      <c r="N407" s="208"/>
      <c r="O407" s="208"/>
      <c r="P407" s="239"/>
    </row>
    <row r="408" spans="1:16" x14ac:dyDescent="0.25">
      <c r="A408" s="180"/>
      <c r="B408" s="208"/>
      <c r="C408" s="208"/>
      <c r="D408" s="208"/>
      <c r="E408" s="208"/>
      <c r="F408" s="208"/>
      <c r="G408" s="208"/>
      <c r="H408" s="208"/>
      <c r="I408" s="208"/>
      <c r="J408" s="208"/>
      <c r="K408" s="208"/>
      <c r="L408" s="208"/>
      <c r="M408" s="208"/>
      <c r="N408" s="208"/>
      <c r="O408" s="208"/>
      <c r="P408" s="239"/>
    </row>
    <row r="409" spans="1:16" x14ac:dyDescent="0.25">
      <c r="A409" s="241"/>
      <c r="B409" s="242"/>
      <c r="C409" s="242"/>
      <c r="D409" s="242"/>
      <c r="E409" s="242"/>
      <c r="F409" s="242"/>
      <c r="G409" s="242"/>
      <c r="H409" s="242"/>
      <c r="I409" s="242"/>
      <c r="J409" s="243"/>
      <c r="K409" s="243"/>
      <c r="L409" s="243"/>
      <c r="M409" s="243"/>
      <c r="N409" s="243"/>
      <c r="O409" s="243"/>
      <c r="P409" s="244"/>
    </row>
    <row r="410" spans="1:16" x14ac:dyDescent="0.25">
      <c r="A410" s="356"/>
      <c r="B410" s="356"/>
      <c r="C410" s="356"/>
      <c r="D410" s="356"/>
      <c r="E410" s="356"/>
      <c r="F410" s="356"/>
      <c r="G410" s="356"/>
      <c r="H410" s="356"/>
      <c r="I410" s="356"/>
      <c r="J410" s="356"/>
      <c r="K410" s="356"/>
      <c r="L410" s="356"/>
      <c r="M410" s="356"/>
      <c r="N410" s="356"/>
      <c r="O410" s="356"/>
      <c r="P410" s="356"/>
    </row>
    <row r="411" spans="1:16" x14ac:dyDescent="0.25">
      <c r="A411" s="356"/>
      <c r="B411" s="356"/>
      <c r="C411" s="356"/>
      <c r="D411" s="356"/>
      <c r="E411" s="356"/>
      <c r="F411" s="356"/>
      <c r="G411" s="356"/>
      <c r="H411" s="356"/>
      <c r="I411" s="356"/>
      <c r="J411" s="356"/>
      <c r="K411" s="356"/>
      <c r="L411" s="356"/>
      <c r="M411" s="356"/>
      <c r="N411" s="356"/>
      <c r="O411" s="356"/>
      <c r="P411" s="356"/>
    </row>
    <row r="412" spans="1:16" x14ac:dyDescent="0.25">
      <c r="A412" s="356"/>
      <c r="B412" s="356"/>
      <c r="C412" s="356"/>
      <c r="D412" s="356"/>
      <c r="E412" s="356"/>
      <c r="F412" s="356"/>
      <c r="G412" s="356"/>
      <c r="H412" s="356"/>
      <c r="I412" s="356"/>
      <c r="J412" s="356"/>
      <c r="K412" s="356"/>
      <c r="L412" s="356"/>
      <c r="M412" s="356"/>
      <c r="N412" s="356"/>
      <c r="O412" s="356"/>
      <c r="P412" s="356"/>
    </row>
    <row r="413" spans="1:16" x14ac:dyDescent="0.25">
      <c r="A413" s="356"/>
      <c r="B413" s="356"/>
      <c r="C413" s="356"/>
      <c r="D413" s="356"/>
      <c r="E413" s="356"/>
      <c r="F413" s="356"/>
      <c r="G413" s="356"/>
      <c r="H413" s="356"/>
      <c r="I413" s="356"/>
      <c r="J413" s="356"/>
      <c r="K413" s="356"/>
      <c r="L413" s="356"/>
      <c r="M413" s="356"/>
      <c r="N413" s="356"/>
      <c r="O413" s="356"/>
      <c r="P413" s="356"/>
    </row>
    <row r="414" spans="1:16" x14ac:dyDescent="0.25">
      <c r="A414" s="356"/>
      <c r="B414" s="356"/>
      <c r="C414" s="356"/>
      <c r="D414" s="356"/>
      <c r="E414" s="356"/>
      <c r="F414" s="356"/>
      <c r="G414" s="356"/>
      <c r="H414" s="356"/>
      <c r="I414" s="356"/>
      <c r="J414" s="356"/>
      <c r="K414" s="356"/>
      <c r="L414" s="356"/>
      <c r="M414" s="356"/>
      <c r="N414" s="356"/>
      <c r="O414" s="356"/>
      <c r="P414" s="356"/>
    </row>
    <row r="415" spans="1:16" x14ac:dyDescent="0.25">
      <c r="A415" s="356"/>
      <c r="B415" s="356"/>
      <c r="C415" s="356"/>
      <c r="D415" s="356"/>
      <c r="E415" s="356"/>
      <c r="F415" s="356"/>
      <c r="G415" s="356"/>
      <c r="H415" s="356"/>
      <c r="I415" s="356"/>
      <c r="J415" s="356"/>
      <c r="K415" s="356"/>
      <c r="L415" s="356"/>
      <c r="M415" s="356"/>
      <c r="N415" s="356"/>
      <c r="O415" s="356"/>
      <c r="P415" s="356"/>
    </row>
    <row r="416" spans="1:16" x14ac:dyDescent="0.25">
      <c r="A416" s="356"/>
      <c r="B416" s="356"/>
      <c r="C416" s="356"/>
      <c r="D416" s="356"/>
      <c r="E416" s="356"/>
      <c r="F416" s="356"/>
      <c r="G416" s="356"/>
      <c r="H416" s="356"/>
      <c r="I416" s="356"/>
      <c r="J416" s="356"/>
      <c r="K416" s="356"/>
      <c r="L416" s="356"/>
      <c r="M416" s="356"/>
      <c r="N416" s="356"/>
      <c r="O416" s="356"/>
      <c r="P416" s="356"/>
    </row>
    <row r="417" s="356" customFormat="1" x14ac:dyDescent="0.25"/>
    <row r="418" s="356" customFormat="1" x14ac:dyDescent="0.25"/>
    <row r="419" s="356" customFormat="1" x14ac:dyDescent="0.25"/>
    <row r="420" s="356" customFormat="1" x14ac:dyDescent="0.25"/>
    <row r="421" s="356" customFormat="1" x14ac:dyDescent="0.25"/>
    <row r="422" s="356" customFormat="1" x14ac:dyDescent="0.25"/>
    <row r="423" s="356" customFormat="1" x14ac:dyDescent="0.25"/>
    <row r="424" s="356" customFormat="1" x14ac:dyDescent="0.25"/>
    <row r="425" s="356" customFormat="1" x14ac:dyDescent="0.25"/>
    <row r="426" s="356" customFormat="1" x14ac:dyDescent="0.25"/>
    <row r="427" s="356" customFormat="1" x14ac:dyDescent="0.25"/>
    <row r="428" s="356" customFormat="1" x14ac:dyDescent="0.25"/>
    <row r="429" s="356" customFormat="1" x14ac:dyDescent="0.25"/>
    <row r="430" s="356" customFormat="1" x14ac:dyDescent="0.25"/>
    <row r="431" s="356" customFormat="1" x14ac:dyDescent="0.25"/>
    <row r="432" s="356" customFormat="1" x14ac:dyDescent="0.25"/>
    <row r="433" s="356" customFormat="1" x14ac:dyDescent="0.25"/>
    <row r="434" s="356" customFormat="1" x14ac:dyDescent="0.25"/>
    <row r="435" s="356" customFormat="1" x14ac:dyDescent="0.25"/>
    <row r="436" s="356" customFormat="1" x14ac:dyDescent="0.25"/>
    <row r="437" s="356" customFormat="1" x14ac:dyDescent="0.25"/>
    <row r="438" s="356" customFormat="1" x14ac:dyDescent="0.25"/>
    <row r="439" s="356" customFormat="1" x14ac:dyDescent="0.25"/>
    <row r="440" s="356" customFormat="1" x14ac:dyDescent="0.25"/>
    <row r="441" s="356" customFormat="1" x14ac:dyDescent="0.25"/>
    <row r="442" s="356" customFormat="1" x14ac:dyDescent="0.25"/>
    <row r="443" s="356" customFormat="1" x14ac:dyDescent="0.25"/>
    <row r="444" s="356" customFormat="1" x14ac:dyDescent="0.25"/>
    <row r="445" s="356" customFormat="1" x14ac:dyDescent="0.25"/>
    <row r="446" s="356" customFormat="1" x14ac:dyDescent="0.25"/>
    <row r="447" s="356" customFormat="1" x14ac:dyDescent="0.25"/>
    <row r="448" s="356" customFormat="1" x14ac:dyDescent="0.25"/>
    <row r="449" s="356" customFormat="1" x14ac:dyDescent="0.25"/>
    <row r="450" s="356" customFormat="1" x14ac:dyDescent="0.25"/>
    <row r="451" s="356" customFormat="1" x14ac:dyDescent="0.25"/>
    <row r="452" s="356" customFormat="1" x14ac:dyDescent="0.25"/>
    <row r="453" s="356" customFormat="1" x14ac:dyDescent="0.25"/>
    <row r="454" s="356" customFormat="1" x14ac:dyDescent="0.25"/>
    <row r="455" s="356" customFormat="1" x14ac:dyDescent="0.25"/>
    <row r="456" s="356" customFormat="1" x14ac:dyDescent="0.25"/>
    <row r="457" s="356" customFormat="1" x14ac:dyDescent="0.25"/>
    <row r="458" s="356" customFormat="1" x14ac:dyDescent="0.25"/>
    <row r="459" s="356" customFormat="1" x14ac:dyDescent="0.25"/>
    <row r="460" s="356" customFormat="1" x14ac:dyDescent="0.25"/>
    <row r="461" s="356" customFormat="1" x14ac:dyDescent="0.25"/>
    <row r="462" s="356" customFormat="1" x14ac:dyDescent="0.25"/>
    <row r="463" s="356" customFormat="1" x14ac:dyDescent="0.25"/>
    <row r="464" s="356" customFormat="1" x14ac:dyDescent="0.25"/>
    <row r="465" s="356" customFormat="1" x14ac:dyDescent="0.25"/>
    <row r="466" s="356" customFormat="1" x14ac:dyDescent="0.25"/>
    <row r="467" s="356" customFormat="1" x14ac:dyDescent="0.25"/>
    <row r="468" s="356" customFormat="1" x14ac:dyDescent="0.25"/>
    <row r="469" s="356" customFormat="1" x14ac:dyDescent="0.25"/>
    <row r="470" s="356" customFormat="1" x14ac:dyDescent="0.25"/>
    <row r="471" s="356" customFormat="1" x14ac:dyDescent="0.25"/>
    <row r="472" s="356" customFormat="1" x14ac:dyDescent="0.25"/>
    <row r="473" s="356" customFormat="1" x14ac:dyDescent="0.25"/>
    <row r="474" s="356" customFormat="1" x14ac:dyDescent="0.25"/>
    <row r="475" s="356" customFormat="1" x14ac:dyDescent="0.25"/>
    <row r="476" s="356" customFormat="1" x14ac:dyDescent="0.25"/>
    <row r="477" s="356" customFormat="1" x14ac:dyDescent="0.25"/>
    <row r="478" s="356" customFormat="1" x14ac:dyDescent="0.25"/>
    <row r="479" s="356" customFormat="1" x14ac:dyDescent="0.25"/>
    <row r="480" s="356" customFormat="1" x14ac:dyDescent="0.25"/>
    <row r="481" s="356" customFormat="1" x14ac:dyDescent="0.25"/>
    <row r="482" s="356" customFormat="1" x14ac:dyDescent="0.25"/>
    <row r="483" s="356" customFormat="1" x14ac:dyDescent="0.25"/>
    <row r="484" s="356" customFormat="1" x14ac:dyDescent="0.25"/>
    <row r="485" s="356" customFormat="1" x14ac:dyDescent="0.25"/>
    <row r="486" s="356" customFormat="1" x14ac:dyDescent="0.25"/>
    <row r="487" s="356" customFormat="1" x14ac:dyDescent="0.25"/>
    <row r="488" s="356" customFormat="1" x14ac:dyDescent="0.25"/>
    <row r="489" s="356" customFormat="1" x14ac:dyDescent="0.25"/>
    <row r="490" s="356" customFormat="1" x14ac:dyDescent="0.25"/>
    <row r="491" s="356" customFormat="1" x14ac:dyDescent="0.25"/>
    <row r="492" s="356" customFormat="1" x14ac:dyDescent="0.25"/>
    <row r="493" s="356" customFormat="1" x14ac:dyDescent="0.25"/>
    <row r="494" s="356" customFormat="1" x14ac:dyDescent="0.25"/>
    <row r="495" s="356" customFormat="1" x14ac:dyDescent="0.25"/>
    <row r="496" s="356" customFormat="1" x14ac:dyDescent="0.25"/>
    <row r="497" s="356" customFormat="1" x14ac:dyDescent="0.25"/>
    <row r="498" s="356" customFormat="1" x14ac:dyDescent="0.25"/>
    <row r="499" s="356" customFormat="1" x14ac:dyDescent="0.25"/>
    <row r="500" s="356" customFormat="1" x14ac:dyDescent="0.25"/>
    <row r="501" s="356" customFormat="1" x14ac:dyDescent="0.25"/>
    <row r="502" s="356" customFormat="1" x14ac:dyDescent="0.25"/>
    <row r="503" s="356" customFormat="1" x14ac:dyDescent="0.25"/>
    <row r="504" s="356" customFormat="1" x14ac:dyDescent="0.25"/>
    <row r="505" s="356" customFormat="1" x14ac:dyDescent="0.25"/>
    <row r="506" s="356" customFormat="1" x14ac:dyDescent="0.25"/>
    <row r="507" s="356" customFormat="1" x14ac:dyDescent="0.25"/>
    <row r="508" s="356" customFormat="1" x14ac:dyDescent="0.25"/>
    <row r="509" s="356" customFormat="1" x14ac:dyDescent="0.25"/>
    <row r="510" s="356" customFormat="1" x14ac:dyDescent="0.25"/>
    <row r="511" s="356" customFormat="1" x14ac:dyDescent="0.25"/>
    <row r="512" s="356" customFormat="1" x14ac:dyDescent="0.25"/>
    <row r="513" s="356" customFormat="1" x14ac:dyDescent="0.25"/>
    <row r="514" s="356" customFormat="1" x14ac:dyDescent="0.25"/>
    <row r="515" s="356" customFormat="1" x14ac:dyDescent="0.25"/>
    <row r="516" s="356" customFormat="1" x14ac:dyDescent="0.25"/>
    <row r="517" s="356" customFormat="1" x14ac:dyDescent="0.25"/>
    <row r="518" s="356" customFormat="1" x14ac:dyDescent="0.25"/>
    <row r="519" s="356" customFormat="1" x14ac:dyDescent="0.25"/>
    <row r="520" s="356" customFormat="1" x14ac:dyDescent="0.25"/>
    <row r="521" s="356" customFormat="1" x14ac:dyDescent="0.25"/>
    <row r="522" s="356" customFormat="1" x14ac:dyDescent="0.25"/>
    <row r="523" s="356" customFormat="1" x14ac:dyDescent="0.25"/>
    <row r="524" s="356" customFormat="1" x14ac:dyDescent="0.25"/>
    <row r="525" s="356" customFormat="1" x14ac:dyDescent="0.25"/>
    <row r="526" s="356" customFormat="1" x14ac:dyDescent="0.25"/>
    <row r="527" s="356" customFormat="1" x14ac:dyDescent="0.25"/>
    <row r="528" s="356" customFormat="1" x14ac:dyDescent="0.25"/>
    <row r="529" s="356" customFormat="1" x14ac:dyDescent="0.25"/>
    <row r="530" s="356" customFormat="1" x14ac:dyDescent="0.25"/>
    <row r="531" s="356" customFormat="1" x14ac:dyDescent="0.25"/>
    <row r="532" s="356" customFormat="1" x14ac:dyDescent="0.25"/>
    <row r="533" s="356" customFormat="1" x14ac:dyDescent="0.25"/>
    <row r="534" s="356" customFormat="1" x14ac:dyDescent="0.25"/>
    <row r="535" s="356" customFormat="1" x14ac:dyDescent="0.25"/>
    <row r="536" s="356" customFormat="1" x14ac:dyDescent="0.25"/>
    <row r="537" s="356" customFormat="1" x14ac:dyDescent="0.25"/>
    <row r="538" s="356" customFormat="1" x14ac:dyDescent="0.25"/>
    <row r="539" s="356" customFormat="1" x14ac:dyDescent="0.25"/>
    <row r="540" s="356" customFormat="1" x14ac:dyDescent="0.25"/>
    <row r="541" s="356" customFormat="1" x14ac:dyDescent="0.25"/>
    <row r="542" s="356" customFormat="1" x14ac:dyDescent="0.25"/>
    <row r="543" s="356" customFormat="1" x14ac:dyDescent="0.25"/>
    <row r="544" s="356" customFormat="1" x14ac:dyDescent="0.25"/>
    <row r="545" s="356" customFormat="1" x14ac:dyDescent="0.25"/>
    <row r="546" s="356" customFormat="1" x14ac:dyDescent="0.25"/>
    <row r="547" s="356" customFormat="1" x14ac:dyDescent="0.25"/>
    <row r="548" s="356" customFormat="1" x14ac:dyDescent="0.25"/>
    <row r="549" s="356" customFormat="1" x14ac:dyDescent="0.25"/>
    <row r="550" s="356" customFormat="1" x14ac:dyDescent="0.25"/>
    <row r="551" s="356" customFormat="1" x14ac:dyDescent="0.25"/>
    <row r="552" s="356" customFormat="1" x14ac:dyDescent="0.25"/>
    <row r="553" s="356" customFormat="1" x14ac:dyDescent="0.25"/>
    <row r="554" s="356" customFormat="1" x14ac:dyDescent="0.25"/>
    <row r="555" s="356" customFormat="1" x14ac:dyDescent="0.25"/>
    <row r="556" s="356" customFormat="1" x14ac:dyDescent="0.25"/>
    <row r="557" s="356" customFormat="1" x14ac:dyDescent="0.25"/>
    <row r="558" s="356" customFormat="1" x14ac:dyDescent="0.25"/>
    <row r="559" s="356" customFormat="1" x14ac:dyDescent="0.25"/>
    <row r="560" s="356" customFormat="1" x14ac:dyDescent="0.25"/>
    <row r="561" s="356" customFormat="1" x14ac:dyDescent="0.25"/>
    <row r="562" s="356" customFormat="1" x14ac:dyDescent="0.25"/>
    <row r="563" s="356" customFormat="1" x14ac:dyDescent="0.25"/>
    <row r="564" s="356" customFormat="1" x14ac:dyDescent="0.25"/>
    <row r="565" s="356" customFormat="1" x14ac:dyDescent="0.25"/>
    <row r="566" s="356" customFormat="1" x14ac:dyDescent="0.25"/>
    <row r="567" s="356" customFormat="1" x14ac:dyDescent="0.25"/>
    <row r="568" s="356" customFormat="1" x14ac:dyDescent="0.25"/>
    <row r="569" s="356" customFormat="1" x14ac:dyDescent="0.25"/>
    <row r="570" s="356" customFormat="1" x14ac:dyDescent="0.25"/>
    <row r="571" s="356" customFormat="1" x14ac:dyDescent="0.25"/>
    <row r="572" s="356" customFormat="1" x14ac:dyDescent="0.25"/>
    <row r="573" s="356" customFormat="1" x14ac:dyDescent="0.25"/>
    <row r="574" s="356" customFormat="1" x14ac:dyDescent="0.25"/>
    <row r="575" s="356" customFormat="1" x14ac:dyDescent="0.25"/>
    <row r="576" s="356" customFormat="1" x14ac:dyDescent="0.25"/>
    <row r="577" s="356" customFormat="1" x14ac:dyDescent="0.25"/>
    <row r="578" s="356" customFormat="1" x14ac:dyDescent="0.25"/>
    <row r="579" s="356" customFormat="1" x14ac:dyDescent="0.25"/>
    <row r="580" s="356" customFormat="1" x14ac:dyDescent="0.25"/>
    <row r="581" s="356" customFormat="1" x14ac:dyDescent="0.25"/>
    <row r="582" s="356" customFormat="1" x14ac:dyDescent="0.25"/>
    <row r="583" s="356" customFormat="1" x14ac:dyDescent="0.25"/>
    <row r="584" s="356" customFormat="1" x14ac:dyDescent="0.25"/>
    <row r="585" s="356" customFormat="1" x14ac:dyDescent="0.25"/>
    <row r="586" s="356" customFormat="1" x14ac:dyDescent="0.25"/>
    <row r="587" s="356" customFormat="1" x14ac:dyDescent="0.25"/>
    <row r="588" s="356" customFormat="1" x14ac:dyDescent="0.25"/>
    <row r="589" s="356" customFormat="1" x14ac:dyDescent="0.25"/>
    <row r="590" s="356" customFormat="1" x14ac:dyDescent="0.25"/>
    <row r="591" s="356" customFormat="1" x14ac:dyDescent="0.25"/>
    <row r="592" s="356" customFormat="1" x14ac:dyDescent="0.25"/>
    <row r="593" s="356" customFormat="1" x14ac:dyDescent="0.25"/>
    <row r="594" s="356" customFormat="1" x14ac:dyDescent="0.25"/>
    <row r="595" s="356" customFormat="1" x14ac:dyDescent="0.25"/>
    <row r="596" s="356" customFormat="1" x14ac:dyDescent="0.25"/>
    <row r="597" s="356" customFormat="1" x14ac:dyDescent="0.25"/>
    <row r="598" s="356" customFormat="1" x14ac:dyDescent="0.25"/>
    <row r="599" s="356" customFormat="1" x14ac:dyDescent="0.25"/>
    <row r="600" s="356" customFormat="1" x14ac:dyDescent="0.25"/>
    <row r="601" s="356" customFormat="1" x14ac:dyDescent="0.25"/>
    <row r="602" s="356" customFormat="1" x14ac:dyDescent="0.25"/>
    <row r="603" s="356" customFormat="1" x14ac:dyDescent="0.25"/>
    <row r="604" s="356" customFormat="1" x14ac:dyDescent="0.25"/>
    <row r="605" s="356" customFormat="1" x14ac:dyDescent="0.25"/>
    <row r="606" s="356" customFormat="1" x14ac:dyDescent="0.25"/>
    <row r="607" s="356" customFormat="1" x14ac:dyDescent="0.25"/>
    <row r="608" s="356" customFormat="1" x14ac:dyDescent="0.25"/>
    <row r="609" s="356" customFormat="1" x14ac:dyDescent="0.25"/>
    <row r="610" s="356" customFormat="1" x14ac:dyDescent="0.25"/>
    <row r="611" s="356" customFormat="1" x14ac:dyDescent="0.25"/>
    <row r="612" s="356" customFormat="1" x14ac:dyDescent="0.25"/>
    <row r="613" s="356" customFormat="1" x14ac:dyDescent="0.25"/>
    <row r="614" s="356" customFormat="1" x14ac:dyDescent="0.25"/>
    <row r="615" s="356" customFormat="1" x14ac:dyDescent="0.25"/>
    <row r="616" s="356" customFormat="1" x14ac:dyDescent="0.25"/>
    <row r="617" s="356" customFormat="1" x14ac:dyDescent="0.25"/>
    <row r="618" s="356" customFormat="1" x14ac:dyDescent="0.25"/>
    <row r="619" s="356" customFormat="1" x14ac:dyDescent="0.25"/>
    <row r="620" s="356" customFormat="1" x14ac:dyDescent="0.25"/>
    <row r="621" s="356" customFormat="1" x14ac:dyDescent="0.25"/>
    <row r="622" s="356" customFormat="1" x14ac:dyDescent="0.25"/>
    <row r="623" s="356" customFormat="1" x14ac:dyDescent="0.25"/>
    <row r="624" s="356" customFormat="1" x14ac:dyDescent="0.25"/>
    <row r="625" s="356" customFormat="1" x14ac:dyDescent="0.25"/>
    <row r="626" s="356" customFormat="1" x14ac:dyDescent="0.25"/>
    <row r="627" s="356" customFormat="1" x14ac:dyDescent="0.25"/>
    <row r="628" s="356" customFormat="1" x14ac:dyDescent="0.25"/>
    <row r="629" s="356" customFormat="1" x14ac:dyDescent="0.25"/>
    <row r="630" s="356" customFormat="1" x14ac:dyDescent="0.25"/>
    <row r="631" s="356" customFormat="1" x14ac:dyDescent="0.25"/>
    <row r="632" s="356" customFormat="1" x14ac:dyDescent="0.25"/>
    <row r="633" s="356" customFormat="1" x14ac:dyDescent="0.25"/>
    <row r="634" s="356" customFormat="1" x14ac:dyDescent="0.25"/>
    <row r="635" s="356" customFormat="1" x14ac:dyDescent="0.25"/>
    <row r="636" s="356" customFormat="1" x14ac:dyDescent="0.25"/>
    <row r="637" s="356" customFormat="1" x14ac:dyDescent="0.25"/>
    <row r="638" s="356" customFormat="1" x14ac:dyDescent="0.25"/>
    <row r="639" s="356" customFormat="1" x14ac:dyDescent="0.25"/>
    <row r="640" s="356" customFormat="1" x14ac:dyDescent="0.25"/>
    <row r="641" s="356" customFormat="1" x14ac:dyDescent="0.25"/>
    <row r="642" s="356" customFormat="1" x14ac:dyDescent="0.25"/>
    <row r="643" s="356" customFormat="1" x14ac:dyDescent="0.25"/>
    <row r="644" s="356" customFormat="1" x14ac:dyDescent="0.25"/>
    <row r="645" s="356" customFormat="1" x14ac:dyDescent="0.25"/>
    <row r="646" s="356" customFormat="1" x14ac:dyDescent="0.25"/>
    <row r="647" s="356" customFormat="1" x14ac:dyDescent="0.25"/>
    <row r="648" s="356" customFormat="1" x14ac:dyDescent="0.25"/>
    <row r="649" s="356" customFormat="1" x14ac:dyDescent="0.25"/>
    <row r="650" s="356" customFormat="1" x14ac:dyDescent="0.25"/>
    <row r="651" s="356" customFormat="1" x14ac:dyDescent="0.25"/>
    <row r="652" s="356" customFormat="1" x14ac:dyDescent="0.25"/>
    <row r="653" s="356" customFormat="1" x14ac:dyDescent="0.25"/>
    <row r="654" s="356" customFormat="1" x14ac:dyDescent="0.25"/>
    <row r="655" s="356" customFormat="1" x14ac:dyDescent="0.25"/>
    <row r="656" s="356" customFormat="1" x14ac:dyDescent="0.25"/>
    <row r="657" s="356" customFormat="1" x14ac:dyDescent="0.25"/>
    <row r="658" s="356" customFormat="1" x14ac:dyDescent="0.25"/>
    <row r="659" s="356" customFormat="1" x14ac:dyDescent="0.25"/>
    <row r="660" s="356" customFormat="1" x14ac:dyDescent="0.25"/>
    <row r="661" s="356" customFormat="1" x14ac:dyDescent="0.25"/>
    <row r="662" s="356" customFormat="1" x14ac:dyDescent="0.25"/>
    <row r="663" s="356" customFormat="1" x14ac:dyDescent="0.25"/>
    <row r="664" s="356" customFormat="1" x14ac:dyDescent="0.25"/>
    <row r="665" s="356" customFormat="1" x14ac:dyDescent="0.25"/>
    <row r="666" s="356" customFormat="1" x14ac:dyDescent="0.25"/>
    <row r="667" s="356" customFormat="1" x14ac:dyDescent="0.25"/>
    <row r="668" s="356" customFormat="1" x14ac:dyDescent="0.25"/>
    <row r="669" s="356" customFormat="1" x14ac:dyDescent="0.25"/>
    <row r="670" s="356" customFormat="1" x14ac:dyDescent="0.25"/>
    <row r="671" s="356" customFormat="1" x14ac:dyDescent="0.25"/>
    <row r="672" s="356" customFormat="1" x14ac:dyDescent="0.25"/>
    <row r="673" s="356" customFormat="1" x14ac:dyDescent="0.25"/>
    <row r="674" s="356" customFormat="1" x14ac:dyDescent="0.25"/>
    <row r="675" s="356" customFormat="1" x14ac:dyDescent="0.25"/>
    <row r="676" s="356" customFormat="1" x14ac:dyDescent="0.25"/>
    <row r="677" s="356" customFormat="1" x14ac:dyDescent="0.25"/>
    <row r="678" s="356" customFormat="1" x14ac:dyDescent="0.25"/>
    <row r="679" s="356" customFormat="1" x14ac:dyDescent="0.25"/>
    <row r="680" s="356" customFormat="1" x14ac:dyDescent="0.25"/>
    <row r="681" s="356" customFormat="1" x14ac:dyDescent="0.25"/>
    <row r="682" s="356" customFormat="1" x14ac:dyDescent="0.25"/>
    <row r="683" s="356" customFormat="1" x14ac:dyDescent="0.25"/>
    <row r="684" s="356" customFormat="1" x14ac:dyDescent="0.25"/>
    <row r="685" s="356" customFormat="1" x14ac:dyDescent="0.25"/>
    <row r="686" s="356" customFormat="1" x14ac:dyDescent="0.25"/>
    <row r="687" s="356" customFormat="1" x14ac:dyDescent="0.25"/>
    <row r="688" s="356" customFormat="1" x14ac:dyDescent="0.25"/>
    <row r="689" s="356" customFormat="1" x14ac:dyDescent="0.25"/>
    <row r="690" s="356" customFormat="1" x14ac:dyDescent="0.25"/>
    <row r="691" s="356" customFormat="1" x14ac:dyDescent="0.25"/>
    <row r="692" s="356" customFormat="1" x14ac:dyDescent="0.25"/>
    <row r="693" s="356" customFormat="1" x14ac:dyDescent="0.25"/>
    <row r="694" s="356" customFormat="1" x14ac:dyDescent="0.25"/>
    <row r="695" s="356" customFormat="1" x14ac:dyDescent="0.25"/>
    <row r="696" s="356" customFormat="1" x14ac:dyDescent="0.25"/>
    <row r="697" s="356" customFormat="1" x14ac:dyDescent="0.25"/>
    <row r="698" s="356" customFormat="1" x14ac:dyDescent="0.25"/>
    <row r="699" s="356" customFormat="1" x14ac:dyDescent="0.25"/>
    <row r="700" s="356" customFormat="1" x14ac:dyDescent="0.25"/>
    <row r="701" s="356" customFormat="1" x14ac:dyDescent="0.25"/>
    <row r="702" s="356" customFormat="1" x14ac:dyDescent="0.25"/>
    <row r="703" s="356" customFormat="1" x14ac:dyDescent="0.25"/>
    <row r="704" s="356" customFormat="1" x14ac:dyDescent="0.25"/>
    <row r="705" s="356" customFormat="1" x14ac:dyDescent="0.25"/>
    <row r="706" s="356" customFormat="1" x14ac:dyDescent="0.25"/>
    <row r="707" s="356" customFormat="1" x14ac:dyDescent="0.25"/>
    <row r="708" s="356" customFormat="1" x14ac:dyDescent="0.25"/>
    <row r="709" s="356" customFormat="1" x14ac:dyDescent="0.25"/>
    <row r="710" s="356" customFormat="1" x14ac:dyDescent="0.25"/>
    <row r="711" s="356" customFormat="1" x14ac:dyDescent="0.25"/>
    <row r="712" s="356" customFormat="1" x14ac:dyDescent="0.25"/>
    <row r="713" s="356" customFormat="1" x14ac:dyDescent="0.25"/>
    <row r="714" s="356" customFormat="1" x14ac:dyDescent="0.25"/>
    <row r="715" s="356" customFormat="1" x14ac:dyDescent="0.25"/>
    <row r="716" s="356" customFormat="1" x14ac:dyDescent="0.25"/>
    <row r="717" s="356" customFormat="1" x14ac:dyDescent="0.25"/>
    <row r="718" s="356" customFormat="1" x14ac:dyDescent="0.25"/>
    <row r="719" s="356" customFormat="1" x14ac:dyDescent="0.25"/>
    <row r="720" s="356" customFormat="1" x14ac:dyDescent="0.25"/>
    <row r="721" s="356" customFormat="1" x14ac:dyDescent="0.25"/>
    <row r="722" s="356" customFormat="1" x14ac:dyDescent="0.25"/>
    <row r="723" s="356" customFormat="1" x14ac:dyDescent="0.25"/>
    <row r="724" s="356" customFormat="1" x14ac:dyDescent="0.25"/>
    <row r="725" s="356" customFormat="1" x14ac:dyDescent="0.25"/>
    <row r="726" s="356" customFormat="1" x14ac:dyDescent="0.25"/>
    <row r="727" s="356" customFormat="1" x14ac:dyDescent="0.25"/>
    <row r="728" s="356" customFormat="1" x14ac:dyDescent="0.25"/>
    <row r="729" s="356" customFormat="1" x14ac:dyDescent="0.25"/>
    <row r="730" s="356" customFormat="1" x14ac:dyDescent="0.25"/>
    <row r="731" s="356" customFormat="1" x14ac:dyDescent="0.25"/>
    <row r="732" s="356" customFormat="1" x14ac:dyDescent="0.25"/>
    <row r="733" s="356" customFormat="1" x14ac:dyDescent="0.25"/>
    <row r="734" s="356" customFormat="1" x14ac:dyDescent="0.25"/>
    <row r="735" s="356" customFormat="1" x14ac:dyDescent="0.25"/>
    <row r="736" s="356" customFormat="1" x14ac:dyDescent="0.25"/>
    <row r="737" s="356" customFormat="1" x14ac:dyDescent="0.25"/>
    <row r="738" s="356" customFormat="1" x14ac:dyDescent="0.25"/>
    <row r="739" s="356" customFormat="1" x14ac:dyDescent="0.25"/>
    <row r="740" s="356" customFormat="1" x14ac:dyDescent="0.25"/>
    <row r="741" s="356" customFormat="1" x14ac:dyDescent="0.25"/>
    <row r="742" s="356" customFormat="1" x14ac:dyDescent="0.25"/>
    <row r="743" s="356" customFormat="1" x14ac:dyDescent="0.25"/>
    <row r="744" s="356" customFormat="1" x14ac:dyDescent="0.25"/>
    <row r="745" s="356" customFormat="1" x14ac:dyDescent="0.25"/>
    <row r="746" s="356" customFormat="1" x14ac:dyDescent="0.25"/>
    <row r="747" s="356" customFormat="1" x14ac:dyDescent="0.25"/>
    <row r="748" s="356" customFormat="1" x14ac:dyDescent="0.25"/>
    <row r="749" s="356" customFormat="1" x14ac:dyDescent="0.25"/>
    <row r="750" s="356" customFormat="1" x14ac:dyDescent="0.25"/>
    <row r="751" s="356" customFormat="1" x14ac:dyDescent="0.25"/>
    <row r="752" s="356" customFormat="1" x14ac:dyDescent="0.25"/>
    <row r="753" s="356" customFormat="1" x14ac:dyDescent="0.25"/>
    <row r="754" s="356" customFormat="1" x14ac:dyDescent="0.25"/>
    <row r="755" s="356" customFormat="1" x14ac:dyDescent="0.25"/>
    <row r="756" s="356" customFormat="1" x14ac:dyDescent="0.25"/>
    <row r="757" s="356" customFormat="1" x14ac:dyDescent="0.25"/>
    <row r="758" s="356" customFormat="1" x14ac:dyDescent="0.25"/>
    <row r="759" s="356" customFormat="1" x14ac:dyDescent="0.25"/>
    <row r="760" s="356" customFormat="1" x14ac:dyDescent="0.25"/>
    <row r="761" s="356" customFormat="1" x14ac:dyDescent="0.25"/>
    <row r="762" s="356" customFormat="1" x14ac:dyDescent="0.25"/>
    <row r="763" s="356" customFormat="1" x14ac:dyDescent="0.25"/>
    <row r="764" s="356" customFormat="1" x14ac:dyDescent="0.25"/>
    <row r="765" s="356" customFormat="1" x14ac:dyDescent="0.25"/>
    <row r="766" s="356" customFormat="1" x14ac:dyDescent="0.25"/>
    <row r="767" s="356" customFormat="1" x14ac:dyDescent="0.25"/>
    <row r="768" s="356" customFormat="1" x14ac:dyDescent="0.25"/>
    <row r="769" s="356" customFormat="1" x14ac:dyDescent="0.25"/>
    <row r="770" s="356" customFormat="1" x14ac:dyDescent="0.25"/>
    <row r="771" s="356" customFormat="1" x14ac:dyDescent="0.25"/>
    <row r="772" s="356" customFormat="1" x14ac:dyDescent="0.25"/>
    <row r="773" s="356" customFormat="1" x14ac:dyDescent="0.25"/>
    <row r="774" s="356" customFormat="1" x14ac:dyDescent="0.25"/>
    <row r="775" s="356" customFormat="1" x14ac:dyDescent="0.25"/>
    <row r="776" s="356" customFormat="1" x14ac:dyDescent="0.25"/>
    <row r="777" s="356" customFormat="1" x14ac:dyDescent="0.25"/>
    <row r="778" s="356" customFormat="1" x14ac:dyDescent="0.25"/>
    <row r="779" s="356" customFormat="1" x14ac:dyDescent="0.25"/>
    <row r="780" s="356" customFormat="1" x14ac:dyDescent="0.25"/>
    <row r="781" s="356" customFormat="1" x14ac:dyDescent="0.25"/>
    <row r="782" s="356" customFormat="1" x14ac:dyDescent="0.25"/>
    <row r="783" s="356" customFormat="1" x14ac:dyDescent="0.25"/>
    <row r="784" s="356" customFormat="1" x14ac:dyDescent="0.25"/>
    <row r="785" s="356" customFormat="1" x14ac:dyDescent="0.25"/>
    <row r="786" s="356" customFormat="1" x14ac:dyDescent="0.25"/>
    <row r="787" s="356" customFormat="1" x14ac:dyDescent="0.25"/>
    <row r="788" s="356" customFormat="1" x14ac:dyDescent="0.25"/>
    <row r="789" s="356" customFormat="1" x14ac:dyDescent="0.25"/>
    <row r="790" s="356" customFormat="1" x14ac:dyDescent="0.25"/>
    <row r="791" s="356" customFormat="1" x14ac:dyDescent="0.25"/>
    <row r="792" s="356" customFormat="1" x14ac:dyDescent="0.25"/>
    <row r="793" s="356" customFormat="1" x14ac:dyDescent="0.25"/>
    <row r="794" s="356" customFormat="1" x14ac:dyDescent="0.25"/>
    <row r="795" s="356" customFormat="1" x14ac:dyDescent="0.25"/>
    <row r="796" s="356" customFormat="1" x14ac:dyDescent="0.25"/>
    <row r="797" s="356" customFormat="1" x14ac:dyDescent="0.25"/>
    <row r="798" s="356" customFormat="1" x14ac:dyDescent="0.25"/>
    <row r="799" s="356" customFormat="1" x14ac:dyDescent="0.25"/>
    <row r="800" s="356" customFormat="1" x14ac:dyDescent="0.25"/>
    <row r="801" s="356" customFormat="1" x14ac:dyDescent="0.25"/>
    <row r="802" s="356" customFormat="1" x14ac:dyDescent="0.25"/>
    <row r="803" s="356" customFormat="1" x14ac:dyDescent="0.25"/>
    <row r="804" s="356" customFormat="1" x14ac:dyDescent="0.25"/>
    <row r="805" s="356" customFormat="1" x14ac:dyDescent="0.25"/>
    <row r="806" s="356" customFormat="1" x14ac:dyDescent="0.25"/>
    <row r="807" s="356" customFormat="1" x14ac:dyDescent="0.25"/>
    <row r="808" s="356" customFormat="1" x14ac:dyDescent="0.25"/>
    <row r="809" s="356" customFormat="1" x14ac:dyDescent="0.25"/>
    <row r="810" s="356" customFormat="1" x14ac:dyDescent="0.25"/>
    <row r="811" s="356" customFormat="1" x14ac:dyDescent="0.25"/>
    <row r="812" s="356" customFormat="1" x14ac:dyDescent="0.25"/>
    <row r="813" s="356" customFormat="1" x14ac:dyDescent="0.25"/>
    <row r="814" s="356" customFormat="1" x14ac:dyDescent="0.25"/>
    <row r="815" s="356" customFormat="1" x14ac:dyDescent="0.25"/>
    <row r="816" s="356" customFormat="1" x14ac:dyDescent="0.25"/>
    <row r="817" s="356" customFormat="1" x14ac:dyDescent="0.25"/>
    <row r="818" s="356" customFormat="1" x14ac:dyDescent="0.25"/>
    <row r="819" s="356" customFormat="1" x14ac:dyDescent="0.25"/>
    <row r="820" s="356" customFormat="1" x14ac:dyDescent="0.25"/>
    <row r="821" s="356" customFormat="1" x14ac:dyDescent="0.25"/>
    <row r="822" s="356" customFormat="1" x14ac:dyDescent="0.25"/>
    <row r="823" s="356" customFormat="1" x14ac:dyDescent="0.25"/>
    <row r="824" s="356" customFormat="1" x14ac:dyDescent="0.25"/>
    <row r="825" s="356" customFormat="1" x14ac:dyDescent="0.25"/>
    <row r="826" s="356" customFormat="1" x14ac:dyDescent="0.25"/>
    <row r="827" s="356" customFormat="1" x14ac:dyDescent="0.25"/>
    <row r="828" s="356" customFormat="1" x14ac:dyDescent="0.25"/>
    <row r="829" s="356" customFormat="1" x14ac:dyDescent="0.25"/>
    <row r="830" s="356" customFormat="1" x14ac:dyDescent="0.25"/>
    <row r="831" s="356" customFormat="1" x14ac:dyDescent="0.25"/>
    <row r="832" s="356" customFormat="1" x14ac:dyDescent="0.25"/>
    <row r="833" s="356" customFormat="1" x14ac:dyDescent="0.25"/>
    <row r="834" s="356" customFormat="1" x14ac:dyDescent="0.25"/>
    <row r="835" s="356" customFormat="1" x14ac:dyDescent="0.25"/>
    <row r="836" s="356" customFormat="1" x14ac:dyDescent="0.25"/>
    <row r="837" s="356" customFormat="1" x14ac:dyDescent="0.25"/>
    <row r="838" s="356" customFormat="1" x14ac:dyDescent="0.25"/>
    <row r="839" s="356" customFormat="1" x14ac:dyDescent="0.25"/>
    <row r="840" s="356" customFormat="1" x14ac:dyDescent="0.25"/>
    <row r="841" s="356" customFormat="1" x14ac:dyDescent="0.25"/>
    <row r="842" s="356" customFormat="1" x14ac:dyDescent="0.25"/>
    <row r="843" s="356" customFormat="1" x14ac:dyDescent="0.25"/>
    <row r="844" s="356" customFormat="1" x14ac:dyDescent="0.25"/>
    <row r="845" s="356" customFormat="1" x14ac:dyDescent="0.25"/>
    <row r="846" s="356" customFormat="1" x14ac:dyDescent="0.25"/>
    <row r="847" s="356" customFormat="1" x14ac:dyDescent="0.25"/>
    <row r="848" s="356" customFormat="1" x14ac:dyDescent="0.25"/>
    <row r="849" s="356" customFormat="1" x14ac:dyDescent="0.25"/>
    <row r="850" s="356" customFormat="1" x14ac:dyDescent="0.25"/>
    <row r="851" s="356" customFormat="1" x14ac:dyDescent="0.25"/>
    <row r="852" s="356" customFormat="1" x14ac:dyDescent="0.25"/>
    <row r="853" s="356" customFormat="1" x14ac:dyDescent="0.25"/>
    <row r="854" s="356" customFormat="1" x14ac:dyDescent="0.25"/>
    <row r="855" s="356" customFormat="1" x14ac:dyDescent="0.25"/>
    <row r="856" s="356" customFormat="1" x14ac:dyDescent="0.25"/>
    <row r="857" s="356" customFormat="1" x14ac:dyDescent="0.25"/>
    <row r="858" s="356" customFormat="1" x14ac:dyDescent="0.25"/>
    <row r="859" s="356" customFormat="1" x14ac:dyDescent="0.25"/>
    <row r="860" s="356" customFormat="1" x14ac:dyDescent="0.25"/>
    <row r="861" s="356" customFormat="1" x14ac:dyDescent="0.25"/>
    <row r="862" s="356" customFormat="1" x14ac:dyDescent="0.25"/>
    <row r="863" s="356" customFormat="1" x14ac:dyDescent="0.25"/>
    <row r="864" s="356" customFormat="1" x14ac:dyDescent="0.25"/>
    <row r="865" s="356" customFormat="1" x14ac:dyDescent="0.25"/>
    <row r="866" s="356" customFormat="1" x14ac:dyDescent="0.25"/>
    <row r="867" s="356" customFormat="1" x14ac:dyDescent="0.25"/>
    <row r="868" s="356" customFormat="1" x14ac:dyDescent="0.25"/>
    <row r="869" s="356" customFormat="1" x14ac:dyDescent="0.25"/>
    <row r="870" s="356" customFormat="1" x14ac:dyDescent="0.25"/>
    <row r="871" s="356" customFormat="1" x14ac:dyDescent="0.25"/>
    <row r="872" s="356" customFormat="1" x14ac:dyDescent="0.25"/>
    <row r="873" s="356" customFormat="1" x14ac:dyDescent="0.25"/>
    <row r="874" s="356" customFormat="1" x14ac:dyDescent="0.25"/>
    <row r="875" s="356" customFormat="1" x14ac:dyDescent="0.25"/>
    <row r="876" s="356" customFormat="1" x14ac:dyDescent="0.25"/>
    <row r="877" s="356" customFormat="1" x14ac:dyDescent="0.25"/>
    <row r="878" s="356" customFormat="1" x14ac:dyDescent="0.25"/>
    <row r="879" s="356" customFormat="1" x14ac:dyDescent="0.25"/>
    <row r="880" s="356" customFormat="1" x14ac:dyDescent="0.25"/>
    <row r="881" s="356" customFormat="1" x14ac:dyDescent="0.25"/>
    <row r="882" s="356" customFormat="1" x14ac:dyDescent="0.25"/>
    <row r="883" s="356" customFormat="1" x14ac:dyDescent="0.25"/>
    <row r="884" s="356" customFormat="1" x14ac:dyDescent="0.25"/>
    <row r="885" s="356" customFormat="1" x14ac:dyDescent="0.25"/>
    <row r="886" s="356" customFormat="1" x14ac:dyDescent="0.25"/>
    <row r="887" s="356" customFormat="1" x14ac:dyDescent="0.25"/>
    <row r="888" s="356" customFormat="1" x14ac:dyDescent="0.25"/>
    <row r="889" s="356" customFormat="1" x14ac:dyDescent="0.25"/>
    <row r="890" s="356" customFormat="1" x14ac:dyDescent="0.25"/>
    <row r="891" s="356" customFormat="1" x14ac:dyDescent="0.25"/>
    <row r="892" s="356" customFormat="1" x14ac:dyDescent="0.25"/>
    <row r="893" s="356" customFormat="1" x14ac:dyDescent="0.25"/>
    <row r="894" s="356" customFormat="1" x14ac:dyDescent="0.25"/>
    <row r="895" s="356" customFormat="1" x14ac:dyDescent="0.25"/>
    <row r="896" s="356" customFormat="1" x14ac:dyDescent="0.25"/>
    <row r="897" s="356" customFormat="1" x14ac:dyDescent="0.25"/>
    <row r="898" s="356" customFormat="1" x14ac:dyDescent="0.25"/>
    <row r="899" s="356" customFormat="1" x14ac:dyDescent="0.25"/>
    <row r="900" s="356" customFormat="1" x14ac:dyDescent="0.25"/>
    <row r="901" s="356" customFormat="1" x14ac:dyDescent="0.25"/>
    <row r="902" s="356" customFormat="1" x14ac:dyDescent="0.25"/>
    <row r="903" s="356" customFormat="1" x14ac:dyDescent="0.25"/>
    <row r="904" s="356" customFormat="1" x14ac:dyDescent="0.25"/>
    <row r="905" s="356" customFormat="1" x14ac:dyDescent="0.25"/>
    <row r="906" s="356" customFormat="1" x14ac:dyDescent="0.25"/>
    <row r="907" s="356" customFormat="1" x14ac:dyDescent="0.25"/>
    <row r="908" s="356" customFormat="1" x14ac:dyDescent="0.25"/>
    <row r="909" s="356" customFormat="1" x14ac:dyDescent="0.25"/>
    <row r="910" s="356" customFormat="1" x14ac:dyDescent="0.25"/>
    <row r="911" s="356" customFormat="1" x14ac:dyDescent="0.25"/>
    <row r="912" s="356" customFormat="1" x14ac:dyDescent="0.25"/>
    <row r="913" s="356" customFormat="1" x14ac:dyDescent="0.25"/>
    <row r="914" s="356" customFormat="1" x14ac:dyDescent="0.25"/>
    <row r="915" s="356" customFormat="1" x14ac:dyDescent="0.25"/>
    <row r="916" s="356" customFormat="1" x14ac:dyDescent="0.25"/>
    <row r="917" s="356" customFormat="1" x14ac:dyDescent="0.25"/>
    <row r="918" s="356" customFormat="1" x14ac:dyDescent="0.25"/>
    <row r="919" s="356" customFormat="1" x14ac:dyDescent="0.25"/>
    <row r="920" s="356" customFormat="1" x14ac:dyDescent="0.25"/>
    <row r="921" s="356" customFormat="1" x14ac:dyDescent="0.25"/>
    <row r="922" s="356" customFormat="1" x14ac:dyDescent="0.25"/>
    <row r="923" s="356" customFormat="1" x14ac:dyDescent="0.25"/>
    <row r="924" s="356" customFormat="1" x14ac:dyDescent="0.25"/>
    <row r="925" s="356" customFormat="1" x14ac:dyDescent="0.25"/>
    <row r="926" s="356" customFormat="1" x14ac:dyDescent="0.25"/>
    <row r="927" s="356" customFormat="1" x14ac:dyDescent="0.25"/>
    <row r="928" s="356" customFormat="1" x14ac:dyDescent="0.25"/>
    <row r="929" s="356" customFormat="1" x14ac:dyDescent="0.25"/>
    <row r="930" s="356" customFormat="1" x14ac:dyDescent="0.25"/>
    <row r="931" s="356" customFormat="1" x14ac:dyDescent="0.25"/>
    <row r="932" s="356" customFormat="1" x14ac:dyDescent="0.25"/>
    <row r="933" s="356" customFormat="1" x14ac:dyDescent="0.25"/>
    <row r="934" s="356" customFormat="1" x14ac:dyDescent="0.25"/>
    <row r="935" s="356" customFormat="1" x14ac:dyDescent="0.25"/>
    <row r="936" s="356" customFormat="1" x14ac:dyDescent="0.25"/>
    <row r="937" s="356" customFormat="1" x14ac:dyDescent="0.25"/>
    <row r="938" s="356" customFormat="1" x14ac:dyDescent="0.25"/>
    <row r="939" s="356" customFormat="1" x14ac:dyDescent="0.25"/>
    <row r="940" s="356" customFormat="1" x14ac:dyDescent="0.25"/>
    <row r="941" s="356" customFormat="1" x14ac:dyDescent="0.25"/>
    <row r="942" s="356" customFormat="1" x14ac:dyDescent="0.25"/>
    <row r="943" s="356" customFormat="1" x14ac:dyDescent="0.25"/>
    <row r="944" s="356" customFormat="1" x14ac:dyDescent="0.25"/>
    <row r="945" s="356" customFormat="1" x14ac:dyDescent="0.25"/>
    <row r="946" s="356" customFormat="1" x14ac:dyDescent="0.25"/>
    <row r="947" s="356" customFormat="1" x14ac:dyDescent="0.25"/>
    <row r="948" s="356" customFormat="1" x14ac:dyDescent="0.25"/>
    <row r="949" s="356" customFormat="1" x14ac:dyDescent="0.25"/>
    <row r="950" s="356" customFormat="1" x14ac:dyDescent="0.25"/>
    <row r="951" s="356" customFormat="1" x14ac:dyDescent="0.25"/>
    <row r="952" s="356" customFormat="1" x14ac:dyDescent="0.25"/>
    <row r="953" s="356" customFormat="1" x14ac:dyDescent="0.25"/>
    <row r="954" s="356" customFormat="1" x14ac:dyDescent="0.25"/>
    <row r="955" s="356" customFormat="1" x14ac:dyDescent="0.25"/>
    <row r="956" s="356" customFormat="1" x14ac:dyDescent="0.25"/>
    <row r="957" s="356" customFormat="1" x14ac:dyDescent="0.25"/>
    <row r="958" s="356" customFormat="1" x14ac:dyDescent="0.25"/>
    <row r="959" s="356" customFormat="1" x14ac:dyDescent="0.25"/>
    <row r="960" s="356" customFormat="1" x14ac:dyDescent="0.25"/>
    <row r="961" s="356" customFormat="1" x14ac:dyDescent="0.25"/>
    <row r="962" s="356" customFormat="1" x14ac:dyDescent="0.25"/>
    <row r="963" s="356" customFormat="1" x14ac:dyDescent="0.25"/>
    <row r="964" s="356" customFormat="1" x14ac:dyDescent="0.25"/>
    <row r="965" s="356" customFormat="1" x14ac:dyDescent="0.25"/>
    <row r="966" s="356" customFormat="1" x14ac:dyDescent="0.25"/>
    <row r="967" s="356" customFormat="1" x14ac:dyDescent="0.25"/>
    <row r="968" s="356" customFormat="1" x14ac:dyDescent="0.25"/>
    <row r="969" s="356" customFormat="1" x14ac:dyDescent="0.25"/>
    <row r="970" s="356" customFormat="1" x14ac:dyDescent="0.25"/>
    <row r="971" s="356" customFormat="1" x14ac:dyDescent="0.25"/>
    <row r="972" s="356" customFormat="1" x14ac:dyDescent="0.25"/>
    <row r="973" s="356" customFormat="1" x14ac:dyDescent="0.25"/>
    <row r="974" s="356" customFormat="1" x14ac:dyDescent="0.25"/>
    <row r="975" s="356" customFormat="1" x14ac:dyDescent="0.25"/>
    <row r="976" s="356" customFormat="1" x14ac:dyDescent="0.25"/>
    <row r="977" s="356" customFormat="1" x14ac:dyDescent="0.25"/>
    <row r="978" s="356" customFormat="1" x14ac:dyDescent="0.25"/>
    <row r="979" s="356" customFormat="1" x14ac:dyDescent="0.25"/>
    <row r="980" s="356" customFormat="1" x14ac:dyDescent="0.25"/>
    <row r="981" s="356" customFormat="1" x14ac:dyDescent="0.25"/>
    <row r="982" s="356" customFormat="1" x14ac:dyDescent="0.25"/>
    <row r="983" s="356" customFormat="1" x14ac:dyDescent="0.25"/>
    <row r="984" s="356" customFormat="1" x14ac:dyDescent="0.25"/>
    <row r="985" s="356" customFormat="1" x14ac:dyDescent="0.25"/>
    <row r="986" s="356" customFormat="1" x14ac:dyDescent="0.25"/>
    <row r="987" s="356" customFormat="1" x14ac:dyDescent="0.25"/>
    <row r="988" s="356" customFormat="1" x14ac:dyDescent="0.25"/>
    <row r="989" s="356" customFormat="1" x14ac:dyDescent="0.25"/>
    <row r="990" s="356" customFormat="1" x14ac:dyDescent="0.25"/>
    <row r="991" s="356" customFormat="1" x14ac:dyDescent="0.25"/>
    <row r="992" s="356" customFormat="1" x14ac:dyDescent="0.25"/>
    <row r="993" s="356" customFormat="1" x14ac:dyDescent="0.25"/>
    <row r="994" s="356" customFormat="1" x14ac:dyDescent="0.25"/>
    <row r="995" s="356" customFormat="1" x14ac:dyDescent="0.25"/>
    <row r="996" s="356" customFormat="1" x14ac:dyDescent="0.25"/>
    <row r="997" s="356" customFormat="1" x14ac:dyDescent="0.25"/>
    <row r="998" s="356" customFormat="1" x14ac:dyDescent="0.25"/>
    <row r="999" s="356" customFormat="1" x14ac:dyDescent="0.25"/>
    <row r="1000" s="356" customFormat="1" x14ac:dyDescent="0.25"/>
    <row r="1001" s="356" customFormat="1" x14ac:dyDescent="0.25"/>
    <row r="1002" s="356" customFormat="1" x14ac:dyDescent="0.25"/>
    <row r="1003" s="356" customFormat="1" x14ac:dyDescent="0.25"/>
    <row r="1004" s="356" customFormat="1" x14ac:dyDescent="0.25"/>
    <row r="1005" s="356" customFormat="1" x14ac:dyDescent="0.25"/>
    <row r="1006" s="356" customFormat="1" x14ac:dyDescent="0.25"/>
    <row r="1007" s="356" customFormat="1" x14ac:dyDescent="0.25"/>
    <row r="1008" s="356" customFormat="1" x14ac:dyDescent="0.25"/>
    <row r="1009" s="356" customFormat="1" x14ac:dyDescent="0.25"/>
    <row r="1010" s="356" customFormat="1" x14ac:dyDescent="0.25"/>
    <row r="1011" s="356" customFormat="1" x14ac:dyDescent="0.25"/>
    <row r="1012" s="356" customFormat="1" x14ac:dyDescent="0.25"/>
    <row r="1013" s="356" customFormat="1" x14ac:dyDescent="0.25"/>
    <row r="1014" s="356" customFormat="1" x14ac:dyDescent="0.25"/>
    <row r="1015" s="356" customFormat="1" x14ac:dyDescent="0.25"/>
    <row r="1016" s="356" customFormat="1" x14ac:dyDescent="0.25"/>
    <row r="1017" s="356" customFormat="1" x14ac:dyDescent="0.25"/>
    <row r="1018" s="356" customFormat="1" x14ac:dyDescent="0.25"/>
    <row r="1019" s="356" customFormat="1" x14ac:dyDescent="0.25"/>
    <row r="1020" s="356" customFormat="1" x14ac:dyDescent="0.25"/>
    <row r="1021" s="356" customFormat="1" x14ac:dyDescent="0.25"/>
    <row r="1022" s="356" customFormat="1" x14ac:dyDescent="0.25"/>
    <row r="1023" s="356" customFormat="1" x14ac:dyDescent="0.25"/>
    <row r="1024" s="356" customFormat="1" x14ac:dyDescent="0.25"/>
    <row r="1025" s="356" customFormat="1" x14ac:dyDescent="0.25"/>
    <row r="1026" s="356" customFormat="1" x14ac:dyDescent="0.25"/>
    <row r="1027" s="356" customFormat="1" x14ac:dyDescent="0.25"/>
    <row r="1028" s="356" customFormat="1" x14ac:dyDescent="0.25"/>
    <row r="1029" s="356" customFormat="1" x14ac:dyDescent="0.25"/>
    <row r="1030" s="356" customFormat="1" x14ac:dyDescent="0.25"/>
    <row r="1031" s="356" customFormat="1" x14ac:dyDescent="0.25"/>
    <row r="1032" s="356" customFormat="1" x14ac:dyDescent="0.25"/>
    <row r="1033" s="356" customFormat="1" x14ac:dyDescent="0.25"/>
    <row r="1034" s="356" customFormat="1" x14ac:dyDescent="0.25"/>
    <row r="1035" s="356" customFormat="1" x14ac:dyDescent="0.25"/>
    <row r="1036" s="356" customFormat="1" x14ac:dyDescent="0.25"/>
    <row r="1037" s="356" customFormat="1" x14ac:dyDescent="0.25"/>
    <row r="1038" s="356" customFormat="1" x14ac:dyDescent="0.25"/>
    <row r="1039" s="356" customFormat="1" x14ac:dyDescent="0.25"/>
    <row r="1040" s="356" customFormat="1" x14ac:dyDescent="0.25"/>
    <row r="1041" s="356" customFormat="1" x14ac:dyDescent="0.25"/>
    <row r="1042" s="356" customFormat="1" x14ac:dyDescent="0.25"/>
    <row r="1043" s="356" customFormat="1" x14ac:dyDescent="0.25"/>
    <row r="1044" s="356" customFormat="1" x14ac:dyDescent="0.25"/>
    <row r="1045" s="356" customFormat="1" x14ac:dyDescent="0.25"/>
    <row r="1046" s="356" customFormat="1" x14ac:dyDescent="0.25"/>
    <row r="1047" s="356" customFormat="1" x14ac:dyDescent="0.25"/>
    <row r="1048" s="356" customFormat="1" x14ac:dyDescent="0.25"/>
    <row r="1049" s="356" customFormat="1" x14ac:dyDescent="0.25"/>
    <row r="1050" s="356" customFormat="1" x14ac:dyDescent="0.25"/>
  </sheetData>
  <sheetProtection algorithmName="SHA-512" hashValue="/1JlRSNQWZWHAOdN67aRbzLW7DW6df4QFM7pgJZlC8pOpO2d6+0SBpiBydw04Gw0v95DWYEDKA3KtAQEv6MWuQ==" saltValue="RGsTW2fxff8ljY2Ij1GQGQ==" spinCount="100000" sheet="1" formatColumns="0" formatRows="0"/>
  <protectedRanges>
    <protectedRange sqref="I9:I21 J9:J11 G11:G14 K9:K21 J365 J366:K373 I366:I367 I370:I371 J19:J21 I388:K389 G54 I53:K54 G65:G66 J352:K353 I320:K332 I37 G353 G321:G332 G389 M335 E332:F332 G338 I349:I353 K333:K334 K336:K337 G2:G9 I64:K66 I338:K338 I335:K335 I22:K22 I2:K8" name="Range1_1"/>
    <protectedRange sqref="E72:E312 G72:G312 O72:O312 M72:M312 K72:K312 I70:I313" name="Range13_2_1"/>
    <protectedRange sqref="I48 I55:I63 G56:G62" name="Range11_2_1"/>
    <protectedRange sqref="I48 I55:I63 G56:G62" name="Range9_2_1"/>
    <protectedRange sqref="G10" name="Range13_2_1_1"/>
    <protectedRange sqref="C50" name="Section D_2"/>
    <protectedRange sqref="I39" name="Range1_1_3"/>
    <protectedRange sqref="I40" name="Range11_2_1_2"/>
    <protectedRange sqref="I40" name="Range9_2_1_2"/>
  </protectedRanges>
  <mergeCells count="43">
    <mergeCell ref="C405:L407"/>
    <mergeCell ref="D26:E26"/>
    <mergeCell ref="D27:E27"/>
    <mergeCell ref="I393:K393"/>
    <mergeCell ref="C399:F399"/>
    <mergeCell ref="C400:F400"/>
    <mergeCell ref="C50:K51"/>
    <mergeCell ref="D35:E35"/>
    <mergeCell ref="D28:E28"/>
    <mergeCell ref="D29:E29"/>
    <mergeCell ref="D30:E30"/>
    <mergeCell ref="C359:I363"/>
    <mergeCell ref="C401:F401"/>
    <mergeCell ref="C381:G381"/>
    <mergeCell ref="C384:G384"/>
    <mergeCell ref="C386:G386"/>
    <mergeCell ref="C3:D3"/>
    <mergeCell ref="C379:G379"/>
    <mergeCell ref="C55:G55"/>
    <mergeCell ref="C67:O67"/>
    <mergeCell ref="E69:I69"/>
    <mergeCell ref="C316:G316"/>
    <mergeCell ref="C318:G318"/>
    <mergeCell ref="I333:J333"/>
    <mergeCell ref="I334:J334"/>
    <mergeCell ref="I336:J336"/>
    <mergeCell ref="I337:J337"/>
    <mergeCell ref="C375:G375"/>
    <mergeCell ref="D31:E31"/>
    <mergeCell ref="D32:E32"/>
    <mergeCell ref="D33:E33"/>
    <mergeCell ref="D34:E34"/>
    <mergeCell ref="C376:G376"/>
    <mergeCell ref="A26:B26"/>
    <mergeCell ref="A27:B27"/>
    <mergeCell ref="A28:B28"/>
    <mergeCell ref="A29:B29"/>
    <mergeCell ref="A30:B30"/>
    <mergeCell ref="A31:B31"/>
    <mergeCell ref="A32:B32"/>
    <mergeCell ref="A33:B33"/>
    <mergeCell ref="A34:B34"/>
    <mergeCell ref="A35:B35"/>
  </mergeCells>
  <dataValidations count="8">
    <dataValidation type="list" allowBlank="1" showInputMessage="1" showErrorMessage="1" sqref="M327 I365" xr:uid="{00000000-0002-0000-0600-000000000000}">
      <formula1>"Select Years,Less than 1 year,Annually,2-4 Years,4-6Years,6+ Years"</formula1>
    </dataValidation>
    <dataValidation type="list" allowBlank="1" showInputMessage="1" showErrorMessage="1" sqref="I391 I395 I354:I356" xr:uid="{00000000-0002-0000-0600-000001000000}">
      <formula1>"(please select), Yes, No"</formula1>
    </dataValidation>
    <dataValidation type="list" allowBlank="1" showInputMessage="1" showErrorMessage="1" sqref="I316 G12 E369 I369 G369 E373 I373 G373 I375 I39 I37 M322 I386 K350 I318 G5 M324:M326" xr:uid="{00000000-0002-0000-0600-000002000000}">
      <formula1>"Select Yes/No,Yes,No"</formula1>
    </dataValidation>
    <dataValidation type="list" allowBlank="1" showInputMessage="1" showErrorMessage="1" sqref="I376" xr:uid="{00000000-0002-0000-0600-000003000000}">
      <formula1>"Select Years,1-2 Years,3-5 Years,6+ Years"</formula1>
    </dataValidation>
    <dataValidation type="list" allowBlank="1" showInputMessage="1" showErrorMessage="1" sqref="M333 M336" xr:uid="{00000000-0002-0000-0600-000004000000}">
      <formula1>"(please select),Full-Time,Part-Time,Third Party,Employed by an Affiliate"</formula1>
    </dataValidation>
    <dataValidation type="list" allowBlank="1" showInputMessage="1" showErrorMessage="1" sqref="E43:E47 K43:K47 I340:I348" xr:uid="{00000000-0002-0000-0600-000005000000}">
      <formula1>"(please select),Yes,No"</formula1>
    </dataValidation>
    <dataValidation type="list" allowBlank="1" showInputMessage="1" showErrorMessage="1" sqref="I26:I35" xr:uid="{00000000-0002-0000-0600-000006000000}">
      <formula1>"(please select),N/A,Class 1,Class 2,Class 3,Class 3A,Class 3B,Class 4, Special Purpose Insurer,Collateralised Insurer"</formula1>
    </dataValidation>
    <dataValidation type="list" allowBlank="1" showInputMessage="1" showErrorMessage="1" sqref="G26:G35" xr:uid="{00000000-0002-0000-0600-000007000000}">
      <formula1>"(please select),Class A,Class B,Class C,Class D,Class E"</formula1>
    </dataValidation>
  </dataValidations>
  <pageMargins left="0.7" right="0.7" top="0.75" bottom="0.75" header="0.3" footer="0.3"/>
  <pageSetup scale="10" fitToHeight="0" orientation="portrait" r:id="rId1"/>
  <rowBreaks count="2" manualBreakCount="2">
    <brk id="63" max="15" man="1"/>
    <brk id="387"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tabColor rgb="FF4F81BD"/>
    <pageSetUpPr fitToPage="1"/>
  </sheetPr>
  <dimension ref="A1:P730"/>
  <sheetViews>
    <sheetView zoomScaleNormal="100" zoomScaleSheetLayoutView="70" workbookViewId="0">
      <selection activeCell="C3" sqref="C3:D3"/>
    </sheetView>
  </sheetViews>
  <sheetFormatPr defaultColWidth="9.109375" defaultRowHeight="14.4" x14ac:dyDescent="0.3"/>
  <cols>
    <col min="1" max="1" width="2" style="179" customWidth="1"/>
    <col min="2" max="2" width="1.6640625" style="245" customWidth="1"/>
    <col min="3" max="3" width="13.44140625" style="245" customWidth="1"/>
    <col min="4" max="4" width="34" style="245" customWidth="1"/>
    <col min="5" max="5" width="15.6640625" style="245" customWidth="1"/>
    <col min="6" max="6" width="6.33203125" style="245" customWidth="1"/>
    <col min="7" max="7" width="15.6640625" style="245" customWidth="1"/>
    <col min="8" max="8" width="4.109375" style="245" customWidth="1"/>
    <col min="9" max="9" width="15.6640625" style="245" customWidth="1"/>
    <col min="10" max="10" width="4.33203125" style="245" customWidth="1"/>
    <col min="11" max="11" width="15.6640625" style="245" customWidth="1"/>
    <col min="12" max="12" width="4.33203125" style="245" customWidth="1"/>
    <col min="13" max="13" width="15.6640625" style="245" customWidth="1"/>
    <col min="14" max="15" width="1.88671875" style="245" customWidth="1"/>
    <col min="16" max="16" width="4.5546875" style="179" customWidth="1"/>
    <col min="17" max="16384" width="9.109375" style="178"/>
  </cols>
  <sheetData>
    <row r="1" spans="1:16" ht="66" customHeight="1" x14ac:dyDescent="0.3">
      <c r="A1" s="173"/>
      <c r="B1" s="174" t="s">
        <v>741</v>
      </c>
      <c r="C1" s="175"/>
      <c r="D1" s="176"/>
      <c r="E1" s="175"/>
      <c r="F1" s="175"/>
      <c r="G1" s="175"/>
      <c r="H1" s="175"/>
      <c r="I1" s="175"/>
      <c r="J1" s="175"/>
      <c r="K1" s="175"/>
      <c r="L1" s="175"/>
      <c r="M1" s="175"/>
      <c r="N1" s="175"/>
      <c r="O1" s="175"/>
      <c r="P1" s="177"/>
    </row>
    <row r="2" spans="1:16" ht="16.2" x14ac:dyDescent="0.35">
      <c r="A2" s="180"/>
      <c r="B2" s="181"/>
      <c r="C2" s="182" t="str">
        <f>'Company Information'!C3</f>
        <v>Enter Company Name</v>
      </c>
      <c r="D2" s="183"/>
      <c r="E2" s="184"/>
      <c r="F2" s="185"/>
      <c r="G2" s="185"/>
      <c r="H2" s="185"/>
      <c r="I2" s="185"/>
      <c r="J2" s="185"/>
      <c r="K2" s="185"/>
      <c r="L2" s="185"/>
      <c r="M2" s="185"/>
      <c r="N2" s="185"/>
      <c r="O2" s="185"/>
      <c r="P2" s="186"/>
    </row>
    <row r="3" spans="1:16" ht="15.75" customHeight="1" x14ac:dyDescent="0.35">
      <c r="A3" s="180"/>
      <c r="B3" s="181"/>
      <c r="C3" s="504">
        <f>'AML-ATF Questionnaire '!C3</f>
        <v>44561</v>
      </c>
      <c r="D3" s="505"/>
      <c r="E3" s="184"/>
      <c r="F3" s="185"/>
      <c r="G3" s="185"/>
      <c r="H3" s="185"/>
      <c r="I3" s="185"/>
      <c r="J3" s="185"/>
      <c r="K3" s="185"/>
      <c r="L3" s="185"/>
      <c r="M3" s="185"/>
      <c r="N3" s="185"/>
      <c r="O3" s="185"/>
      <c r="P3" s="186"/>
    </row>
    <row r="4" spans="1:16" ht="15.75" customHeight="1" x14ac:dyDescent="0.3">
      <c r="A4" s="180"/>
      <c r="B4" s="181"/>
      <c r="C4" s="187"/>
      <c r="D4" s="184"/>
      <c r="E4" s="184"/>
      <c r="F4" s="185"/>
      <c r="G4" s="185"/>
      <c r="H4" s="185"/>
      <c r="I4" s="185"/>
      <c r="J4" s="185"/>
      <c r="K4" s="185"/>
      <c r="L4" s="185"/>
      <c r="M4" s="185"/>
      <c r="N4" s="185"/>
      <c r="O4" s="185"/>
      <c r="P4" s="186"/>
    </row>
    <row r="5" spans="1:16" ht="15.75" customHeight="1" x14ac:dyDescent="0.3">
      <c r="A5" s="180"/>
      <c r="B5" s="181"/>
      <c r="C5" s="189" t="s">
        <v>469</v>
      </c>
      <c r="D5" s="192"/>
      <c r="E5" s="246"/>
      <c r="F5" s="192"/>
      <c r="G5" s="197"/>
      <c r="H5" s="185"/>
      <c r="I5" s="185"/>
      <c r="J5" s="185"/>
      <c r="K5" s="185"/>
      <c r="L5" s="185"/>
      <c r="M5" s="185"/>
      <c r="N5" s="185"/>
      <c r="O5" s="185"/>
      <c r="P5" s="186"/>
    </row>
    <row r="6" spans="1:16" ht="4.5" customHeight="1" x14ac:dyDescent="0.3">
      <c r="A6" s="180"/>
      <c r="B6" s="181"/>
      <c r="C6" s="189"/>
      <c r="D6" s="184"/>
      <c r="E6" s="184"/>
      <c r="F6" s="185"/>
      <c r="G6" s="185"/>
      <c r="H6" s="185"/>
      <c r="I6" s="185"/>
      <c r="J6" s="185"/>
      <c r="K6" s="185"/>
      <c r="L6" s="185"/>
      <c r="M6" s="185"/>
      <c r="N6" s="185"/>
      <c r="O6" s="185"/>
      <c r="P6" s="186"/>
    </row>
    <row r="7" spans="1:16" x14ac:dyDescent="0.3">
      <c r="A7" s="180"/>
      <c r="B7" s="208"/>
      <c r="C7" s="247" t="s">
        <v>742</v>
      </c>
      <c r="D7" s="208"/>
      <c r="E7" s="208"/>
      <c r="F7" s="208"/>
      <c r="G7" s="208"/>
      <c r="H7" s="208"/>
      <c r="I7" s="208"/>
      <c r="J7" s="208"/>
      <c r="K7" s="208"/>
      <c r="L7" s="208"/>
      <c r="M7" s="208"/>
      <c r="N7" s="208"/>
      <c r="O7" s="208"/>
      <c r="P7" s="239"/>
    </row>
    <row r="8" spans="1:16" ht="8.25" customHeight="1" x14ac:dyDescent="0.3">
      <c r="A8" s="180"/>
      <c r="B8" s="208"/>
      <c r="C8" s="247"/>
      <c r="D8" s="208"/>
      <c r="E8" s="208"/>
      <c r="F8" s="208"/>
      <c r="G8" s="208"/>
      <c r="H8" s="208"/>
      <c r="I8" s="208"/>
      <c r="J8" s="208"/>
      <c r="K8" s="208"/>
      <c r="L8" s="208"/>
      <c r="M8" s="208"/>
      <c r="N8" s="208"/>
      <c r="O8" s="208"/>
      <c r="P8" s="239"/>
    </row>
    <row r="9" spans="1:16" x14ac:dyDescent="0.3">
      <c r="A9" s="180"/>
      <c r="B9" s="208"/>
      <c r="C9" s="461" t="s">
        <v>51</v>
      </c>
      <c r="D9" s="462"/>
      <c r="E9" s="462"/>
      <c r="F9" s="462"/>
      <c r="G9" s="462"/>
      <c r="H9" s="462"/>
      <c r="I9" s="462"/>
      <c r="J9" s="462"/>
      <c r="K9" s="462"/>
      <c r="L9" s="462"/>
      <c r="M9" s="463"/>
      <c r="N9" s="208"/>
      <c r="O9" s="208"/>
      <c r="P9" s="239"/>
    </row>
    <row r="10" spans="1:16" ht="34.799999999999997" thickBot="1" x14ac:dyDescent="0.35">
      <c r="A10" s="180"/>
      <c r="B10" s="208"/>
      <c r="C10" s="472" t="s">
        <v>444</v>
      </c>
      <c r="D10" s="473"/>
      <c r="E10" s="473"/>
      <c r="F10" s="473"/>
      <c r="G10" s="473"/>
      <c r="H10" s="473"/>
      <c r="I10" s="473"/>
      <c r="J10" s="473"/>
      <c r="K10" s="473"/>
      <c r="L10" s="474"/>
      <c r="M10" s="248" t="s">
        <v>743</v>
      </c>
      <c r="N10" s="208"/>
      <c r="O10" s="208"/>
      <c r="P10" s="239"/>
    </row>
    <row r="11" spans="1:16" ht="39" customHeight="1" thickBot="1" x14ac:dyDescent="0.35">
      <c r="A11" s="180"/>
      <c r="B11" s="208"/>
      <c r="C11" s="249">
        <v>1</v>
      </c>
      <c r="D11" s="464" t="s">
        <v>744</v>
      </c>
      <c r="E11" s="465"/>
      <c r="F11" s="465"/>
      <c r="G11" s="465"/>
      <c r="H11" s="465"/>
      <c r="I11" s="465"/>
      <c r="J11" s="465"/>
      <c r="K11" s="465"/>
      <c r="L11" s="466"/>
      <c r="M11" s="250" t="s">
        <v>37</v>
      </c>
      <c r="N11" s="208"/>
      <c r="O11" s="208"/>
      <c r="P11" s="239"/>
    </row>
    <row r="12" spans="1:16" ht="45.75" customHeight="1" thickBot="1" x14ac:dyDescent="0.35">
      <c r="A12" s="180"/>
      <c r="B12" s="208"/>
      <c r="C12" s="249">
        <v>2</v>
      </c>
      <c r="D12" s="464" t="s">
        <v>445</v>
      </c>
      <c r="E12" s="465"/>
      <c r="F12" s="465"/>
      <c r="G12" s="465"/>
      <c r="H12" s="465"/>
      <c r="I12" s="465"/>
      <c r="J12" s="465"/>
      <c r="K12" s="465"/>
      <c r="L12" s="466"/>
      <c r="M12" s="250" t="s">
        <v>37</v>
      </c>
      <c r="N12" s="208"/>
      <c r="O12" s="208"/>
      <c r="P12" s="239"/>
    </row>
    <row r="13" spans="1:16" ht="68.25" customHeight="1" thickBot="1" x14ac:dyDescent="0.35">
      <c r="A13" s="180"/>
      <c r="B13" s="208"/>
      <c r="C13" s="249">
        <v>3</v>
      </c>
      <c r="D13" s="464" t="s">
        <v>745</v>
      </c>
      <c r="E13" s="465"/>
      <c r="F13" s="465"/>
      <c r="G13" s="465"/>
      <c r="H13" s="465"/>
      <c r="I13" s="465"/>
      <c r="J13" s="465"/>
      <c r="K13" s="465"/>
      <c r="L13" s="466"/>
      <c r="M13" s="250" t="s">
        <v>37</v>
      </c>
      <c r="N13" s="208"/>
      <c r="O13" s="208"/>
      <c r="P13" s="239"/>
    </row>
    <row r="14" spans="1:16" ht="33.75" customHeight="1" thickBot="1" x14ac:dyDescent="0.35">
      <c r="A14" s="180"/>
      <c r="B14" s="208"/>
      <c r="C14" s="249">
        <v>4</v>
      </c>
      <c r="D14" s="464" t="s">
        <v>446</v>
      </c>
      <c r="E14" s="465"/>
      <c r="F14" s="465"/>
      <c r="G14" s="465"/>
      <c r="H14" s="465"/>
      <c r="I14" s="465"/>
      <c r="J14" s="465"/>
      <c r="K14" s="465"/>
      <c r="L14" s="466"/>
      <c r="M14" s="250" t="s">
        <v>37</v>
      </c>
      <c r="N14" s="208"/>
      <c r="O14" s="208"/>
      <c r="P14" s="239"/>
    </row>
    <row r="15" spans="1:16" ht="36.75" customHeight="1" thickBot="1" x14ac:dyDescent="0.35">
      <c r="A15" s="180"/>
      <c r="B15" s="208"/>
      <c r="C15" s="249">
        <v>5</v>
      </c>
      <c r="D15" s="464" t="s">
        <v>491</v>
      </c>
      <c r="E15" s="465"/>
      <c r="F15" s="465"/>
      <c r="G15" s="465"/>
      <c r="H15" s="465"/>
      <c r="I15" s="465"/>
      <c r="J15" s="465"/>
      <c r="K15" s="465"/>
      <c r="L15" s="466"/>
      <c r="M15" s="250" t="s">
        <v>37</v>
      </c>
      <c r="N15" s="208"/>
      <c r="O15" s="208"/>
      <c r="P15" s="239"/>
    </row>
    <row r="16" spans="1:16" ht="33" customHeight="1" thickBot="1" x14ac:dyDescent="0.35">
      <c r="A16" s="180"/>
      <c r="B16" s="208"/>
      <c r="C16" s="249">
        <v>6</v>
      </c>
      <c r="D16" s="464" t="s">
        <v>746</v>
      </c>
      <c r="E16" s="465"/>
      <c r="F16" s="465"/>
      <c r="G16" s="465"/>
      <c r="H16" s="465"/>
      <c r="I16" s="465"/>
      <c r="J16" s="465"/>
      <c r="K16" s="465"/>
      <c r="L16" s="466"/>
      <c r="M16" s="250" t="s">
        <v>37</v>
      </c>
      <c r="N16" s="208"/>
      <c r="O16" s="208"/>
      <c r="P16" s="239"/>
    </row>
    <row r="17" spans="1:16" ht="32.25" customHeight="1" thickBot="1" x14ac:dyDescent="0.35">
      <c r="A17" s="180"/>
      <c r="B17" s="208"/>
      <c r="C17" s="249">
        <v>7</v>
      </c>
      <c r="D17" s="464" t="s">
        <v>492</v>
      </c>
      <c r="E17" s="465"/>
      <c r="F17" s="465"/>
      <c r="G17" s="465"/>
      <c r="H17" s="465"/>
      <c r="I17" s="465"/>
      <c r="J17" s="465"/>
      <c r="K17" s="465"/>
      <c r="L17" s="466"/>
      <c r="M17" s="250" t="s">
        <v>37</v>
      </c>
      <c r="N17" s="208"/>
      <c r="O17" s="208"/>
      <c r="P17" s="239"/>
    </row>
    <row r="18" spans="1:16" ht="36.75" customHeight="1" thickBot="1" x14ac:dyDescent="0.35">
      <c r="A18" s="180"/>
      <c r="B18" s="208"/>
      <c r="C18" s="249">
        <v>8</v>
      </c>
      <c r="D18" s="464" t="s">
        <v>447</v>
      </c>
      <c r="E18" s="465"/>
      <c r="F18" s="465"/>
      <c r="G18" s="465"/>
      <c r="H18" s="465"/>
      <c r="I18" s="465"/>
      <c r="J18" s="465"/>
      <c r="K18" s="465"/>
      <c r="L18" s="466"/>
      <c r="M18" s="250" t="s">
        <v>37</v>
      </c>
      <c r="N18" s="208"/>
      <c r="O18" s="208"/>
      <c r="P18" s="239"/>
    </row>
    <row r="19" spans="1:16" ht="36" customHeight="1" thickBot="1" x14ac:dyDescent="0.35">
      <c r="A19" s="180"/>
      <c r="B19" s="208"/>
      <c r="C19" s="249">
        <v>9</v>
      </c>
      <c r="D19" s="464" t="s">
        <v>747</v>
      </c>
      <c r="E19" s="465"/>
      <c r="F19" s="465"/>
      <c r="G19" s="465"/>
      <c r="H19" s="465"/>
      <c r="I19" s="465"/>
      <c r="J19" s="465"/>
      <c r="K19" s="465"/>
      <c r="L19" s="466"/>
      <c r="M19" s="250" t="s">
        <v>37</v>
      </c>
      <c r="N19" s="208"/>
      <c r="O19" s="208"/>
      <c r="P19" s="239"/>
    </row>
    <row r="20" spans="1:16" ht="36.75" customHeight="1" thickBot="1" x14ac:dyDescent="0.35">
      <c r="A20" s="180"/>
      <c r="B20" s="208"/>
      <c r="C20" s="249">
        <v>10</v>
      </c>
      <c r="D20" s="464" t="s">
        <v>50</v>
      </c>
      <c r="E20" s="465"/>
      <c r="F20" s="465"/>
      <c r="G20" s="465"/>
      <c r="H20" s="465"/>
      <c r="I20" s="465"/>
      <c r="J20" s="465"/>
      <c r="K20" s="465"/>
      <c r="L20" s="466"/>
      <c r="M20" s="250" t="s">
        <v>37</v>
      </c>
      <c r="N20" s="208"/>
      <c r="O20" s="208"/>
      <c r="P20" s="239"/>
    </row>
    <row r="21" spans="1:16" ht="38.25" customHeight="1" thickBot="1" x14ac:dyDescent="0.35">
      <c r="A21" s="180"/>
      <c r="B21" s="208"/>
      <c r="C21" s="249">
        <v>11</v>
      </c>
      <c r="D21" s="464" t="s">
        <v>748</v>
      </c>
      <c r="E21" s="465"/>
      <c r="F21" s="465"/>
      <c r="G21" s="465"/>
      <c r="H21" s="465"/>
      <c r="I21" s="465"/>
      <c r="J21" s="465"/>
      <c r="K21" s="465"/>
      <c r="L21" s="466"/>
      <c r="M21" s="250" t="s">
        <v>37</v>
      </c>
      <c r="N21" s="208"/>
      <c r="O21" s="208"/>
      <c r="P21" s="239"/>
    </row>
    <row r="22" spans="1:16" ht="38.25" customHeight="1" thickBot="1" x14ac:dyDescent="0.35">
      <c r="A22" s="180"/>
      <c r="B22" s="208"/>
      <c r="C22" s="249">
        <v>12</v>
      </c>
      <c r="D22" s="464" t="s">
        <v>49</v>
      </c>
      <c r="E22" s="465"/>
      <c r="F22" s="465"/>
      <c r="G22" s="465"/>
      <c r="H22" s="465"/>
      <c r="I22" s="465"/>
      <c r="J22" s="465"/>
      <c r="K22" s="465"/>
      <c r="L22" s="466"/>
      <c r="M22" s="250" t="s">
        <v>37</v>
      </c>
      <c r="N22" s="208"/>
      <c r="O22" s="208"/>
      <c r="P22" s="239"/>
    </row>
    <row r="23" spans="1:16" ht="37.5" customHeight="1" thickBot="1" x14ac:dyDescent="0.35">
      <c r="A23" s="180"/>
      <c r="B23" s="208"/>
      <c r="C23" s="249">
        <v>13</v>
      </c>
      <c r="D23" s="464" t="s">
        <v>749</v>
      </c>
      <c r="E23" s="465"/>
      <c r="F23" s="465"/>
      <c r="G23" s="465"/>
      <c r="H23" s="465"/>
      <c r="I23" s="465"/>
      <c r="J23" s="465"/>
      <c r="K23" s="465"/>
      <c r="L23" s="466"/>
      <c r="M23" s="250" t="s">
        <v>37</v>
      </c>
      <c r="N23" s="208"/>
      <c r="O23" s="208"/>
      <c r="P23" s="239"/>
    </row>
    <row r="24" spans="1:16" x14ac:dyDescent="0.3">
      <c r="A24" s="180"/>
      <c r="B24" s="208"/>
      <c r="C24" s="187"/>
      <c r="D24" s="187"/>
      <c r="E24" s="187"/>
      <c r="F24" s="187"/>
      <c r="G24" s="187"/>
      <c r="H24" s="187"/>
      <c r="I24" s="187"/>
      <c r="J24" s="187"/>
      <c r="K24" s="187"/>
      <c r="L24" s="187"/>
      <c r="M24" s="187"/>
      <c r="N24" s="208"/>
      <c r="O24" s="208"/>
      <c r="P24" s="239"/>
    </row>
    <row r="25" spans="1:16" x14ac:dyDescent="0.3">
      <c r="A25" s="180"/>
      <c r="B25" s="208"/>
      <c r="C25" s="461" t="s">
        <v>48</v>
      </c>
      <c r="D25" s="462"/>
      <c r="E25" s="462"/>
      <c r="F25" s="462"/>
      <c r="G25" s="462"/>
      <c r="H25" s="462"/>
      <c r="I25" s="462"/>
      <c r="J25" s="462"/>
      <c r="K25" s="462"/>
      <c r="L25" s="462"/>
      <c r="M25" s="463"/>
      <c r="N25" s="208"/>
      <c r="O25" s="208"/>
      <c r="P25" s="239"/>
    </row>
    <row r="26" spans="1:16" ht="15" thickBot="1" x14ac:dyDescent="0.35">
      <c r="A26" s="180"/>
      <c r="B26" s="208"/>
      <c r="C26" s="187"/>
      <c r="D26" s="187"/>
      <c r="E26" s="187"/>
      <c r="F26" s="187"/>
      <c r="G26" s="187"/>
      <c r="H26" s="187"/>
      <c r="I26" s="187"/>
      <c r="J26" s="187"/>
      <c r="K26" s="187"/>
      <c r="L26" s="187"/>
      <c r="M26" s="187"/>
      <c r="N26" s="208"/>
      <c r="O26" s="208"/>
      <c r="P26" s="239"/>
    </row>
    <row r="27" spans="1:16" ht="39.75" customHeight="1" thickBot="1" x14ac:dyDescent="0.35">
      <c r="A27" s="180"/>
      <c r="B27" s="208"/>
      <c r="C27" s="249">
        <v>14</v>
      </c>
      <c r="D27" s="464" t="s">
        <v>493</v>
      </c>
      <c r="E27" s="465"/>
      <c r="F27" s="465"/>
      <c r="G27" s="465"/>
      <c r="H27" s="465"/>
      <c r="I27" s="465"/>
      <c r="J27" s="465"/>
      <c r="K27" s="465"/>
      <c r="L27" s="466"/>
      <c r="M27" s="250" t="s">
        <v>37</v>
      </c>
      <c r="N27" s="208"/>
      <c r="O27" s="208"/>
      <c r="P27" s="239"/>
    </row>
    <row r="28" spans="1:16" ht="40.5" customHeight="1" thickBot="1" x14ac:dyDescent="0.35">
      <c r="A28" s="180"/>
      <c r="B28" s="208"/>
      <c r="C28" s="249">
        <v>15</v>
      </c>
      <c r="D28" s="464" t="s">
        <v>494</v>
      </c>
      <c r="E28" s="465"/>
      <c r="F28" s="465"/>
      <c r="G28" s="465"/>
      <c r="H28" s="465"/>
      <c r="I28" s="465"/>
      <c r="J28" s="465"/>
      <c r="K28" s="465"/>
      <c r="L28" s="466"/>
      <c r="M28" s="250" t="s">
        <v>37</v>
      </c>
      <c r="N28" s="208"/>
      <c r="O28" s="208"/>
      <c r="P28" s="239"/>
    </row>
    <row r="29" spans="1:16" ht="41.25" customHeight="1" thickBot="1" x14ac:dyDescent="0.35">
      <c r="A29" s="180"/>
      <c r="B29" s="208"/>
      <c r="C29" s="249">
        <v>16</v>
      </c>
      <c r="D29" s="464" t="s">
        <v>47</v>
      </c>
      <c r="E29" s="465"/>
      <c r="F29" s="465"/>
      <c r="G29" s="465"/>
      <c r="H29" s="465"/>
      <c r="I29" s="465"/>
      <c r="J29" s="465"/>
      <c r="K29" s="465"/>
      <c r="L29" s="466"/>
      <c r="M29" s="250" t="s">
        <v>37</v>
      </c>
      <c r="N29" s="208"/>
      <c r="O29" s="208"/>
      <c r="P29" s="239"/>
    </row>
    <row r="30" spans="1:16" ht="50.25" customHeight="1" thickBot="1" x14ac:dyDescent="0.35">
      <c r="A30" s="180"/>
      <c r="B30" s="208"/>
      <c r="C30" s="249">
        <v>17</v>
      </c>
      <c r="D30" s="464" t="s">
        <v>448</v>
      </c>
      <c r="E30" s="465"/>
      <c r="F30" s="465"/>
      <c r="G30" s="465"/>
      <c r="H30" s="465"/>
      <c r="I30" s="465"/>
      <c r="J30" s="465"/>
      <c r="K30" s="465"/>
      <c r="L30" s="466"/>
      <c r="M30" s="250" t="s">
        <v>37</v>
      </c>
      <c r="N30" s="208"/>
      <c r="O30" s="208"/>
      <c r="P30" s="239"/>
    </row>
    <row r="31" spans="1:16" ht="29.25" customHeight="1" thickBot="1" x14ac:dyDescent="0.35">
      <c r="A31" s="180"/>
      <c r="B31" s="208"/>
      <c r="C31" s="249">
        <v>18</v>
      </c>
      <c r="D31" s="464" t="s">
        <v>750</v>
      </c>
      <c r="E31" s="465"/>
      <c r="F31" s="465"/>
      <c r="G31" s="465"/>
      <c r="H31" s="465"/>
      <c r="I31" s="465"/>
      <c r="J31" s="465"/>
      <c r="K31" s="465"/>
      <c r="L31" s="466"/>
      <c r="M31" s="250" t="s">
        <v>37</v>
      </c>
      <c r="N31" s="208"/>
      <c r="O31" s="208"/>
      <c r="P31" s="239"/>
    </row>
    <row r="32" spans="1:16" x14ac:dyDescent="0.3">
      <c r="A32" s="180"/>
      <c r="B32" s="208"/>
      <c r="C32" s="187"/>
      <c r="D32" s="187"/>
      <c r="E32" s="187"/>
      <c r="F32" s="187"/>
      <c r="G32" s="187"/>
      <c r="H32" s="187"/>
      <c r="I32" s="187"/>
      <c r="J32" s="187"/>
      <c r="K32" s="187"/>
      <c r="L32" s="187"/>
      <c r="M32" s="187"/>
      <c r="N32" s="208"/>
      <c r="O32" s="208"/>
      <c r="P32" s="239"/>
    </row>
    <row r="33" spans="1:16" x14ac:dyDescent="0.3">
      <c r="A33" s="180"/>
      <c r="B33" s="208"/>
      <c r="C33" s="461" t="s">
        <v>46</v>
      </c>
      <c r="D33" s="462"/>
      <c r="E33" s="462"/>
      <c r="F33" s="462"/>
      <c r="G33" s="462"/>
      <c r="H33" s="462"/>
      <c r="I33" s="462"/>
      <c r="J33" s="462"/>
      <c r="K33" s="462"/>
      <c r="L33" s="462"/>
      <c r="M33" s="463"/>
      <c r="N33" s="208"/>
      <c r="O33" s="208"/>
      <c r="P33" s="239"/>
    </row>
    <row r="34" spans="1:16" ht="15" thickBot="1" x14ac:dyDescent="0.35">
      <c r="A34" s="180"/>
      <c r="B34" s="208"/>
      <c r="C34" s="187"/>
      <c r="D34" s="187"/>
      <c r="E34" s="187"/>
      <c r="F34" s="187"/>
      <c r="G34" s="187"/>
      <c r="H34" s="187"/>
      <c r="I34" s="187"/>
      <c r="J34" s="187"/>
      <c r="K34" s="187"/>
      <c r="L34" s="187"/>
      <c r="M34" s="187"/>
      <c r="N34" s="208"/>
      <c r="O34" s="208"/>
      <c r="P34" s="239"/>
    </row>
    <row r="35" spans="1:16" ht="31.5" customHeight="1" thickBot="1" x14ac:dyDescent="0.35">
      <c r="A35" s="180"/>
      <c r="B35" s="208"/>
      <c r="C35" s="249">
        <v>19</v>
      </c>
      <c r="D35" s="464" t="s">
        <v>45</v>
      </c>
      <c r="E35" s="465"/>
      <c r="F35" s="465"/>
      <c r="G35" s="465"/>
      <c r="H35" s="465"/>
      <c r="I35" s="465"/>
      <c r="J35" s="465"/>
      <c r="K35" s="465"/>
      <c r="L35" s="466"/>
      <c r="M35" s="250" t="s">
        <v>37</v>
      </c>
      <c r="N35" s="208"/>
      <c r="O35" s="208"/>
      <c r="P35" s="239"/>
    </row>
    <row r="36" spans="1:16" ht="24" customHeight="1" thickBot="1" x14ac:dyDescent="0.35">
      <c r="A36" s="180"/>
      <c r="B36" s="208"/>
      <c r="C36" s="249">
        <v>20</v>
      </c>
      <c r="D36" s="464" t="s">
        <v>751</v>
      </c>
      <c r="E36" s="465"/>
      <c r="F36" s="465"/>
      <c r="G36" s="465"/>
      <c r="H36" s="465"/>
      <c r="I36" s="465"/>
      <c r="J36" s="465"/>
      <c r="K36" s="465"/>
      <c r="L36" s="466"/>
      <c r="M36" s="250" t="s">
        <v>37</v>
      </c>
      <c r="N36" s="208"/>
      <c r="O36" s="208"/>
      <c r="P36" s="239"/>
    </row>
    <row r="37" spans="1:16" ht="35.25" customHeight="1" thickBot="1" x14ac:dyDescent="0.35">
      <c r="A37" s="180"/>
      <c r="B37" s="208"/>
      <c r="C37" s="249">
        <v>21</v>
      </c>
      <c r="D37" s="464" t="s">
        <v>752</v>
      </c>
      <c r="E37" s="465"/>
      <c r="F37" s="465"/>
      <c r="G37" s="465"/>
      <c r="H37" s="465"/>
      <c r="I37" s="465"/>
      <c r="J37" s="465"/>
      <c r="K37" s="465"/>
      <c r="L37" s="466"/>
      <c r="M37" s="250" t="s">
        <v>37</v>
      </c>
      <c r="N37" s="208"/>
      <c r="O37" s="208"/>
      <c r="P37" s="239"/>
    </row>
    <row r="38" spans="1:16" ht="33" customHeight="1" thickBot="1" x14ac:dyDescent="0.35">
      <c r="A38" s="180"/>
      <c r="B38" s="208"/>
      <c r="C38" s="249">
        <v>22</v>
      </c>
      <c r="D38" s="464" t="s">
        <v>44</v>
      </c>
      <c r="E38" s="465"/>
      <c r="F38" s="465"/>
      <c r="G38" s="465"/>
      <c r="H38" s="465"/>
      <c r="I38" s="465"/>
      <c r="J38" s="465"/>
      <c r="K38" s="465"/>
      <c r="L38" s="466"/>
      <c r="M38" s="250" t="s">
        <v>37</v>
      </c>
      <c r="N38" s="208"/>
      <c r="O38" s="208"/>
      <c r="P38" s="239"/>
    </row>
    <row r="39" spans="1:16" ht="21" customHeight="1" thickBot="1" x14ac:dyDescent="0.35">
      <c r="A39" s="180"/>
      <c r="B39" s="208"/>
      <c r="C39" s="249">
        <v>23</v>
      </c>
      <c r="D39" s="464" t="s">
        <v>43</v>
      </c>
      <c r="E39" s="465"/>
      <c r="F39" s="465"/>
      <c r="G39" s="465"/>
      <c r="H39" s="465"/>
      <c r="I39" s="465"/>
      <c r="J39" s="465"/>
      <c r="K39" s="465"/>
      <c r="L39" s="466"/>
      <c r="M39" s="250" t="s">
        <v>37</v>
      </c>
      <c r="N39" s="208"/>
      <c r="O39" s="208"/>
      <c r="P39" s="239"/>
    </row>
    <row r="40" spans="1:16" ht="36" customHeight="1" thickBot="1" x14ac:dyDescent="0.35">
      <c r="A40" s="180"/>
      <c r="B40" s="208"/>
      <c r="C40" s="249">
        <v>24</v>
      </c>
      <c r="D40" s="464" t="s">
        <v>495</v>
      </c>
      <c r="E40" s="465"/>
      <c r="F40" s="465"/>
      <c r="G40" s="465"/>
      <c r="H40" s="465"/>
      <c r="I40" s="465"/>
      <c r="J40" s="465"/>
      <c r="K40" s="465"/>
      <c r="L40" s="466"/>
      <c r="M40" s="250" t="s">
        <v>37</v>
      </c>
      <c r="N40" s="208"/>
      <c r="O40" s="208"/>
      <c r="P40" s="239"/>
    </row>
    <row r="41" spans="1:16" ht="33" customHeight="1" thickBot="1" x14ac:dyDescent="0.35">
      <c r="A41" s="180"/>
      <c r="B41" s="208"/>
      <c r="C41" s="249">
        <v>25</v>
      </c>
      <c r="D41" s="464" t="s">
        <v>42</v>
      </c>
      <c r="E41" s="465"/>
      <c r="F41" s="465"/>
      <c r="G41" s="465"/>
      <c r="H41" s="465"/>
      <c r="I41" s="465"/>
      <c r="J41" s="465"/>
      <c r="K41" s="465"/>
      <c r="L41" s="466"/>
      <c r="M41" s="250" t="s">
        <v>37</v>
      </c>
      <c r="N41" s="208"/>
      <c r="O41" s="208"/>
      <c r="P41" s="239"/>
    </row>
    <row r="42" spans="1:16" ht="21" customHeight="1" thickBot="1" x14ac:dyDescent="0.35">
      <c r="A42" s="180"/>
      <c r="B42" s="208"/>
      <c r="C42" s="249">
        <v>26</v>
      </c>
      <c r="D42" s="464" t="s">
        <v>41</v>
      </c>
      <c r="E42" s="465"/>
      <c r="F42" s="465"/>
      <c r="G42" s="465"/>
      <c r="H42" s="465"/>
      <c r="I42" s="465"/>
      <c r="J42" s="465"/>
      <c r="K42" s="465"/>
      <c r="L42" s="466"/>
      <c r="M42" s="250" t="s">
        <v>37</v>
      </c>
      <c r="N42" s="208"/>
      <c r="O42" s="208"/>
      <c r="P42" s="239"/>
    </row>
    <row r="43" spans="1:16" ht="33.75" customHeight="1" thickBot="1" x14ac:dyDescent="0.35">
      <c r="A43" s="180"/>
      <c r="B43" s="208"/>
      <c r="C43" s="249">
        <v>27</v>
      </c>
      <c r="D43" s="464" t="s">
        <v>449</v>
      </c>
      <c r="E43" s="465"/>
      <c r="F43" s="465"/>
      <c r="G43" s="465"/>
      <c r="H43" s="465"/>
      <c r="I43" s="465"/>
      <c r="J43" s="465"/>
      <c r="K43" s="465"/>
      <c r="L43" s="466"/>
      <c r="M43" s="250" t="s">
        <v>37</v>
      </c>
      <c r="N43" s="208"/>
      <c r="O43" s="208"/>
      <c r="P43" s="239"/>
    </row>
    <row r="44" spans="1:16" x14ac:dyDescent="0.3">
      <c r="A44" s="180"/>
      <c r="B44" s="208"/>
      <c r="C44" s="187"/>
      <c r="D44" s="187"/>
      <c r="E44" s="187"/>
      <c r="F44" s="187"/>
      <c r="G44" s="187"/>
      <c r="H44" s="187"/>
      <c r="I44" s="187"/>
      <c r="J44" s="187"/>
      <c r="K44" s="187"/>
      <c r="L44" s="187"/>
      <c r="M44" s="187"/>
      <c r="N44" s="208"/>
      <c r="O44" s="208"/>
      <c r="P44" s="239"/>
    </row>
    <row r="45" spans="1:16" x14ac:dyDescent="0.3">
      <c r="A45" s="180"/>
      <c r="B45" s="208"/>
      <c r="C45" s="461" t="s">
        <v>40</v>
      </c>
      <c r="D45" s="462"/>
      <c r="E45" s="462"/>
      <c r="F45" s="462"/>
      <c r="G45" s="462"/>
      <c r="H45" s="462"/>
      <c r="I45" s="462"/>
      <c r="J45" s="462"/>
      <c r="K45" s="462"/>
      <c r="L45" s="462"/>
      <c r="M45" s="463"/>
      <c r="N45" s="208"/>
      <c r="O45" s="208"/>
      <c r="P45" s="239"/>
    </row>
    <row r="46" spans="1:16" ht="15" thickBot="1" x14ac:dyDescent="0.35">
      <c r="A46" s="180"/>
      <c r="B46" s="208"/>
      <c r="C46" s="187"/>
      <c r="D46" s="187"/>
      <c r="E46" s="187"/>
      <c r="F46" s="187"/>
      <c r="G46" s="187"/>
      <c r="H46" s="187"/>
      <c r="I46" s="187"/>
      <c r="J46" s="187"/>
      <c r="K46" s="187"/>
      <c r="L46" s="187"/>
      <c r="M46" s="187"/>
      <c r="N46" s="208"/>
      <c r="O46" s="208"/>
      <c r="P46" s="239"/>
    </row>
    <row r="47" spans="1:16" ht="33" customHeight="1" thickBot="1" x14ac:dyDescent="0.35">
      <c r="A47" s="180"/>
      <c r="B47" s="208"/>
      <c r="C47" s="249">
        <v>28</v>
      </c>
      <c r="D47" s="464" t="s">
        <v>450</v>
      </c>
      <c r="E47" s="465"/>
      <c r="F47" s="465"/>
      <c r="G47" s="465"/>
      <c r="H47" s="465"/>
      <c r="I47" s="465"/>
      <c r="J47" s="465"/>
      <c r="K47" s="465"/>
      <c r="L47" s="466"/>
      <c r="M47" s="250" t="s">
        <v>37</v>
      </c>
      <c r="N47" s="208"/>
      <c r="O47" s="208"/>
      <c r="P47" s="239"/>
    </row>
    <row r="48" spans="1:16" ht="30.75" customHeight="1" thickBot="1" x14ac:dyDescent="0.35">
      <c r="A48" s="180"/>
      <c r="B48" s="208"/>
      <c r="C48" s="249">
        <v>29</v>
      </c>
      <c r="D48" s="464" t="s">
        <v>753</v>
      </c>
      <c r="E48" s="465"/>
      <c r="F48" s="465"/>
      <c r="G48" s="465"/>
      <c r="H48" s="465"/>
      <c r="I48" s="465"/>
      <c r="J48" s="465"/>
      <c r="K48" s="465"/>
      <c r="L48" s="466"/>
      <c r="M48" s="250" t="s">
        <v>37</v>
      </c>
      <c r="N48" s="208"/>
      <c r="O48" s="208"/>
      <c r="P48" s="239"/>
    </row>
    <row r="49" spans="1:16" ht="30" customHeight="1" thickBot="1" x14ac:dyDescent="0.35">
      <c r="A49" s="180"/>
      <c r="B49" s="208"/>
      <c r="C49" s="249">
        <v>30</v>
      </c>
      <c r="D49" s="464" t="s">
        <v>39</v>
      </c>
      <c r="E49" s="465"/>
      <c r="F49" s="465"/>
      <c r="G49" s="465"/>
      <c r="H49" s="465"/>
      <c r="I49" s="465"/>
      <c r="J49" s="465"/>
      <c r="K49" s="465"/>
      <c r="L49" s="466"/>
      <c r="M49" s="250" t="s">
        <v>37</v>
      </c>
      <c r="N49" s="208"/>
      <c r="O49" s="208"/>
      <c r="P49" s="239"/>
    </row>
    <row r="50" spans="1:16" ht="34.5" customHeight="1" thickBot="1" x14ac:dyDescent="0.35">
      <c r="A50" s="180"/>
      <c r="B50" s="208"/>
      <c r="C50" s="249">
        <v>31</v>
      </c>
      <c r="D50" s="464" t="s">
        <v>38</v>
      </c>
      <c r="E50" s="465"/>
      <c r="F50" s="465"/>
      <c r="G50" s="465"/>
      <c r="H50" s="465"/>
      <c r="I50" s="465"/>
      <c r="J50" s="465"/>
      <c r="K50" s="465"/>
      <c r="L50" s="466"/>
      <c r="M50" s="250" t="s">
        <v>37</v>
      </c>
      <c r="N50" s="208"/>
      <c r="O50" s="208"/>
      <c r="P50" s="239"/>
    </row>
    <row r="51" spans="1:16" x14ac:dyDescent="0.3">
      <c r="A51" s="180"/>
      <c r="B51" s="208"/>
      <c r="C51" s="208"/>
      <c r="D51" s="237"/>
      <c r="E51" s="229"/>
      <c r="F51" s="229"/>
      <c r="G51" s="208"/>
      <c r="H51" s="208"/>
      <c r="I51" s="208"/>
      <c r="J51" s="187"/>
      <c r="K51" s="187"/>
      <c r="L51" s="187"/>
      <c r="M51" s="187"/>
      <c r="N51" s="208"/>
      <c r="O51" s="208"/>
      <c r="P51" s="239"/>
    </row>
    <row r="52" spans="1:16" ht="15.75" customHeight="1" x14ac:dyDescent="0.3">
      <c r="A52" s="180"/>
      <c r="B52" s="181"/>
      <c r="C52" s="189" t="s">
        <v>137</v>
      </c>
      <c r="D52" s="192"/>
      <c r="E52" s="196"/>
      <c r="F52" s="192"/>
      <c r="G52" s="197"/>
      <c r="H52" s="185"/>
      <c r="I52" s="185"/>
      <c r="J52" s="185"/>
      <c r="K52" s="185"/>
      <c r="L52" s="185"/>
      <c r="M52" s="185"/>
      <c r="N52" s="185"/>
      <c r="O52" s="185"/>
      <c r="P52" s="186"/>
    </row>
    <row r="53" spans="1:16" ht="4.5" customHeight="1" x14ac:dyDescent="0.3">
      <c r="A53" s="180"/>
      <c r="B53" s="181"/>
      <c r="C53" s="189"/>
      <c r="D53" s="184"/>
      <c r="E53" s="184"/>
      <c r="F53" s="185"/>
      <c r="G53" s="185"/>
      <c r="H53" s="185"/>
      <c r="I53" s="185"/>
      <c r="J53" s="185"/>
      <c r="K53" s="185"/>
      <c r="L53" s="185"/>
      <c r="M53" s="185"/>
      <c r="N53" s="185"/>
      <c r="O53" s="185"/>
      <c r="P53" s="186"/>
    </row>
    <row r="54" spans="1:16" x14ac:dyDescent="0.3">
      <c r="A54" s="180"/>
      <c r="B54" s="208"/>
      <c r="C54" s="247" t="s">
        <v>754</v>
      </c>
      <c r="D54" s="208"/>
      <c r="E54" s="208"/>
      <c r="F54" s="208"/>
      <c r="G54" s="208"/>
      <c r="H54" s="208"/>
      <c r="I54" s="208"/>
      <c r="J54" s="208"/>
      <c r="K54" s="208"/>
      <c r="L54" s="208"/>
      <c r="M54" s="208"/>
      <c r="N54" s="208"/>
      <c r="O54" s="208"/>
      <c r="P54" s="239"/>
    </row>
    <row r="55" spans="1:16" ht="8.25" customHeight="1" x14ac:dyDescent="0.3">
      <c r="A55" s="180"/>
      <c r="B55" s="208"/>
      <c r="C55" s="247"/>
      <c r="D55" s="208"/>
      <c r="E55" s="208"/>
      <c r="F55" s="208"/>
      <c r="G55" s="208"/>
      <c r="H55" s="208"/>
      <c r="I55" s="208"/>
      <c r="J55" s="208"/>
      <c r="K55" s="208"/>
      <c r="L55" s="208"/>
      <c r="M55" s="208"/>
      <c r="N55" s="208"/>
      <c r="O55" s="208"/>
      <c r="P55" s="239"/>
    </row>
    <row r="56" spans="1:16" ht="14.25" customHeight="1" x14ac:dyDescent="0.3">
      <c r="A56" s="180"/>
      <c r="B56" s="208"/>
      <c r="C56" s="467" t="s">
        <v>51</v>
      </c>
      <c r="D56" s="467"/>
      <c r="E56" s="467"/>
      <c r="F56" s="467"/>
      <c r="G56" s="468"/>
      <c r="H56" s="468"/>
      <c r="I56" s="468"/>
      <c r="J56" s="468"/>
      <c r="K56" s="468"/>
      <c r="L56" s="468"/>
      <c r="M56" s="468"/>
      <c r="N56" s="208"/>
      <c r="O56" s="208"/>
      <c r="P56" s="239"/>
    </row>
    <row r="57" spans="1:16" ht="33.75" customHeight="1" thickBot="1" x14ac:dyDescent="0.35">
      <c r="A57" s="180"/>
      <c r="B57" s="208"/>
      <c r="C57" s="469" t="s">
        <v>444</v>
      </c>
      <c r="D57" s="470"/>
      <c r="E57" s="470"/>
      <c r="F57" s="470"/>
      <c r="G57" s="470"/>
      <c r="H57" s="470"/>
      <c r="I57" s="470"/>
      <c r="J57" s="470"/>
      <c r="K57" s="470"/>
      <c r="L57" s="471"/>
      <c r="M57" s="248" t="s">
        <v>743</v>
      </c>
      <c r="N57" s="208"/>
      <c r="O57" s="208"/>
      <c r="P57" s="239"/>
    </row>
    <row r="58" spans="1:16" ht="28.5" customHeight="1" thickBot="1" x14ac:dyDescent="0.35">
      <c r="A58" s="180"/>
      <c r="B58" s="208"/>
      <c r="C58" s="249">
        <v>1</v>
      </c>
      <c r="D58" s="464" t="s">
        <v>451</v>
      </c>
      <c r="E58" s="465"/>
      <c r="F58" s="465"/>
      <c r="G58" s="465"/>
      <c r="H58" s="465"/>
      <c r="I58" s="465"/>
      <c r="J58" s="465"/>
      <c r="K58" s="465"/>
      <c r="L58" s="466"/>
      <c r="M58" s="250" t="s">
        <v>37</v>
      </c>
      <c r="N58" s="208"/>
      <c r="O58" s="208"/>
      <c r="P58" s="239"/>
    </row>
    <row r="59" spans="1:16" ht="41.25" customHeight="1" thickBot="1" x14ac:dyDescent="0.35">
      <c r="A59" s="180"/>
      <c r="B59" s="208"/>
      <c r="C59" s="249">
        <v>2</v>
      </c>
      <c r="D59" s="464" t="s">
        <v>755</v>
      </c>
      <c r="E59" s="465"/>
      <c r="F59" s="465"/>
      <c r="G59" s="465"/>
      <c r="H59" s="465"/>
      <c r="I59" s="465"/>
      <c r="J59" s="465"/>
      <c r="K59" s="465"/>
      <c r="L59" s="466"/>
      <c r="M59" s="250" t="s">
        <v>37</v>
      </c>
      <c r="N59" s="208"/>
      <c r="O59" s="208"/>
      <c r="P59" s="239"/>
    </row>
    <row r="60" spans="1:16" ht="27.75" customHeight="1" thickBot="1" x14ac:dyDescent="0.35">
      <c r="A60" s="180"/>
      <c r="B60" s="208"/>
      <c r="C60" s="249">
        <v>3</v>
      </c>
      <c r="D60" s="464" t="s">
        <v>756</v>
      </c>
      <c r="E60" s="465"/>
      <c r="F60" s="465"/>
      <c r="G60" s="465"/>
      <c r="H60" s="465"/>
      <c r="I60" s="465"/>
      <c r="J60" s="465"/>
      <c r="K60" s="465"/>
      <c r="L60" s="466"/>
      <c r="M60" s="250" t="s">
        <v>37</v>
      </c>
      <c r="N60" s="208"/>
      <c r="O60" s="208"/>
      <c r="P60" s="239"/>
    </row>
    <row r="61" spans="1:16" ht="30.75" customHeight="1" thickBot="1" x14ac:dyDescent="0.35">
      <c r="A61" s="180"/>
      <c r="B61" s="208"/>
      <c r="C61" s="249">
        <v>4</v>
      </c>
      <c r="D61" s="464" t="s">
        <v>496</v>
      </c>
      <c r="E61" s="465"/>
      <c r="F61" s="465"/>
      <c r="G61" s="465"/>
      <c r="H61" s="465"/>
      <c r="I61" s="465"/>
      <c r="J61" s="465"/>
      <c r="K61" s="465"/>
      <c r="L61" s="466"/>
      <c r="M61" s="250" t="s">
        <v>37</v>
      </c>
      <c r="N61" s="208"/>
      <c r="O61" s="208"/>
      <c r="P61" s="239"/>
    </row>
    <row r="62" spans="1:16" ht="24.75" customHeight="1" thickBot="1" x14ac:dyDescent="0.35">
      <c r="A62" s="180"/>
      <c r="B62" s="208"/>
      <c r="C62" s="249">
        <v>5</v>
      </c>
      <c r="D62" s="464" t="s">
        <v>452</v>
      </c>
      <c r="E62" s="465"/>
      <c r="F62" s="465"/>
      <c r="G62" s="465"/>
      <c r="H62" s="465"/>
      <c r="I62" s="465"/>
      <c r="J62" s="465"/>
      <c r="K62" s="465"/>
      <c r="L62" s="466"/>
      <c r="M62" s="250" t="s">
        <v>37</v>
      </c>
      <c r="N62" s="208"/>
      <c r="O62" s="208"/>
      <c r="P62" s="239"/>
    </row>
    <row r="63" spans="1:16" ht="14.25" customHeight="1" x14ac:dyDescent="0.3">
      <c r="A63" s="180"/>
      <c r="B63" s="208"/>
      <c r="C63" s="247"/>
      <c r="D63" s="208"/>
      <c r="E63" s="208"/>
      <c r="F63" s="208"/>
      <c r="G63" s="208"/>
      <c r="H63" s="208"/>
      <c r="I63" s="208"/>
      <c r="J63" s="208"/>
      <c r="K63" s="208"/>
      <c r="L63" s="208"/>
      <c r="M63" s="208"/>
      <c r="N63" s="208"/>
      <c r="O63" s="208"/>
      <c r="P63" s="239"/>
    </row>
    <row r="64" spans="1:16" x14ac:dyDescent="0.3">
      <c r="A64" s="180"/>
      <c r="B64" s="208"/>
      <c r="C64" s="461" t="s">
        <v>48</v>
      </c>
      <c r="D64" s="462"/>
      <c r="E64" s="462"/>
      <c r="F64" s="462"/>
      <c r="G64" s="462"/>
      <c r="H64" s="462"/>
      <c r="I64" s="462"/>
      <c r="J64" s="462"/>
      <c r="K64" s="462"/>
      <c r="L64" s="462"/>
      <c r="M64" s="463"/>
      <c r="N64" s="208"/>
      <c r="O64" s="208"/>
      <c r="P64" s="239"/>
    </row>
    <row r="65" spans="1:16" ht="14.25" customHeight="1" thickBot="1" x14ac:dyDescent="0.35">
      <c r="A65" s="180"/>
      <c r="B65" s="208"/>
      <c r="C65" s="247"/>
      <c r="D65" s="208"/>
      <c r="E65" s="208"/>
      <c r="F65" s="208"/>
      <c r="G65" s="208"/>
      <c r="H65" s="208"/>
      <c r="I65" s="208"/>
      <c r="J65" s="208"/>
      <c r="K65" s="208"/>
      <c r="L65" s="208"/>
      <c r="M65" s="208"/>
      <c r="N65" s="208"/>
      <c r="O65" s="208"/>
      <c r="P65" s="239"/>
    </row>
    <row r="66" spans="1:16" ht="32.25" customHeight="1" thickBot="1" x14ac:dyDescent="0.35">
      <c r="A66" s="180"/>
      <c r="B66" s="208"/>
      <c r="C66" s="249">
        <v>6</v>
      </c>
      <c r="D66" s="464" t="s">
        <v>757</v>
      </c>
      <c r="E66" s="465"/>
      <c r="F66" s="465"/>
      <c r="G66" s="465"/>
      <c r="H66" s="465"/>
      <c r="I66" s="465"/>
      <c r="J66" s="465"/>
      <c r="K66" s="465"/>
      <c r="L66" s="466"/>
      <c r="M66" s="250" t="s">
        <v>37</v>
      </c>
      <c r="N66" s="208"/>
      <c r="O66" s="208"/>
      <c r="P66" s="239"/>
    </row>
    <row r="67" spans="1:16" ht="32.25" customHeight="1" thickBot="1" x14ac:dyDescent="0.35">
      <c r="A67" s="180"/>
      <c r="B67" s="208"/>
      <c r="C67" s="249">
        <v>7</v>
      </c>
      <c r="D67" s="464" t="s">
        <v>497</v>
      </c>
      <c r="E67" s="465"/>
      <c r="F67" s="465"/>
      <c r="G67" s="465"/>
      <c r="H67" s="465"/>
      <c r="I67" s="465"/>
      <c r="J67" s="465"/>
      <c r="K67" s="465"/>
      <c r="L67" s="466"/>
      <c r="M67" s="250" t="s">
        <v>37</v>
      </c>
      <c r="N67" s="208"/>
      <c r="O67" s="208"/>
      <c r="P67" s="239"/>
    </row>
    <row r="68" spans="1:16" ht="36" customHeight="1" thickBot="1" x14ac:dyDescent="0.35">
      <c r="A68" s="180"/>
      <c r="B68" s="208"/>
      <c r="C68" s="249">
        <v>8</v>
      </c>
      <c r="D68" s="464" t="s">
        <v>453</v>
      </c>
      <c r="E68" s="465"/>
      <c r="F68" s="465"/>
      <c r="G68" s="465"/>
      <c r="H68" s="465"/>
      <c r="I68" s="465"/>
      <c r="J68" s="465"/>
      <c r="K68" s="465"/>
      <c r="L68" s="466"/>
      <c r="M68" s="250" t="s">
        <v>37</v>
      </c>
      <c r="N68" s="208"/>
      <c r="O68" s="208"/>
      <c r="P68" s="239"/>
    </row>
    <row r="69" spans="1:16" ht="31.5" customHeight="1" thickBot="1" x14ac:dyDescent="0.35">
      <c r="A69" s="180"/>
      <c r="B69" s="208"/>
      <c r="C69" s="249">
        <v>9</v>
      </c>
      <c r="D69" s="464" t="s">
        <v>454</v>
      </c>
      <c r="E69" s="465"/>
      <c r="F69" s="465"/>
      <c r="G69" s="465"/>
      <c r="H69" s="465"/>
      <c r="I69" s="465"/>
      <c r="J69" s="465"/>
      <c r="K69" s="465"/>
      <c r="L69" s="466"/>
      <c r="M69" s="250" t="s">
        <v>37</v>
      </c>
      <c r="N69" s="208"/>
      <c r="O69" s="208"/>
      <c r="P69" s="239"/>
    </row>
    <row r="70" spans="1:16" ht="27.75" customHeight="1" thickBot="1" x14ac:dyDescent="0.35">
      <c r="A70" s="180"/>
      <c r="B70" s="208"/>
      <c r="C70" s="249">
        <v>10</v>
      </c>
      <c r="D70" s="464" t="s">
        <v>758</v>
      </c>
      <c r="E70" s="465"/>
      <c r="F70" s="465"/>
      <c r="G70" s="465"/>
      <c r="H70" s="465"/>
      <c r="I70" s="465"/>
      <c r="J70" s="465"/>
      <c r="K70" s="465"/>
      <c r="L70" s="466"/>
      <c r="M70" s="250" t="s">
        <v>37</v>
      </c>
      <c r="N70" s="208"/>
      <c r="O70" s="208"/>
      <c r="P70" s="239"/>
    </row>
    <row r="71" spans="1:16" ht="14.25" customHeight="1" x14ac:dyDescent="0.3">
      <c r="A71" s="180"/>
      <c r="B71" s="208"/>
      <c r="C71" s="247"/>
      <c r="D71" s="208"/>
      <c r="E71" s="208"/>
      <c r="F71" s="208"/>
      <c r="G71" s="208"/>
      <c r="H71" s="208"/>
      <c r="I71" s="208"/>
      <c r="J71" s="208"/>
      <c r="K71" s="208"/>
      <c r="L71" s="208"/>
      <c r="M71" s="208"/>
      <c r="N71" s="208"/>
      <c r="O71" s="208"/>
      <c r="P71" s="239"/>
    </row>
    <row r="72" spans="1:16" x14ac:dyDescent="0.3">
      <c r="A72" s="180"/>
      <c r="B72" s="208"/>
      <c r="C72" s="461" t="s">
        <v>455</v>
      </c>
      <c r="D72" s="462"/>
      <c r="E72" s="462"/>
      <c r="F72" s="462"/>
      <c r="G72" s="462"/>
      <c r="H72" s="462"/>
      <c r="I72" s="462"/>
      <c r="J72" s="462"/>
      <c r="K72" s="462"/>
      <c r="L72" s="462"/>
      <c r="M72" s="463"/>
      <c r="N72" s="208"/>
      <c r="O72" s="208"/>
      <c r="P72" s="239"/>
    </row>
    <row r="73" spans="1:16" ht="14.25" customHeight="1" thickBot="1" x14ac:dyDescent="0.35">
      <c r="A73" s="180"/>
      <c r="B73" s="208"/>
      <c r="C73" s="247"/>
      <c r="D73" s="208"/>
      <c r="E73" s="208"/>
      <c r="F73" s="208"/>
      <c r="G73" s="208"/>
      <c r="H73" s="208"/>
      <c r="I73" s="208"/>
      <c r="J73" s="208"/>
      <c r="K73" s="208"/>
      <c r="L73" s="208"/>
      <c r="M73" s="208"/>
      <c r="N73" s="208"/>
      <c r="O73" s="208"/>
      <c r="P73" s="239"/>
    </row>
    <row r="74" spans="1:16" ht="21.75" customHeight="1" thickBot="1" x14ac:dyDescent="0.35">
      <c r="A74" s="180"/>
      <c r="B74" s="208"/>
      <c r="C74" s="249">
        <v>11</v>
      </c>
      <c r="D74" s="464" t="s">
        <v>498</v>
      </c>
      <c r="E74" s="465"/>
      <c r="F74" s="465"/>
      <c r="G74" s="465"/>
      <c r="H74" s="465"/>
      <c r="I74" s="465"/>
      <c r="J74" s="465"/>
      <c r="K74" s="465"/>
      <c r="L74" s="466"/>
      <c r="M74" s="250" t="s">
        <v>37</v>
      </c>
      <c r="N74" s="208"/>
      <c r="O74" s="208"/>
      <c r="P74" s="239"/>
    </row>
    <row r="75" spans="1:16" ht="28.5" customHeight="1" thickBot="1" x14ac:dyDescent="0.35">
      <c r="A75" s="180"/>
      <c r="B75" s="208"/>
      <c r="C75" s="249">
        <v>12</v>
      </c>
      <c r="D75" s="464" t="s">
        <v>759</v>
      </c>
      <c r="E75" s="465"/>
      <c r="F75" s="465"/>
      <c r="G75" s="465"/>
      <c r="H75" s="465"/>
      <c r="I75" s="465"/>
      <c r="J75" s="465"/>
      <c r="K75" s="465"/>
      <c r="L75" s="466"/>
      <c r="M75" s="250" t="s">
        <v>37</v>
      </c>
      <c r="N75" s="208"/>
      <c r="O75" s="208"/>
      <c r="P75" s="239"/>
    </row>
    <row r="76" spans="1:16" ht="31.5" customHeight="1" thickBot="1" x14ac:dyDescent="0.35">
      <c r="A76" s="180"/>
      <c r="B76" s="208"/>
      <c r="C76" s="249">
        <v>13</v>
      </c>
      <c r="D76" s="464" t="s">
        <v>760</v>
      </c>
      <c r="E76" s="465"/>
      <c r="F76" s="465"/>
      <c r="G76" s="465"/>
      <c r="H76" s="465"/>
      <c r="I76" s="465"/>
      <c r="J76" s="465"/>
      <c r="K76" s="465"/>
      <c r="L76" s="466"/>
      <c r="M76" s="250" t="s">
        <v>37</v>
      </c>
      <c r="N76" s="208"/>
      <c r="O76" s="208"/>
      <c r="P76" s="239"/>
    </row>
    <row r="77" spans="1:16" ht="30.75" customHeight="1" thickBot="1" x14ac:dyDescent="0.35">
      <c r="A77" s="180"/>
      <c r="B77" s="208"/>
      <c r="C77" s="249">
        <v>14</v>
      </c>
      <c r="D77" s="464" t="s">
        <v>761</v>
      </c>
      <c r="E77" s="465"/>
      <c r="F77" s="465"/>
      <c r="G77" s="465"/>
      <c r="H77" s="465"/>
      <c r="I77" s="465"/>
      <c r="J77" s="465"/>
      <c r="K77" s="465"/>
      <c r="L77" s="466"/>
      <c r="M77" s="250" t="s">
        <v>37</v>
      </c>
      <c r="N77" s="208"/>
      <c r="O77" s="208"/>
      <c r="P77" s="239"/>
    </row>
    <row r="78" spans="1:16" ht="14.25" customHeight="1" thickBot="1" x14ac:dyDescent="0.35">
      <c r="A78" s="180"/>
      <c r="B78" s="208"/>
      <c r="C78" s="249">
        <v>15</v>
      </c>
      <c r="D78" s="464" t="s">
        <v>456</v>
      </c>
      <c r="E78" s="465"/>
      <c r="F78" s="465"/>
      <c r="G78" s="465"/>
      <c r="H78" s="465"/>
      <c r="I78" s="465"/>
      <c r="J78" s="465"/>
      <c r="K78" s="465"/>
      <c r="L78" s="466"/>
      <c r="M78" s="250" t="s">
        <v>37</v>
      </c>
      <c r="N78" s="208"/>
      <c r="O78" s="208"/>
      <c r="P78" s="239"/>
    </row>
    <row r="79" spans="1:16" ht="30.75" customHeight="1" thickBot="1" x14ac:dyDescent="0.35">
      <c r="A79" s="180"/>
      <c r="B79" s="208"/>
      <c r="C79" s="249">
        <v>16</v>
      </c>
      <c r="D79" s="464" t="s">
        <v>457</v>
      </c>
      <c r="E79" s="465"/>
      <c r="F79" s="465"/>
      <c r="G79" s="465"/>
      <c r="H79" s="465"/>
      <c r="I79" s="465"/>
      <c r="J79" s="465"/>
      <c r="K79" s="465"/>
      <c r="L79" s="466"/>
      <c r="M79" s="250" t="s">
        <v>37</v>
      </c>
      <c r="N79" s="208"/>
      <c r="O79" s="208"/>
      <c r="P79" s="239"/>
    </row>
    <row r="80" spans="1:16" ht="28.5" customHeight="1" thickBot="1" x14ac:dyDescent="0.35">
      <c r="A80" s="180"/>
      <c r="B80" s="208"/>
      <c r="C80" s="249">
        <v>17</v>
      </c>
      <c r="D80" s="464" t="s">
        <v>762</v>
      </c>
      <c r="E80" s="465"/>
      <c r="F80" s="465"/>
      <c r="G80" s="465"/>
      <c r="H80" s="465"/>
      <c r="I80" s="465"/>
      <c r="J80" s="465"/>
      <c r="K80" s="465"/>
      <c r="L80" s="466"/>
      <c r="M80" s="250" t="s">
        <v>37</v>
      </c>
      <c r="N80" s="208"/>
      <c r="O80" s="208"/>
      <c r="P80" s="239"/>
    </row>
    <row r="81" spans="1:16" ht="15" thickBot="1" x14ac:dyDescent="0.35">
      <c r="A81" s="180"/>
      <c r="B81" s="208"/>
      <c r="C81" s="249">
        <v>18</v>
      </c>
      <c r="D81" s="464" t="s">
        <v>458</v>
      </c>
      <c r="E81" s="465"/>
      <c r="F81" s="465"/>
      <c r="G81" s="465"/>
      <c r="H81" s="465"/>
      <c r="I81" s="465"/>
      <c r="J81" s="465"/>
      <c r="K81" s="465"/>
      <c r="L81" s="466"/>
      <c r="M81" s="250" t="s">
        <v>37</v>
      </c>
      <c r="N81" s="208"/>
      <c r="O81" s="208"/>
      <c r="P81" s="239"/>
    </row>
    <row r="82" spans="1:16" ht="15.75" customHeight="1" thickBot="1" x14ac:dyDescent="0.35">
      <c r="A82" s="180"/>
      <c r="B82" s="208"/>
      <c r="C82" s="249">
        <v>19</v>
      </c>
      <c r="D82" s="464" t="s">
        <v>763</v>
      </c>
      <c r="E82" s="465"/>
      <c r="F82" s="465"/>
      <c r="G82" s="465"/>
      <c r="H82" s="465"/>
      <c r="I82" s="465"/>
      <c r="J82" s="465"/>
      <c r="K82" s="465"/>
      <c r="L82" s="466"/>
      <c r="M82" s="250" t="s">
        <v>37</v>
      </c>
      <c r="N82" s="208"/>
      <c r="O82" s="208"/>
      <c r="P82" s="239"/>
    </row>
    <row r="83" spans="1:16" ht="14.25" customHeight="1" x14ac:dyDescent="0.3">
      <c r="A83" s="180"/>
      <c r="B83" s="208"/>
      <c r="C83" s="247"/>
      <c r="D83" s="208"/>
      <c r="E83" s="208"/>
      <c r="F83" s="208"/>
      <c r="G83" s="208"/>
      <c r="H83" s="208"/>
      <c r="I83" s="208"/>
      <c r="J83" s="208"/>
      <c r="K83" s="208"/>
      <c r="L83" s="208"/>
      <c r="M83" s="208"/>
      <c r="N83" s="208"/>
      <c r="O83" s="208"/>
      <c r="P83" s="239"/>
    </row>
    <row r="84" spans="1:16" x14ac:dyDescent="0.3">
      <c r="A84" s="180"/>
      <c r="B84" s="208"/>
      <c r="C84" s="461" t="s">
        <v>40</v>
      </c>
      <c r="D84" s="462"/>
      <c r="E84" s="462"/>
      <c r="F84" s="462"/>
      <c r="G84" s="462"/>
      <c r="H84" s="462"/>
      <c r="I84" s="462"/>
      <c r="J84" s="462"/>
      <c r="K84" s="462"/>
      <c r="L84" s="462"/>
      <c r="M84" s="463"/>
      <c r="N84" s="208"/>
      <c r="O84" s="208"/>
      <c r="P84" s="239"/>
    </row>
    <row r="85" spans="1:16" ht="14.25" customHeight="1" thickBot="1" x14ac:dyDescent="0.35">
      <c r="A85" s="180"/>
      <c r="B85" s="208"/>
      <c r="C85" s="247"/>
      <c r="D85" s="208"/>
      <c r="E85" s="208"/>
      <c r="F85" s="208"/>
      <c r="G85" s="208"/>
      <c r="H85" s="208"/>
      <c r="I85" s="208"/>
      <c r="J85" s="208"/>
      <c r="K85" s="208"/>
      <c r="L85" s="208"/>
      <c r="M85" s="208"/>
      <c r="N85" s="208"/>
      <c r="O85" s="208"/>
      <c r="P85" s="239"/>
    </row>
    <row r="86" spans="1:16" ht="30.75" customHeight="1" thickBot="1" x14ac:dyDescent="0.35">
      <c r="A86" s="180"/>
      <c r="B86" s="208"/>
      <c r="C86" s="119">
        <v>20</v>
      </c>
      <c r="D86" s="464" t="s">
        <v>459</v>
      </c>
      <c r="E86" s="465"/>
      <c r="F86" s="465"/>
      <c r="G86" s="465"/>
      <c r="H86" s="465"/>
      <c r="I86" s="465"/>
      <c r="J86" s="465"/>
      <c r="K86" s="465"/>
      <c r="L86" s="466"/>
      <c r="M86" s="250" t="s">
        <v>37</v>
      </c>
      <c r="N86" s="208"/>
      <c r="O86" s="208"/>
      <c r="P86" s="239"/>
    </row>
    <row r="87" spans="1:16" ht="15.75" customHeight="1" thickBot="1" x14ac:dyDescent="0.35">
      <c r="A87" s="180"/>
      <c r="B87" s="208"/>
      <c r="C87" s="119">
        <v>21</v>
      </c>
      <c r="D87" s="464" t="s">
        <v>764</v>
      </c>
      <c r="E87" s="465"/>
      <c r="F87" s="465"/>
      <c r="G87" s="465"/>
      <c r="H87" s="465"/>
      <c r="I87" s="465"/>
      <c r="J87" s="465"/>
      <c r="K87" s="465"/>
      <c r="L87" s="466"/>
      <c r="M87" s="250" t="s">
        <v>37</v>
      </c>
      <c r="N87" s="208"/>
      <c r="O87" s="208"/>
      <c r="P87" s="239"/>
    </row>
    <row r="88" spans="1:16" ht="18.75" customHeight="1" thickBot="1" x14ac:dyDescent="0.35">
      <c r="A88" s="180"/>
      <c r="B88" s="208"/>
      <c r="C88" s="119">
        <v>22</v>
      </c>
      <c r="D88" s="464" t="s">
        <v>460</v>
      </c>
      <c r="E88" s="465"/>
      <c r="F88" s="465"/>
      <c r="G88" s="465"/>
      <c r="H88" s="465"/>
      <c r="I88" s="465"/>
      <c r="J88" s="465"/>
      <c r="K88" s="465"/>
      <c r="L88" s="466"/>
      <c r="M88" s="250" t="s">
        <v>37</v>
      </c>
      <c r="N88" s="208"/>
      <c r="O88" s="208"/>
      <c r="P88" s="239"/>
    </row>
    <row r="89" spans="1:16" x14ac:dyDescent="0.3">
      <c r="A89" s="241"/>
      <c r="B89" s="242"/>
      <c r="C89" s="242"/>
      <c r="D89" s="242"/>
      <c r="E89" s="242"/>
      <c r="F89" s="242"/>
      <c r="G89" s="242"/>
      <c r="H89" s="242"/>
      <c r="I89" s="242"/>
      <c r="J89" s="243"/>
      <c r="K89" s="243"/>
      <c r="L89" s="243"/>
      <c r="M89" s="243"/>
      <c r="N89" s="243"/>
      <c r="O89" s="243"/>
      <c r="P89" s="244"/>
    </row>
    <row r="90" spans="1:16" x14ac:dyDescent="0.3">
      <c r="A90" s="178"/>
      <c r="B90" s="178"/>
      <c r="C90" s="178"/>
      <c r="D90" s="178"/>
      <c r="E90" s="178"/>
      <c r="F90" s="178"/>
      <c r="G90" s="178"/>
      <c r="H90" s="178"/>
      <c r="I90" s="178"/>
      <c r="J90" s="178"/>
      <c r="K90" s="178"/>
      <c r="L90" s="178"/>
      <c r="M90" s="178"/>
      <c r="N90" s="178"/>
      <c r="O90" s="178"/>
      <c r="P90" s="178"/>
    </row>
    <row r="91" spans="1:16" x14ac:dyDescent="0.3">
      <c r="A91" s="178"/>
      <c r="B91" s="178"/>
      <c r="C91" s="178"/>
      <c r="D91" s="178"/>
      <c r="E91" s="178"/>
      <c r="F91" s="178"/>
      <c r="G91" s="178"/>
      <c r="H91" s="178"/>
      <c r="I91" s="178"/>
      <c r="J91" s="178"/>
      <c r="K91" s="178"/>
      <c r="L91" s="178"/>
      <c r="M91" s="178"/>
      <c r="N91" s="178"/>
      <c r="O91" s="178"/>
      <c r="P91" s="178"/>
    </row>
    <row r="92" spans="1:16" x14ac:dyDescent="0.3">
      <c r="A92" s="178"/>
      <c r="B92" s="178"/>
      <c r="C92" s="178"/>
      <c r="D92" s="178"/>
      <c r="E92" s="178"/>
      <c r="F92" s="178"/>
      <c r="G92" s="178"/>
      <c r="H92" s="178"/>
      <c r="I92" s="178"/>
      <c r="J92" s="178"/>
      <c r="K92" s="178"/>
      <c r="L92" s="178"/>
      <c r="M92" s="178"/>
      <c r="N92" s="178"/>
      <c r="O92" s="178"/>
      <c r="P92" s="178"/>
    </row>
    <row r="93" spans="1:16" x14ac:dyDescent="0.3">
      <c r="A93" s="178"/>
      <c r="B93" s="178"/>
      <c r="C93" s="178"/>
      <c r="D93" s="178"/>
      <c r="E93" s="178"/>
      <c r="F93" s="178"/>
      <c r="G93" s="178"/>
      <c r="H93" s="178"/>
      <c r="I93" s="178"/>
      <c r="J93" s="178"/>
      <c r="K93" s="178"/>
      <c r="L93" s="178"/>
      <c r="M93" s="178"/>
      <c r="N93" s="178"/>
      <c r="O93" s="178"/>
      <c r="P93" s="178"/>
    </row>
    <row r="94" spans="1:16" x14ac:dyDescent="0.3">
      <c r="A94" s="178"/>
      <c r="B94" s="178"/>
      <c r="C94" s="178"/>
      <c r="D94" s="178"/>
      <c r="E94" s="178"/>
      <c r="F94" s="178"/>
      <c r="G94" s="178"/>
      <c r="H94" s="178"/>
      <c r="I94" s="178"/>
      <c r="J94" s="178"/>
      <c r="K94" s="178"/>
      <c r="L94" s="178"/>
      <c r="M94" s="178"/>
      <c r="N94" s="178"/>
      <c r="O94" s="178"/>
      <c r="P94" s="178"/>
    </row>
    <row r="95" spans="1:16" x14ac:dyDescent="0.3">
      <c r="A95" s="178"/>
      <c r="B95" s="178"/>
      <c r="C95" s="178"/>
      <c r="D95" s="178"/>
      <c r="E95" s="178"/>
      <c r="F95" s="178"/>
      <c r="G95" s="178"/>
      <c r="H95" s="178"/>
      <c r="I95" s="178"/>
      <c r="J95" s="178"/>
      <c r="K95" s="178"/>
      <c r="L95" s="178"/>
      <c r="M95" s="178"/>
      <c r="N95" s="178"/>
      <c r="O95" s="178"/>
      <c r="P95" s="178"/>
    </row>
    <row r="96" spans="1:16" x14ac:dyDescent="0.3">
      <c r="A96" s="178"/>
      <c r="B96" s="178"/>
      <c r="C96" s="178"/>
      <c r="D96" s="178"/>
      <c r="E96" s="178"/>
      <c r="F96" s="178"/>
      <c r="G96" s="178"/>
      <c r="H96" s="178"/>
      <c r="I96" s="178"/>
      <c r="J96" s="178"/>
      <c r="K96" s="178"/>
      <c r="L96" s="178"/>
      <c r="M96" s="178"/>
      <c r="N96" s="178"/>
      <c r="O96" s="178"/>
      <c r="P96" s="178"/>
    </row>
    <row r="97" s="178" customFormat="1" x14ac:dyDescent="0.3"/>
    <row r="98" s="178" customFormat="1" x14ac:dyDescent="0.3"/>
    <row r="99" s="178" customFormat="1" x14ac:dyDescent="0.3"/>
    <row r="100" s="178" customFormat="1" x14ac:dyDescent="0.3"/>
    <row r="101" s="178" customFormat="1" x14ac:dyDescent="0.3"/>
    <row r="102" s="178" customFormat="1" x14ac:dyDescent="0.3"/>
    <row r="103" s="178" customFormat="1" x14ac:dyDescent="0.3"/>
    <row r="104" s="178" customFormat="1" x14ac:dyDescent="0.3"/>
    <row r="105" s="178" customFormat="1" x14ac:dyDescent="0.3"/>
    <row r="106" s="178" customFormat="1" x14ac:dyDescent="0.3"/>
    <row r="107" s="178" customFormat="1" x14ac:dyDescent="0.3"/>
    <row r="108" s="178" customFormat="1" x14ac:dyDescent="0.3"/>
    <row r="109" s="178" customFormat="1" x14ac:dyDescent="0.3"/>
    <row r="110" s="178" customFormat="1" x14ac:dyDescent="0.3"/>
    <row r="111" s="178" customFormat="1" x14ac:dyDescent="0.3"/>
    <row r="112" s="178" customFormat="1" x14ac:dyDescent="0.3"/>
    <row r="113" s="178" customFormat="1" x14ac:dyDescent="0.3"/>
    <row r="114" s="178" customFormat="1" x14ac:dyDescent="0.3"/>
    <row r="115" s="178" customFormat="1" x14ac:dyDescent="0.3"/>
    <row r="116" s="178" customFormat="1" x14ac:dyDescent="0.3"/>
    <row r="117" s="178" customFormat="1" x14ac:dyDescent="0.3"/>
    <row r="118" s="178" customFormat="1" x14ac:dyDescent="0.3"/>
    <row r="119" s="178" customFormat="1" x14ac:dyDescent="0.3"/>
    <row r="120" s="178" customFormat="1" x14ac:dyDescent="0.3"/>
    <row r="121" s="178" customFormat="1" x14ac:dyDescent="0.3"/>
    <row r="122" s="178" customFormat="1" x14ac:dyDescent="0.3"/>
    <row r="123" s="178" customFormat="1" x14ac:dyDescent="0.3"/>
    <row r="124" s="178" customFormat="1" x14ac:dyDescent="0.3"/>
    <row r="125" s="178" customFormat="1" x14ac:dyDescent="0.3"/>
    <row r="126" s="178" customFormat="1" x14ac:dyDescent="0.3"/>
    <row r="127" s="178" customFormat="1" x14ac:dyDescent="0.3"/>
    <row r="128" s="178" customFormat="1" x14ac:dyDescent="0.3"/>
    <row r="129" s="178" customFormat="1" x14ac:dyDescent="0.3"/>
    <row r="130" s="178" customFormat="1" x14ac:dyDescent="0.3"/>
    <row r="131" s="178" customFormat="1" x14ac:dyDescent="0.3"/>
    <row r="132" s="178" customFormat="1" x14ac:dyDescent="0.3"/>
    <row r="133" s="178" customFormat="1" x14ac:dyDescent="0.3"/>
    <row r="134" s="178" customFormat="1" x14ac:dyDescent="0.3"/>
    <row r="135" s="178" customFormat="1" x14ac:dyDescent="0.3"/>
    <row r="136" s="178" customFormat="1" x14ac:dyDescent="0.3"/>
    <row r="137" s="178" customFormat="1" x14ac:dyDescent="0.3"/>
    <row r="138" s="178" customFormat="1" x14ac:dyDescent="0.3"/>
    <row r="139" s="178" customFormat="1" x14ac:dyDescent="0.3"/>
    <row r="140" s="178" customFormat="1" x14ac:dyDescent="0.3"/>
    <row r="141" s="178" customFormat="1" x14ac:dyDescent="0.3"/>
    <row r="142" s="178" customFormat="1" x14ac:dyDescent="0.3"/>
    <row r="143" s="178" customFormat="1" x14ac:dyDescent="0.3"/>
    <row r="144" s="178" customFormat="1" x14ac:dyDescent="0.3"/>
    <row r="145" s="178" customFormat="1" x14ac:dyDescent="0.3"/>
    <row r="146" s="178" customFormat="1" x14ac:dyDescent="0.3"/>
    <row r="147" s="178" customFormat="1" x14ac:dyDescent="0.3"/>
    <row r="148" s="178" customFormat="1" x14ac:dyDescent="0.3"/>
    <row r="149" s="178" customFormat="1" x14ac:dyDescent="0.3"/>
    <row r="150" s="178" customFormat="1" x14ac:dyDescent="0.3"/>
    <row r="151" s="178" customFormat="1" x14ac:dyDescent="0.3"/>
    <row r="152" s="178" customFormat="1" x14ac:dyDescent="0.3"/>
    <row r="153" s="178" customFormat="1" x14ac:dyDescent="0.3"/>
    <row r="154" s="178" customFormat="1" x14ac:dyDescent="0.3"/>
    <row r="155" s="178" customFormat="1" x14ac:dyDescent="0.3"/>
    <row r="156" s="178" customFormat="1" x14ac:dyDescent="0.3"/>
    <row r="157" s="178" customFormat="1" x14ac:dyDescent="0.3"/>
    <row r="158" s="178" customFormat="1" x14ac:dyDescent="0.3"/>
    <row r="159" s="178" customFormat="1" x14ac:dyDescent="0.3"/>
    <row r="160" s="178" customFormat="1" x14ac:dyDescent="0.3"/>
    <row r="161" s="178" customFormat="1" x14ac:dyDescent="0.3"/>
    <row r="162" s="178" customFormat="1" x14ac:dyDescent="0.3"/>
    <row r="163" s="178" customFormat="1" x14ac:dyDescent="0.3"/>
    <row r="164" s="178" customFormat="1" x14ac:dyDescent="0.3"/>
    <row r="165" s="178" customFormat="1" x14ac:dyDescent="0.3"/>
    <row r="166" s="178" customFormat="1" x14ac:dyDescent="0.3"/>
    <row r="167" s="178" customFormat="1" x14ac:dyDescent="0.3"/>
    <row r="168" s="178" customFormat="1" x14ac:dyDescent="0.3"/>
    <row r="169" s="178" customFormat="1" x14ac:dyDescent="0.3"/>
    <row r="170" s="178" customFormat="1" x14ac:dyDescent="0.3"/>
    <row r="171" s="178" customFormat="1" x14ac:dyDescent="0.3"/>
    <row r="172" s="178" customFormat="1" x14ac:dyDescent="0.3"/>
    <row r="173" s="178" customFormat="1" x14ac:dyDescent="0.3"/>
    <row r="174" s="178" customFormat="1" x14ac:dyDescent="0.3"/>
    <row r="175" s="178" customFormat="1" x14ac:dyDescent="0.3"/>
    <row r="176" s="178" customFormat="1" x14ac:dyDescent="0.3"/>
    <row r="177" s="178" customFormat="1" x14ac:dyDescent="0.3"/>
    <row r="178" s="178" customFormat="1" x14ac:dyDescent="0.3"/>
    <row r="179" s="178" customFormat="1" x14ac:dyDescent="0.3"/>
    <row r="180" s="178" customFormat="1" x14ac:dyDescent="0.3"/>
    <row r="181" s="178" customFormat="1" x14ac:dyDescent="0.3"/>
    <row r="182" s="178" customFormat="1" x14ac:dyDescent="0.3"/>
    <row r="183" s="178" customFormat="1" x14ac:dyDescent="0.3"/>
    <row r="184" s="178" customFormat="1" x14ac:dyDescent="0.3"/>
    <row r="185" s="178" customFormat="1" x14ac:dyDescent="0.3"/>
    <row r="186" s="178" customFormat="1" x14ac:dyDescent="0.3"/>
    <row r="187" s="178" customFormat="1" x14ac:dyDescent="0.3"/>
    <row r="188" s="178" customFormat="1" x14ac:dyDescent="0.3"/>
    <row r="189" s="178" customFormat="1" x14ac:dyDescent="0.3"/>
    <row r="190" s="178" customFormat="1" x14ac:dyDescent="0.3"/>
    <row r="191" s="178" customFormat="1" x14ac:dyDescent="0.3"/>
    <row r="192" s="178" customFormat="1" x14ac:dyDescent="0.3"/>
    <row r="193" s="178" customFormat="1" x14ac:dyDescent="0.3"/>
    <row r="194" s="178" customFormat="1" x14ac:dyDescent="0.3"/>
    <row r="195" s="178" customFormat="1" x14ac:dyDescent="0.3"/>
    <row r="196" s="178" customFormat="1" x14ac:dyDescent="0.3"/>
    <row r="197" s="178" customFormat="1" x14ac:dyDescent="0.3"/>
    <row r="198" s="178" customFormat="1" x14ac:dyDescent="0.3"/>
    <row r="199" s="178" customFormat="1" x14ac:dyDescent="0.3"/>
    <row r="200" s="178" customFormat="1" x14ac:dyDescent="0.3"/>
    <row r="201" s="178" customFormat="1" x14ac:dyDescent="0.3"/>
    <row r="202" s="178" customFormat="1" x14ac:dyDescent="0.3"/>
    <row r="203" s="178" customFormat="1" x14ac:dyDescent="0.3"/>
    <row r="204" s="178" customFormat="1" x14ac:dyDescent="0.3"/>
    <row r="205" s="178" customFormat="1" x14ac:dyDescent="0.3"/>
    <row r="206" s="178" customFormat="1" x14ac:dyDescent="0.3"/>
    <row r="207" s="178" customFormat="1" x14ac:dyDescent="0.3"/>
    <row r="208" s="178" customFormat="1" x14ac:dyDescent="0.3"/>
    <row r="209" s="178" customFormat="1" x14ac:dyDescent="0.3"/>
    <row r="210" s="178" customFormat="1" x14ac:dyDescent="0.3"/>
    <row r="211" s="178" customFormat="1" x14ac:dyDescent="0.3"/>
    <row r="212" s="178" customFormat="1" x14ac:dyDescent="0.3"/>
    <row r="213" s="178" customFormat="1" x14ac:dyDescent="0.3"/>
    <row r="214" s="178" customFormat="1" x14ac:dyDescent="0.3"/>
    <row r="215" s="178" customFormat="1" x14ac:dyDescent="0.3"/>
    <row r="216" s="178" customFormat="1" x14ac:dyDescent="0.3"/>
    <row r="217" s="178" customFormat="1" x14ac:dyDescent="0.3"/>
    <row r="218" s="178" customFormat="1" x14ac:dyDescent="0.3"/>
    <row r="219" s="178" customFormat="1" x14ac:dyDescent="0.3"/>
    <row r="220" s="178" customFormat="1" x14ac:dyDescent="0.3"/>
    <row r="221" s="178" customFormat="1" x14ac:dyDescent="0.3"/>
    <row r="222" s="178" customFormat="1" x14ac:dyDescent="0.3"/>
    <row r="223" s="178" customFormat="1" x14ac:dyDescent="0.3"/>
    <row r="224" s="178" customFormat="1" x14ac:dyDescent="0.3"/>
    <row r="225" s="178" customFormat="1" x14ac:dyDescent="0.3"/>
    <row r="226" s="178" customFormat="1" x14ac:dyDescent="0.3"/>
    <row r="227" s="178" customFormat="1" x14ac:dyDescent="0.3"/>
    <row r="228" s="178" customFormat="1" x14ac:dyDescent="0.3"/>
    <row r="229" s="178" customFormat="1" x14ac:dyDescent="0.3"/>
    <row r="230" s="178" customFormat="1" x14ac:dyDescent="0.3"/>
    <row r="231" s="178" customFormat="1" x14ac:dyDescent="0.3"/>
    <row r="232" s="178" customFormat="1" x14ac:dyDescent="0.3"/>
    <row r="233" s="178" customFormat="1" x14ac:dyDescent="0.3"/>
    <row r="234" s="178" customFormat="1" x14ac:dyDescent="0.3"/>
    <row r="235" s="178" customFormat="1" x14ac:dyDescent="0.3"/>
    <row r="236" s="178" customFormat="1" x14ac:dyDescent="0.3"/>
    <row r="237" s="178" customFormat="1" x14ac:dyDescent="0.3"/>
    <row r="238" s="178" customFormat="1" x14ac:dyDescent="0.3"/>
    <row r="239" s="178" customFormat="1" x14ac:dyDescent="0.3"/>
    <row r="240" s="178" customFormat="1" x14ac:dyDescent="0.3"/>
    <row r="241" s="178" customFormat="1" x14ac:dyDescent="0.3"/>
    <row r="242" s="178" customFormat="1" x14ac:dyDescent="0.3"/>
    <row r="243" s="178" customFormat="1" x14ac:dyDescent="0.3"/>
    <row r="244" s="178" customFormat="1" x14ac:dyDescent="0.3"/>
    <row r="245" s="178" customFormat="1" x14ac:dyDescent="0.3"/>
    <row r="246" s="178" customFormat="1" x14ac:dyDescent="0.3"/>
    <row r="247" s="178" customFormat="1" x14ac:dyDescent="0.3"/>
    <row r="248" s="178" customFormat="1" x14ac:dyDescent="0.3"/>
    <row r="249" s="178" customFormat="1" x14ac:dyDescent="0.3"/>
    <row r="250" s="178" customFormat="1" x14ac:dyDescent="0.3"/>
    <row r="251" s="178" customFormat="1" x14ac:dyDescent="0.3"/>
    <row r="252" s="178" customFormat="1" x14ac:dyDescent="0.3"/>
    <row r="253" s="178" customFormat="1" x14ac:dyDescent="0.3"/>
    <row r="254" s="178" customFormat="1" x14ac:dyDescent="0.3"/>
    <row r="255" s="178" customFormat="1" x14ac:dyDescent="0.3"/>
    <row r="256" s="178" customFormat="1" x14ac:dyDescent="0.3"/>
    <row r="257" s="178" customFormat="1" x14ac:dyDescent="0.3"/>
    <row r="258" s="178" customFormat="1" x14ac:dyDescent="0.3"/>
    <row r="259" s="178" customFormat="1" x14ac:dyDescent="0.3"/>
    <row r="260" s="178" customFormat="1" x14ac:dyDescent="0.3"/>
    <row r="261" s="178" customFormat="1" x14ac:dyDescent="0.3"/>
    <row r="262" s="178" customFormat="1" x14ac:dyDescent="0.3"/>
    <row r="263" s="178" customFormat="1" x14ac:dyDescent="0.3"/>
    <row r="264" s="178" customFormat="1" x14ac:dyDescent="0.3"/>
    <row r="265" s="178" customFormat="1" x14ac:dyDescent="0.3"/>
    <row r="266" s="178" customFormat="1" x14ac:dyDescent="0.3"/>
    <row r="267" s="178" customFormat="1" x14ac:dyDescent="0.3"/>
    <row r="268" s="178" customFormat="1" x14ac:dyDescent="0.3"/>
    <row r="269" s="178" customFormat="1" x14ac:dyDescent="0.3"/>
    <row r="270" s="178" customFormat="1" x14ac:dyDescent="0.3"/>
    <row r="271" s="178" customFormat="1" x14ac:dyDescent="0.3"/>
    <row r="272" s="178" customFormat="1" x14ac:dyDescent="0.3"/>
    <row r="273" s="178" customFormat="1" x14ac:dyDescent="0.3"/>
    <row r="274" s="178" customFormat="1" x14ac:dyDescent="0.3"/>
    <row r="275" s="178" customFormat="1" x14ac:dyDescent="0.3"/>
    <row r="276" s="178" customFormat="1" x14ac:dyDescent="0.3"/>
    <row r="277" s="178" customFormat="1" x14ac:dyDescent="0.3"/>
    <row r="278" s="178" customFormat="1" x14ac:dyDescent="0.3"/>
    <row r="279" s="178" customFormat="1" x14ac:dyDescent="0.3"/>
    <row r="280" s="178" customFormat="1" x14ac:dyDescent="0.3"/>
    <row r="281" s="178" customFormat="1" x14ac:dyDescent="0.3"/>
    <row r="282" s="178" customFormat="1" x14ac:dyDescent="0.3"/>
    <row r="283" s="178" customFormat="1" x14ac:dyDescent="0.3"/>
    <row r="284" s="178" customFormat="1" x14ac:dyDescent="0.3"/>
    <row r="285" s="178" customFormat="1" x14ac:dyDescent="0.3"/>
    <row r="286" s="178" customFormat="1" x14ac:dyDescent="0.3"/>
    <row r="287" s="178" customFormat="1" x14ac:dyDescent="0.3"/>
    <row r="288" s="178" customFormat="1" x14ac:dyDescent="0.3"/>
    <row r="289" s="178" customFormat="1" x14ac:dyDescent="0.3"/>
    <row r="290" s="178" customFormat="1" x14ac:dyDescent="0.3"/>
    <row r="291" s="178" customFormat="1" x14ac:dyDescent="0.3"/>
    <row r="292" s="178" customFormat="1" x14ac:dyDescent="0.3"/>
    <row r="293" s="178" customFormat="1" x14ac:dyDescent="0.3"/>
    <row r="294" s="178" customFormat="1" x14ac:dyDescent="0.3"/>
    <row r="295" s="178" customFormat="1" x14ac:dyDescent="0.3"/>
    <row r="296" s="178" customFormat="1" x14ac:dyDescent="0.3"/>
    <row r="297" s="178" customFormat="1" x14ac:dyDescent="0.3"/>
    <row r="298" s="178" customFormat="1" x14ac:dyDescent="0.3"/>
    <row r="299" s="178" customFormat="1" x14ac:dyDescent="0.3"/>
    <row r="300" s="178" customFormat="1" x14ac:dyDescent="0.3"/>
    <row r="301" s="178" customFormat="1" x14ac:dyDescent="0.3"/>
    <row r="302" s="178" customFormat="1" x14ac:dyDescent="0.3"/>
    <row r="303" s="178" customFormat="1" x14ac:dyDescent="0.3"/>
    <row r="304" s="178" customFormat="1" x14ac:dyDescent="0.3"/>
    <row r="305" s="178" customFormat="1" x14ac:dyDescent="0.3"/>
    <row r="306" s="178" customFormat="1" x14ac:dyDescent="0.3"/>
    <row r="307" s="178" customFormat="1" x14ac:dyDescent="0.3"/>
    <row r="308" s="178" customFormat="1" x14ac:dyDescent="0.3"/>
    <row r="309" s="178" customFormat="1" x14ac:dyDescent="0.3"/>
    <row r="310" s="178" customFormat="1" x14ac:dyDescent="0.3"/>
    <row r="311" s="178" customFormat="1" x14ac:dyDescent="0.3"/>
    <row r="312" s="178" customFormat="1" x14ac:dyDescent="0.3"/>
    <row r="313" s="178" customFormat="1" x14ac:dyDescent="0.3"/>
    <row r="314" s="178" customFormat="1" x14ac:dyDescent="0.3"/>
    <row r="315" s="178" customFormat="1" x14ac:dyDescent="0.3"/>
    <row r="316" s="178" customFormat="1" x14ac:dyDescent="0.3"/>
    <row r="317" s="178" customFormat="1" x14ac:dyDescent="0.3"/>
    <row r="318" s="178" customFormat="1" x14ac:dyDescent="0.3"/>
    <row r="319" s="178" customFormat="1" x14ac:dyDescent="0.3"/>
    <row r="320" s="178" customFormat="1" x14ac:dyDescent="0.3"/>
    <row r="321" s="178" customFormat="1" x14ac:dyDescent="0.3"/>
    <row r="322" s="178" customFormat="1" x14ac:dyDescent="0.3"/>
    <row r="323" s="178" customFormat="1" x14ac:dyDescent="0.3"/>
    <row r="324" s="178" customFormat="1" x14ac:dyDescent="0.3"/>
    <row r="325" s="178" customFormat="1" x14ac:dyDescent="0.3"/>
    <row r="326" s="178" customFormat="1" x14ac:dyDescent="0.3"/>
    <row r="327" s="178" customFormat="1" x14ac:dyDescent="0.3"/>
    <row r="328" s="178" customFormat="1" x14ac:dyDescent="0.3"/>
    <row r="329" s="178" customFormat="1" x14ac:dyDescent="0.3"/>
    <row r="330" s="178" customFormat="1" x14ac:dyDescent="0.3"/>
    <row r="331" s="178" customFormat="1" x14ac:dyDescent="0.3"/>
    <row r="332" s="178" customFormat="1" x14ac:dyDescent="0.3"/>
    <row r="333" s="178" customFormat="1" x14ac:dyDescent="0.3"/>
    <row r="334" s="178" customFormat="1" x14ac:dyDescent="0.3"/>
    <row r="335" s="178" customFormat="1" x14ac:dyDescent="0.3"/>
    <row r="336" s="178" customFormat="1" x14ac:dyDescent="0.3"/>
    <row r="337" s="178" customFormat="1" x14ac:dyDescent="0.3"/>
    <row r="338" s="178" customFormat="1" x14ac:dyDescent="0.3"/>
    <row r="339" s="178" customFormat="1" x14ac:dyDescent="0.3"/>
    <row r="340" s="178" customFormat="1" x14ac:dyDescent="0.3"/>
    <row r="341" s="178" customFormat="1" x14ac:dyDescent="0.3"/>
    <row r="342" s="178" customFormat="1" x14ac:dyDescent="0.3"/>
    <row r="343" s="178" customFormat="1" x14ac:dyDescent="0.3"/>
    <row r="344" s="178" customFormat="1" x14ac:dyDescent="0.3"/>
    <row r="345" s="178" customFormat="1" x14ac:dyDescent="0.3"/>
    <row r="346" s="178" customFormat="1" x14ac:dyDescent="0.3"/>
    <row r="347" s="178" customFormat="1" x14ac:dyDescent="0.3"/>
    <row r="348" s="178" customFormat="1" x14ac:dyDescent="0.3"/>
    <row r="349" s="178" customFormat="1" x14ac:dyDescent="0.3"/>
    <row r="350" s="178" customFormat="1" x14ac:dyDescent="0.3"/>
    <row r="351" s="178" customFormat="1" x14ac:dyDescent="0.3"/>
    <row r="352" s="178" customFormat="1" x14ac:dyDescent="0.3"/>
    <row r="353" s="178" customFormat="1" x14ac:dyDescent="0.3"/>
    <row r="354" s="178" customFormat="1" x14ac:dyDescent="0.3"/>
    <row r="355" s="178" customFormat="1" x14ac:dyDescent="0.3"/>
    <row r="356" s="178" customFormat="1" x14ac:dyDescent="0.3"/>
    <row r="357" s="178" customFormat="1" x14ac:dyDescent="0.3"/>
    <row r="358" s="178" customFormat="1" x14ac:dyDescent="0.3"/>
    <row r="359" s="178" customFormat="1" x14ac:dyDescent="0.3"/>
    <row r="360" s="178" customFormat="1" x14ac:dyDescent="0.3"/>
    <row r="361" s="178" customFormat="1" x14ac:dyDescent="0.3"/>
    <row r="362" s="178" customFormat="1" x14ac:dyDescent="0.3"/>
    <row r="363" s="178" customFormat="1" x14ac:dyDescent="0.3"/>
    <row r="364" s="178" customFormat="1" x14ac:dyDescent="0.3"/>
    <row r="365" s="178" customFormat="1" x14ac:dyDescent="0.3"/>
    <row r="366" s="178" customFormat="1" x14ac:dyDescent="0.3"/>
    <row r="367" s="178" customFormat="1" x14ac:dyDescent="0.3"/>
    <row r="368" s="178" customFormat="1" x14ac:dyDescent="0.3"/>
    <row r="369" s="178" customFormat="1" x14ac:dyDescent="0.3"/>
    <row r="370" s="178" customFormat="1" x14ac:dyDescent="0.3"/>
    <row r="371" s="178" customFormat="1" x14ac:dyDescent="0.3"/>
    <row r="372" s="178" customFormat="1" x14ac:dyDescent="0.3"/>
    <row r="373" s="178" customFormat="1" x14ac:dyDescent="0.3"/>
    <row r="374" s="178" customFormat="1" x14ac:dyDescent="0.3"/>
    <row r="375" s="178" customFormat="1" x14ac:dyDescent="0.3"/>
    <row r="376" s="178" customFormat="1" x14ac:dyDescent="0.3"/>
    <row r="377" s="178" customFormat="1" x14ac:dyDescent="0.3"/>
    <row r="378" s="178" customFormat="1" x14ac:dyDescent="0.3"/>
    <row r="379" s="178" customFormat="1" x14ac:dyDescent="0.3"/>
    <row r="380" s="178" customFormat="1" x14ac:dyDescent="0.3"/>
    <row r="381" s="178" customFormat="1" x14ac:dyDescent="0.3"/>
    <row r="382" s="178" customFormat="1" x14ac:dyDescent="0.3"/>
    <row r="383" s="178" customFormat="1" x14ac:dyDescent="0.3"/>
    <row r="384" s="178" customFormat="1" x14ac:dyDescent="0.3"/>
    <row r="385" s="178" customFormat="1" x14ac:dyDescent="0.3"/>
    <row r="386" s="178" customFormat="1" x14ac:dyDescent="0.3"/>
    <row r="387" s="178" customFormat="1" x14ac:dyDescent="0.3"/>
    <row r="388" s="178" customFormat="1" x14ac:dyDescent="0.3"/>
    <row r="389" s="178" customFormat="1" x14ac:dyDescent="0.3"/>
    <row r="390" s="178" customFormat="1" x14ac:dyDescent="0.3"/>
    <row r="391" s="178" customFormat="1" x14ac:dyDescent="0.3"/>
    <row r="392" s="178" customFormat="1" x14ac:dyDescent="0.3"/>
    <row r="393" s="178" customFormat="1" x14ac:dyDescent="0.3"/>
    <row r="394" s="178" customFormat="1" x14ac:dyDescent="0.3"/>
    <row r="395" s="178" customFormat="1" x14ac:dyDescent="0.3"/>
    <row r="396" s="178" customFormat="1" x14ac:dyDescent="0.3"/>
    <row r="397" s="178" customFormat="1" x14ac:dyDescent="0.3"/>
    <row r="398" s="178" customFormat="1" x14ac:dyDescent="0.3"/>
    <row r="399" s="178" customFormat="1" x14ac:dyDescent="0.3"/>
    <row r="400" s="178" customFormat="1" x14ac:dyDescent="0.3"/>
    <row r="401" s="178" customFormat="1" x14ac:dyDescent="0.3"/>
    <row r="402" s="178" customFormat="1" x14ac:dyDescent="0.3"/>
    <row r="403" s="178" customFormat="1" x14ac:dyDescent="0.3"/>
    <row r="404" s="178" customFormat="1" x14ac:dyDescent="0.3"/>
    <row r="405" s="178" customFormat="1" x14ac:dyDescent="0.3"/>
    <row r="406" s="178" customFormat="1" x14ac:dyDescent="0.3"/>
    <row r="407" s="178" customFormat="1" x14ac:dyDescent="0.3"/>
    <row r="408" s="178" customFormat="1" x14ac:dyDescent="0.3"/>
    <row r="409" s="178" customFormat="1" x14ac:dyDescent="0.3"/>
    <row r="410" s="178" customFormat="1" x14ac:dyDescent="0.3"/>
    <row r="411" s="178" customFormat="1" x14ac:dyDescent="0.3"/>
    <row r="412" s="178" customFormat="1" x14ac:dyDescent="0.3"/>
    <row r="413" s="178" customFormat="1" x14ac:dyDescent="0.3"/>
    <row r="414" s="178" customFormat="1" x14ac:dyDescent="0.3"/>
    <row r="415" s="178" customFormat="1" x14ac:dyDescent="0.3"/>
    <row r="416" s="178" customFormat="1" x14ac:dyDescent="0.3"/>
    <row r="417" s="178" customFormat="1" x14ac:dyDescent="0.3"/>
    <row r="418" s="178" customFormat="1" x14ac:dyDescent="0.3"/>
    <row r="419" s="178" customFormat="1" x14ac:dyDescent="0.3"/>
    <row r="420" s="178" customFormat="1" x14ac:dyDescent="0.3"/>
    <row r="421" s="178" customFormat="1" x14ac:dyDescent="0.3"/>
    <row r="422" s="178" customFormat="1" x14ac:dyDescent="0.3"/>
    <row r="423" s="178" customFormat="1" x14ac:dyDescent="0.3"/>
    <row r="424" s="178" customFormat="1" x14ac:dyDescent="0.3"/>
    <row r="425" s="178" customFormat="1" x14ac:dyDescent="0.3"/>
    <row r="426" s="178" customFormat="1" x14ac:dyDescent="0.3"/>
    <row r="427" s="178" customFormat="1" x14ac:dyDescent="0.3"/>
    <row r="428" s="178" customFormat="1" x14ac:dyDescent="0.3"/>
    <row r="429" s="178" customFormat="1" x14ac:dyDescent="0.3"/>
    <row r="430" s="178" customFormat="1" x14ac:dyDescent="0.3"/>
    <row r="431" s="178" customFormat="1" x14ac:dyDescent="0.3"/>
    <row r="432" s="178" customFormat="1" x14ac:dyDescent="0.3"/>
    <row r="433" s="178" customFormat="1" x14ac:dyDescent="0.3"/>
    <row r="434" s="178" customFormat="1" x14ac:dyDescent="0.3"/>
    <row r="435" s="178" customFormat="1" x14ac:dyDescent="0.3"/>
    <row r="436" s="178" customFormat="1" x14ac:dyDescent="0.3"/>
    <row r="437" s="178" customFormat="1" x14ac:dyDescent="0.3"/>
    <row r="438" s="178" customFormat="1" x14ac:dyDescent="0.3"/>
    <row r="439" s="178" customFormat="1" x14ac:dyDescent="0.3"/>
    <row r="440" s="178" customFormat="1" x14ac:dyDescent="0.3"/>
    <row r="441" s="178" customFormat="1" x14ac:dyDescent="0.3"/>
    <row r="442" s="178" customFormat="1" x14ac:dyDescent="0.3"/>
    <row r="443" s="178" customFormat="1" x14ac:dyDescent="0.3"/>
    <row r="444" s="178" customFormat="1" x14ac:dyDescent="0.3"/>
    <row r="445" s="178" customFormat="1" x14ac:dyDescent="0.3"/>
    <row r="446" s="178" customFormat="1" x14ac:dyDescent="0.3"/>
    <row r="447" s="178" customFormat="1" x14ac:dyDescent="0.3"/>
    <row r="448" s="178" customFormat="1" x14ac:dyDescent="0.3"/>
    <row r="449" s="178" customFormat="1" x14ac:dyDescent="0.3"/>
    <row r="450" s="178" customFormat="1" x14ac:dyDescent="0.3"/>
    <row r="451" s="178" customFormat="1" x14ac:dyDescent="0.3"/>
    <row r="452" s="178" customFormat="1" x14ac:dyDescent="0.3"/>
    <row r="453" s="178" customFormat="1" x14ac:dyDescent="0.3"/>
    <row r="454" s="178" customFormat="1" x14ac:dyDescent="0.3"/>
    <row r="455" s="178" customFormat="1" x14ac:dyDescent="0.3"/>
    <row r="456" s="178" customFormat="1" x14ac:dyDescent="0.3"/>
    <row r="457" s="178" customFormat="1" x14ac:dyDescent="0.3"/>
    <row r="458" s="178" customFormat="1" x14ac:dyDescent="0.3"/>
    <row r="459" s="178" customFormat="1" x14ac:dyDescent="0.3"/>
    <row r="460" s="178" customFormat="1" x14ac:dyDescent="0.3"/>
    <row r="461" s="178" customFormat="1" x14ac:dyDescent="0.3"/>
    <row r="462" s="178" customFormat="1" x14ac:dyDescent="0.3"/>
    <row r="463" s="178" customFormat="1" x14ac:dyDescent="0.3"/>
    <row r="464" s="178" customFormat="1" x14ac:dyDescent="0.3"/>
    <row r="465" s="178" customFormat="1" x14ac:dyDescent="0.3"/>
    <row r="466" s="178" customFormat="1" x14ac:dyDescent="0.3"/>
    <row r="467" s="178" customFormat="1" x14ac:dyDescent="0.3"/>
    <row r="468" s="178" customFormat="1" x14ac:dyDescent="0.3"/>
    <row r="469" s="178" customFormat="1" x14ac:dyDescent="0.3"/>
    <row r="470" s="178" customFormat="1" x14ac:dyDescent="0.3"/>
    <row r="471" s="178" customFormat="1" x14ac:dyDescent="0.3"/>
    <row r="472" s="178" customFormat="1" x14ac:dyDescent="0.3"/>
    <row r="473" s="178" customFormat="1" x14ac:dyDescent="0.3"/>
    <row r="474" s="178" customFormat="1" x14ac:dyDescent="0.3"/>
    <row r="475" s="178" customFormat="1" x14ac:dyDescent="0.3"/>
    <row r="476" s="178" customFormat="1" x14ac:dyDescent="0.3"/>
    <row r="477" s="178" customFormat="1" x14ac:dyDescent="0.3"/>
    <row r="478" s="178" customFormat="1" x14ac:dyDescent="0.3"/>
    <row r="479" s="178" customFormat="1" x14ac:dyDescent="0.3"/>
    <row r="480" s="178" customFormat="1" x14ac:dyDescent="0.3"/>
    <row r="481" s="178" customFormat="1" x14ac:dyDescent="0.3"/>
    <row r="482" s="178" customFormat="1" x14ac:dyDescent="0.3"/>
    <row r="483" s="178" customFormat="1" x14ac:dyDescent="0.3"/>
    <row r="484" s="178" customFormat="1" x14ac:dyDescent="0.3"/>
    <row r="485" s="178" customFormat="1" x14ac:dyDescent="0.3"/>
    <row r="486" s="178" customFormat="1" x14ac:dyDescent="0.3"/>
    <row r="487" s="178" customFormat="1" x14ac:dyDescent="0.3"/>
    <row r="488" s="178" customFormat="1" x14ac:dyDescent="0.3"/>
    <row r="489" s="178" customFormat="1" x14ac:dyDescent="0.3"/>
    <row r="490" s="178" customFormat="1" x14ac:dyDescent="0.3"/>
    <row r="491" s="178" customFormat="1" x14ac:dyDescent="0.3"/>
    <row r="492" s="178" customFormat="1" x14ac:dyDescent="0.3"/>
    <row r="493" s="178" customFormat="1" x14ac:dyDescent="0.3"/>
    <row r="494" s="178" customFormat="1" x14ac:dyDescent="0.3"/>
    <row r="495" s="178" customFormat="1" x14ac:dyDescent="0.3"/>
    <row r="496" s="178" customFormat="1" x14ac:dyDescent="0.3"/>
    <row r="497" s="178" customFormat="1" x14ac:dyDescent="0.3"/>
    <row r="498" s="178" customFormat="1" x14ac:dyDescent="0.3"/>
    <row r="499" s="178" customFormat="1" x14ac:dyDescent="0.3"/>
    <row r="500" s="178" customFormat="1" x14ac:dyDescent="0.3"/>
    <row r="501" s="178" customFormat="1" x14ac:dyDescent="0.3"/>
    <row r="502" s="178" customFormat="1" x14ac:dyDescent="0.3"/>
    <row r="503" s="178" customFormat="1" x14ac:dyDescent="0.3"/>
    <row r="504" s="178" customFormat="1" x14ac:dyDescent="0.3"/>
    <row r="505" s="178" customFormat="1" x14ac:dyDescent="0.3"/>
    <row r="506" s="178" customFormat="1" x14ac:dyDescent="0.3"/>
    <row r="507" s="178" customFormat="1" x14ac:dyDescent="0.3"/>
    <row r="508" s="178" customFormat="1" x14ac:dyDescent="0.3"/>
    <row r="509" s="178" customFormat="1" x14ac:dyDescent="0.3"/>
    <row r="510" s="178" customFormat="1" x14ac:dyDescent="0.3"/>
    <row r="511" s="178" customFormat="1" x14ac:dyDescent="0.3"/>
    <row r="512" s="178" customFormat="1" x14ac:dyDescent="0.3"/>
    <row r="513" s="178" customFormat="1" x14ac:dyDescent="0.3"/>
    <row r="514" s="178" customFormat="1" x14ac:dyDescent="0.3"/>
    <row r="515" s="178" customFormat="1" x14ac:dyDescent="0.3"/>
    <row r="516" s="178" customFormat="1" x14ac:dyDescent="0.3"/>
    <row r="517" s="178" customFormat="1" x14ac:dyDescent="0.3"/>
    <row r="518" s="178" customFormat="1" x14ac:dyDescent="0.3"/>
    <row r="519" s="178" customFormat="1" x14ac:dyDescent="0.3"/>
    <row r="520" s="178" customFormat="1" x14ac:dyDescent="0.3"/>
    <row r="521" s="178" customFormat="1" x14ac:dyDescent="0.3"/>
    <row r="522" s="178" customFormat="1" x14ac:dyDescent="0.3"/>
    <row r="523" s="178" customFormat="1" x14ac:dyDescent="0.3"/>
    <row r="524" s="178" customFormat="1" x14ac:dyDescent="0.3"/>
    <row r="525" s="178" customFormat="1" x14ac:dyDescent="0.3"/>
    <row r="526" s="178" customFormat="1" x14ac:dyDescent="0.3"/>
    <row r="527" s="178" customFormat="1" x14ac:dyDescent="0.3"/>
    <row r="528" s="178" customFormat="1" x14ac:dyDescent="0.3"/>
    <row r="529" s="178" customFormat="1" x14ac:dyDescent="0.3"/>
    <row r="530" s="178" customFormat="1" x14ac:dyDescent="0.3"/>
    <row r="531" s="178" customFormat="1" x14ac:dyDescent="0.3"/>
    <row r="532" s="178" customFormat="1" x14ac:dyDescent="0.3"/>
    <row r="533" s="178" customFormat="1" x14ac:dyDescent="0.3"/>
    <row r="534" s="178" customFormat="1" x14ac:dyDescent="0.3"/>
    <row r="535" s="178" customFormat="1" x14ac:dyDescent="0.3"/>
    <row r="536" s="178" customFormat="1" x14ac:dyDescent="0.3"/>
    <row r="537" s="178" customFormat="1" x14ac:dyDescent="0.3"/>
    <row r="538" s="178" customFormat="1" x14ac:dyDescent="0.3"/>
    <row r="539" s="178" customFormat="1" x14ac:dyDescent="0.3"/>
    <row r="540" s="178" customFormat="1" x14ac:dyDescent="0.3"/>
    <row r="541" s="178" customFormat="1" x14ac:dyDescent="0.3"/>
    <row r="542" s="178" customFormat="1" x14ac:dyDescent="0.3"/>
    <row r="543" s="178" customFormat="1" x14ac:dyDescent="0.3"/>
    <row r="544" s="178" customFormat="1" x14ac:dyDescent="0.3"/>
    <row r="545" s="178" customFormat="1" x14ac:dyDescent="0.3"/>
    <row r="546" s="178" customFormat="1" x14ac:dyDescent="0.3"/>
    <row r="547" s="178" customFormat="1" x14ac:dyDescent="0.3"/>
    <row r="548" s="178" customFormat="1" x14ac:dyDescent="0.3"/>
    <row r="549" s="178" customFormat="1" x14ac:dyDescent="0.3"/>
    <row r="550" s="178" customFormat="1" x14ac:dyDescent="0.3"/>
    <row r="551" s="178" customFormat="1" x14ac:dyDescent="0.3"/>
    <row r="552" s="178" customFormat="1" x14ac:dyDescent="0.3"/>
    <row r="553" s="178" customFormat="1" x14ac:dyDescent="0.3"/>
    <row r="554" s="178" customFormat="1" x14ac:dyDescent="0.3"/>
    <row r="555" s="178" customFormat="1" x14ac:dyDescent="0.3"/>
    <row r="556" s="178" customFormat="1" x14ac:dyDescent="0.3"/>
    <row r="557" s="178" customFormat="1" x14ac:dyDescent="0.3"/>
    <row r="558" s="178" customFormat="1" x14ac:dyDescent="0.3"/>
    <row r="559" s="178" customFormat="1" x14ac:dyDescent="0.3"/>
    <row r="560" s="178" customFormat="1" x14ac:dyDescent="0.3"/>
    <row r="561" s="178" customFormat="1" x14ac:dyDescent="0.3"/>
    <row r="562" s="178" customFormat="1" x14ac:dyDescent="0.3"/>
    <row r="563" s="178" customFormat="1" x14ac:dyDescent="0.3"/>
    <row r="564" s="178" customFormat="1" x14ac:dyDescent="0.3"/>
    <row r="565" s="178" customFormat="1" x14ac:dyDescent="0.3"/>
    <row r="566" s="178" customFormat="1" x14ac:dyDescent="0.3"/>
    <row r="567" s="178" customFormat="1" x14ac:dyDescent="0.3"/>
    <row r="568" s="178" customFormat="1" x14ac:dyDescent="0.3"/>
    <row r="569" s="178" customFormat="1" x14ac:dyDescent="0.3"/>
    <row r="570" s="178" customFormat="1" x14ac:dyDescent="0.3"/>
    <row r="571" s="178" customFormat="1" x14ac:dyDescent="0.3"/>
    <row r="572" s="178" customFormat="1" x14ac:dyDescent="0.3"/>
    <row r="573" s="178" customFormat="1" x14ac:dyDescent="0.3"/>
    <row r="574" s="178" customFormat="1" x14ac:dyDescent="0.3"/>
    <row r="575" s="178" customFormat="1" x14ac:dyDescent="0.3"/>
    <row r="576" s="178" customFormat="1" x14ac:dyDescent="0.3"/>
    <row r="577" s="178" customFormat="1" x14ac:dyDescent="0.3"/>
    <row r="578" s="178" customFormat="1" x14ac:dyDescent="0.3"/>
    <row r="579" s="178" customFormat="1" x14ac:dyDescent="0.3"/>
    <row r="580" s="178" customFormat="1" x14ac:dyDescent="0.3"/>
    <row r="581" s="178" customFormat="1" x14ac:dyDescent="0.3"/>
    <row r="582" s="178" customFormat="1" x14ac:dyDescent="0.3"/>
    <row r="583" s="178" customFormat="1" x14ac:dyDescent="0.3"/>
    <row r="584" s="178" customFormat="1" x14ac:dyDescent="0.3"/>
    <row r="585" s="178" customFormat="1" x14ac:dyDescent="0.3"/>
    <row r="586" s="178" customFormat="1" x14ac:dyDescent="0.3"/>
    <row r="587" s="178" customFormat="1" x14ac:dyDescent="0.3"/>
    <row r="588" s="178" customFormat="1" x14ac:dyDescent="0.3"/>
    <row r="589" s="178" customFormat="1" x14ac:dyDescent="0.3"/>
    <row r="590" s="178" customFormat="1" x14ac:dyDescent="0.3"/>
    <row r="591" s="178" customFormat="1" x14ac:dyDescent="0.3"/>
    <row r="592" s="178" customFormat="1" x14ac:dyDescent="0.3"/>
    <row r="593" s="178" customFormat="1" x14ac:dyDescent="0.3"/>
    <row r="594" s="178" customFormat="1" x14ac:dyDescent="0.3"/>
    <row r="595" s="178" customFormat="1" x14ac:dyDescent="0.3"/>
    <row r="596" s="178" customFormat="1" x14ac:dyDescent="0.3"/>
    <row r="597" s="178" customFormat="1" x14ac:dyDescent="0.3"/>
    <row r="598" s="178" customFormat="1" x14ac:dyDescent="0.3"/>
    <row r="599" s="178" customFormat="1" x14ac:dyDescent="0.3"/>
    <row r="600" s="178" customFormat="1" x14ac:dyDescent="0.3"/>
    <row r="601" s="178" customFormat="1" x14ac:dyDescent="0.3"/>
    <row r="602" s="178" customFormat="1" x14ac:dyDescent="0.3"/>
    <row r="603" s="178" customFormat="1" x14ac:dyDescent="0.3"/>
    <row r="604" s="178" customFormat="1" x14ac:dyDescent="0.3"/>
    <row r="605" s="178" customFormat="1" x14ac:dyDescent="0.3"/>
    <row r="606" s="178" customFormat="1" x14ac:dyDescent="0.3"/>
    <row r="607" s="178" customFormat="1" x14ac:dyDescent="0.3"/>
    <row r="608" s="178" customFormat="1" x14ac:dyDescent="0.3"/>
    <row r="609" s="178" customFormat="1" x14ac:dyDescent="0.3"/>
    <row r="610" s="178" customFormat="1" x14ac:dyDescent="0.3"/>
    <row r="611" s="178" customFormat="1" x14ac:dyDescent="0.3"/>
    <row r="612" s="178" customFormat="1" x14ac:dyDescent="0.3"/>
    <row r="613" s="178" customFormat="1" x14ac:dyDescent="0.3"/>
    <row r="614" s="178" customFormat="1" x14ac:dyDescent="0.3"/>
    <row r="615" s="178" customFormat="1" x14ac:dyDescent="0.3"/>
    <row r="616" s="178" customFormat="1" x14ac:dyDescent="0.3"/>
    <row r="617" s="178" customFormat="1" x14ac:dyDescent="0.3"/>
    <row r="618" s="178" customFormat="1" x14ac:dyDescent="0.3"/>
    <row r="619" s="178" customFormat="1" x14ac:dyDescent="0.3"/>
    <row r="620" s="178" customFormat="1" x14ac:dyDescent="0.3"/>
    <row r="621" s="178" customFormat="1" x14ac:dyDescent="0.3"/>
    <row r="622" s="178" customFormat="1" x14ac:dyDescent="0.3"/>
    <row r="623" s="178" customFormat="1" x14ac:dyDescent="0.3"/>
    <row r="624" s="178" customFormat="1" x14ac:dyDescent="0.3"/>
    <row r="625" s="178" customFormat="1" x14ac:dyDescent="0.3"/>
    <row r="626" s="178" customFormat="1" x14ac:dyDescent="0.3"/>
    <row r="627" s="178" customFormat="1" x14ac:dyDescent="0.3"/>
    <row r="628" s="178" customFormat="1" x14ac:dyDescent="0.3"/>
    <row r="629" s="178" customFormat="1" x14ac:dyDescent="0.3"/>
    <row r="630" s="178" customFormat="1" x14ac:dyDescent="0.3"/>
    <row r="631" s="178" customFormat="1" x14ac:dyDescent="0.3"/>
    <row r="632" s="178" customFormat="1" x14ac:dyDescent="0.3"/>
    <row r="633" s="178" customFormat="1" x14ac:dyDescent="0.3"/>
    <row r="634" s="178" customFormat="1" x14ac:dyDescent="0.3"/>
    <row r="635" s="178" customFormat="1" x14ac:dyDescent="0.3"/>
    <row r="636" s="178" customFormat="1" x14ac:dyDescent="0.3"/>
    <row r="637" s="178" customFormat="1" x14ac:dyDescent="0.3"/>
    <row r="638" s="178" customFormat="1" x14ac:dyDescent="0.3"/>
    <row r="639" s="178" customFormat="1" x14ac:dyDescent="0.3"/>
    <row r="640" s="178" customFormat="1" x14ac:dyDescent="0.3"/>
    <row r="641" s="178" customFormat="1" x14ac:dyDescent="0.3"/>
    <row r="642" s="178" customFormat="1" x14ac:dyDescent="0.3"/>
    <row r="643" s="178" customFormat="1" x14ac:dyDescent="0.3"/>
    <row r="644" s="178" customFormat="1" x14ac:dyDescent="0.3"/>
    <row r="645" s="178" customFormat="1" x14ac:dyDescent="0.3"/>
    <row r="646" s="178" customFormat="1" x14ac:dyDescent="0.3"/>
    <row r="647" s="178" customFormat="1" x14ac:dyDescent="0.3"/>
    <row r="648" s="178" customFormat="1" x14ac:dyDescent="0.3"/>
    <row r="649" s="178" customFormat="1" x14ac:dyDescent="0.3"/>
    <row r="650" s="178" customFormat="1" x14ac:dyDescent="0.3"/>
    <row r="651" s="178" customFormat="1" x14ac:dyDescent="0.3"/>
    <row r="652" s="178" customFormat="1" x14ac:dyDescent="0.3"/>
    <row r="653" s="178" customFormat="1" x14ac:dyDescent="0.3"/>
    <row r="654" s="178" customFormat="1" x14ac:dyDescent="0.3"/>
    <row r="655" s="178" customFormat="1" x14ac:dyDescent="0.3"/>
    <row r="656" s="178" customFormat="1" x14ac:dyDescent="0.3"/>
    <row r="657" s="178" customFormat="1" x14ac:dyDescent="0.3"/>
    <row r="658" s="178" customFormat="1" x14ac:dyDescent="0.3"/>
    <row r="659" s="178" customFormat="1" x14ac:dyDescent="0.3"/>
    <row r="660" s="178" customFormat="1" x14ac:dyDescent="0.3"/>
    <row r="661" s="178" customFormat="1" x14ac:dyDescent="0.3"/>
    <row r="662" s="178" customFormat="1" x14ac:dyDescent="0.3"/>
    <row r="663" s="178" customFormat="1" x14ac:dyDescent="0.3"/>
    <row r="664" s="178" customFormat="1" x14ac:dyDescent="0.3"/>
    <row r="665" s="178" customFormat="1" x14ac:dyDescent="0.3"/>
    <row r="666" s="178" customFormat="1" x14ac:dyDescent="0.3"/>
    <row r="667" s="178" customFormat="1" x14ac:dyDescent="0.3"/>
    <row r="668" s="178" customFormat="1" x14ac:dyDescent="0.3"/>
    <row r="669" s="178" customFormat="1" x14ac:dyDescent="0.3"/>
    <row r="670" s="178" customFormat="1" x14ac:dyDescent="0.3"/>
    <row r="671" s="178" customFormat="1" x14ac:dyDescent="0.3"/>
    <row r="672" s="178" customFormat="1" x14ac:dyDescent="0.3"/>
    <row r="673" s="178" customFormat="1" x14ac:dyDescent="0.3"/>
    <row r="674" s="178" customFormat="1" x14ac:dyDescent="0.3"/>
    <row r="675" s="178" customFormat="1" x14ac:dyDescent="0.3"/>
    <row r="676" s="178" customFormat="1" x14ac:dyDescent="0.3"/>
    <row r="677" s="178" customFormat="1" x14ac:dyDescent="0.3"/>
    <row r="678" s="178" customFormat="1" x14ac:dyDescent="0.3"/>
    <row r="679" s="178" customFormat="1" x14ac:dyDescent="0.3"/>
    <row r="680" s="178" customFormat="1" x14ac:dyDescent="0.3"/>
    <row r="681" s="178" customFormat="1" x14ac:dyDescent="0.3"/>
    <row r="682" s="178" customFormat="1" x14ac:dyDescent="0.3"/>
    <row r="683" s="178" customFormat="1" x14ac:dyDescent="0.3"/>
    <row r="684" s="178" customFormat="1" x14ac:dyDescent="0.3"/>
    <row r="685" s="178" customFormat="1" x14ac:dyDescent="0.3"/>
    <row r="686" s="178" customFormat="1" x14ac:dyDescent="0.3"/>
    <row r="687" s="178" customFormat="1" x14ac:dyDescent="0.3"/>
    <row r="688" s="178" customFormat="1" x14ac:dyDescent="0.3"/>
    <row r="689" s="178" customFormat="1" x14ac:dyDescent="0.3"/>
    <row r="690" s="178" customFormat="1" x14ac:dyDescent="0.3"/>
    <row r="691" s="178" customFormat="1" x14ac:dyDescent="0.3"/>
    <row r="692" s="178" customFormat="1" x14ac:dyDescent="0.3"/>
    <row r="693" s="178" customFormat="1" x14ac:dyDescent="0.3"/>
    <row r="694" s="178" customFormat="1" x14ac:dyDescent="0.3"/>
    <row r="695" s="178" customFormat="1" x14ac:dyDescent="0.3"/>
    <row r="696" s="178" customFormat="1" x14ac:dyDescent="0.3"/>
    <row r="697" s="178" customFormat="1" x14ac:dyDescent="0.3"/>
    <row r="698" s="178" customFormat="1" x14ac:dyDescent="0.3"/>
    <row r="699" s="178" customFormat="1" x14ac:dyDescent="0.3"/>
    <row r="700" s="178" customFormat="1" x14ac:dyDescent="0.3"/>
    <row r="701" s="178" customFormat="1" x14ac:dyDescent="0.3"/>
    <row r="702" s="178" customFormat="1" x14ac:dyDescent="0.3"/>
    <row r="703" s="178" customFormat="1" x14ac:dyDescent="0.3"/>
    <row r="704" s="178" customFormat="1" x14ac:dyDescent="0.3"/>
    <row r="705" s="178" customFormat="1" x14ac:dyDescent="0.3"/>
    <row r="706" s="178" customFormat="1" x14ac:dyDescent="0.3"/>
    <row r="707" s="178" customFormat="1" x14ac:dyDescent="0.3"/>
    <row r="708" s="178" customFormat="1" x14ac:dyDescent="0.3"/>
    <row r="709" s="178" customFormat="1" x14ac:dyDescent="0.3"/>
    <row r="710" s="178" customFormat="1" x14ac:dyDescent="0.3"/>
    <row r="711" s="178" customFormat="1" x14ac:dyDescent="0.3"/>
    <row r="712" s="178" customFormat="1" x14ac:dyDescent="0.3"/>
    <row r="713" s="178" customFormat="1" x14ac:dyDescent="0.3"/>
    <row r="714" s="178" customFormat="1" x14ac:dyDescent="0.3"/>
    <row r="715" s="178" customFormat="1" x14ac:dyDescent="0.3"/>
    <row r="716" s="178" customFormat="1" x14ac:dyDescent="0.3"/>
    <row r="717" s="178" customFormat="1" x14ac:dyDescent="0.3"/>
    <row r="718" s="178" customFormat="1" x14ac:dyDescent="0.3"/>
    <row r="719" s="178" customFormat="1" x14ac:dyDescent="0.3"/>
    <row r="720" s="178" customFormat="1" x14ac:dyDescent="0.3"/>
    <row r="721" s="178" customFormat="1" x14ac:dyDescent="0.3"/>
    <row r="722" s="178" customFormat="1" x14ac:dyDescent="0.3"/>
    <row r="723" s="178" customFormat="1" x14ac:dyDescent="0.3"/>
    <row r="724" s="178" customFormat="1" x14ac:dyDescent="0.3"/>
    <row r="725" s="178" customFormat="1" x14ac:dyDescent="0.3"/>
    <row r="726" s="178" customFormat="1" x14ac:dyDescent="0.3"/>
    <row r="727" s="178" customFormat="1" x14ac:dyDescent="0.3"/>
    <row r="728" s="178" customFormat="1" x14ac:dyDescent="0.3"/>
    <row r="729" s="178" customFormat="1" x14ac:dyDescent="0.3"/>
    <row r="730" s="178" customFormat="1" x14ac:dyDescent="0.3"/>
  </sheetData>
  <sheetProtection algorithmName="SHA-512" hashValue="NKN57rDyy5bc7rQ9lt0CSXeyAD++L2RRavhFIV692ZCJbzOVJrtTv2QBxrvrIIyrzHxZ+1Ztrb/6hCmmzwJz0Q==" saltValue="KPaoD8Pi41VQViT9F+DPUQ==" spinCount="100000" sheet="1" formatColumns="0" formatRows="0"/>
  <protectedRanges>
    <protectedRange sqref="I2:K4 G2:G4" name="Range1_1"/>
    <protectedRange sqref="G53 I52:K53 G6 I5:K6" name="Range1_1_1"/>
  </protectedRanges>
  <mergeCells count="64">
    <mergeCell ref="D13:L13"/>
    <mergeCell ref="C3:D3"/>
    <mergeCell ref="C9:M9"/>
    <mergeCell ref="C10:L10"/>
    <mergeCell ref="D11:L11"/>
    <mergeCell ref="D12:L12"/>
    <mergeCell ref="D27:L27"/>
    <mergeCell ref="D14:L14"/>
    <mergeCell ref="D15:L15"/>
    <mergeCell ref="D16:L16"/>
    <mergeCell ref="D17:L17"/>
    <mergeCell ref="D18:L18"/>
    <mergeCell ref="D19:L19"/>
    <mergeCell ref="D20:L20"/>
    <mergeCell ref="D21:L21"/>
    <mergeCell ref="D22:L22"/>
    <mergeCell ref="D23:L23"/>
    <mergeCell ref="C25:M25"/>
    <mergeCell ref="D41:L41"/>
    <mergeCell ref="D28:L28"/>
    <mergeCell ref="D29:L29"/>
    <mergeCell ref="D30:L30"/>
    <mergeCell ref="D31:L31"/>
    <mergeCell ref="C33:M33"/>
    <mergeCell ref="D35:L35"/>
    <mergeCell ref="D36:L36"/>
    <mergeCell ref="D37:L37"/>
    <mergeCell ref="D38:L38"/>
    <mergeCell ref="D39:L39"/>
    <mergeCell ref="D40:L40"/>
    <mergeCell ref="D60:L60"/>
    <mergeCell ref="D42:L42"/>
    <mergeCell ref="D43:L43"/>
    <mergeCell ref="C45:M45"/>
    <mergeCell ref="D47:L47"/>
    <mergeCell ref="D48:L48"/>
    <mergeCell ref="D49:L49"/>
    <mergeCell ref="D50:L50"/>
    <mergeCell ref="C56:M56"/>
    <mergeCell ref="C57:L57"/>
    <mergeCell ref="D58:L58"/>
    <mergeCell ref="D59:L59"/>
    <mergeCell ref="D76:L76"/>
    <mergeCell ref="D61:L61"/>
    <mergeCell ref="D62:L62"/>
    <mergeCell ref="C64:M64"/>
    <mergeCell ref="D66:L66"/>
    <mergeCell ref="D67:L67"/>
    <mergeCell ref="D68:L68"/>
    <mergeCell ref="D69:L69"/>
    <mergeCell ref="D70:L70"/>
    <mergeCell ref="C72:M72"/>
    <mergeCell ref="D74:L74"/>
    <mergeCell ref="D75:L75"/>
    <mergeCell ref="C84:M84"/>
    <mergeCell ref="D86:L86"/>
    <mergeCell ref="D87:L87"/>
    <mergeCell ref="D88:L88"/>
    <mergeCell ref="D77:L77"/>
    <mergeCell ref="D78:L78"/>
    <mergeCell ref="D79:L79"/>
    <mergeCell ref="D80:L80"/>
    <mergeCell ref="D81:L81"/>
    <mergeCell ref="D82:L82"/>
  </mergeCells>
  <dataValidations count="1">
    <dataValidation type="list" allowBlank="1" showInputMessage="1" showErrorMessage="1" sqref="M11:M23 M27:M31 M35:M43 M47:M50 M58:M62 M66:M70 M74:M82 M86:M88" xr:uid="{00000000-0002-0000-0700-000000000000}">
      <formula1>"(please select), Yes, No"</formula1>
    </dataValidation>
  </dataValidations>
  <pageMargins left="0.7" right="0.7" top="0.75" bottom="0.75" header="0.3" footer="0.3"/>
  <pageSetup scale="10" fitToHeight="0" orientation="portrait" r:id="rId1"/>
  <rowBreaks count="2" manualBreakCount="2">
    <brk id="34" max="15" man="1"/>
    <brk id="71"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theme="4"/>
    <pageSetUpPr fitToPage="1"/>
  </sheetPr>
  <dimension ref="A1:P89"/>
  <sheetViews>
    <sheetView zoomScaleNormal="100" workbookViewId="0"/>
  </sheetViews>
  <sheetFormatPr defaultColWidth="9.109375" defaultRowHeight="14.4" x14ac:dyDescent="0.3"/>
  <cols>
    <col min="1" max="1" width="4" style="252" bestFit="1" customWidth="1"/>
    <col min="2" max="2" width="7.5546875" style="252" customWidth="1"/>
    <col min="3" max="3" width="18" style="252" customWidth="1"/>
    <col min="4" max="4" width="13.5546875" style="252" customWidth="1"/>
    <col min="5" max="5" width="9.109375" style="252"/>
    <col min="6" max="6" width="4.5546875" style="252" customWidth="1"/>
    <col min="7" max="7" width="9.109375" style="252" customWidth="1"/>
    <col min="8" max="8" width="23.109375" style="252" customWidth="1"/>
    <col min="9" max="9" width="14.88671875" style="252" customWidth="1"/>
    <col min="10" max="10" width="13.109375" style="252" customWidth="1"/>
    <col min="11" max="11" width="15" style="252" customWidth="1"/>
    <col min="12" max="13" width="9.109375" style="252"/>
    <col min="14" max="14" width="12.5546875" style="252" customWidth="1"/>
    <col min="15" max="15" width="12.88671875" style="252" customWidth="1"/>
    <col min="16" max="16384" width="9.109375" style="252"/>
  </cols>
  <sheetData>
    <row r="1" spans="1:16" s="251" customFormat="1" ht="50.1" customHeight="1" x14ac:dyDescent="0.3">
      <c r="A1" s="173"/>
      <c r="B1" s="174" t="s">
        <v>765</v>
      </c>
      <c r="C1" s="175"/>
      <c r="D1" s="176"/>
      <c r="E1" s="175"/>
      <c r="F1" s="175"/>
      <c r="G1" s="175"/>
      <c r="H1" s="175"/>
      <c r="I1" s="175"/>
      <c r="J1" s="175"/>
      <c r="K1" s="175"/>
      <c r="L1" s="175"/>
      <c r="M1" s="175"/>
      <c r="N1" s="175"/>
      <c r="O1" s="175"/>
      <c r="P1" s="177"/>
    </row>
    <row r="2" spans="1:16" ht="16.2" x14ac:dyDescent="0.35">
      <c r="A2" s="180"/>
      <c r="B2" s="182" t="str">
        <f>'Company Information'!C3</f>
        <v>Enter Company Name</v>
      </c>
      <c r="C2" s="184"/>
      <c r="D2" s="183"/>
      <c r="E2" s="184"/>
      <c r="F2" s="185"/>
      <c r="G2" s="185"/>
      <c r="H2" s="185"/>
      <c r="I2" s="185"/>
      <c r="J2" s="185"/>
      <c r="K2" s="185"/>
      <c r="L2" s="185"/>
      <c r="M2" s="185"/>
      <c r="N2" s="185"/>
      <c r="O2" s="185"/>
      <c r="P2" s="186"/>
    </row>
    <row r="3" spans="1:16" ht="16.2" x14ac:dyDescent="0.35">
      <c r="A3" s="180"/>
      <c r="B3" s="182"/>
      <c r="C3" s="184"/>
      <c r="D3" s="183"/>
      <c r="E3" s="184"/>
      <c r="F3" s="185"/>
      <c r="G3" s="185"/>
      <c r="H3" s="185"/>
      <c r="I3" s="185"/>
      <c r="J3" s="185"/>
      <c r="K3" s="185"/>
      <c r="L3" s="185"/>
      <c r="M3" s="185"/>
      <c r="N3" s="185"/>
      <c r="O3" s="185" t="s">
        <v>597</v>
      </c>
      <c r="P3" s="186"/>
    </row>
    <row r="4" spans="1:16" ht="16.2" x14ac:dyDescent="0.35">
      <c r="A4" s="180"/>
      <c r="B4" s="182"/>
      <c r="C4" s="184"/>
      <c r="D4" s="183"/>
      <c r="E4" s="184"/>
      <c r="F4" s="185"/>
      <c r="G4" s="185"/>
      <c r="H4" s="185"/>
      <c r="I4" s="185"/>
      <c r="J4" s="185"/>
      <c r="K4" s="185"/>
      <c r="L4" s="185"/>
      <c r="M4" s="185"/>
      <c r="N4" s="185"/>
      <c r="O4" s="185"/>
      <c r="P4" s="186"/>
    </row>
    <row r="5" spans="1:16" ht="16.2" x14ac:dyDescent="0.35">
      <c r="A5" s="180"/>
      <c r="B5" s="253" t="s">
        <v>766</v>
      </c>
      <c r="C5" s="184"/>
      <c r="D5" s="183"/>
      <c r="E5" s="184"/>
      <c r="F5" s="185"/>
      <c r="G5" s="185"/>
      <c r="H5" s="185"/>
      <c r="I5" s="185"/>
      <c r="J5" s="185"/>
      <c r="K5" s="185"/>
      <c r="L5" s="185"/>
      <c r="M5" s="185"/>
      <c r="N5" s="185"/>
      <c r="O5" s="185"/>
      <c r="P5" s="186"/>
    </row>
    <row r="6" spans="1:16" s="178" customFormat="1" ht="20.25" customHeight="1" x14ac:dyDescent="0.3">
      <c r="A6" s="180"/>
      <c r="B6" s="181"/>
      <c r="C6" s="189" t="s">
        <v>598</v>
      </c>
      <c r="D6" s="192"/>
      <c r="E6" s="196"/>
      <c r="F6" s="192"/>
      <c r="G6" s="197"/>
      <c r="H6" s="185"/>
      <c r="I6" s="185"/>
      <c r="J6" s="185"/>
      <c r="K6" s="185"/>
      <c r="L6" s="185"/>
      <c r="M6" s="185"/>
      <c r="N6" s="185"/>
      <c r="O6" s="185"/>
      <c r="P6" s="186"/>
    </row>
    <row r="7" spans="1:16" s="178" customFormat="1" ht="12.75" customHeight="1" x14ac:dyDescent="0.3">
      <c r="A7" s="180"/>
      <c r="B7" s="181"/>
      <c r="C7" s="189"/>
      <c r="D7" s="184"/>
      <c r="E7" s="184"/>
      <c r="F7" s="185"/>
      <c r="G7" s="185"/>
      <c r="H7" s="185"/>
      <c r="I7" s="185"/>
      <c r="J7" s="185"/>
      <c r="K7" s="185"/>
      <c r="L7" s="185"/>
      <c r="M7" s="185"/>
      <c r="N7" s="185"/>
      <c r="O7" s="185"/>
      <c r="P7" s="186"/>
    </row>
    <row r="8" spans="1:16" s="178" customFormat="1" ht="25.5" customHeight="1" x14ac:dyDescent="0.3">
      <c r="A8" s="180"/>
      <c r="B8" s="204"/>
      <c r="C8" s="423" t="s">
        <v>128</v>
      </c>
      <c r="D8" s="427"/>
      <c r="E8" s="427"/>
      <c r="F8" s="427"/>
      <c r="G8" s="427"/>
      <c r="H8" s="206"/>
      <c r="I8" s="185"/>
      <c r="J8" s="206"/>
      <c r="K8" s="254" t="s">
        <v>111</v>
      </c>
      <c r="L8" s="206"/>
      <c r="M8" s="206"/>
      <c r="N8" s="206"/>
      <c r="O8" s="206"/>
      <c r="P8" s="207"/>
    </row>
    <row r="9" spans="1:16" s="178" customFormat="1" ht="20.25" customHeight="1" x14ac:dyDescent="0.3">
      <c r="A9" s="180"/>
      <c r="B9" s="204"/>
      <c r="C9" s="255" t="s">
        <v>130</v>
      </c>
      <c r="D9" s="208"/>
      <c r="E9" s="187"/>
      <c r="F9" s="206"/>
      <c r="G9" s="206"/>
      <c r="H9" s="206"/>
      <c r="I9" s="206"/>
      <c r="J9" s="206"/>
      <c r="K9" s="206"/>
      <c r="L9" s="206"/>
      <c r="M9" s="206"/>
      <c r="N9" s="206"/>
      <c r="O9" s="206"/>
      <c r="P9" s="207"/>
    </row>
    <row r="10" spans="1:16" s="178" customFormat="1" ht="20.25" customHeight="1" x14ac:dyDescent="0.3">
      <c r="A10" s="180"/>
      <c r="B10" s="204"/>
      <c r="C10" s="490"/>
      <c r="D10" s="491"/>
      <c r="E10" s="491"/>
      <c r="F10" s="491"/>
      <c r="G10" s="491"/>
      <c r="H10" s="492"/>
      <c r="I10" s="206"/>
      <c r="J10" s="206"/>
      <c r="K10" s="349"/>
      <c r="L10" s="206"/>
      <c r="M10" s="206"/>
      <c r="N10" s="206"/>
      <c r="O10" s="206"/>
      <c r="P10" s="207"/>
    </row>
    <row r="11" spans="1:16" s="178" customFormat="1" ht="20.25" customHeight="1" x14ac:dyDescent="0.3">
      <c r="A11" s="180"/>
      <c r="B11" s="204"/>
      <c r="C11" s="206"/>
      <c r="D11" s="206"/>
      <c r="E11" s="185"/>
      <c r="F11" s="206"/>
      <c r="G11" s="206"/>
      <c r="H11" s="206"/>
      <c r="I11" s="206"/>
      <c r="J11" s="206"/>
      <c r="K11" s="206"/>
      <c r="L11" s="206"/>
      <c r="M11" s="206"/>
      <c r="N11" s="206"/>
      <c r="O11" s="206"/>
      <c r="P11" s="207"/>
    </row>
    <row r="12" spans="1:16" s="178" customFormat="1" ht="25.5" customHeight="1" x14ac:dyDescent="0.3">
      <c r="A12" s="180"/>
      <c r="B12" s="204"/>
      <c r="C12" s="198" t="s">
        <v>129</v>
      </c>
      <c r="D12" s="185"/>
      <c r="E12" s="184"/>
      <c r="F12" s="208"/>
      <c r="G12" s="185"/>
      <c r="H12" s="205"/>
      <c r="I12" s="206"/>
      <c r="J12" s="206"/>
      <c r="K12" s="254" t="s">
        <v>111</v>
      </c>
      <c r="L12" s="206"/>
      <c r="M12" s="206"/>
      <c r="N12" s="206"/>
      <c r="O12" s="206"/>
      <c r="P12" s="207"/>
    </row>
    <row r="13" spans="1:16" s="178" customFormat="1" ht="20.25" customHeight="1" x14ac:dyDescent="0.3">
      <c r="A13" s="180"/>
      <c r="B13" s="204"/>
      <c r="C13" s="198" t="s">
        <v>131</v>
      </c>
      <c r="D13" s="185"/>
      <c r="E13" s="184"/>
      <c r="F13" s="208"/>
      <c r="G13" s="185"/>
      <c r="H13" s="185"/>
      <c r="I13" s="185"/>
      <c r="J13" s="185"/>
      <c r="K13" s="185"/>
      <c r="L13" s="206"/>
      <c r="M13" s="206"/>
      <c r="N13" s="206"/>
      <c r="O13" s="206"/>
      <c r="P13" s="207"/>
    </row>
    <row r="14" spans="1:16" s="178" customFormat="1" ht="20.25" customHeight="1" x14ac:dyDescent="0.3">
      <c r="A14" s="180"/>
      <c r="B14" s="204"/>
      <c r="C14" s="490"/>
      <c r="D14" s="491"/>
      <c r="E14" s="491"/>
      <c r="F14" s="491"/>
      <c r="G14" s="491"/>
      <c r="H14" s="492"/>
      <c r="I14" s="185" t="s">
        <v>599</v>
      </c>
      <c r="J14" s="185"/>
      <c r="K14" s="185"/>
      <c r="L14" s="206"/>
      <c r="M14" s="206"/>
      <c r="N14" s="206"/>
      <c r="O14" s="206"/>
      <c r="P14" s="207"/>
    </row>
    <row r="15" spans="1:16" s="178" customFormat="1" ht="20.25" customHeight="1" x14ac:dyDescent="0.3">
      <c r="A15" s="180"/>
      <c r="B15" s="204"/>
      <c r="C15" s="206"/>
      <c r="D15" s="206"/>
      <c r="E15" s="185"/>
      <c r="F15" s="208"/>
      <c r="G15" s="185"/>
      <c r="H15" s="185"/>
      <c r="I15" s="185"/>
      <c r="J15" s="185"/>
      <c r="K15" s="185"/>
      <c r="L15" s="206"/>
      <c r="M15" s="206"/>
      <c r="N15" s="206"/>
      <c r="O15" s="206"/>
      <c r="P15" s="207"/>
    </row>
    <row r="16" spans="1:16" s="178" customFormat="1" ht="20.25" customHeight="1" x14ac:dyDescent="0.3">
      <c r="A16" s="180"/>
      <c r="B16" s="204"/>
      <c r="C16" s="198" t="s">
        <v>517</v>
      </c>
      <c r="D16" s="208"/>
      <c r="E16" s="208"/>
      <c r="F16" s="208"/>
      <c r="G16" s="185"/>
      <c r="H16" s="185"/>
      <c r="I16" s="185"/>
      <c r="J16" s="185"/>
      <c r="K16" s="185"/>
      <c r="L16" s="206"/>
      <c r="M16" s="206"/>
      <c r="N16" s="206"/>
      <c r="O16" s="206"/>
      <c r="P16" s="207"/>
    </row>
    <row r="17" spans="1:16" s="178" customFormat="1" ht="20.25" customHeight="1" x14ac:dyDescent="0.3">
      <c r="A17" s="180"/>
      <c r="B17" s="204"/>
      <c r="C17" s="490"/>
      <c r="D17" s="491"/>
      <c r="E17" s="491"/>
      <c r="F17" s="491"/>
      <c r="G17" s="491"/>
      <c r="H17" s="492"/>
      <c r="I17" s="185"/>
      <c r="J17" s="185"/>
      <c r="K17" s="185"/>
      <c r="L17" s="206"/>
      <c r="M17" s="206"/>
      <c r="N17" s="206"/>
      <c r="O17" s="206"/>
      <c r="P17" s="207"/>
    </row>
    <row r="18" spans="1:16" ht="16.2" x14ac:dyDescent="0.35">
      <c r="A18" s="180"/>
      <c r="B18" s="182"/>
      <c r="C18" s="184"/>
      <c r="D18" s="183"/>
      <c r="E18" s="184"/>
      <c r="F18" s="185"/>
      <c r="G18" s="185"/>
      <c r="H18" s="185"/>
      <c r="I18" s="185"/>
      <c r="J18" s="185"/>
      <c r="K18" s="185"/>
      <c r="L18" s="185"/>
      <c r="M18" s="185"/>
      <c r="N18" s="185"/>
      <c r="O18" s="185"/>
      <c r="P18" s="186"/>
    </row>
    <row r="19" spans="1:16" ht="16.2" x14ac:dyDescent="0.35">
      <c r="A19" s="180"/>
      <c r="B19" s="182"/>
      <c r="C19" s="185" t="s">
        <v>767</v>
      </c>
      <c r="D19" s="183"/>
      <c r="E19" s="184"/>
      <c r="F19" s="185"/>
      <c r="G19" s="185"/>
      <c r="H19" s="185"/>
      <c r="I19" s="185"/>
      <c r="J19" s="185"/>
      <c r="K19" s="185"/>
      <c r="L19" s="185"/>
      <c r="M19" s="185"/>
      <c r="N19" s="185"/>
      <c r="O19" s="185"/>
      <c r="P19" s="186"/>
    </row>
    <row r="20" spans="1:16" ht="16.2" x14ac:dyDescent="0.35">
      <c r="A20" s="180"/>
      <c r="B20" s="182"/>
      <c r="C20" s="184"/>
      <c r="D20" s="183"/>
      <c r="E20" s="184"/>
      <c r="F20" s="185"/>
      <c r="G20" s="185"/>
      <c r="H20" s="185"/>
      <c r="I20" s="185"/>
      <c r="J20" s="185"/>
      <c r="K20" s="185"/>
      <c r="L20" s="185"/>
      <c r="M20" s="185"/>
      <c r="N20" s="185"/>
      <c r="O20" s="185"/>
      <c r="P20" s="186"/>
    </row>
    <row r="21" spans="1:16" ht="16.2" x14ac:dyDescent="0.35">
      <c r="A21" s="180"/>
      <c r="B21" s="182"/>
      <c r="C21" s="184"/>
      <c r="D21" s="183"/>
      <c r="E21" s="184"/>
      <c r="F21" s="185"/>
      <c r="G21" s="185"/>
      <c r="H21" s="187"/>
      <c r="I21" s="256" t="s">
        <v>55</v>
      </c>
      <c r="J21" s="187"/>
      <c r="K21" s="256" t="s">
        <v>54</v>
      </c>
      <c r="L21" s="185"/>
      <c r="M21" s="206"/>
      <c r="N21" s="206"/>
      <c r="O21" s="206"/>
      <c r="P21" s="207"/>
    </row>
    <row r="22" spans="1:16" ht="16.2" x14ac:dyDescent="0.35">
      <c r="A22" s="180"/>
      <c r="B22" s="182"/>
      <c r="C22" s="184"/>
      <c r="D22" s="183"/>
      <c r="E22" s="184"/>
      <c r="F22" s="185"/>
      <c r="G22" s="185"/>
      <c r="H22" s="257">
        <f>YEAR('AML-ATF Questionnaire '!C3)</f>
        <v>2021</v>
      </c>
      <c r="I22" s="217"/>
      <c r="J22" s="257">
        <f>YEAR('AML-ATF Questionnaire '!C3)</f>
        <v>2021</v>
      </c>
      <c r="K22" s="217"/>
      <c r="L22" s="185"/>
      <c r="M22" s="206"/>
      <c r="N22" s="206"/>
      <c r="O22" s="206"/>
      <c r="P22" s="207"/>
    </row>
    <row r="23" spans="1:16" ht="16.2" x14ac:dyDescent="0.35">
      <c r="A23" s="180"/>
      <c r="B23" s="182"/>
      <c r="C23" s="184"/>
      <c r="D23" s="183"/>
      <c r="E23" s="184"/>
      <c r="F23" s="185"/>
      <c r="G23" s="185"/>
      <c r="H23" s="257">
        <v>2020</v>
      </c>
      <c r="I23" s="217"/>
      <c r="J23" s="257">
        <v>2020</v>
      </c>
      <c r="K23" s="217"/>
      <c r="L23" s="185"/>
      <c r="M23" s="185"/>
      <c r="N23" s="185"/>
      <c r="O23" s="185"/>
      <c r="P23" s="186"/>
    </row>
    <row r="24" spans="1:16" ht="16.2" x14ac:dyDescent="0.35">
      <c r="A24" s="180"/>
      <c r="B24" s="182"/>
      <c r="C24" s="184"/>
      <c r="D24" s="183"/>
      <c r="E24" s="184"/>
      <c r="F24" s="185"/>
      <c r="G24" s="185"/>
      <c r="H24" s="257">
        <v>2019</v>
      </c>
      <c r="I24" s="217"/>
      <c r="J24" s="257">
        <v>2019</v>
      </c>
      <c r="K24" s="217"/>
      <c r="L24" s="185"/>
      <c r="M24" s="185"/>
      <c r="N24" s="185"/>
      <c r="O24" s="185"/>
      <c r="P24" s="186"/>
    </row>
    <row r="25" spans="1:16" ht="16.2" x14ac:dyDescent="0.35">
      <c r="A25" s="180"/>
      <c r="B25" s="182"/>
      <c r="C25" s="184"/>
      <c r="D25" s="183"/>
      <c r="E25" s="184"/>
      <c r="F25" s="185"/>
      <c r="G25" s="185"/>
      <c r="H25" s="257">
        <v>2018</v>
      </c>
      <c r="I25" s="217"/>
      <c r="J25" s="257">
        <v>2018</v>
      </c>
      <c r="K25" s="217"/>
      <c r="L25" s="185"/>
      <c r="M25" s="185"/>
      <c r="N25" s="185"/>
      <c r="O25" s="185"/>
      <c r="P25" s="186"/>
    </row>
    <row r="26" spans="1:16" ht="16.8" thickBot="1" x14ac:dyDescent="0.4">
      <c r="A26" s="180"/>
      <c r="B26" s="182"/>
      <c r="C26" s="184"/>
      <c r="D26" s="183"/>
      <c r="E26" s="184"/>
      <c r="F26" s="185"/>
      <c r="G26" s="185"/>
      <c r="H26" s="258" t="s">
        <v>53</v>
      </c>
      <c r="I26" s="219">
        <f>SUM(I22:I25)</f>
        <v>0</v>
      </c>
      <c r="J26" s="258" t="s">
        <v>53</v>
      </c>
      <c r="K26" s="219">
        <f>SUM(K22:K25)</f>
        <v>0</v>
      </c>
      <c r="L26" s="185"/>
      <c r="M26" s="206"/>
      <c r="N26" s="206"/>
      <c r="O26" s="206"/>
      <c r="P26" s="207"/>
    </row>
    <row r="27" spans="1:16" ht="16.8" thickTop="1" x14ac:dyDescent="0.35">
      <c r="A27" s="180"/>
      <c r="B27" s="182"/>
      <c r="C27" s="184"/>
      <c r="D27" s="183"/>
      <c r="E27" s="184"/>
      <c r="F27" s="185"/>
      <c r="G27" s="185"/>
      <c r="H27" s="185"/>
      <c r="I27" s="185"/>
      <c r="J27" s="185"/>
      <c r="K27" s="185"/>
      <c r="L27" s="185"/>
      <c r="M27" s="185"/>
      <c r="N27" s="185"/>
      <c r="O27" s="185"/>
      <c r="P27" s="186"/>
    </row>
    <row r="28" spans="1:16" ht="16.2" x14ac:dyDescent="0.35">
      <c r="A28" s="180"/>
      <c r="B28" s="182"/>
      <c r="C28" s="184"/>
      <c r="D28" s="183"/>
      <c r="E28" s="184"/>
      <c r="F28" s="185"/>
      <c r="G28" s="185"/>
      <c r="H28" s="185"/>
      <c r="I28" s="185"/>
      <c r="J28" s="185"/>
      <c r="K28" s="185"/>
      <c r="L28" s="185"/>
      <c r="M28" s="185"/>
      <c r="N28" s="185"/>
      <c r="O28" s="185"/>
      <c r="P28" s="186"/>
    </row>
    <row r="29" spans="1:16" ht="16.2" x14ac:dyDescent="0.35">
      <c r="A29" s="180"/>
      <c r="B29" s="154" t="s">
        <v>133</v>
      </c>
      <c r="C29" s="184"/>
      <c r="D29" s="183"/>
      <c r="E29" s="184"/>
      <c r="F29" s="185"/>
      <c r="G29" s="185"/>
      <c r="H29" s="185"/>
      <c r="I29" s="185"/>
      <c r="J29" s="185"/>
      <c r="K29" s="185"/>
      <c r="L29" s="185"/>
      <c r="M29" s="185"/>
      <c r="N29" s="185"/>
      <c r="O29" s="185"/>
      <c r="P29" s="186"/>
    </row>
    <row r="30" spans="1:16" x14ac:dyDescent="0.3">
      <c r="A30" s="180"/>
      <c r="B30" s="477"/>
      <c r="C30" s="478"/>
      <c r="D30" s="478"/>
      <c r="E30" s="478"/>
      <c r="F30" s="478"/>
      <c r="G30" s="478"/>
      <c r="H30" s="478"/>
      <c r="I30" s="478"/>
      <c r="J30" s="478"/>
      <c r="K30" s="479"/>
      <c r="L30" s="185"/>
      <c r="M30" s="185"/>
      <c r="N30" s="185"/>
      <c r="O30" s="185"/>
      <c r="P30" s="186"/>
    </row>
    <row r="31" spans="1:16" x14ac:dyDescent="0.3">
      <c r="A31" s="180"/>
      <c r="B31" s="480"/>
      <c r="C31" s="481"/>
      <c r="D31" s="481"/>
      <c r="E31" s="481"/>
      <c r="F31" s="481"/>
      <c r="G31" s="481"/>
      <c r="H31" s="481"/>
      <c r="I31" s="481"/>
      <c r="J31" s="481"/>
      <c r="K31" s="482"/>
      <c r="L31" s="185"/>
      <c r="M31" s="185"/>
      <c r="N31" s="185"/>
      <c r="O31" s="185"/>
      <c r="P31" s="186"/>
    </row>
    <row r="32" spans="1:16" x14ac:dyDescent="0.3">
      <c r="A32" s="180"/>
      <c r="B32" s="483"/>
      <c r="C32" s="484"/>
      <c r="D32" s="484"/>
      <c r="E32" s="484"/>
      <c r="F32" s="484"/>
      <c r="G32" s="484"/>
      <c r="H32" s="484"/>
      <c r="I32" s="484"/>
      <c r="J32" s="484"/>
      <c r="K32" s="485"/>
      <c r="L32" s="185"/>
      <c r="M32" s="185"/>
      <c r="N32" s="185"/>
      <c r="O32" s="185"/>
      <c r="P32" s="186"/>
    </row>
    <row r="33" spans="1:16" ht="16.2" x14ac:dyDescent="0.35">
      <c r="A33" s="180"/>
      <c r="B33" s="182"/>
      <c r="C33" s="184"/>
      <c r="D33" s="183"/>
      <c r="E33" s="184"/>
      <c r="F33" s="185"/>
      <c r="G33" s="185"/>
      <c r="H33" s="185"/>
      <c r="I33" s="185"/>
      <c r="J33" s="185"/>
      <c r="K33" s="185"/>
      <c r="L33" s="185"/>
      <c r="M33" s="185"/>
      <c r="N33" s="185"/>
      <c r="O33" s="185"/>
      <c r="P33" s="186"/>
    </row>
    <row r="34" spans="1:16" x14ac:dyDescent="0.3">
      <c r="A34" s="259"/>
      <c r="B34" s="260"/>
      <c r="C34" s="261"/>
      <c r="D34" s="261"/>
      <c r="E34" s="262"/>
      <c r="F34" s="262"/>
      <c r="G34" s="262"/>
      <c r="H34" s="262"/>
      <c r="I34" s="262"/>
      <c r="J34" s="262"/>
      <c r="K34" s="262"/>
      <c r="L34" s="262"/>
      <c r="M34" s="262"/>
      <c r="N34" s="262"/>
      <c r="O34" s="262"/>
      <c r="P34" s="263"/>
    </row>
    <row r="35" spans="1:16" s="266" customFormat="1" x14ac:dyDescent="0.3">
      <c r="A35" s="259"/>
      <c r="B35" s="486" t="s">
        <v>768</v>
      </c>
      <c r="C35" s="486"/>
      <c r="D35" s="486"/>
      <c r="E35" s="486"/>
      <c r="F35" s="486"/>
      <c r="G35" s="486"/>
      <c r="H35" s="486"/>
      <c r="I35" s="486"/>
      <c r="J35" s="486"/>
      <c r="K35" s="486"/>
      <c r="L35" s="486"/>
      <c r="M35" s="486"/>
      <c r="N35" s="264"/>
      <c r="O35" s="188" t="s">
        <v>111</v>
      </c>
      <c r="P35" s="265"/>
    </row>
    <row r="36" spans="1:16" x14ac:dyDescent="0.3">
      <c r="A36" s="259"/>
      <c r="B36" s="267"/>
      <c r="C36" s="267"/>
      <c r="D36" s="264"/>
      <c r="E36" s="268"/>
      <c r="F36" s="268"/>
      <c r="G36" s="269"/>
      <c r="H36" s="269"/>
      <c r="I36" s="269"/>
      <c r="J36" s="269"/>
      <c r="K36" s="264"/>
      <c r="L36" s="264"/>
      <c r="M36" s="264"/>
      <c r="N36" s="264"/>
      <c r="O36" s="264"/>
      <c r="P36" s="265"/>
    </row>
    <row r="37" spans="1:16" x14ac:dyDescent="0.3">
      <c r="A37" s="259"/>
      <c r="B37" s="486" t="s">
        <v>769</v>
      </c>
      <c r="C37" s="486"/>
      <c r="D37" s="486"/>
      <c r="E37" s="486"/>
      <c r="F37" s="486"/>
      <c r="G37" s="486"/>
      <c r="H37" s="486"/>
      <c r="I37" s="486"/>
      <c r="J37" s="486"/>
      <c r="K37" s="486"/>
      <c r="L37" s="486"/>
      <c r="M37" s="486"/>
      <c r="N37" s="264"/>
      <c r="O37" s="188" t="s">
        <v>111</v>
      </c>
      <c r="P37" s="265"/>
    </row>
    <row r="38" spans="1:16" x14ac:dyDescent="0.3">
      <c r="A38" s="259"/>
      <c r="B38" s="267"/>
      <c r="C38" s="267"/>
      <c r="D38" s="264"/>
      <c r="E38" s="268"/>
      <c r="F38" s="268"/>
      <c r="G38" s="269"/>
      <c r="H38" s="269"/>
      <c r="I38" s="269"/>
      <c r="J38" s="269"/>
      <c r="K38" s="264"/>
      <c r="L38" s="264"/>
      <c r="M38" s="264"/>
      <c r="N38" s="264"/>
      <c r="O38" s="264"/>
      <c r="P38" s="265"/>
    </row>
    <row r="39" spans="1:16" x14ac:dyDescent="0.3">
      <c r="A39" s="259"/>
      <c r="B39" s="486" t="s">
        <v>464</v>
      </c>
      <c r="C39" s="486"/>
      <c r="D39" s="486"/>
      <c r="E39" s="486"/>
      <c r="F39" s="486"/>
      <c r="G39" s="486"/>
      <c r="H39" s="486"/>
      <c r="I39" s="486"/>
      <c r="J39" s="486"/>
      <c r="K39" s="486"/>
      <c r="L39" s="486"/>
      <c r="M39" s="486"/>
      <c r="N39" s="264"/>
      <c r="O39" s="188" t="s">
        <v>111</v>
      </c>
      <c r="P39" s="265"/>
    </row>
    <row r="40" spans="1:16" x14ac:dyDescent="0.3">
      <c r="A40" s="259"/>
      <c r="B40" s="267"/>
      <c r="C40" s="267"/>
      <c r="D40" s="264"/>
      <c r="E40" s="268"/>
      <c r="F40" s="268"/>
      <c r="G40" s="269"/>
      <c r="H40" s="269"/>
      <c r="I40" s="269"/>
      <c r="J40" s="269"/>
      <c r="K40" s="264"/>
      <c r="L40" s="264"/>
      <c r="M40" s="264"/>
      <c r="N40" s="264"/>
      <c r="O40" s="264"/>
      <c r="P40" s="265"/>
    </row>
    <row r="41" spans="1:16" x14ac:dyDescent="0.3">
      <c r="A41" s="259"/>
      <c r="B41" s="486" t="s">
        <v>465</v>
      </c>
      <c r="C41" s="487"/>
      <c r="D41" s="487"/>
      <c r="E41" s="487"/>
      <c r="F41" s="487"/>
      <c r="G41" s="487"/>
      <c r="H41" s="487"/>
      <c r="I41" s="487"/>
      <c r="J41" s="487"/>
      <c r="K41" s="264"/>
      <c r="L41" s="264"/>
      <c r="M41" s="264"/>
      <c r="N41" s="264"/>
      <c r="O41" s="270"/>
      <c r="P41" s="265"/>
    </row>
    <row r="42" spans="1:16" x14ac:dyDescent="0.3">
      <c r="A42" s="259"/>
      <c r="B42" s="267"/>
      <c r="C42" s="267"/>
      <c r="D42" s="264"/>
      <c r="E42" s="268"/>
      <c r="F42" s="268"/>
      <c r="G42" s="269"/>
      <c r="H42" s="269"/>
      <c r="I42" s="269"/>
      <c r="J42" s="269"/>
      <c r="K42" s="264"/>
      <c r="L42" s="264"/>
      <c r="M42" s="264"/>
      <c r="N42" s="264"/>
      <c r="O42" s="264"/>
      <c r="P42" s="265"/>
    </row>
    <row r="43" spans="1:16" s="178" customFormat="1" ht="15" customHeight="1" x14ac:dyDescent="0.3">
      <c r="A43" s="259"/>
      <c r="B43" s="486" t="s">
        <v>770</v>
      </c>
      <c r="C43" s="487"/>
      <c r="D43" s="487"/>
      <c r="E43" s="487"/>
      <c r="F43" s="487"/>
      <c r="G43" s="487"/>
      <c r="H43" s="487"/>
      <c r="I43" s="487"/>
      <c r="J43" s="487"/>
      <c r="K43" s="264"/>
      <c r="L43" s="264"/>
      <c r="M43" s="264"/>
      <c r="N43" s="264"/>
      <c r="O43" s="264"/>
      <c r="P43" s="265"/>
    </row>
    <row r="44" spans="1:16" s="178" customFormat="1" x14ac:dyDescent="0.3">
      <c r="A44" s="259"/>
      <c r="B44" s="271"/>
      <c r="C44" s="271"/>
      <c r="D44" s="271"/>
      <c r="E44" s="271"/>
      <c r="F44" s="271"/>
      <c r="G44" s="271"/>
      <c r="H44" s="271"/>
      <c r="I44" s="271"/>
      <c r="J44" s="271"/>
      <c r="K44" s="264"/>
      <c r="L44" s="264"/>
      <c r="M44" s="264"/>
      <c r="N44" s="264"/>
      <c r="O44" s="264"/>
      <c r="P44" s="265"/>
    </row>
    <row r="45" spans="1:16" s="178" customFormat="1" ht="25.5" customHeight="1" x14ac:dyDescent="0.3">
      <c r="A45" s="259"/>
      <c r="B45" s="272" t="s">
        <v>466</v>
      </c>
      <c r="C45" s="488" t="s">
        <v>467</v>
      </c>
      <c r="D45" s="489"/>
      <c r="E45" s="489"/>
      <c r="F45" s="489"/>
      <c r="G45" s="488" t="s">
        <v>468</v>
      </c>
      <c r="H45" s="489"/>
      <c r="I45" s="489"/>
      <c r="J45" s="489"/>
      <c r="K45" s="272" t="s">
        <v>771</v>
      </c>
      <c r="L45" s="264"/>
      <c r="M45" s="264"/>
      <c r="N45" s="264"/>
      <c r="O45" s="264"/>
      <c r="P45" s="265"/>
    </row>
    <row r="46" spans="1:16" s="178" customFormat="1" x14ac:dyDescent="0.3">
      <c r="A46" s="259">
        <v>1</v>
      </c>
      <c r="B46" s="273"/>
      <c r="C46" s="475"/>
      <c r="D46" s="476"/>
      <c r="E46" s="476"/>
      <c r="F46" s="476"/>
      <c r="G46" s="475"/>
      <c r="H46" s="476"/>
      <c r="I46" s="476"/>
      <c r="J46" s="476"/>
      <c r="K46" s="273"/>
      <c r="L46" s="264"/>
      <c r="M46" s="264"/>
      <c r="N46" s="264"/>
      <c r="O46" s="264"/>
      <c r="P46" s="265"/>
    </row>
    <row r="47" spans="1:16" s="178" customFormat="1" x14ac:dyDescent="0.3">
      <c r="A47" s="259">
        <v>2</v>
      </c>
      <c r="B47" s="273"/>
      <c r="C47" s="475"/>
      <c r="D47" s="476"/>
      <c r="E47" s="476"/>
      <c r="F47" s="476"/>
      <c r="G47" s="475"/>
      <c r="H47" s="476"/>
      <c r="I47" s="476"/>
      <c r="J47" s="476"/>
      <c r="K47" s="273"/>
      <c r="L47" s="264"/>
      <c r="M47" s="264"/>
      <c r="N47" s="264"/>
      <c r="O47" s="264"/>
      <c r="P47" s="265"/>
    </row>
    <row r="48" spans="1:16" s="178" customFormat="1" x14ac:dyDescent="0.3">
      <c r="A48" s="259">
        <v>3</v>
      </c>
      <c r="B48" s="273"/>
      <c r="C48" s="475"/>
      <c r="D48" s="476"/>
      <c r="E48" s="476"/>
      <c r="F48" s="476"/>
      <c r="G48" s="475"/>
      <c r="H48" s="476"/>
      <c r="I48" s="476"/>
      <c r="J48" s="476"/>
      <c r="K48" s="273"/>
      <c r="L48" s="264"/>
      <c r="M48" s="264"/>
      <c r="N48" s="264"/>
      <c r="O48" s="264"/>
      <c r="P48" s="265"/>
    </row>
    <row r="49" spans="1:16" s="178" customFormat="1" x14ac:dyDescent="0.3">
      <c r="A49" s="259">
        <v>4</v>
      </c>
      <c r="B49" s="273"/>
      <c r="C49" s="475"/>
      <c r="D49" s="476"/>
      <c r="E49" s="476"/>
      <c r="F49" s="476"/>
      <c r="G49" s="475"/>
      <c r="H49" s="476"/>
      <c r="I49" s="476"/>
      <c r="J49" s="476"/>
      <c r="K49" s="273"/>
      <c r="L49" s="264"/>
      <c r="M49" s="264"/>
      <c r="N49" s="264"/>
      <c r="O49" s="264"/>
      <c r="P49" s="265"/>
    </row>
    <row r="50" spans="1:16" s="178" customFormat="1" x14ac:dyDescent="0.3">
      <c r="A50" s="259"/>
      <c r="B50" s="267"/>
      <c r="C50" s="267"/>
      <c r="D50" s="264"/>
      <c r="E50" s="268"/>
      <c r="F50" s="268"/>
      <c r="G50" s="269"/>
      <c r="H50" s="269"/>
      <c r="I50" s="269"/>
      <c r="J50" s="269"/>
      <c r="K50" s="264"/>
      <c r="L50" s="264"/>
      <c r="M50" s="264"/>
      <c r="N50" s="264"/>
      <c r="O50" s="264"/>
      <c r="P50" s="265"/>
    </row>
    <row r="51" spans="1:16" s="178" customFormat="1" ht="15" customHeight="1" x14ac:dyDescent="0.3">
      <c r="A51" s="259"/>
      <c r="B51" s="274" t="s">
        <v>133</v>
      </c>
      <c r="C51" s="267"/>
      <c r="D51" s="267"/>
      <c r="E51" s="267"/>
      <c r="F51" s="267"/>
      <c r="G51" s="267"/>
      <c r="H51" s="267"/>
      <c r="I51" s="267"/>
      <c r="J51" s="267"/>
      <c r="K51" s="264"/>
      <c r="L51" s="264"/>
      <c r="M51" s="264"/>
      <c r="N51" s="264"/>
      <c r="O51" s="264"/>
      <c r="P51" s="265"/>
    </row>
    <row r="52" spans="1:16" s="178" customFormat="1" x14ac:dyDescent="0.3">
      <c r="A52" s="259"/>
      <c r="B52" s="275"/>
      <c r="C52" s="275"/>
      <c r="D52" s="276"/>
      <c r="E52" s="277"/>
      <c r="F52" s="277"/>
      <c r="G52" s="269"/>
      <c r="H52" s="269"/>
      <c r="I52" s="269"/>
      <c r="J52" s="269"/>
      <c r="K52" s="264"/>
      <c r="L52" s="264"/>
      <c r="M52" s="264"/>
      <c r="N52" s="264"/>
      <c r="O52" s="264"/>
      <c r="P52" s="265"/>
    </row>
    <row r="53" spans="1:16" s="178" customFormat="1" x14ac:dyDescent="0.3">
      <c r="A53" s="259"/>
      <c r="B53" s="477"/>
      <c r="C53" s="478"/>
      <c r="D53" s="478"/>
      <c r="E53" s="478"/>
      <c r="F53" s="478"/>
      <c r="G53" s="478"/>
      <c r="H53" s="478"/>
      <c r="I53" s="478"/>
      <c r="J53" s="478"/>
      <c r="K53" s="479"/>
      <c r="L53" s="264"/>
      <c r="M53" s="264"/>
      <c r="N53" s="264"/>
      <c r="O53" s="264"/>
      <c r="P53" s="265"/>
    </row>
    <row r="54" spans="1:16" s="178" customFormat="1" x14ac:dyDescent="0.3">
      <c r="A54" s="259"/>
      <c r="B54" s="480"/>
      <c r="C54" s="481"/>
      <c r="D54" s="481"/>
      <c r="E54" s="481"/>
      <c r="F54" s="481"/>
      <c r="G54" s="481"/>
      <c r="H54" s="481"/>
      <c r="I54" s="481"/>
      <c r="J54" s="481"/>
      <c r="K54" s="482"/>
      <c r="L54" s="264"/>
      <c r="M54" s="264"/>
      <c r="N54" s="264"/>
      <c r="O54" s="264"/>
      <c r="P54" s="265"/>
    </row>
    <row r="55" spans="1:16" s="178" customFormat="1" x14ac:dyDescent="0.3">
      <c r="A55" s="259"/>
      <c r="B55" s="483"/>
      <c r="C55" s="484"/>
      <c r="D55" s="484"/>
      <c r="E55" s="484"/>
      <c r="F55" s="484"/>
      <c r="G55" s="484"/>
      <c r="H55" s="484"/>
      <c r="I55" s="484"/>
      <c r="J55" s="484"/>
      <c r="K55" s="485"/>
      <c r="L55" s="264"/>
      <c r="M55" s="264"/>
      <c r="N55" s="264"/>
      <c r="O55" s="264"/>
      <c r="P55" s="265"/>
    </row>
    <row r="56" spans="1:16" s="178" customFormat="1" x14ac:dyDescent="0.3">
      <c r="A56" s="278"/>
      <c r="B56" s="279"/>
      <c r="C56" s="279"/>
      <c r="D56" s="279"/>
      <c r="E56" s="279"/>
      <c r="F56" s="279"/>
      <c r="G56" s="279"/>
      <c r="H56" s="279"/>
      <c r="I56" s="279"/>
      <c r="J56" s="279"/>
      <c r="K56" s="279"/>
      <c r="L56" s="279"/>
      <c r="M56" s="279"/>
      <c r="N56" s="279"/>
      <c r="O56" s="279"/>
      <c r="P56" s="280"/>
    </row>
    <row r="57" spans="1:16" s="178" customFormat="1" x14ac:dyDescent="0.3"/>
    <row r="58" spans="1:16" s="178" customFormat="1" x14ac:dyDescent="0.3"/>
    <row r="59" spans="1:16" s="178" customFormat="1" x14ac:dyDescent="0.3"/>
    <row r="60" spans="1:16" s="178" customFormat="1" x14ac:dyDescent="0.3"/>
    <row r="61" spans="1:16" s="178" customFormat="1" x14ac:dyDescent="0.3"/>
    <row r="62" spans="1:16" s="178" customFormat="1" x14ac:dyDescent="0.3"/>
    <row r="63" spans="1:16" s="178" customFormat="1" x14ac:dyDescent="0.3"/>
    <row r="64" spans="1:16" s="178" customFormat="1" x14ac:dyDescent="0.3"/>
    <row r="65" s="178" customFormat="1" x14ac:dyDescent="0.3"/>
    <row r="66" s="178" customFormat="1" x14ac:dyDescent="0.3"/>
    <row r="67" s="178" customFormat="1" x14ac:dyDescent="0.3"/>
    <row r="68" s="178" customFormat="1" x14ac:dyDescent="0.3"/>
    <row r="69" s="178" customFormat="1" x14ac:dyDescent="0.3"/>
    <row r="70" s="178" customFormat="1" x14ac:dyDescent="0.3"/>
    <row r="71" s="178" customFormat="1" x14ac:dyDescent="0.3"/>
    <row r="72" s="178" customFormat="1" x14ac:dyDescent="0.3"/>
    <row r="73" s="178" customFormat="1" x14ac:dyDescent="0.3"/>
    <row r="74" s="178" customFormat="1" x14ac:dyDescent="0.3"/>
    <row r="75" s="178" customFormat="1" x14ac:dyDescent="0.3"/>
    <row r="76" s="178" customFormat="1" x14ac:dyDescent="0.3"/>
    <row r="77" s="178" customFormat="1" x14ac:dyDescent="0.3"/>
    <row r="78" s="178" customFormat="1" x14ac:dyDescent="0.3"/>
    <row r="79" s="178" customFormat="1" x14ac:dyDescent="0.3"/>
    <row r="80" s="178" customFormat="1" x14ac:dyDescent="0.3"/>
    <row r="81" s="178" customFormat="1" x14ac:dyDescent="0.3"/>
    <row r="82" s="178" customFormat="1" x14ac:dyDescent="0.3"/>
    <row r="83" s="178" customFormat="1" x14ac:dyDescent="0.3"/>
    <row r="84" s="178" customFormat="1" x14ac:dyDescent="0.3"/>
    <row r="85" s="178" customFormat="1" x14ac:dyDescent="0.3"/>
    <row r="86" s="178" customFormat="1" x14ac:dyDescent="0.3"/>
    <row r="87" s="178" customFormat="1" x14ac:dyDescent="0.3"/>
    <row r="88" s="178" customFormat="1" x14ac:dyDescent="0.3"/>
    <row r="89" s="178" customFormat="1" x14ac:dyDescent="0.3"/>
  </sheetData>
  <sheetProtection algorithmName="SHA-512" hashValue="v63r1DMtixWLUqOUlXRm2pkrEW01cDNwM+TkoWJqUhrDQom39B4BoClAxcZA9i1kfyuKtEdCjPEfTerrODgAHA==" saltValue="VN6XYDwLcHrIMCbHK0w4LQ==" spinCount="100000" sheet="1" formatColumns="0" formatRows="0"/>
  <protectedRanges>
    <protectedRange sqref="F34 H34:J34" name="Range1_1_1_1"/>
    <protectedRange sqref="I2:K5 G2:G5 I18:K20 G18:G29 I27:K29 G33 I33:K33" name="Range1_1_2_1"/>
    <protectedRange sqref="G7 I6:K7 I8" name="Range1_1"/>
  </protectedRanges>
  <mergeCells count="21">
    <mergeCell ref="B35:M35"/>
    <mergeCell ref="C8:G8"/>
    <mergeCell ref="C10:H10"/>
    <mergeCell ref="C14:H14"/>
    <mergeCell ref="C17:H17"/>
    <mergeCell ref="B30:K32"/>
    <mergeCell ref="B37:M37"/>
    <mergeCell ref="B39:M39"/>
    <mergeCell ref="B41:J41"/>
    <mergeCell ref="B43:J43"/>
    <mergeCell ref="C45:F45"/>
    <mergeCell ref="G45:J45"/>
    <mergeCell ref="C49:F49"/>
    <mergeCell ref="G49:J49"/>
    <mergeCell ref="B53:K55"/>
    <mergeCell ref="C46:F46"/>
    <mergeCell ref="G46:J46"/>
    <mergeCell ref="C47:F47"/>
    <mergeCell ref="G47:J47"/>
    <mergeCell ref="C48:F48"/>
    <mergeCell ref="G48:J48"/>
  </mergeCells>
  <dataValidations count="1">
    <dataValidation type="list" allowBlank="1" showInputMessage="1" showErrorMessage="1" sqref="O35 O39 O37 K12 K8" xr:uid="{00000000-0002-0000-0800-000000000000}">
      <formula1>"Select Yes/No,Yes,No"</formula1>
    </dataValidation>
  </dataValidations>
  <pageMargins left="0.7" right="0.7" top="0.75" bottom="0.75" header="0.3" footer="0.3"/>
  <pageSetup scale="1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ate xmlns="eee9b759-d65e-4fe2-a59d-887e1b4fa572">2019-02-27T06:00:00+00:00</Dat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8CD83A3D6402640ACF8CF8FAE04BD1F" ma:contentTypeVersion="1" ma:contentTypeDescription="Create a new document." ma:contentTypeScope="" ma:versionID="a02ba0003895936f78ff712a1f35a37d">
  <xsd:schema xmlns:xsd="http://www.w3.org/2001/XMLSchema" xmlns:xs="http://www.w3.org/2001/XMLSchema" xmlns:p="http://schemas.microsoft.com/office/2006/metadata/properties" xmlns:ns2="eee9b759-d65e-4fe2-a59d-887e1b4fa572" targetNamespace="http://schemas.microsoft.com/office/2006/metadata/properties" ma:root="true" ma:fieldsID="0fcb5cafed69455a0f9218ac16d3544f" ns2:_="">
    <xsd:import namespace="eee9b759-d65e-4fe2-a59d-887e1b4fa572"/>
    <xsd:element name="properties">
      <xsd:complexType>
        <xsd:sequence>
          <xsd:element name="documentManagement">
            <xsd:complexType>
              <xsd:all>
                <xsd:element ref="ns2: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ee9b759-d65e-4fe2-a59d-887e1b4fa572" elementFormDefault="qualified">
    <xsd:import namespace="http://schemas.microsoft.com/office/2006/documentManagement/types"/>
    <xsd:import namespace="http://schemas.microsoft.com/office/infopath/2007/PartnerControls"/>
    <xsd:element name="Date" ma:index="8" nillable="true" ma:displayName="Date" ma:default="[today]" ma:format="DateOnly" ma:internalName="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A55E3E6-2FB4-468C-B73B-5F2920783534}">
  <ds:schemaRefs>
    <ds:schemaRef ds:uri="http://schemas.openxmlformats.org/package/2006/metadata/core-properties"/>
    <ds:schemaRef ds:uri="http://schemas.microsoft.com/office/2006/documentManagement/types"/>
    <ds:schemaRef ds:uri="http://purl.org/dc/dcmitype/"/>
    <ds:schemaRef ds:uri="eee9b759-d65e-4fe2-a59d-887e1b4fa572"/>
    <ds:schemaRef ds:uri="http://www.w3.org/XML/1998/namespace"/>
    <ds:schemaRef ds:uri="http://purl.org/dc/elements/1.1/"/>
    <ds:schemaRef ds:uri="http://schemas.microsoft.com/office/2006/metadata/properties"/>
    <ds:schemaRef ds:uri="http://schemas.microsoft.com/office/infopath/2007/PartnerControls"/>
    <ds:schemaRef ds:uri="http://purl.org/dc/terms/"/>
  </ds:schemaRefs>
</ds:datastoreItem>
</file>

<file path=customXml/itemProps2.xml><?xml version="1.0" encoding="utf-8"?>
<ds:datastoreItem xmlns:ds="http://schemas.openxmlformats.org/officeDocument/2006/customXml" ds:itemID="{18BC41D3-11F6-4E27-B77B-9C758EFA8C29}">
  <ds:schemaRefs>
    <ds:schemaRef ds:uri="http://schemas.microsoft.com/sharepoint/v3/contenttype/forms"/>
  </ds:schemaRefs>
</ds:datastoreItem>
</file>

<file path=customXml/itemProps3.xml><?xml version="1.0" encoding="utf-8"?>
<ds:datastoreItem xmlns:ds="http://schemas.openxmlformats.org/officeDocument/2006/customXml" ds:itemID="{303E8984-2A12-4EC9-B82E-F8B65C275C6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ee9b759-d65e-4fe2-a59d-887e1b4fa57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9</vt:i4>
      </vt:variant>
    </vt:vector>
  </HeadingPairs>
  <TitlesOfParts>
    <vt:vector size="20" baseType="lpstr">
      <vt:lpstr>Company Information</vt:lpstr>
      <vt:lpstr>Index</vt:lpstr>
      <vt:lpstr>Declaration</vt:lpstr>
      <vt:lpstr>Broker &amp; Agent Return</vt:lpstr>
      <vt:lpstr>Cyber Risk Schedule</vt:lpstr>
      <vt:lpstr>AML-ATF Questionnaire </vt:lpstr>
      <vt:lpstr>Corporate Governance</vt:lpstr>
      <vt:lpstr>SAR and Sanctions</vt:lpstr>
      <vt:lpstr>Attachments</vt:lpstr>
      <vt:lpstr>Zones</vt:lpstr>
      <vt:lpstr>Data Validation List</vt:lpstr>
      <vt:lpstr>'AML-ATF Questionnaire '!Print_Area</vt:lpstr>
      <vt:lpstr>Attachments!Print_Area</vt:lpstr>
      <vt:lpstr>'Broker &amp; Agent Return'!Print_Area</vt:lpstr>
      <vt:lpstr>'Company Information'!Print_Area</vt:lpstr>
      <vt:lpstr>'Corporate Governance'!Print_Area</vt:lpstr>
      <vt:lpstr>'Cyber Risk Schedule'!Print_Area</vt:lpstr>
      <vt:lpstr>Declaration!Print_Area</vt:lpstr>
      <vt:lpstr>'SAR and Sanctions'!Print_Area</vt:lpstr>
      <vt:lpstr>Zones!Print_Area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Lee Maximchuk</dc:creator>
  <cp:lastModifiedBy>Lee Maximchuk</cp:lastModifiedBy>
  <cp:revision>0</cp:revision>
  <dcterms:created xsi:type="dcterms:W3CDTF">2019-09-12T20:22:48Z</dcterms:created>
  <dcterms:modified xsi:type="dcterms:W3CDTF">2022-04-14T13:44:36Z</dcterms:modified>
</cp:coreProperties>
</file>