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tuarial_830\AS Department\Discount Rate Generation Historical Files\2024\2024 Q4 - GFC Scenario\02_CurveBuilding\v3\"/>
    </mc:Choice>
  </mc:AlternateContent>
  <xr:revisionPtr revIDLastSave="0" documentId="13_ncr:1_{C75DEE2F-7C9A-4F2A-A7D7-6B69D4E3D1BF}" xr6:coauthVersionLast="47" xr6:coauthVersionMax="47" xr10:uidLastSave="{00000000-0000-0000-0000-000000000000}"/>
  <bookViews>
    <workbookView xWindow="115080" yWindow="-19815" windowWidth="38640" windowHeight="21240" activeTab="2" xr2:uid="{C8184AA0-65C9-465D-A2B8-A4BDF4806AC5}"/>
  </bookViews>
  <sheets>
    <sheet name="GFC Stress" sheetId="1" r:id="rId1"/>
    <sheet name="Published" sheetId="2" r:id="rId2"/>
    <sheet name="Differen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9" i="3" l="1"/>
  <c r="Y108" i="3"/>
  <c r="Y107" i="3"/>
  <c r="Y106" i="3"/>
  <c r="Y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1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Q10" i="3" l="1"/>
  <c r="Z10" i="3" s="1"/>
  <c r="R10" i="3"/>
  <c r="AA10" i="3" s="1"/>
  <c r="Q11" i="3"/>
  <c r="Z11" i="3" s="1"/>
  <c r="R11" i="3"/>
  <c r="AA11" i="3" s="1"/>
  <c r="Q12" i="3"/>
  <c r="Z12" i="3" s="1"/>
  <c r="R12" i="3"/>
  <c r="AA12" i="3" s="1"/>
  <c r="Q13" i="3"/>
  <c r="Z13" i="3" s="1"/>
  <c r="R13" i="3"/>
  <c r="AA13" i="3" s="1"/>
  <c r="Q14" i="3"/>
  <c r="Z14" i="3" s="1"/>
  <c r="R14" i="3"/>
  <c r="AA14" i="3" s="1"/>
  <c r="Q15" i="3"/>
  <c r="Z15" i="3" s="1"/>
  <c r="R15" i="3"/>
  <c r="AA15" i="3" s="1"/>
  <c r="Q16" i="3"/>
  <c r="Z16" i="3" s="1"/>
  <c r="R16" i="3"/>
  <c r="AA16" i="3" s="1"/>
  <c r="Q17" i="3"/>
  <c r="Z17" i="3" s="1"/>
  <c r="R17" i="3"/>
  <c r="AA17" i="3" s="1"/>
  <c r="Q18" i="3"/>
  <c r="Z18" i="3" s="1"/>
  <c r="R18" i="3"/>
  <c r="AA18" i="3" s="1"/>
  <c r="Q19" i="3"/>
  <c r="Z19" i="3" s="1"/>
  <c r="R19" i="3"/>
  <c r="AA19" i="3" s="1"/>
  <c r="Q20" i="3"/>
  <c r="Z20" i="3" s="1"/>
  <c r="R20" i="3"/>
  <c r="AA20" i="3" s="1"/>
  <c r="Q21" i="3"/>
  <c r="Z21" i="3" s="1"/>
  <c r="R21" i="3"/>
  <c r="AA21" i="3" s="1"/>
  <c r="Q22" i="3"/>
  <c r="Z22" i="3" s="1"/>
  <c r="R22" i="3"/>
  <c r="AA22" i="3" s="1"/>
  <c r="Q23" i="3"/>
  <c r="Z23" i="3" s="1"/>
  <c r="R23" i="3"/>
  <c r="AA23" i="3" s="1"/>
  <c r="Q24" i="3"/>
  <c r="Z24" i="3" s="1"/>
  <c r="R24" i="3"/>
  <c r="AA24" i="3" s="1"/>
  <c r="Q25" i="3"/>
  <c r="Z25" i="3" s="1"/>
  <c r="R25" i="3"/>
  <c r="AA25" i="3" s="1"/>
  <c r="Q26" i="3"/>
  <c r="Z26" i="3" s="1"/>
  <c r="R26" i="3"/>
  <c r="AA26" i="3" s="1"/>
  <c r="Q27" i="3"/>
  <c r="Z27" i="3" s="1"/>
  <c r="R27" i="3"/>
  <c r="AA27" i="3" s="1"/>
  <c r="Q28" i="3"/>
  <c r="Z28" i="3" s="1"/>
  <c r="R28" i="3"/>
  <c r="AA28" i="3" s="1"/>
  <c r="Q29" i="3"/>
  <c r="Z29" i="3" s="1"/>
  <c r="R29" i="3"/>
  <c r="AA29" i="3" s="1"/>
  <c r="Q30" i="3"/>
  <c r="Z30" i="3" s="1"/>
  <c r="R30" i="3"/>
  <c r="AA30" i="3" s="1"/>
  <c r="Q31" i="3"/>
  <c r="Z31" i="3" s="1"/>
  <c r="R31" i="3"/>
  <c r="AA31" i="3" s="1"/>
  <c r="Q32" i="3"/>
  <c r="Z32" i="3" s="1"/>
  <c r="R32" i="3"/>
  <c r="AA32" i="3" s="1"/>
  <c r="Q33" i="3"/>
  <c r="Z33" i="3" s="1"/>
  <c r="R33" i="3"/>
  <c r="AA33" i="3" s="1"/>
  <c r="Q34" i="3"/>
  <c r="Z34" i="3" s="1"/>
  <c r="R34" i="3"/>
  <c r="AA34" i="3" s="1"/>
  <c r="Q35" i="3"/>
  <c r="Z35" i="3" s="1"/>
  <c r="R35" i="3"/>
  <c r="AA35" i="3" s="1"/>
  <c r="Q36" i="3"/>
  <c r="Z36" i="3" s="1"/>
  <c r="R36" i="3"/>
  <c r="AA36" i="3" s="1"/>
  <c r="Q37" i="3"/>
  <c r="Z37" i="3" s="1"/>
  <c r="R37" i="3"/>
  <c r="AA37" i="3" s="1"/>
  <c r="Q38" i="3"/>
  <c r="Z38" i="3" s="1"/>
  <c r="R38" i="3"/>
  <c r="AA38" i="3" s="1"/>
  <c r="Q39" i="3"/>
  <c r="Z39" i="3" s="1"/>
  <c r="R39" i="3"/>
  <c r="AA39" i="3" s="1"/>
  <c r="Q40" i="3"/>
  <c r="Z40" i="3" s="1"/>
  <c r="R40" i="3"/>
  <c r="AA40" i="3" s="1"/>
  <c r="Q41" i="3"/>
  <c r="Z41" i="3" s="1"/>
  <c r="R41" i="3"/>
  <c r="AA41" i="3" s="1"/>
  <c r="Q42" i="3"/>
  <c r="Z42" i="3" s="1"/>
  <c r="R42" i="3"/>
  <c r="AA42" i="3" s="1"/>
  <c r="Q43" i="3"/>
  <c r="Z43" i="3" s="1"/>
  <c r="R43" i="3"/>
  <c r="AA43" i="3" s="1"/>
  <c r="Q44" i="3"/>
  <c r="Z44" i="3" s="1"/>
  <c r="R44" i="3"/>
  <c r="AA44" i="3" s="1"/>
  <c r="Q45" i="3"/>
  <c r="Z45" i="3" s="1"/>
  <c r="R45" i="3"/>
  <c r="AA45" i="3" s="1"/>
  <c r="Q46" i="3"/>
  <c r="Z46" i="3" s="1"/>
  <c r="R46" i="3"/>
  <c r="AA46" i="3" s="1"/>
  <c r="Q47" i="3"/>
  <c r="Z47" i="3" s="1"/>
  <c r="R47" i="3"/>
  <c r="AA47" i="3" s="1"/>
  <c r="Q48" i="3"/>
  <c r="Z48" i="3" s="1"/>
  <c r="R48" i="3"/>
  <c r="AA48" i="3" s="1"/>
  <c r="Q49" i="3"/>
  <c r="Z49" i="3" s="1"/>
  <c r="R49" i="3"/>
  <c r="AA49" i="3" s="1"/>
  <c r="Q50" i="3"/>
  <c r="Z50" i="3" s="1"/>
  <c r="R50" i="3"/>
  <c r="AA50" i="3" s="1"/>
  <c r="Q51" i="3"/>
  <c r="Z51" i="3" s="1"/>
  <c r="R51" i="3"/>
  <c r="AA51" i="3" s="1"/>
  <c r="Q52" i="3"/>
  <c r="Z52" i="3" s="1"/>
  <c r="R52" i="3"/>
  <c r="AA52" i="3" s="1"/>
  <c r="Q53" i="3"/>
  <c r="Z53" i="3" s="1"/>
  <c r="R53" i="3"/>
  <c r="AA53" i="3" s="1"/>
  <c r="Q54" i="3"/>
  <c r="Z54" i="3" s="1"/>
  <c r="R54" i="3"/>
  <c r="AA54" i="3" s="1"/>
  <c r="Q55" i="3"/>
  <c r="Z55" i="3" s="1"/>
  <c r="R55" i="3"/>
  <c r="AA55" i="3" s="1"/>
  <c r="Q56" i="3"/>
  <c r="Z56" i="3" s="1"/>
  <c r="R56" i="3"/>
  <c r="AA56" i="3" s="1"/>
  <c r="Q57" i="3"/>
  <c r="Z57" i="3" s="1"/>
  <c r="R57" i="3"/>
  <c r="AA57" i="3" s="1"/>
  <c r="Q58" i="3"/>
  <c r="Z58" i="3" s="1"/>
  <c r="R58" i="3"/>
  <c r="AA58" i="3" s="1"/>
  <c r="Q59" i="3"/>
  <c r="Z59" i="3" s="1"/>
  <c r="R59" i="3"/>
  <c r="AA59" i="3" s="1"/>
  <c r="Q60" i="3"/>
  <c r="Z60" i="3" s="1"/>
  <c r="R60" i="3"/>
  <c r="AA60" i="3" s="1"/>
  <c r="Q61" i="3"/>
  <c r="Z61" i="3" s="1"/>
  <c r="R61" i="3"/>
  <c r="AA61" i="3" s="1"/>
  <c r="Q62" i="3"/>
  <c r="Z62" i="3" s="1"/>
  <c r="R62" i="3"/>
  <c r="AA62" i="3" s="1"/>
  <c r="Q63" i="3"/>
  <c r="Z63" i="3" s="1"/>
  <c r="R63" i="3"/>
  <c r="AA63" i="3" s="1"/>
  <c r="Q64" i="3"/>
  <c r="Z64" i="3" s="1"/>
  <c r="R64" i="3"/>
  <c r="AA64" i="3" s="1"/>
  <c r="Q65" i="3"/>
  <c r="Z65" i="3" s="1"/>
  <c r="R65" i="3"/>
  <c r="AA65" i="3" s="1"/>
  <c r="Q66" i="3"/>
  <c r="Z66" i="3" s="1"/>
  <c r="R66" i="3"/>
  <c r="AA66" i="3" s="1"/>
  <c r="Q67" i="3"/>
  <c r="Z67" i="3" s="1"/>
  <c r="R67" i="3"/>
  <c r="AA67" i="3" s="1"/>
  <c r="Q68" i="3"/>
  <c r="Z68" i="3" s="1"/>
  <c r="R68" i="3"/>
  <c r="AA68" i="3" s="1"/>
  <c r="Q69" i="3"/>
  <c r="Z69" i="3" s="1"/>
  <c r="R69" i="3"/>
  <c r="AA69" i="3" s="1"/>
  <c r="Q70" i="3"/>
  <c r="Z70" i="3" s="1"/>
  <c r="R70" i="3"/>
  <c r="AA70" i="3" s="1"/>
  <c r="Q71" i="3"/>
  <c r="Z71" i="3" s="1"/>
  <c r="R71" i="3"/>
  <c r="AA71" i="3" s="1"/>
  <c r="Q72" i="3"/>
  <c r="Z72" i="3" s="1"/>
  <c r="R72" i="3"/>
  <c r="AA72" i="3" s="1"/>
  <c r="Q73" i="3"/>
  <c r="Z73" i="3" s="1"/>
  <c r="R73" i="3"/>
  <c r="AA73" i="3" s="1"/>
  <c r="Q74" i="3"/>
  <c r="Z74" i="3" s="1"/>
  <c r="R74" i="3"/>
  <c r="AA74" i="3" s="1"/>
  <c r="Q75" i="3"/>
  <c r="Z75" i="3" s="1"/>
  <c r="R75" i="3"/>
  <c r="AA75" i="3" s="1"/>
  <c r="Q76" i="3"/>
  <c r="Z76" i="3" s="1"/>
  <c r="R76" i="3"/>
  <c r="AA76" i="3" s="1"/>
  <c r="Q77" i="3"/>
  <c r="Z77" i="3" s="1"/>
  <c r="R77" i="3"/>
  <c r="AA77" i="3" s="1"/>
  <c r="Q78" i="3"/>
  <c r="Z78" i="3" s="1"/>
  <c r="R78" i="3"/>
  <c r="AA78" i="3" s="1"/>
  <c r="Q79" i="3"/>
  <c r="Z79" i="3" s="1"/>
  <c r="R79" i="3"/>
  <c r="AA79" i="3" s="1"/>
  <c r="Q80" i="3"/>
  <c r="Z80" i="3" s="1"/>
  <c r="R80" i="3"/>
  <c r="AA80" i="3" s="1"/>
  <c r="Q81" i="3"/>
  <c r="Z81" i="3" s="1"/>
  <c r="R81" i="3"/>
  <c r="AA81" i="3" s="1"/>
  <c r="Q82" i="3"/>
  <c r="Z82" i="3" s="1"/>
  <c r="R82" i="3"/>
  <c r="AA82" i="3" s="1"/>
  <c r="Q83" i="3"/>
  <c r="Z83" i="3" s="1"/>
  <c r="R83" i="3"/>
  <c r="AA83" i="3" s="1"/>
  <c r="Q84" i="3"/>
  <c r="Z84" i="3" s="1"/>
  <c r="R84" i="3"/>
  <c r="AA84" i="3" s="1"/>
  <c r="Q85" i="3"/>
  <c r="Z85" i="3" s="1"/>
  <c r="R85" i="3"/>
  <c r="AA85" i="3" s="1"/>
  <c r="Q86" i="3"/>
  <c r="Z86" i="3" s="1"/>
  <c r="R86" i="3"/>
  <c r="AA86" i="3" s="1"/>
  <c r="Q87" i="3"/>
  <c r="Z87" i="3" s="1"/>
  <c r="R87" i="3"/>
  <c r="AA87" i="3" s="1"/>
  <c r="Q88" i="3"/>
  <c r="Z88" i="3" s="1"/>
  <c r="R88" i="3"/>
  <c r="AA88" i="3" s="1"/>
  <c r="Q89" i="3"/>
  <c r="Z89" i="3" s="1"/>
  <c r="R89" i="3"/>
  <c r="AA89" i="3" s="1"/>
  <c r="Q90" i="3"/>
  <c r="Z90" i="3" s="1"/>
  <c r="R90" i="3"/>
  <c r="AA90" i="3" s="1"/>
  <c r="Q91" i="3"/>
  <c r="Z91" i="3" s="1"/>
  <c r="R91" i="3"/>
  <c r="AA91" i="3" s="1"/>
  <c r="Q92" i="3"/>
  <c r="Z92" i="3" s="1"/>
  <c r="R92" i="3"/>
  <c r="AA92" i="3" s="1"/>
  <c r="Q93" i="3"/>
  <c r="Z93" i="3" s="1"/>
  <c r="R93" i="3"/>
  <c r="AA93" i="3" s="1"/>
  <c r="Q94" i="3"/>
  <c r="Z94" i="3" s="1"/>
  <c r="R94" i="3"/>
  <c r="AA94" i="3" s="1"/>
  <c r="Q95" i="3"/>
  <c r="Z95" i="3" s="1"/>
  <c r="R95" i="3"/>
  <c r="AA95" i="3" s="1"/>
  <c r="Q96" i="3"/>
  <c r="Z96" i="3" s="1"/>
  <c r="R96" i="3"/>
  <c r="AA96" i="3" s="1"/>
  <c r="Q97" i="3"/>
  <c r="Z97" i="3" s="1"/>
  <c r="R97" i="3"/>
  <c r="AA97" i="3" s="1"/>
  <c r="Q98" i="3"/>
  <c r="Z98" i="3" s="1"/>
  <c r="R98" i="3"/>
  <c r="AA98" i="3" s="1"/>
  <c r="Q99" i="3"/>
  <c r="Z99" i="3" s="1"/>
  <c r="R99" i="3"/>
  <c r="AA99" i="3" s="1"/>
  <c r="Q100" i="3"/>
  <c r="Z100" i="3" s="1"/>
  <c r="R100" i="3"/>
  <c r="AA100" i="3" s="1"/>
  <c r="Q101" i="3"/>
  <c r="Z101" i="3" s="1"/>
  <c r="R101" i="3"/>
  <c r="AA101" i="3" s="1"/>
  <c r="Q102" i="3"/>
  <c r="Z102" i="3" s="1"/>
  <c r="R102" i="3"/>
  <c r="AA102" i="3" s="1"/>
  <c r="Q103" i="3"/>
  <c r="Z103" i="3" s="1"/>
  <c r="R103" i="3"/>
  <c r="AA103" i="3" s="1"/>
  <c r="Q104" i="3"/>
  <c r="Z104" i="3" s="1"/>
  <c r="R104" i="3"/>
  <c r="AA104" i="3" s="1"/>
  <c r="Q105" i="3"/>
  <c r="Z105" i="3" s="1"/>
  <c r="R105" i="3"/>
  <c r="AA105" i="3" s="1"/>
  <c r="Q106" i="3"/>
  <c r="Z106" i="3" s="1"/>
  <c r="R106" i="3"/>
  <c r="AA106" i="3" s="1"/>
  <c r="Q107" i="3"/>
  <c r="Z107" i="3" s="1"/>
  <c r="R107" i="3"/>
  <c r="AA107" i="3" s="1"/>
  <c r="Q108" i="3"/>
  <c r="Z108" i="3" s="1"/>
  <c r="R108" i="3"/>
  <c r="AA108" i="3" s="1"/>
  <c r="Q109" i="3"/>
  <c r="Z109" i="3" s="1"/>
  <c r="R109" i="3"/>
  <c r="AA109" i="3" s="1"/>
  <c r="N10" i="3"/>
  <c r="W10" i="3" s="1"/>
  <c r="O10" i="3"/>
  <c r="X10" i="3" s="1"/>
  <c r="N11" i="3"/>
  <c r="W11" i="3" s="1"/>
  <c r="O11" i="3"/>
  <c r="X11" i="3" s="1"/>
  <c r="N12" i="3"/>
  <c r="W12" i="3" s="1"/>
  <c r="O12" i="3"/>
  <c r="X12" i="3" s="1"/>
  <c r="N13" i="3"/>
  <c r="W13" i="3" s="1"/>
  <c r="O13" i="3"/>
  <c r="X13" i="3" s="1"/>
  <c r="N14" i="3"/>
  <c r="W14" i="3" s="1"/>
  <c r="O14" i="3"/>
  <c r="X14" i="3" s="1"/>
  <c r="N15" i="3"/>
  <c r="W15" i="3" s="1"/>
  <c r="O15" i="3"/>
  <c r="X15" i="3" s="1"/>
  <c r="N16" i="3"/>
  <c r="W16" i="3" s="1"/>
  <c r="O16" i="3"/>
  <c r="X16" i="3" s="1"/>
  <c r="N17" i="3"/>
  <c r="W17" i="3" s="1"/>
  <c r="O17" i="3"/>
  <c r="X17" i="3" s="1"/>
  <c r="N18" i="3"/>
  <c r="W18" i="3" s="1"/>
  <c r="O18" i="3"/>
  <c r="X18" i="3" s="1"/>
  <c r="N19" i="3"/>
  <c r="W19" i="3" s="1"/>
  <c r="O19" i="3"/>
  <c r="X19" i="3" s="1"/>
  <c r="N20" i="3"/>
  <c r="W20" i="3" s="1"/>
  <c r="O20" i="3"/>
  <c r="X20" i="3" s="1"/>
  <c r="N21" i="3"/>
  <c r="W21" i="3" s="1"/>
  <c r="O21" i="3"/>
  <c r="X21" i="3" s="1"/>
  <c r="N22" i="3"/>
  <c r="W22" i="3" s="1"/>
  <c r="O22" i="3"/>
  <c r="X22" i="3" s="1"/>
  <c r="N23" i="3"/>
  <c r="W23" i="3" s="1"/>
  <c r="O23" i="3"/>
  <c r="X23" i="3" s="1"/>
  <c r="N24" i="3"/>
  <c r="W24" i="3" s="1"/>
  <c r="O24" i="3"/>
  <c r="X24" i="3" s="1"/>
  <c r="N25" i="3"/>
  <c r="W25" i="3" s="1"/>
  <c r="O25" i="3"/>
  <c r="X25" i="3" s="1"/>
  <c r="N26" i="3"/>
  <c r="W26" i="3" s="1"/>
  <c r="O26" i="3"/>
  <c r="X26" i="3" s="1"/>
  <c r="N27" i="3"/>
  <c r="W27" i="3" s="1"/>
  <c r="O27" i="3"/>
  <c r="X27" i="3" s="1"/>
  <c r="N28" i="3"/>
  <c r="W28" i="3" s="1"/>
  <c r="O28" i="3"/>
  <c r="X28" i="3" s="1"/>
  <c r="N29" i="3"/>
  <c r="W29" i="3" s="1"/>
  <c r="O29" i="3"/>
  <c r="X29" i="3" s="1"/>
  <c r="N30" i="3"/>
  <c r="W30" i="3" s="1"/>
  <c r="O30" i="3"/>
  <c r="X30" i="3" s="1"/>
  <c r="N31" i="3"/>
  <c r="W31" i="3" s="1"/>
  <c r="O31" i="3"/>
  <c r="X31" i="3" s="1"/>
  <c r="N32" i="3"/>
  <c r="W32" i="3" s="1"/>
  <c r="O32" i="3"/>
  <c r="X32" i="3" s="1"/>
  <c r="N33" i="3"/>
  <c r="W33" i="3" s="1"/>
  <c r="O33" i="3"/>
  <c r="X33" i="3" s="1"/>
  <c r="N34" i="3"/>
  <c r="W34" i="3" s="1"/>
  <c r="O34" i="3"/>
  <c r="X34" i="3" s="1"/>
  <c r="N35" i="3"/>
  <c r="W35" i="3" s="1"/>
  <c r="O35" i="3"/>
  <c r="X35" i="3" s="1"/>
  <c r="N36" i="3"/>
  <c r="W36" i="3" s="1"/>
  <c r="O36" i="3"/>
  <c r="X36" i="3" s="1"/>
  <c r="N37" i="3"/>
  <c r="W37" i="3" s="1"/>
  <c r="O37" i="3"/>
  <c r="X37" i="3" s="1"/>
  <c r="N38" i="3"/>
  <c r="W38" i="3" s="1"/>
  <c r="O38" i="3"/>
  <c r="X38" i="3" s="1"/>
  <c r="N39" i="3"/>
  <c r="W39" i="3" s="1"/>
  <c r="O39" i="3"/>
  <c r="X39" i="3" s="1"/>
  <c r="N40" i="3"/>
  <c r="W40" i="3" s="1"/>
  <c r="O40" i="3"/>
  <c r="X40" i="3" s="1"/>
  <c r="N41" i="3"/>
  <c r="W41" i="3" s="1"/>
  <c r="O41" i="3"/>
  <c r="X41" i="3" s="1"/>
  <c r="N42" i="3"/>
  <c r="W42" i="3" s="1"/>
  <c r="O42" i="3"/>
  <c r="X42" i="3" s="1"/>
  <c r="N43" i="3"/>
  <c r="W43" i="3" s="1"/>
  <c r="O43" i="3"/>
  <c r="X43" i="3" s="1"/>
  <c r="N44" i="3"/>
  <c r="W44" i="3" s="1"/>
  <c r="O44" i="3"/>
  <c r="X44" i="3" s="1"/>
  <c r="N45" i="3"/>
  <c r="W45" i="3" s="1"/>
  <c r="O45" i="3"/>
  <c r="X45" i="3" s="1"/>
  <c r="N46" i="3"/>
  <c r="W46" i="3" s="1"/>
  <c r="O46" i="3"/>
  <c r="X46" i="3" s="1"/>
  <c r="N47" i="3"/>
  <c r="W47" i="3" s="1"/>
  <c r="O47" i="3"/>
  <c r="X47" i="3" s="1"/>
  <c r="N48" i="3"/>
  <c r="W48" i="3" s="1"/>
  <c r="O48" i="3"/>
  <c r="X48" i="3" s="1"/>
  <c r="N49" i="3"/>
  <c r="W49" i="3" s="1"/>
  <c r="O49" i="3"/>
  <c r="X49" i="3" s="1"/>
  <c r="N50" i="3"/>
  <c r="W50" i="3" s="1"/>
  <c r="O50" i="3"/>
  <c r="X50" i="3" s="1"/>
  <c r="N51" i="3"/>
  <c r="W51" i="3" s="1"/>
  <c r="O51" i="3"/>
  <c r="X51" i="3" s="1"/>
  <c r="N52" i="3"/>
  <c r="W52" i="3" s="1"/>
  <c r="O52" i="3"/>
  <c r="X52" i="3" s="1"/>
  <c r="N53" i="3"/>
  <c r="W53" i="3" s="1"/>
  <c r="O53" i="3"/>
  <c r="X53" i="3" s="1"/>
  <c r="N54" i="3"/>
  <c r="W54" i="3" s="1"/>
  <c r="O54" i="3"/>
  <c r="X54" i="3" s="1"/>
  <c r="N55" i="3"/>
  <c r="W55" i="3" s="1"/>
  <c r="O55" i="3"/>
  <c r="X55" i="3" s="1"/>
  <c r="N56" i="3"/>
  <c r="W56" i="3" s="1"/>
  <c r="O56" i="3"/>
  <c r="X56" i="3" s="1"/>
  <c r="N57" i="3"/>
  <c r="W57" i="3" s="1"/>
  <c r="O57" i="3"/>
  <c r="X57" i="3" s="1"/>
  <c r="N58" i="3"/>
  <c r="W58" i="3" s="1"/>
  <c r="O58" i="3"/>
  <c r="X58" i="3" s="1"/>
  <c r="N59" i="3"/>
  <c r="W59" i="3" s="1"/>
  <c r="O59" i="3"/>
  <c r="X59" i="3" s="1"/>
  <c r="N60" i="3"/>
  <c r="W60" i="3" s="1"/>
  <c r="O60" i="3"/>
  <c r="X60" i="3" s="1"/>
  <c r="N61" i="3"/>
  <c r="W61" i="3" s="1"/>
  <c r="O61" i="3"/>
  <c r="X61" i="3" s="1"/>
  <c r="N62" i="3"/>
  <c r="W62" i="3" s="1"/>
  <c r="O62" i="3"/>
  <c r="X62" i="3" s="1"/>
  <c r="N63" i="3"/>
  <c r="W63" i="3" s="1"/>
  <c r="O63" i="3"/>
  <c r="X63" i="3" s="1"/>
  <c r="N64" i="3"/>
  <c r="W64" i="3" s="1"/>
  <c r="O64" i="3"/>
  <c r="X64" i="3" s="1"/>
  <c r="N65" i="3"/>
  <c r="W65" i="3" s="1"/>
  <c r="O65" i="3"/>
  <c r="X65" i="3" s="1"/>
  <c r="N66" i="3"/>
  <c r="W66" i="3" s="1"/>
  <c r="O66" i="3"/>
  <c r="X66" i="3" s="1"/>
  <c r="N67" i="3"/>
  <c r="W67" i="3" s="1"/>
  <c r="O67" i="3"/>
  <c r="X67" i="3" s="1"/>
  <c r="N68" i="3"/>
  <c r="W68" i="3" s="1"/>
  <c r="O68" i="3"/>
  <c r="X68" i="3" s="1"/>
  <c r="N69" i="3"/>
  <c r="W69" i="3" s="1"/>
  <c r="O69" i="3"/>
  <c r="X69" i="3" s="1"/>
  <c r="N70" i="3"/>
  <c r="W70" i="3" s="1"/>
  <c r="O70" i="3"/>
  <c r="X70" i="3" s="1"/>
  <c r="N71" i="3"/>
  <c r="W71" i="3" s="1"/>
  <c r="O71" i="3"/>
  <c r="X71" i="3" s="1"/>
  <c r="N72" i="3"/>
  <c r="W72" i="3" s="1"/>
  <c r="O72" i="3"/>
  <c r="X72" i="3" s="1"/>
  <c r="N73" i="3"/>
  <c r="W73" i="3" s="1"/>
  <c r="O73" i="3"/>
  <c r="X73" i="3" s="1"/>
  <c r="N74" i="3"/>
  <c r="W74" i="3" s="1"/>
  <c r="O74" i="3"/>
  <c r="X74" i="3" s="1"/>
  <c r="N75" i="3"/>
  <c r="W75" i="3" s="1"/>
  <c r="O75" i="3"/>
  <c r="X75" i="3" s="1"/>
  <c r="N76" i="3"/>
  <c r="W76" i="3" s="1"/>
  <c r="O76" i="3"/>
  <c r="X76" i="3" s="1"/>
  <c r="N77" i="3"/>
  <c r="W77" i="3" s="1"/>
  <c r="O77" i="3"/>
  <c r="X77" i="3" s="1"/>
  <c r="N78" i="3"/>
  <c r="W78" i="3" s="1"/>
  <c r="O78" i="3"/>
  <c r="X78" i="3" s="1"/>
  <c r="N79" i="3"/>
  <c r="W79" i="3" s="1"/>
  <c r="O79" i="3"/>
  <c r="X79" i="3" s="1"/>
  <c r="N80" i="3"/>
  <c r="W80" i="3" s="1"/>
  <c r="O80" i="3"/>
  <c r="X80" i="3" s="1"/>
  <c r="N81" i="3"/>
  <c r="W81" i="3" s="1"/>
  <c r="O81" i="3"/>
  <c r="X81" i="3" s="1"/>
  <c r="N82" i="3"/>
  <c r="W82" i="3" s="1"/>
  <c r="O82" i="3"/>
  <c r="X82" i="3" s="1"/>
  <c r="N83" i="3"/>
  <c r="W83" i="3" s="1"/>
  <c r="O83" i="3"/>
  <c r="X83" i="3" s="1"/>
  <c r="N84" i="3"/>
  <c r="W84" i="3" s="1"/>
  <c r="O84" i="3"/>
  <c r="X84" i="3" s="1"/>
  <c r="N85" i="3"/>
  <c r="W85" i="3" s="1"/>
  <c r="O85" i="3"/>
  <c r="X85" i="3" s="1"/>
  <c r="N86" i="3"/>
  <c r="W86" i="3" s="1"/>
  <c r="O86" i="3"/>
  <c r="X86" i="3" s="1"/>
  <c r="N87" i="3"/>
  <c r="W87" i="3" s="1"/>
  <c r="O87" i="3"/>
  <c r="X87" i="3" s="1"/>
  <c r="N88" i="3"/>
  <c r="W88" i="3" s="1"/>
  <c r="O88" i="3"/>
  <c r="X88" i="3" s="1"/>
  <c r="N89" i="3"/>
  <c r="W89" i="3" s="1"/>
  <c r="O89" i="3"/>
  <c r="X89" i="3" s="1"/>
  <c r="N90" i="3"/>
  <c r="W90" i="3" s="1"/>
  <c r="O90" i="3"/>
  <c r="X90" i="3" s="1"/>
  <c r="N91" i="3"/>
  <c r="W91" i="3" s="1"/>
  <c r="O91" i="3"/>
  <c r="X91" i="3" s="1"/>
  <c r="N92" i="3"/>
  <c r="W92" i="3" s="1"/>
  <c r="O92" i="3"/>
  <c r="X92" i="3" s="1"/>
  <c r="N93" i="3"/>
  <c r="W93" i="3" s="1"/>
  <c r="O93" i="3"/>
  <c r="X93" i="3" s="1"/>
  <c r="N94" i="3"/>
  <c r="W94" i="3" s="1"/>
  <c r="O94" i="3"/>
  <c r="X94" i="3" s="1"/>
  <c r="N95" i="3"/>
  <c r="W95" i="3" s="1"/>
  <c r="O95" i="3"/>
  <c r="X95" i="3" s="1"/>
  <c r="N96" i="3"/>
  <c r="W96" i="3" s="1"/>
  <c r="O96" i="3"/>
  <c r="X96" i="3" s="1"/>
  <c r="N97" i="3"/>
  <c r="W97" i="3" s="1"/>
  <c r="O97" i="3"/>
  <c r="X97" i="3" s="1"/>
  <c r="N98" i="3"/>
  <c r="W98" i="3" s="1"/>
  <c r="O98" i="3"/>
  <c r="X98" i="3" s="1"/>
  <c r="N99" i="3"/>
  <c r="W99" i="3" s="1"/>
  <c r="O99" i="3"/>
  <c r="X99" i="3" s="1"/>
  <c r="N100" i="3"/>
  <c r="W100" i="3" s="1"/>
  <c r="O100" i="3"/>
  <c r="X100" i="3" s="1"/>
  <c r="N101" i="3"/>
  <c r="W101" i="3" s="1"/>
  <c r="O101" i="3"/>
  <c r="X101" i="3" s="1"/>
  <c r="N102" i="3"/>
  <c r="W102" i="3" s="1"/>
  <c r="O102" i="3"/>
  <c r="X102" i="3" s="1"/>
  <c r="N103" i="3"/>
  <c r="W103" i="3" s="1"/>
  <c r="O103" i="3"/>
  <c r="X103" i="3" s="1"/>
  <c r="N104" i="3"/>
  <c r="W104" i="3" s="1"/>
  <c r="O104" i="3"/>
  <c r="X104" i="3" s="1"/>
  <c r="N105" i="3"/>
  <c r="W105" i="3" s="1"/>
  <c r="O105" i="3"/>
  <c r="X105" i="3" s="1"/>
  <c r="N106" i="3"/>
  <c r="W106" i="3" s="1"/>
  <c r="O106" i="3"/>
  <c r="X106" i="3" s="1"/>
  <c r="N107" i="3"/>
  <c r="W107" i="3" s="1"/>
  <c r="O107" i="3"/>
  <c r="X107" i="3" s="1"/>
  <c r="N108" i="3"/>
  <c r="W108" i="3" s="1"/>
  <c r="O108" i="3"/>
  <c r="X108" i="3" s="1"/>
  <c r="N109" i="3"/>
  <c r="W109" i="3" s="1"/>
  <c r="O109" i="3"/>
  <c r="X109" i="3" s="1"/>
  <c r="V18" i="3" l="1"/>
  <c r="V19" i="3"/>
  <c r="V28" i="3"/>
  <c r="V29" i="3"/>
  <c r="V38" i="3"/>
  <c r="V39" i="3"/>
  <c r="V48" i="3"/>
  <c r="V49" i="3"/>
  <c r="V58" i="3"/>
  <c r="V59" i="3"/>
  <c r="V68" i="3"/>
  <c r="V69" i="3"/>
  <c r="V78" i="3"/>
  <c r="V79" i="3"/>
  <c r="V88" i="3"/>
  <c r="V89" i="3"/>
  <c r="V98" i="3"/>
  <c r="V99" i="3"/>
  <c r="V108" i="3"/>
  <c r="V109" i="3"/>
  <c r="U11" i="3"/>
  <c r="U20" i="3"/>
  <c r="U21" i="3"/>
  <c r="U26" i="3"/>
  <c r="U27" i="3"/>
  <c r="U28" i="3"/>
  <c r="U29" i="3"/>
  <c r="U30" i="3"/>
  <c r="U31" i="3"/>
  <c r="U40" i="3"/>
  <c r="U41" i="3"/>
  <c r="U46" i="3"/>
  <c r="U47" i="3"/>
  <c r="U48" i="3"/>
  <c r="U49" i="3"/>
  <c r="U50" i="3"/>
  <c r="U51" i="3"/>
  <c r="U60" i="3"/>
  <c r="U61" i="3"/>
  <c r="U66" i="3"/>
  <c r="U67" i="3"/>
  <c r="U68" i="3"/>
  <c r="U69" i="3"/>
  <c r="U70" i="3"/>
  <c r="U71" i="3"/>
  <c r="U80" i="3"/>
  <c r="U81" i="3"/>
  <c r="U86" i="3"/>
  <c r="U87" i="3"/>
  <c r="U88" i="3"/>
  <c r="U89" i="3"/>
  <c r="U90" i="3"/>
  <c r="U91" i="3"/>
  <c r="U100" i="3"/>
  <c r="U101" i="3"/>
  <c r="U106" i="3"/>
  <c r="U107" i="3"/>
  <c r="U108" i="3"/>
  <c r="U109" i="3"/>
  <c r="U10" i="3"/>
  <c r="M6" i="3"/>
  <c r="N6" i="3"/>
  <c r="O6" i="3"/>
  <c r="P6" i="3"/>
  <c r="Q6" i="3"/>
  <c r="R6" i="3"/>
  <c r="L6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M109" i="3"/>
  <c r="L109" i="3"/>
  <c r="M108" i="3"/>
  <c r="L108" i="3"/>
  <c r="M107" i="3"/>
  <c r="V107" i="3" s="1"/>
  <c r="L107" i="3"/>
  <c r="M106" i="3"/>
  <c r="V106" i="3" s="1"/>
  <c r="L106" i="3"/>
  <c r="M105" i="3"/>
  <c r="V105" i="3" s="1"/>
  <c r="L105" i="3"/>
  <c r="U105" i="3" s="1"/>
  <c r="M104" i="3"/>
  <c r="V104" i="3" s="1"/>
  <c r="L104" i="3"/>
  <c r="U104" i="3" s="1"/>
  <c r="M103" i="3"/>
  <c r="V103" i="3" s="1"/>
  <c r="L103" i="3"/>
  <c r="U103" i="3" s="1"/>
  <c r="M102" i="3"/>
  <c r="V102" i="3" s="1"/>
  <c r="L102" i="3"/>
  <c r="U102" i="3" s="1"/>
  <c r="M101" i="3"/>
  <c r="V101" i="3" s="1"/>
  <c r="L101" i="3"/>
  <c r="M100" i="3"/>
  <c r="V100" i="3" s="1"/>
  <c r="L100" i="3"/>
  <c r="M99" i="3"/>
  <c r="L99" i="3"/>
  <c r="U99" i="3" s="1"/>
  <c r="M98" i="3"/>
  <c r="L98" i="3"/>
  <c r="U98" i="3" s="1"/>
  <c r="M97" i="3"/>
  <c r="V97" i="3" s="1"/>
  <c r="L97" i="3"/>
  <c r="U97" i="3" s="1"/>
  <c r="M96" i="3"/>
  <c r="V96" i="3" s="1"/>
  <c r="L96" i="3"/>
  <c r="U96" i="3" s="1"/>
  <c r="M95" i="3"/>
  <c r="V95" i="3" s="1"/>
  <c r="L95" i="3"/>
  <c r="U95" i="3" s="1"/>
  <c r="M94" i="3"/>
  <c r="V94" i="3" s="1"/>
  <c r="L94" i="3"/>
  <c r="U94" i="3" s="1"/>
  <c r="M93" i="3"/>
  <c r="V93" i="3" s="1"/>
  <c r="L93" i="3"/>
  <c r="U93" i="3" s="1"/>
  <c r="M92" i="3"/>
  <c r="V92" i="3" s="1"/>
  <c r="L92" i="3"/>
  <c r="U92" i="3" s="1"/>
  <c r="M91" i="3"/>
  <c r="V91" i="3" s="1"/>
  <c r="L91" i="3"/>
  <c r="M90" i="3"/>
  <c r="V90" i="3" s="1"/>
  <c r="L90" i="3"/>
  <c r="M89" i="3"/>
  <c r="L89" i="3"/>
  <c r="M88" i="3"/>
  <c r="L88" i="3"/>
  <c r="M87" i="3"/>
  <c r="V87" i="3" s="1"/>
  <c r="L87" i="3"/>
  <c r="M86" i="3"/>
  <c r="V86" i="3" s="1"/>
  <c r="L86" i="3"/>
  <c r="M85" i="3"/>
  <c r="V85" i="3" s="1"/>
  <c r="L85" i="3"/>
  <c r="U85" i="3" s="1"/>
  <c r="M84" i="3"/>
  <c r="V84" i="3" s="1"/>
  <c r="L84" i="3"/>
  <c r="U84" i="3" s="1"/>
  <c r="M83" i="3"/>
  <c r="V83" i="3" s="1"/>
  <c r="L83" i="3"/>
  <c r="U83" i="3" s="1"/>
  <c r="M82" i="3"/>
  <c r="V82" i="3" s="1"/>
  <c r="L82" i="3"/>
  <c r="U82" i="3" s="1"/>
  <c r="M81" i="3"/>
  <c r="V81" i="3" s="1"/>
  <c r="L81" i="3"/>
  <c r="M80" i="3"/>
  <c r="V80" i="3" s="1"/>
  <c r="L80" i="3"/>
  <c r="M79" i="3"/>
  <c r="L79" i="3"/>
  <c r="U79" i="3" s="1"/>
  <c r="M78" i="3"/>
  <c r="L78" i="3"/>
  <c r="U78" i="3" s="1"/>
  <c r="M77" i="3"/>
  <c r="V77" i="3" s="1"/>
  <c r="L77" i="3"/>
  <c r="U77" i="3" s="1"/>
  <c r="M76" i="3"/>
  <c r="V76" i="3" s="1"/>
  <c r="L76" i="3"/>
  <c r="U76" i="3" s="1"/>
  <c r="M75" i="3"/>
  <c r="V75" i="3" s="1"/>
  <c r="L75" i="3"/>
  <c r="U75" i="3" s="1"/>
  <c r="M74" i="3"/>
  <c r="V74" i="3" s="1"/>
  <c r="L74" i="3"/>
  <c r="U74" i="3" s="1"/>
  <c r="M73" i="3"/>
  <c r="V73" i="3" s="1"/>
  <c r="L73" i="3"/>
  <c r="U73" i="3" s="1"/>
  <c r="M72" i="3"/>
  <c r="V72" i="3" s="1"/>
  <c r="L72" i="3"/>
  <c r="U72" i="3" s="1"/>
  <c r="M71" i="3"/>
  <c r="V71" i="3" s="1"/>
  <c r="L71" i="3"/>
  <c r="M70" i="3"/>
  <c r="V70" i="3" s="1"/>
  <c r="L70" i="3"/>
  <c r="M69" i="3"/>
  <c r="L69" i="3"/>
  <c r="M68" i="3"/>
  <c r="L68" i="3"/>
  <c r="M67" i="3"/>
  <c r="V67" i="3" s="1"/>
  <c r="L67" i="3"/>
  <c r="M66" i="3"/>
  <c r="V66" i="3" s="1"/>
  <c r="L66" i="3"/>
  <c r="M65" i="3"/>
  <c r="V65" i="3" s="1"/>
  <c r="L65" i="3"/>
  <c r="U65" i="3" s="1"/>
  <c r="M64" i="3"/>
  <c r="V64" i="3" s="1"/>
  <c r="L64" i="3"/>
  <c r="U64" i="3" s="1"/>
  <c r="M63" i="3"/>
  <c r="V63" i="3" s="1"/>
  <c r="L63" i="3"/>
  <c r="U63" i="3" s="1"/>
  <c r="M62" i="3"/>
  <c r="V62" i="3" s="1"/>
  <c r="L62" i="3"/>
  <c r="U62" i="3" s="1"/>
  <c r="M61" i="3"/>
  <c r="V61" i="3" s="1"/>
  <c r="L61" i="3"/>
  <c r="M60" i="3"/>
  <c r="V60" i="3" s="1"/>
  <c r="L60" i="3"/>
  <c r="M59" i="3"/>
  <c r="L59" i="3"/>
  <c r="U59" i="3" s="1"/>
  <c r="M58" i="3"/>
  <c r="L58" i="3"/>
  <c r="U58" i="3" s="1"/>
  <c r="M57" i="3"/>
  <c r="V57" i="3" s="1"/>
  <c r="L57" i="3"/>
  <c r="U57" i="3" s="1"/>
  <c r="M56" i="3"/>
  <c r="V56" i="3" s="1"/>
  <c r="L56" i="3"/>
  <c r="U56" i="3" s="1"/>
  <c r="M55" i="3"/>
  <c r="V55" i="3" s="1"/>
  <c r="L55" i="3"/>
  <c r="U55" i="3" s="1"/>
  <c r="M54" i="3"/>
  <c r="V54" i="3" s="1"/>
  <c r="L54" i="3"/>
  <c r="U54" i="3" s="1"/>
  <c r="M53" i="3"/>
  <c r="V53" i="3" s="1"/>
  <c r="L53" i="3"/>
  <c r="U53" i="3" s="1"/>
  <c r="M52" i="3"/>
  <c r="V52" i="3" s="1"/>
  <c r="L52" i="3"/>
  <c r="U52" i="3" s="1"/>
  <c r="M51" i="3"/>
  <c r="V51" i="3" s="1"/>
  <c r="L51" i="3"/>
  <c r="M50" i="3"/>
  <c r="V50" i="3" s="1"/>
  <c r="L50" i="3"/>
  <c r="M49" i="3"/>
  <c r="L49" i="3"/>
  <c r="M48" i="3"/>
  <c r="L48" i="3"/>
  <c r="M47" i="3"/>
  <c r="V47" i="3" s="1"/>
  <c r="L47" i="3"/>
  <c r="M46" i="3"/>
  <c r="V46" i="3" s="1"/>
  <c r="L46" i="3"/>
  <c r="M45" i="3"/>
  <c r="V45" i="3" s="1"/>
  <c r="L45" i="3"/>
  <c r="U45" i="3" s="1"/>
  <c r="M44" i="3"/>
  <c r="V44" i="3" s="1"/>
  <c r="L44" i="3"/>
  <c r="U44" i="3" s="1"/>
  <c r="M43" i="3"/>
  <c r="V43" i="3" s="1"/>
  <c r="L43" i="3"/>
  <c r="U43" i="3" s="1"/>
  <c r="M42" i="3"/>
  <c r="V42" i="3" s="1"/>
  <c r="L42" i="3"/>
  <c r="U42" i="3" s="1"/>
  <c r="M41" i="3"/>
  <c r="V41" i="3" s="1"/>
  <c r="L41" i="3"/>
  <c r="M40" i="3"/>
  <c r="V40" i="3" s="1"/>
  <c r="L40" i="3"/>
  <c r="M39" i="3"/>
  <c r="L39" i="3"/>
  <c r="U39" i="3" s="1"/>
  <c r="M38" i="3"/>
  <c r="L38" i="3"/>
  <c r="U38" i="3" s="1"/>
  <c r="M37" i="3"/>
  <c r="V37" i="3" s="1"/>
  <c r="L37" i="3"/>
  <c r="U37" i="3" s="1"/>
  <c r="M36" i="3"/>
  <c r="V36" i="3" s="1"/>
  <c r="L36" i="3"/>
  <c r="U36" i="3" s="1"/>
  <c r="M35" i="3"/>
  <c r="V35" i="3" s="1"/>
  <c r="L35" i="3"/>
  <c r="U35" i="3" s="1"/>
  <c r="M34" i="3"/>
  <c r="V34" i="3" s="1"/>
  <c r="L34" i="3"/>
  <c r="U34" i="3" s="1"/>
  <c r="M33" i="3"/>
  <c r="V33" i="3" s="1"/>
  <c r="L33" i="3"/>
  <c r="U33" i="3" s="1"/>
  <c r="M32" i="3"/>
  <c r="V32" i="3" s="1"/>
  <c r="L32" i="3"/>
  <c r="U32" i="3" s="1"/>
  <c r="M31" i="3"/>
  <c r="V31" i="3" s="1"/>
  <c r="L31" i="3"/>
  <c r="M30" i="3"/>
  <c r="V30" i="3" s="1"/>
  <c r="L30" i="3"/>
  <c r="M29" i="3"/>
  <c r="L29" i="3"/>
  <c r="M28" i="3"/>
  <c r="L28" i="3"/>
  <c r="M27" i="3"/>
  <c r="V27" i="3" s="1"/>
  <c r="L27" i="3"/>
  <c r="M26" i="3"/>
  <c r="V26" i="3" s="1"/>
  <c r="L26" i="3"/>
  <c r="M25" i="3"/>
  <c r="V25" i="3" s="1"/>
  <c r="L25" i="3"/>
  <c r="U25" i="3" s="1"/>
  <c r="M24" i="3"/>
  <c r="V24" i="3" s="1"/>
  <c r="L24" i="3"/>
  <c r="U24" i="3" s="1"/>
  <c r="M23" i="3"/>
  <c r="V23" i="3" s="1"/>
  <c r="L23" i="3"/>
  <c r="U23" i="3" s="1"/>
  <c r="M22" i="3"/>
  <c r="V22" i="3" s="1"/>
  <c r="L22" i="3"/>
  <c r="U22" i="3" s="1"/>
  <c r="M21" i="3"/>
  <c r="V21" i="3" s="1"/>
  <c r="L21" i="3"/>
  <c r="M20" i="3"/>
  <c r="V20" i="3" s="1"/>
  <c r="L20" i="3"/>
  <c r="M19" i="3"/>
  <c r="L19" i="3"/>
  <c r="U19" i="3" s="1"/>
  <c r="M18" i="3"/>
  <c r="L18" i="3"/>
  <c r="U18" i="3" s="1"/>
  <c r="M17" i="3"/>
  <c r="V17" i="3" s="1"/>
  <c r="L17" i="3"/>
  <c r="U17" i="3" s="1"/>
  <c r="M16" i="3"/>
  <c r="V16" i="3" s="1"/>
  <c r="L16" i="3"/>
  <c r="U16" i="3" s="1"/>
  <c r="M15" i="3"/>
  <c r="V15" i="3" s="1"/>
  <c r="L15" i="3"/>
  <c r="U15" i="3" s="1"/>
  <c r="M14" i="3"/>
  <c r="V14" i="3" s="1"/>
  <c r="L14" i="3"/>
  <c r="U14" i="3" s="1"/>
  <c r="M13" i="3"/>
  <c r="V13" i="3" s="1"/>
  <c r="L13" i="3"/>
  <c r="U13" i="3" s="1"/>
  <c r="M12" i="3"/>
  <c r="V12" i="3" s="1"/>
  <c r="L12" i="3"/>
  <c r="U12" i="3" s="1"/>
  <c r="M11" i="3"/>
  <c r="V11" i="3" s="1"/>
  <c r="L11" i="3"/>
  <c r="M10" i="3"/>
  <c r="V10" i="3" s="1"/>
  <c r="L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  <c r="I14" i="3"/>
  <c r="H14" i="3"/>
  <c r="G14" i="3"/>
  <c r="F14" i="3"/>
  <c r="E14" i="3"/>
  <c r="D14" i="3"/>
  <c r="C14" i="3"/>
  <c r="I13" i="3"/>
  <c r="H13" i="3"/>
  <c r="G13" i="3"/>
  <c r="F13" i="3"/>
  <c r="E13" i="3"/>
  <c r="D13" i="3"/>
  <c r="C13" i="3"/>
  <c r="I12" i="3"/>
  <c r="H12" i="3"/>
  <c r="G12" i="3"/>
  <c r="F12" i="3"/>
  <c r="E12" i="3"/>
  <c r="D12" i="3"/>
  <c r="C12" i="3"/>
  <c r="I11" i="3"/>
  <c r="H11" i="3"/>
  <c r="G11" i="3"/>
  <c r="F11" i="3"/>
  <c r="E11" i="3"/>
  <c r="D11" i="3"/>
  <c r="C11" i="3"/>
  <c r="I10" i="3"/>
  <c r="H10" i="3"/>
  <c r="G10" i="3"/>
  <c r="F10" i="3"/>
  <c r="E10" i="3"/>
  <c r="D10" i="3"/>
  <c r="C10" i="3"/>
</calcChain>
</file>

<file path=xl/sharedStrings.xml><?xml version="1.0" encoding="utf-8"?>
<sst xmlns="http://schemas.openxmlformats.org/spreadsheetml/2006/main" count="777" uniqueCount="119">
  <si>
    <t>2024 Q4 with GFC Stress</t>
  </si>
  <si>
    <t>Risk-Free Spot Rates</t>
  </si>
  <si>
    <t>Standard Spot Rates (Corporate)</t>
  </si>
  <si>
    <t>Maturity</t>
  </si>
  <si>
    <t>US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</si>
  <si>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</si>
  <si>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</si>
  <si>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</si>
  <si>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</si>
  <si>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</si>
  <si>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</si>
  <si>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</si>
  <si>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</si>
  <si>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</si>
  <si>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</si>
  <si>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</si>
  <si>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</si>
  <si>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</si>
  <si>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</si>
  <si>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</si>
  <si>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</si>
  <si>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</si>
  <si>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</si>
  <si>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</si>
  <si>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</si>
  <si>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</si>
  <si>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</si>
  <si>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</si>
  <si>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</si>
  <si>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</si>
  <si>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</si>
  <si>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</si>
  <si>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</si>
  <si>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</si>
  <si>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</si>
  <si>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</si>
  <si>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</si>
  <si>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</si>
  <si>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</si>
  <si>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</si>
  <si>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</si>
  <si>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</si>
  <si>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</si>
  <si>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</si>
  <si>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</si>
  <si>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</si>
  <si>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</si>
  <si>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</si>
  <si>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</si>
  <si>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</si>
  <si>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</si>
  <si>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</si>
  <si>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</si>
  <si>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</si>
  <si>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</si>
  <si>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</si>
  <si>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</si>
  <si>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</si>
  <si>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</si>
  <si>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</si>
  <si>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</si>
  <si>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</si>
  <si>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</si>
  <si>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</si>
  <si>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</si>
  <si>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</si>
  <si>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</si>
  <si>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</si>
  <si>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</si>
  <si>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</si>
  <si>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</si>
  <si>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</si>
  <si>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</si>
  <si>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</si>
  <si>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</si>
  <si>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</si>
  <si>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</si>
  <si>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</si>
  <si>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</si>
  <si>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</si>
  <si>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</si>
  <si>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</si>
  <si>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</si>
  <si>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</si>
  <si>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</si>
  <si>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</si>
  <si>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</si>
  <si>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</si>
  <si>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</si>
  <si>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</si>
  <si>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</si>
  <si>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</si>
  <si>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</si>
  <si>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</si>
  <si>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</si>
  <si>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</si>
  <si>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</si>
  <si>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</si>
  <si>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</si>
  <si>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</si>
  <si>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</si>
  <si>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</si>
  <si>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</si>
  <si>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</si>
  <si>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</si>
  <si>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</si>
  <si>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</si>
  <si>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</si>
  <si>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</si>
  <si>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</si>
  <si>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</si>
  <si>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Note:  For discounting purposes, the above rates should be floored at zero.</t>
  </si>
  <si>
    <t>Changes for 2024 Q4:</t>
  </si>
  <si>
    <t>No particular change comparing to 2024 Q3</t>
  </si>
  <si>
    <t>IAIS Interest Stress</t>
  </si>
  <si>
    <t>Credit Stress</t>
  </si>
  <si>
    <t>Net</t>
  </si>
  <si>
    <t>GFC Impact</t>
  </si>
  <si>
    <t>Proportion of spread stress realised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</si>
</sst>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%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0" fontId="0" fillId="0" borderId="0" xfId="0" applyNumberFormat="1"/>
    <xf numFmtId="15" fontId="0" fillId="0" borderId="0" xfId="0" applyNumberFormat="1"/>
    <xf numFmtId="0" fontId="2" fillId="0" borderId="0" xfId="1"/>
    <xf numFmtId="14" fontId="0" fillId="0" borderId="0" xfId="0" applyNumberFormat="1" applyAlignment="1">
      <alignment horizontal="left"/>
    </xf>
    <xf numFmtId="15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0" fillId="0" borderId="0" xfId="0" applyNumberFormat="1"/>
    <xf numFmtId="165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9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horizontal="left"/>
    </xf>
    <xf numFmtId="15" fontId="4" fillId="0" borderId="1" xfId="0" applyNumberFormat="1" applyFont="1" applyBorder="1" applyAlignment="1">
      <alignment horizontal="center"/>
    </xf>
  </cellXfs>
  <cellStyles count="2">
    <cellStyle name="Hyperlink 14" xfId="1" xr:uid="{D245A2B8-C39E-4A3C-B4B0-7D748DA37E9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5C0B-C6EE-4C0F-AAF0-B4E76DC79CA5}">
  <dimension ref="A2:W111"/>
  <sheetViews>
    <sheetView topLeftCell="A59" workbookViewId="0">
      <selection activeCell="L10" sqref="L10:R109"/>
    </sheetView>
  </sheetViews>
  <sheetFormatPr defaultRowHeight="14.5" x14ac:dyDescent="0.35"/>
  <cols>
    <col min="1" max="1" width="11.26953125" style="1" customWidth="1"/>
    <col min="2" max="2" width="18.81640625" customWidth="1"/>
    <col min="3" max="3" width="8.81640625" style="2" bestFit="1" customWidth="1"/>
    <col min="4" max="4" width="8.81640625" bestFit="1" customWidth="1"/>
    <col min="5" max="5" width="10.453125" bestFit="1" customWidth="1"/>
    <col min="6" max="6" width="8.81640625" bestFit="1" customWidth="1"/>
    <col min="7" max="7" width="9.36328125" bestFit="1" customWidth="1"/>
    <col min="8" max="8" width="8.81640625" bestFit="1" customWidth="1"/>
    <col min="9" max="9" width="11.453125" bestFit="1" customWidth="1"/>
    <col min="11" max="11" width="18.81640625" bestFit="1" customWidth="1"/>
    <col min="12" max="12" width="9.81640625" style="2" bestFit="1" customWidth="1"/>
    <col min="13" max="13" width="11.1796875" customWidth="1"/>
    <col min="14" max="14" width="10.08984375" bestFit="1" customWidth="1"/>
    <col min="15" max="17" width="9.81640625" bestFit="1" customWidth="1"/>
    <col min="18" max="18" width="11" bestFit="1" customWidth="1"/>
  </cols>
  <sheetData>
    <row r="2" spans="1:23" x14ac:dyDescent="0.35">
      <c r="B2" t="s">
        <v>0</v>
      </c>
    </row>
    <row r="4" spans="1:23" x14ac:dyDescent="0.35">
      <c r="B4" s="3"/>
    </row>
    <row r="6" spans="1:23" x14ac:dyDescent="0.35">
      <c r="B6" s="4"/>
      <c r="K6" s="4"/>
      <c r="L6" s="5"/>
    </row>
    <row r="7" spans="1:23" ht="15" thickBot="1" x14ac:dyDescent="0.4">
      <c r="C7"/>
    </row>
    <row r="8" spans="1:23" ht="15" thickTop="1" x14ac:dyDescent="0.35">
      <c r="A8" s="6"/>
      <c r="B8" s="16" t="s">
        <v>1</v>
      </c>
      <c r="C8" s="16"/>
      <c r="D8" s="16"/>
      <c r="E8" s="16"/>
      <c r="F8" s="16"/>
      <c r="G8" s="16"/>
      <c r="H8" s="16"/>
      <c r="I8" s="16"/>
      <c r="K8" s="16" t="s">
        <v>2</v>
      </c>
      <c r="L8" s="16"/>
      <c r="M8" s="16"/>
      <c r="N8" s="16"/>
      <c r="O8" s="16"/>
      <c r="P8" s="16"/>
      <c r="Q8" s="16"/>
      <c r="R8" s="16"/>
    </row>
    <row r="9" spans="1:23" ht="15" thickBot="1" x14ac:dyDescent="0.4">
      <c r="A9" s="6"/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K9" s="7" t="s">
        <v>3</v>
      </c>
      <c r="L9" s="7" t="s">
        <v>4</v>
      </c>
      <c r="M9" s="7" t="s">
        <v>5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</row>
    <row r="10" spans="1:23" ht="15" thickTop="1" x14ac:dyDescent="0.35">
      <c r="A10" s="8"/>
      <c r="B10" s="6" t="s">
        <v>11</v>
      </c>
      <c r="C10" s="9">
        <v>2.7221999986286938E-2</v>
      </c>
      <c r="D10" s="9">
        <v>3.3580999860462424E-2</v>
      </c>
      <c r="E10" s="9">
        <v>-8.1619995355044234E-3</v>
      </c>
      <c r="F10" s="9">
        <v>1.8058847427253041E-2</v>
      </c>
      <c r="G10" s="9">
        <v>-1.4349999773999762E-3</v>
      </c>
      <c r="H10" s="9">
        <v>2.7068276485570433E-2</v>
      </c>
      <c r="I10" s="9">
        <v>2.2867730449075849E-2</v>
      </c>
      <c r="K10" s="6" t="s">
        <v>11</v>
      </c>
      <c r="L10" s="9">
        <v>6.1516352546044983E-2</v>
      </c>
      <c r="M10" s="9">
        <v>6.3195564599577717E-2</v>
      </c>
      <c r="N10" s="9">
        <v>2.5213329159840363E-3</v>
      </c>
      <c r="O10" s="9">
        <v>4.6133564044764069E-2</v>
      </c>
      <c r="P10" s="9">
        <v>1.6694112955338834E-3</v>
      </c>
      <c r="Q10" s="9">
        <v>5.4044834415003351E-2</v>
      </c>
      <c r="R10" s="9">
        <v>3.3688960511938731E-2</v>
      </c>
      <c r="S10" s="10"/>
      <c r="T10" s="10"/>
      <c r="U10" s="10"/>
      <c r="V10" s="10"/>
      <c r="W10" s="10"/>
    </row>
    <row r="11" spans="1:23" x14ac:dyDescent="0.35">
      <c r="A11" s="8"/>
      <c r="B11" s="6" t="s">
        <v>12</v>
      </c>
      <c r="C11" s="9">
        <v>2.6497379604195848E-2</v>
      </c>
      <c r="D11" s="9">
        <v>3.2025412829162825E-2</v>
      </c>
      <c r="E11" s="9">
        <v>-8.4531669864442716E-3</v>
      </c>
      <c r="F11" s="9">
        <v>1.6768855780418201E-2</v>
      </c>
      <c r="G11" s="9">
        <v>-9.5521731786396558E-5</v>
      </c>
      <c r="H11" s="9">
        <v>2.5549588078489283E-2</v>
      </c>
      <c r="I11" s="9">
        <v>2.1315313672911174E-2</v>
      </c>
      <c r="K11" s="6" t="s">
        <v>12</v>
      </c>
      <c r="L11" s="9">
        <v>6.2003645739398122E-2</v>
      </c>
      <c r="M11" s="9">
        <v>6.2168309858851183E-2</v>
      </c>
      <c r="N11" s="9">
        <v>2.8571889219709077E-3</v>
      </c>
      <c r="O11" s="9">
        <v>4.6445629054462735E-2</v>
      </c>
      <c r="P11" s="9">
        <v>2.5349205205023604E-3</v>
      </c>
      <c r="Q11" s="9">
        <v>5.2803544436912188E-2</v>
      </c>
      <c r="R11" s="9">
        <v>3.4074706578683722E-2</v>
      </c>
      <c r="S11" s="10"/>
      <c r="T11" s="10"/>
      <c r="U11" s="10"/>
      <c r="V11" s="10"/>
      <c r="W11" s="10"/>
    </row>
    <row r="12" spans="1:23" x14ac:dyDescent="0.35">
      <c r="A12" s="8"/>
      <c r="B12" s="6" t="s">
        <v>13</v>
      </c>
      <c r="C12" s="9">
        <v>2.6416857032699914E-2</v>
      </c>
      <c r="D12" s="9">
        <v>3.115528034818027E-2</v>
      </c>
      <c r="E12" s="9">
        <v>-7.9994296770996565E-3</v>
      </c>
      <c r="F12" s="9">
        <v>1.6483218460060511E-2</v>
      </c>
      <c r="G12" s="9">
        <v>6.3623912303079067E-4</v>
      </c>
      <c r="H12" s="9">
        <v>2.5361028508826378E-2</v>
      </c>
      <c r="I12" s="9">
        <v>2.1481881757198229E-2</v>
      </c>
      <c r="K12" s="6" t="s">
        <v>13</v>
      </c>
      <c r="L12" s="9">
        <v>6.310285370828761E-2</v>
      </c>
      <c r="M12" s="9">
        <v>6.1809297168441697E-2</v>
      </c>
      <c r="N12" s="9">
        <v>3.101389571807691E-3</v>
      </c>
      <c r="O12" s="9">
        <v>4.7626373390638549E-2</v>
      </c>
      <c r="P12" s="9">
        <v>2.7077277350541968E-3</v>
      </c>
      <c r="Q12" s="9">
        <v>5.2740508296239275E-2</v>
      </c>
      <c r="R12" s="9">
        <v>3.6157982149174567E-2</v>
      </c>
      <c r="S12" s="10"/>
      <c r="T12" s="10"/>
      <c r="U12" s="10"/>
      <c r="V12" s="10"/>
      <c r="W12" s="10"/>
    </row>
    <row r="13" spans="1:23" x14ac:dyDescent="0.35">
      <c r="A13" s="8"/>
      <c r="B13" s="6" t="s">
        <v>14</v>
      </c>
      <c r="C13" s="9">
        <v>2.6483063086487402E-2</v>
      </c>
      <c r="D13" s="9">
        <v>3.0521947587722753E-2</v>
      </c>
      <c r="E13" s="9">
        <v>-7.4978593181771469E-3</v>
      </c>
      <c r="F13" s="9">
        <v>1.6403654361086595E-2</v>
      </c>
      <c r="G13" s="9">
        <v>1.0898134808379201E-3</v>
      </c>
      <c r="H13" s="9">
        <v>2.555167983173301E-2</v>
      </c>
      <c r="I13" s="9">
        <v>2.226235160873502E-2</v>
      </c>
      <c r="K13" s="6" t="s">
        <v>14</v>
      </c>
      <c r="L13" s="9">
        <v>6.4401542444494031E-2</v>
      </c>
      <c r="M13" s="9">
        <v>6.1619246698557242E-2</v>
      </c>
      <c r="N13" s="9">
        <v>3.1945199858167614E-3</v>
      </c>
      <c r="O13" s="9">
        <v>4.9103303448198139E-2</v>
      </c>
      <c r="P13" s="9">
        <v>2.7168413848036605E-3</v>
      </c>
      <c r="Q13" s="9">
        <v>5.3157933048135889E-2</v>
      </c>
      <c r="R13" s="9">
        <v>3.8890327581604156E-2</v>
      </c>
      <c r="S13" s="10"/>
      <c r="T13" s="10"/>
      <c r="U13" s="10"/>
      <c r="V13" s="10"/>
      <c r="W13" s="10"/>
    </row>
    <row r="14" spans="1:23" x14ac:dyDescent="0.35">
      <c r="A14" s="8"/>
      <c r="B14" s="6" t="s">
        <v>15</v>
      </c>
      <c r="C14" s="9">
        <v>2.6480858049581002E-2</v>
      </c>
      <c r="D14" s="9">
        <v>3.0157281891745047E-2</v>
      </c>
      <c r="E14" s="9">
        <v>-7.0456121717107356E-3</v>
      </c>
      <c r="F14" s="9">
        <v>1.661048030701795E-2</v>
      </c>
      <c r="G14" s="9">
        <v>1.5072900552348667E-3</v>
      </c>
      <c r="H14" s="9">
        <v>2.6075748916708719E-2</v>
      </c>
      <c r="I14" s="9">
        <v>2.3269371413074724E-2</v>
      </c>
      <c r="K14" s="6" t="s">
        <v>15</v>
      </c>
      <c r="L14" s="9">
        <v>6.5168269308326504E-2</v>
      </c>
      <c r="M14" s="9">
        <v>6.1770763293152606E-2</v>
      </c>
      <c r="N14" s="9">
        <v>3.3808629620690513E-3</v>
      </c>
      <c r="O14" s="9">
        <v>5.0420164005709672E-2</v>
      </c>
      <c r="P14" s="9">
        <v>2.5480560560831277E-3</v>
      </c>
      <c r="Q14" s="9">
        <v>5.3525791030470483E-2</v>
      </c>
      <c r="R14" s="9">
        <v>4.0982436366009609E-2</v>
      </c>
      <c r="S14" s="10"/>
      <c r="T14" s="10"/>
      <c r="U14" s="10"/>
      <c r="V14" s="10"/>
      <c r="W14" s="10"/>
    </row>
    <row r="15" spans="1:23" x14ac:dyDescent="0.35">
      <c r="A15" s="8"/>
      <c r="B15" s="6" t="s">
        <v>16</v>
      </c>
      <c r="C15" s="9">
        <v>2.6594921663094073E-2</v>
      </c>
      <c r="D15" s="9">
        <v>2.9945277002329185E-2</v>
      </c>
      <c r="E15" s="9">
        <v>-6.5771419748203996E-3</v>
      </c>
      <c r="F15" s="9">
        <v>1.705981310528859E-2</v>
      </c>
      <c r="G15" s="9">
        <v>1.9498145017793345E-3</v>
      </c>
      <c r="H15" s="9">
        <v>2.6770099361950628E-2</v>
      </c>
      <c r="I15" s="9">
        <v>2.455439394672343E-2</v>
      </c>
      <c r="K15" s="6" t="s">
        <v>16</v>
      </c>
      <c r="L15" s="9">
        <v>6.5456793072301706E-2</v>
      </c>
      <c r="M15" s="9">
        <v>6.2110378194309812E-2</v>
      </c>
      <c r="N15" s="9">
        <v>3.6024970362915805E-3</v>
      </c>
      <c r="O15" s="9">
        <v>5.1365268602877302E-2</v>
      </c>
      <c r="P15" s="9">
        <v>2.5625664505842848E-3</v>
      </c>
      <c r="Q15" s="9">
        <v>5.3692810370027065E-2</v>
      </c>
      <c r="R15" s="9">
        <v>4.253943132735017E-2</v>
      </c>
      <c r="S15" s="10"/>
      <c r="T15" s="10"/>
      <c r="U15" s="10"/>
      <c r="V15" s="10"/>
      <c r="W15" s="10"/>
    </row>
    <row r="16" spans="1:23" x14ac:dyDescent="0.35">
      <c r="A16" s="8"/>
      <c r="B16" s="6" t="s">
        <v>17</v>
      </c>
      <c r="C16" s="9">
        <v>2.6643455214862666E-2</v>
      </c>
      <c r="D16" s="9">
        <v>2.9925179384830747E-2</v>
      </c>
      <c r="E16" s="9">
        <v>-6.1377353128868606E-3</v>
      </c>
      <c r="F16" s="9">
        <v>1.7660533315578153E-2</v>
      </c>
      <c r="G16" s="9">
        <v>2.51584698495666E-3</v>
      </c>
      <c r="H16" s="9">
        <v>2.7508963119696528E-2</v>
      </c>
      <c r="I16" s="9">
        <v>2.5715750552205208E-2</v>
      </c>
      <c r="K16" s="6" t="s">
        <v>17</v>
      </c>
      <c r="L16" s="9">
        <v>6.5701620158383878E-2</v>
      </c>
      <c r="M16" s="9">
        <v>6.2618612867384446E-2</v>
      </c>
      <c r="N16" s="9">
        <v>3.7950675755573111E-3</v>
      </c>
      <c r="O16" s="9">
        <v>5.2447585612063849E-2</v>
      </c>
      <c r="P16" s="9">
        <v>2.6529903910446958E-3</v>
      </c>
      <c r="Q16" s="9">
        <v>5.4005593022087635E-2</v>
      </c>
      <c r="R16" s="9">
        <v>4.3987315949758105E-2</v>
      </c>
      <c r="S16" s="10"/>
      <c r="T16" s="10"/>
      <c r="U16" s="10"/>
      <c r="V16" s="10"/>
      <c r="W16" s="10"/>
    </row>
    <row r="17" spans="1:23" x14ac:dyDescent="0.35">
      <c r="A17" s="8"/>
      <c r="B17" s="6" t="s">
        <v>18</v>
      </c>
      <c r="C17" s="9">
        <v>2.6804696745469592E-2</v>
      </c>
      <c r="D17" s="9">
        <v>3.0035902018037408E-2</v>
      </c>
      <c r="E17" s="9">
        <v>-5.7223643704491511E-3</v>
      </c>
      <c r="F17" s="9">
        <v>1.8257011801532386E-2</v>
      </c>
      <c r="G17" s="9">
        <v>3.0695182884361571E-3</v>
      </c>
      <c r="H17" s="9">
        <v>2.8257824256283204E-2</v>
      </c>
      <c r="I17" s="9">
        <v>2.657010189466491E-2</v>
      </c>
      <c r="K17" s="6" t="s">
        <v>18</v>
      </c>
      <c r="L17" s="9">
        <v>6.5600000093473554E-2</v>
      </c>
      <c r="M17" s="9">
        <v>6.2513765685517544E-2</v>
      </c>
      <c r="N17" s="9">
        <v>3.9489584113081965E-3</v>
      </c>
      <c r="O17" s="9">
        <v>5.3001841833724667E-2</v>
      </c>
      <c r="P17" s="9">
        <v>3.0695182884361571E-3</v>
      </c>
      <c r="Q17" s="9">
        <v>5.412425691108419E-2</v>
      </c>
      <c r="R17" s="9">
        <v>4.4392522697837916E-2</v>
      </c>
      <c r="S17" s="10"/>
      <c r="T17" s="10"/>
      <c r="U17" s="10"/>
      <c r="V17" s="10"/>
      <c r="W17" s="10"/>
    </row>
    <row r="18" spans="1:23" x14ac:dyDescent="0.35">
      <c r="A18" s="8"/>
      <c r="B18" s="6" t="s">
        <v>19</v>
      </c>
      <c r="C18" s="9">
        <v>2.6905489182286413E-2</v>
      </c>
      <c r="D18" s="9">
        <v>3.0256248565159183E-2</v>
      </c>
      <c r="E18" s="9">
        <v>-5.346432291734593E-3</v>
      </c>
      <c r="F18" s="9">
        <v>1.8845616325996684E-2</v>
      </c>
      <c r="G18" s="9">
        <v>3.6661110776132766E-3</v>
      </c>
      <c r="H18" s="9">
        <v>2.8884267441769307E-2</v>
      </c>
      <c r="I18" s="9">
        <v>2.7466401242851823E-2</v>
      </c>
      <c r="K18" s="6" t="s">
        <v>19</v>
      </c>
      <c r="L18" s="9">
        <v>6.5453883211076272E-2</v>
      </c>
      <c r="M18" s="9">
        <v>6.2457948635290805E-2</v>
      </c>
      <c r="N18" s="9">
        <v>4.0063958346484504E-3</v>
      </c>
      <c r="O18" s="9">
        <v>5.3571858267704831E-2</v>
      </c>
      <c r="P18" s="9">
        <v>3.6661110776132766E-3</v>
      </c>
      <c r="Q18" s="9">
        <v>5.4219530962689562E-2</v>
      </c>
      <c r="R18" s="9">
        <v>4.4844103104613661E-2</v>
      </c>
      <c r="S18" s="10"/>
      <c r="T18" s="10"/>
      <c r="U18" s="10"/>
      <c r="V18" s="10"/>
      <c r="W18" s="10"/>
    </row>
    <row r="19" spans="1:23" x14ac:dyDescent="0.35">
      <c r="A19" s="8"/>
      <c r="B19" s="6" t="s">
        <v>20</v>
      </c>
      <c r="C19" s="9">
        <v>2.6948844731694788E-2</v>
      </c>
      <c r="D19" s="9">
        <v>3.0545573591017172E-2</v>
      </c>
      <c r="E19" s="9">
        <v>-4.9793612140561772E-3</v>
      </c>
      <c r="F19" s="9">
        <v>1.9379935518575975E-2</v>
      </c>
      <c r="G19" s="9">
        <v>4.3174286154674668E-3</v>
      </c>
      <c r="H19" s="9">
        <v>2.9464375198315018E-2</v>
      </c>
      <c r="I19" s="9">
        <v>2.819545838022508E-2</v>
      </c>
      <c r="K19" s="6" t="s">
        <v>20</v>
      </c>
      <c r="L19" s="9">
        <v>6.5193385244898178E-2</v>
      </c>
      <c r="M19" s="9">
        <v>6.2650166346075231E-2</v>
      </c>
      <c r="N19" s="9">
        <v>4.1524868056400377E-3</v>
      </c>
      <c r="O19" s="9">
        <v>5.4125717695990699E-2</v>
      </c>
      <c r="P19" s="9">
        <v>4.3174286154674668E-3</v>
      </c>
      <c r="Q19" s="9">
        <v>5.4270691471645149E-2</v>
      </c>
      <c r="R19" s="9">
        <v>4.5096687700894221E-2</v>
      </c>
      <c r="S19" s="10"/>
      <c r="T19" s="10"/>
      <c r="U19" s="10"/>
      <c r="V19" s="10"/>
      <c r="W19" s="10"/>
    </row>
    <row r="20" spans="1:23" x14ac:dyDescent="0.35">
      <c r="A20" s="8"/>
      <c r="B20" s="6" t="s">
        <v>21</v>
      </c>
      <c r="C20" s="9">
        <v>2.7170988169389787E-2</v>
      </c>
      <c r="D20" s="9">
        <v>3.0886596154633406E-2</v>
      </c>
      <c r="E20" s="9">
        <v>-4.7016885970219136E-3</v>
      </c>
      <c r="F20" s="9">
        <v>1.9879789303708817E-2</v>
      </c>
      <c r="G20" s="9">
        <v>4.9633852417618751E-3</v>
      </c>
      <c r="H20" s="9">
        <v>2.9974012873935862E-2</v>
      </c>
      <c r="I20" s="9">
        <v>2.8872304764712142E-2</v>
      </c>
      <c r="K20" s="6" t="s">
        <v>21</v>
      </c>
      <c r="L20" s="9">
        <v>6.4736445129458448E-2</v>
      </c>
      <c r="M20" s="9">
        <v>6.2469892470539891E-2</v>
      </c>
      <c r="N20" s="9">
        <v>4.1989848711098746E-3</v>
      </c>
      <c r="O20" s="9">
        <v>5.4391566468241684E-2</v>
      </c>
      <c r="P20" s="9">
        <v>4.9633852417618751E-3</v>
      </c>
      <c r="Q20" s="9">
        <v>5.4425797334239842E-2</v>
      </c>
      <c r="R20" s="9">
        <v>4.508705787033495E-2</v>
      </c>
      <c r="S20" s="10"/>
      <c r="T20" s="10"/>
      <c r="U20" s="10"/>
      <c r="V20" s="10"/>
      <c r="W20" s="10"/>
    </row>
    <row r="21" spans="1:23" x14ac:dyDescent="0.35">
      <c r="A21" s="8"/>
      <c r="B21" s="6" t="s">
        <v>22</v>
      </c>
      <c r="C21" s="9">
        <v>2.734216632094455E-2</v>
      </c>
      <c r="D21" s="9">
        <v>3.1242177153715689E-2</v>
      </c>
      <c r="E21" s="9">
        <v>-4.3440150639978414E-3</v>
      </c>
      <c r="F21" s="9">
        <v>2.0345165633927298E-2</v>
      </c>
      <c r="G21" s="9">
        <v>5.5879993142606832E-3</v>
      </c>
      <c r="H21" s="9">
        <v>3.0428701300467154E-2</v>
      </c>
      <c r="I21" s="9">
        <v>2.9481738165331395E-2</v>
      </c>
      <c r="K21" s="6" t="s">
        <v>22</v>
      </c>
      <c r="L21" s="9">
        <v>6.4274068294046666E-2</v>
      </c>
      <c r="M21" s="9">
        <v>6.2266714530470599E-2</v>
      </c>
      <c r="N21" s="9">
        <v>4.4267338525695206E-3</v>
      </c>
      <c r="O21" s="9">
        <v>5.4570287785578313E-2</v>
      </c>
      <c r="P21" s="9">
        <v>5.5879993142606832E-3</v>
      </c>
      <c r="Q21" s="9">
        <v>5.4627203947744986E-2</v>
      </c>
      <c r="R21" s="9">
        <v>4.5040367433353323E-2</v>
      </c>
      <c r="S21" s="10"/>
      <c r="T21" s="10"/>
      <c r="U21" s="10"/>
      <c r="V21" s="10"/>
      <c r="W21" s="10"/>
    </row>
    <row r="22" spans="1:23" x14ac:dyDescent="0.35">
      <c r="A22" s="8"/>
      <c r="B22" s="6" t="s">
        <v>23</v>
      </c>
      <c r="C22" s="9">
        <v>2.7465690279005139E-2</v>
      </c>
      <c r="D22" s="9">
        <v>3.1598830186741589E-2</v>
      </c>
      <c r="E22" s="9">
        <v>-4.1110039807243925E-3</v>
      </c>
      <c r="F22" s="9">
        <v>2.0700570090436132E-2</v>
      </c>
      <c r="G22" s="9">
        <v>6.3165917122744997E-3</v>
      </c>
      <c r="H22" s="9">
        <v>3.0779612009412149E-2</v>
      </c>
      <c r="I22" s="9">
        <v>3.0108560314213051E-2</v>
      </c>
      <c r="K22" s="6" t="s">
        <v>23</v>
      </c>
      <c r="L22" s="9">
        <v>6.3753880007923966E-2</v>
      </c>
      <c r="M22" s="9">
        <v>6.2108146124344926E-2</v>
      </c>
      <c r="N22" s="9">
        <v>4.4690703842785416E-3</v>
      </c>
      <c r="O22" s="9">
        <v>5.4646124729205284E-2</v>
      </c>
      <c r="P22" s="9">
        <v>6.3165917122744997E-3</v>
      </c>
      <c r="Q22" s="9">
        <v>5.4623582843663823E-2</v>
      </c>
      <c r="R22" s="9">
        <v>4.500429423982294E-2</v>
      </c>
      <c r="S22" s="10"/>
      <c r="T22" s="10"/>
      <c r="U22" s="10"/>
      <c r="V22" s="10"/>
      <c r="W22" s="10"/>
    </row>
    <row r="23" spans="1:23" x14ac:dyDescent="0.35">
      <c r="A23" s="8"/>
      <c r="B23" s="6" t="s">
        <v>24</v>
      </c>
      <c r="C23" s="9">
        <v>2.7544852488836424E-2</v>
      </c>
      <c r="D23" s="9">
        <v>3.1907501643335889E-2</v>
      </c>
      <c r="E23" s="9">
        <v>-3.909487177950588E-3</v>
      </c>
      <c r="F23" s="9">
        <v>2.1035865609382087E-2</v>
      </c>
      <c r="G23" s="9">
        <v>7.0248236876699899E-3</v>
      </c>
      <c r="H23" s="9">
        <v>3.1094556491910508E-2</v>
      </c>
      <c r="I23" s="9">
        <v>3.0684170263518995E-2</v>
      </c>
      <c r="K23" s="6" t="s">
        <v>24</v>
      </c>
      <c r="L23" s="9">
        <v>6.3157582116931177E-2</v>
      </c>
      <c r="M23" s="9">
        <v>6.1852996141787651E-2</v>
      </c>
      <c r="N23" s="9">
        <v>4.4394126354879177E-3</v>
      </c>
      <c r="O23" s="9">
        <v>5.4695777735269388E-2</v>
      </c>
      <c r="P23" s="9">
        <v>7.0248236876699899E-3</v>
      </c>
      <c r="Q23" s="9">
        <v>5.4583995513136037E-2</v>
      </c>
      <c r="R23" s="9">
        <v>4.4895843608956321E-2</v>
      </c>
      <c r="S23" s="10"/>
      <c r="T23" s="10"/>
      <c r="U23" s="10"/>
      <c r="V23" s="10"/>
      <c r="W23" s="10"/>
    </row>
    <row r="24" spans="1:23" x14ac:dyDescent="0.35">
      <c r="A24" s="8"/>
      <c r="B24" s="6" t="s">
        <v>25</v>
      </c>
      <c r="C24" s="9">
        <v>2.7582883041807449E-2</v>
      </c>
      <c r="D24" s="9">
        <v>3.2163683347113281E-2</v>
      </c>
      <c r="E24" s="9">
        <v>-3.7902735770718454E-3</v>
      </c>
      <c r="F24" s="9">
        <v>2.1355538820220454E-2</v>
      </c>
      <c r="G24" s="9">
        <v>7.7103623574152902E-3</v>
      </c>
      <c r="H24" s="9">
        <v>3.1380153795196319E-2</v>
      </c>
      <c r="I24" s="9">
        <v>3.1214275639956934E-2</v>
      </c>
      <c r="K24" s="6" t="s">
        <v>25</v>
      </c>
      <c r="L24" s="9">
        <v>6.2503984979692659E-2</v>
      </c>
      <c r="M24" s="9">
        <v>6.166584390641347E-2</v>
      </c>
      <c r="N24" s="9">
        <v>4.5299516848022366E-3</v>
      </c>
      <c r="O24" s="9">
        <v>5.4866495933225894E-2</v>
      </c>
      <c r="P24" s="9">
        <v>7.7103623574152902E-3</v>
      </c>
      <c r="Q24" s="9">
        <v>5.4515061003395704E-2</v>
      </c>
      <c r="R24" s="9">
        <v>4.4731110012298042E-2</v>
      </c>
      <c r="S24" s="10"/>
      <c r="T24" s="10"/>
      <c r="U24" s="10"/>
      <c r="V24" s="10"/>
      <c r="W24" s="10"/>
    </row>
    <row r="25" spans="1:23" x14ac:dyDescent="0.35">
      <c r="A25" s="8"/>
      <c r="B25" s="6" t="s">
        <v>26</v>
      </c>
      <c r="C25" s="9">
        <v>2.7609389025401665E-2</v>
      </c>
      <c r="D25" s="9">
        <v>3.2426293702123798E-2</v>
      </c>
      <c r="E25" s="9">
        <v>-3.7002243591445216E-3</v>
      </c>
      <c r="F25" s="9">
        <v>2.1463514197975542E-2</v>
      </c>
      <c r="G25" s="9">
        <v>8.370548429593061E-3</v>
      </c>
      <c r="H25" s="9">
        <v>3.1474696053894746E-2</v>
      </c>
      <c r="I25" s="9">
        <v>3.1639123712055683E-2</v>
      </c>
      <c r="K25" s="6" t="s">
        <v>26</v>
      </c>
      <c r="L25" s="9">
        <v>6.1828730471853638E-2</v>
      </c>
      <c r="M25" s="9">
        <v>6.138893282227241E-2</v>
      </c>
      <c r="N25" s="9">
        <v>4.3888263511651301E-3</v>
      </c>
      <c r="O25" s="9">
        <v>5.4974471310980981E-2</v>
      </c>
      <c r="P25" s="9">
        <v>8.370548429593061E-3</v>
      </c>
      <c r="Q25" s="9">
        <v>5.4356321449067969E-2</v>
      </c>
      <c r="R25" s="9">
        <v>4.4454363910484782E-2</v>
      </c>
      <c r="S25" s="10"/>
    </row>
    <row r="26" spans="1:23" x14ac:dyDescent="0.35">
      <c r="A26" s="8"/>
      <c r="B26" s="6" t="s">
        <v>27</v>
      </c>
      <c r="C26" s="9">
        <v>2.7600932557946267E-2</v>
      </c>
      <c r="D26" s="9">
        <v>3.2633273465279222E-2</v>
      </c>
      <c r="E26" s="9">
        <v>-3.6279139093471358E-3</v>
      </c>
      <c r="F26" s="9">
        <v>2.1561781507977607E-2</v>
      </c>
      <c r="G26" s="9">
        <v>9.0053905783280541E-3</v>
      </c>
      <c r="H26" s="9">
        <v>3.1549175026123644E-2</v>
      </c>
      <c r="I26" s="9">
        <v>3.2026727119931486E-2</v>
      </c>
      <c r="K26" s="6" t="s">
        <v>27</v>
      </c>
      <c r="L26" s="9">
        <v>6.1153296961967078E-2</v>
      </c>
      <c r="M26" s="9">
        <v>6.104322864627626E-2</v>
      </c>
      <c r="N26" s="9">
        <v>4.3312122493980917E-3</v>
      </c>
      <c r="O26" s="9">
        <v>5.5072738620983046E-2</v>
      </c>
      <c r="P26" s="9">
        <v>9.0053905783280541E-3</v>
      </c>
      <c r="Q26" s="9">
        <v>5.4278768608270717E-2</v>
      </c>
      <c r="R26" s="9">
        <v>4.4163562110449965E-2</v>
      </c>
      <c r="S26" s="10"/>
    </row>
    <row r="27" spans="1:23" x14ac:dyDescent="0.35">
      <c r="A27" s="8"/>
      <c r="B27" s="6" t="s">
        <v>28</v>
      </c>
      <c r="C27" s="9">
        <v>2.7560409420111398E-2</v>
      </c>
      <c r="D27" s="9">
        <v>3.2785130356093317E-2</v>
      </c>
      <c r="E27" s="9">
        <v>-3.5701098421493382E-3</v>
      </c>
      <c r="F27" s="9">
        <v>2.1652303044297438E-2</v>
      </c>
      <c r="G27" s="9">
        <v>9.614312102700362E-3</v>
      </c>
      <c r="H27" s="9">
        <v>3.1606827627535194E-2</v>
      </c>
      <c r="I27" s="9">
        <v>3.2380113920880582E-2</v>
      </c>
      <c r="K27" s="6" t="s">
        <v>28</v>
      </c>
      <c r="L27" s="9">
        <v>6.0304375389035797E-2</v>
      </c>
      <c r="M27" s="9">
        <v>6.0814526597938789E-2</v>
      </c>
      <c r="N27" s="9">
        <v>4.2590917650314614E-3</v>
      </c>
      <c r="O27" s="9">
        <v>5.5163260157302878E-2</v>
      </c>
      <c r="P27" s="9">
        <v>9.614312102700362E-3</v>
      </c>
      <c r="Q27" s="9">
        <v>5.3981889396656116E-2</v>
      </c>
      <c r="R27" s="9">
        <v>4.3744262775044937E-2</v>
      </c>
      <c r="S27" s="10"/>
    </row>
    <row r="28" spans="1:23" x14ac:dyDescent="0.35">
      <c r="A28" s="8"/>
      <c r="B28" s="6" t="s">
        <v>29</v>
      </c>
      <c r="C28" s="9">
        <v>2.7490573211526925E-2</v>
      </c>
      <c r="D28" s="9">
        <v>3.2883321278676325E-2</v>
      </c>
      <c r="E28" s="9">
        <v>-3.5242142339363403E-3</v>
      </c>
      <c r="F28" s="9">
        <v>2.1736601908952879E-2</v>
      </c>
      <c r="G28" s="9">
        <v>1.0197102567223615E-2</v>
      </c>
      <c r="H28" s="9">
        <v>3.1650244486628232E-2</v>
      </c>
      <c r="I28" s="9">
        <v>3.2701802479720099E-2</v>
      </c>
      <c r="K28" s="6" t="s">
        <v>29</v>
      </c>
      <c r="L28" s="9">
        <v>5.9451428628865467E-2</v>
      </c>
      <c r="M28" s="9">
        <v>6.0349908581370217E-2</v>
      </c>
      <c r="N28" s="9">
        <v>4.1953128216800327E-3</v>
      </c>
      <c r="O28" s="9">
        <v>5.5247559021958319E-2</v>
      </c>
      <c r="P28" s="9">
        <v>1.0197102567223615E-2</v>
      </c>
      <c r="Q28" s="9">
        <v>5.3772024442722999E-2</v>
      </c>
      <c r="R28" s="9">
        <v>4.3310123786537362E-2</v>
      </c>
      <c r="S28" s="10"/>
    </row>
    <row r="29" spans="1:23" x14ac:dyDescent="0.35">
      <c r="A29" s="8"/>
      <c r="B29" s="6" t="s">
        <v>30</v>
      </c>
      <c r="C29" s="9">
        <v>2.7394028244321689E-2</v>
      </c>
      <c r="D29" s="9">
        <v>3.2929986427370439E-2</v>
      </c>
      <c r="E29" s="9">
        <v>-3.4881266622103224E-3</v>
      </c>
      <c r="F29" s="9">
        <v>2.1815876843638282E-2</v>
      </c>
      <c r="G29" s="9">
        <v>1.0753842484549914E-2</v>
      </c>
      <c r="H29" s="9">
        <v>3.1681511943493224E-2</v>
      </c>
      <c r="I29" s="9">
        <v>3.2993917800889117E-2</v>
      </c>
      <c r="K29" s="6" t="s">
        <v>30</v>
      </c>
      <c r="L29" s="9">
        <v>5.8591433519365743E-2</v>
      </c>
      <c r="M29" s="9">
        <v>5.9993739790912756E-2</v>
      </c>
      <c r="N29" s="9">
        <v>4.0812258418416233E-3</v>
      </c>
      <c r="O29" s="9">
        <v>5.5326833956643721E-2</v>
      </c>
      <c r="P29" s="9">
        <v>1.0753842484549914E-2</v>
      </c>
      <c r="Q29" s="9">
        <v>5.3550010086561843E-2</v>
      </c>
      <c r="R29" s="9">
        <v>4.2790518499886868E-2</v>
      </c>
      <c r="S29" s="10"/>
    </row>
    <row r="30" spans="1:23" x14ac:dyDescent="0.35">
      <c r="A30" s="8"/>
      <c r="B30" s="6" t="s">
        <v>31</v>
      </c>
      <c r="C30" s="9">
        <v>2.7203622574070163E-2</v>
      </c>
      <c r="D30" s="9">
        <v>3.301245915437101E-2</v>
      </c>
      <c r="E30" s="9">
        <v>-3.5358548825160652E-3</v>
      </c>
      <c r="F30" s="9">
        <v>2.1611812593432589E-2</v>
      </c>
      <c r="G30" s="9">
        <v>1.1151757076821145E-2</v>
      </c>
      <c r="H30" s="9">
        <v>3.1472889756096967E-2</v>
      </c>
      <c r="I30" s="9">
        <v>3.331210312388011E-2</v>
      </c>
      <c r="K30" s="6" t="s">
        <v>31</v>
      </c>
      <c r="L30" s="9">
        <v>5.8401027849114218E-2</v>
      </c>
      <c r="M30" s="9">
        <v>6.0076212517913327E-2</v>
      </c>
      <c r="N30" s="9">
        <v>4.0334976215358805E-3</v>
      </c>
      <c r="O30" s="9">
        <v>5.5122769706438028E-2</v>
      </c>
      <c r="P30" s="9">
        <v>1.1151757076821145E-2</v>
      </c>
      <c r="Q30" s="9">
        <v>5.3440058341421855E-2</v>
      </c>
      <c r="R30" s="9">
        <v>4.3108703822877861E-2</v>
      </c>
      <c r="S30" s="10"/>
    </row>
    <row r="31" spans="1:23" x14ac:dyDescent="0.35">
      <c r="A31" s="8"/>
      <c r="B31" s="6" t="s">
        <v>32</v>
      </c>
      <c r="C31" s="9">
        <v>2.6991258964974563E-2</v>
      </c>
      <c r="D31" s="9">
        <v>3.3048975755967325E-2</v>
      </c>
      <c r="E31" s="9">
        <v>-3.590279907922711E-3</v>
      </c>
      <c r="F31" s="9">
        <v>2.1404431794341816E-2</v>
      </c>
      <c r="G31" s="9">
        <v>1.1524397799208552E-2</v>
      </c>
      <c r="H31" s="9">
        <v>3.1255205029141253E-2</v>
      </c>
      <c r="I31" s="9">
        <v>3.3604112147830767E-2</v>
      </c>
      <c r="K31" s="6" t="s">
        <v>32</v>
      </c>
      <c r="L31" s="9">
        <v>5.8188664240018617E-2</v>
      </c>
      <c r="M31" s="9">
        <v>6.0112729119509642E-2</v>
      </c>
      <c r="N31" s="9">
        <v>3.9790725961292347E-3</v>
      </c>
      <c r="O31" s="9">
        <v>5.4915388907347255E-2</v>
      </c>
      <c r="P31" s="9">
        <v>1.1524397799208552E-2</v>
      </c>
      <c r="Q31" s="9">
        <v>5.3321044056722403E-2</v>
      </c>
      <c r="R31" s="9">
        <v>4.3400712846828518E-2</v>
      </c>
      <c r="S31" s="10"/>
    </row>
    <row r="32" spans="1:23" x14ac:dyDescent="0.35">
      <c r="A32" s="8"/>
      <c r="B32" s="6" t="s">
        <v>33</v>
      </c>
      <c r="C32" s="9">
        <v>2.6759078798030966E-2</v>
      </c>
      <c r="D32" s="9">
        <v>3.3042675536651744E-2</v>
      </c>
      <c r="E32" s="9">
        <v>-3.6502447055536402E-3</v>
      </c>
      <c r="F32" s="9">
        <v>2.1194343870565957E-2</v>
      </c>
      <c r="G32" s="9">
        <v>1.1872368810065037E-2</v>
      </c>
      <c r="H32" s="9">
        <v>3.1029613410008094E-2</v>
      </c>
      <c r="I32" s="9">
        <v>3.3871325097453608E-2</v>
      </c>
      <c r="K32" s="6" t="s">
        <v>33</v>
      </c>
      <c r="L32" s="9">
        <v>5.7956484073075021E-2</v>
      </c>
      <c r="M32" s="9">
        <v>6.0106428900194062E-2</v>
      </c>
      <c r="N32" s="9">
        <v>3.9191077984983055E-3</v>
      </c>
      <c r="O32" s="9">
        <v>5.4705300983571396E-2</v>
      </c>
      <c r="P32" s="9">
        <v>1.1872368810065037E-2</v>
      </c>
      <c r="Q32" s="9">
        <v>5.3092872879845515E-2</v>
      </c>
      <c r="R32" s="9">
        <v>4.366792579645136E-2</v>
      </c>
      <c r="S32" s="10"/>
    </row>
    <row r="33" spans="1:19" x14ac:dyDescent="0.35">
      <c r="A33" s="8"/>
      <c r="B33" s="6" t="s">
        <v>34</v>
      </c>
      <c r="C33" s="9">
        <v>2.6509081481518315E-2</v>
      </c>
      <c r="D33" s="9">
        <v>3.2996780229398892E-2</v>
      </c>
      <c r="E33" s="9">
        <v>-3.7147875486447379E-3</v>
      </c>
      <c r="F33" s="9">
        <v>2.0982041410548158E-2</v>
      </c>
      <c r="G33" s="9">
        <v>1.21963691225635E-2</v>
      </c>
      <c r="H33" s="9">
        <v>3.079707209801863E-2</v>
      </c>
      <c r="I33" s="9">
        <v>3.4114972255958387E-2</v>
      </c>
      <c r="K33" s="6" t="s">
        <v>34</v>
      </c>
      <c r="L33" s="9">
        <v>5.770648675656237E-2</v>
      </c>
      <c r="M33" s="9">
        <v>6.0060533592941209E-2</v>
      </c>
      <c r="N33" s="9">
        <v>3.8545649554072078E-3</v>
      </c>
      <c r="O33" s="9">
        <v>5.4492998523553597E-2</v>
      </c>
      <c r="P33" s="9">
        <v>1.21963691225635E-2</v>
      </c>
      <c r="Q33" s="9">
        <v>5.2959002010112305E-2</v>
      </c>
      <c r="R33" s="9">
        <v>4.3911572954956138E-2</v>
      </c>
      <c r="S33" s="10"/>
    </row>
    <row r="34" spans="1:19" x14ac:dyDescent="0.35">
      <c r="A34" s="8"/>
      <c r="B34" s="6" t="s">
        <v>35</v>
      </c>
      <c r="C34" s="9">
        <v>2.6243113913016813E-2</v>
      </c>
      <c r="D34" s="9">
        <v>3.2914522575153038E-2</v>
      </c>
      <c r="E34" s="9">
        <v>-3.7831029270538608E-3</v>
      </c>
      <c r="F34" s="9">
        <v>2.0767924350019173E-2</v>
      </c>
      <c r="G34" s="9">
        <v>1.2497164695896679E-2</v>
      </c>
      <c r="H34" s="9">
        <v>3.0558392500160902E-2</v>
      </c>
      <c r="I34" s="9">
        <v>3.4336156940925511E-2</v>
      </c>
      <c r="K34" s="6" t="s">
        <v>35</v>
      </c>
      <c r="L34" s="9">
        <v>5.7440519188060868E-2</v>
      </c>
      <c r="M34" s="9">
        <v>5.9978275938695355E-2</v>
      </c>
      <c r="N34" s="9">
        <v>3.7862495769980849E-3</v>
      </c>
      <c r="O34" s="9">
        <v>5.4278881463024613E-2</v>
      </c>
      <c r="P34" s="9">
        <v>1.2497164695896679E-2</v>
      </c>
      <c r="Q34" s="9">
        <v>5.2818992854510846E-2</v>
      </c>
      <c r="R34" s="9">
        <v>4.4132757639923262E-2</v>
      </c>
      <c r="S34" s="10"/>
    </row>
    <row r="35" spans="1:19" x14ac:dyDescent="0.35">
      <c r="A35" s="8"/>
      <c r="B35" s="6" t="s">
        <v>36</v>
      </c>
      <c r="C35" s="9">
        <v>2.5972796271658938E-2</v>
      </c>
      <c r="D35" s="9">
        <v>3.2847626805567964E-2</v>
      </c>
      <c r="E35" s="9">
        <v>-3.8594524468874569E-3</v>
      </c>
      <c r="F35" s="9">
        <v>2.0520287565745088E-2</v>
      </c>
      <c r="G35" s="9">
        <v>1.2749135052723126E-2</v>
      </c>
      <c r="H35" s="9">
        <v>3.0274563471207605E-2</v>
      </c>
      <c r="I35" s="9">
        <v>3.4478275344536513E-2</v>
      </c>
      <c r="K35" s="6" t="s">
        <v>36</v>
      </c>
      <c r="L35" s="9">
        <v>5.7170201546702992E-2</v>
      </c>
      <c r="M35" s="9">
        <v>5.9911380169110282E-2</v>
      </c>
      <c r="N35" s="9">
        <v>3.7099000571644888E-3</v>
      </c>
      <c r="O35" s="9">
        <v>5.4031244678750527E-2</v>
      </c>
      <c r="P35" s="9">
        <v>1.2749135052723126E-2</v>
      </c>
      <c r="Q35" s="9">
        <v>5.2583209267813812E-2</v>
      </c>
      <c r="R35" s="9">
        <v>4.4274876043534264E-2</v>
      </c>
      <c r="S35" s="10"/>
    </row>
    <row r="36" spans="1:19" x14ac:dyDescent="0.35">
      <c r="A36" s="8"/>
      <c r="B36" s="6" t="s">
        <v>37</v>
      </c>
      <c r="C36" s="9">
        <v>2.5689796525375064E-2</v>
      </c>
      <c r="D36" s="9">
        <v>3.2750638585731462E-2</v>
      </c>
      <c r="E36" s="9">
        <v>-3.9383241153109205E-3</v>
      </c>
      <c r="F36" s="9">
        <v>2.027142915042246E-2</v>
      </c>
      <c r="G36" s="9">
        <v>1.2979549062823725E-2</v>
      </c>
      <c r="H36" s="9">
        <v>2.9985862381955108E-2</v>
      </c>
      <c r="I36" s="9">
        <v>3.4599837045633519E-2</v>
      </c>
      <c r="K36" s="6" t="s">
        <v>37</v>
      </c>
      <c r="L36" s="9">
        <v>5.6887201800419118E-2</v>
      </c>
      <c r="M36" s="9">
        <v>5.9814391949273779E-2</v>
      </c>
      <c r="N36" s="9">
        <v>3.6310283887410252E-3</v>
      </c>
      <c r="O36" s="9">
        <v>5.3782386263427899E-2</v>
      </c>
      <c r="P36" s="9">
        <v>1.2979549062823725E-2</v>
      </c>
      <c r="Q36" s="9">
        <v>5.2342553620817578E-2</v>
      </c>
      <c r="R36" s="9">
        <v>4.439643774463127E-2</v>
      </c>
      <c r="S36" s="10"/>
    </row>
    <row r="37" spans="1:19" x14ac:dyDescent="0.35">
      <c r="A37" s="8"/>
      <c r="B37" s="6" t="s">
        <v>38</v>
      </c>
      <c r="C37" s="9">
        <v>2.5395568500020449E-2</v>
      </c>
      <c r="D37" s="9">
        <v>3.2626514272485085E-2</v>
      </c>
      <c r="E37" s="9">
        <v>-4.0192321318079927E-3</v>
      </c>
      <c r="F37" s="9">
        <v>2.0021565047433576E-2</v>
      </c>
      <c r="G37" s="9">
        <v>1.3189254157549346E-2</v>
      </c>
      <c r="H37" s="9">
        <v>2.9692786770201263E-2</v>
      </c>
      <c r="I37" s="9">
        <v>3.4701675533453935E-2</v>
      </c>
      <c r="K37" s="6" t="s">
        <v>38</v>
      </c>
      <c r="L37" s="9">
        <v>5.6592973775064503E-2</v>
      </c>
      <c r="M37" s="9">
        <v>5.9690267636027403E-2</v>
      </c>
      <c r="N37" s="9">
        <v>3.550120372243953E-3</v>
      </c>
      <c r="O37" s="9">
        <v>5.3532522160439015E-2</v>
      </c>
      <c r="P37" s="9">
        <v>1.3189254157549346E-2</v>
      </c>
      <c r="Q37" s="9">
        <v>5.2198773451319999E-2</v>
      </c>
      <c r="R37" s="9">
        <v>4.4498276232451686E-2</v>
      </c>
      <c r="S37" s="10"/>
    </row>
    <row r="38" spans="1:19" x14ac:dyDescent="0.35">
      <c r="A38" s="8"/>
      <c r="B38" s="6" t="s">
        <v>39</v>
      </c>
      <c r="C38" s="9">
        <v>2.5091438251692244E-2</v>
      </c>
      <c r="D38" s="9">
        <v>3.2478061734708463E-2</v>
      </c>
      <c r="E38" s="9">
        <v>-4.1017577759523416E-3</v>
      </c>
      <c r="F38" s="9">
        <v>1.9770874542164751E-2</v>
      </c>
      <c r="G38" s="9">
        <v>1.3379101627320811E-2</v>
      </c>
      <c r="H38" s="9">
        <v>2.9395765340742175E-2</v>
      </c>
      <c r="I38" s="9">
        <v>3.4784561442856354E-2</v>
      </c>
      <c r="K38" s="6" t="s">
        <v>39</v>
      </c>
      <c r="L38" s="9">
        <v>5.6288843526736299E-2</v>
      </c>
      <c r="M38" s="9">
        <v>5.954181509825078E-2</v>
      </c>
      <c r="N38" s="9">
        <v>3.4675947280996041E-3</v>
      </c>
      <c r="O38" s="9">
        <v>5.3281831655170191E-2</v>
      </c>
      <c r="P38" s="9">
        <v>1.3379101627320811E-2</v>
      </c>
      <c r="Q38" s="9">
        <v>5.2000422464117173E-2</v>
      </c>
      <c r="R38" s="9">
        <v>4.4581162141854105E-2</v>
      </c>
      <c r="S38" s="10"/>
    </row>
    <row r="39" spans="1:19" x14ac:dyDescent="0.35">
      <c r="A39" s="8"/>
      <c r="B39" s="6" t="s">
        <v>40</v>
      </c>
      <c r="C39" s="9">
        <v>2.4778625931678899E-2</v>
      </c>
      <c r="D39" s="9">
        <v>3.2307924072876082E-2</v>
      </c>
      <c r="E39" s="9">
        <v>-4.1855450485858148E-3</v>
      </c>
      <c r="F39" s="9">
        <v>1.9519503649972236E-2</v>
      </c>
      <c r="G39" s="9">
        <v>1.3549934151868115E-2</v>
      </c>
      <c r="H39" s="9">
        <v>2.9095175011564001E-2</v>
      </c>
      <c r="I39" s="9">
        <v>3.4849216946771566E-2</v>
      </c>
      <c r="K39" s="6" t="s">
        <v>40</v>
      </c>
      <c r="L39" s="9">
        <v>5.5976031206722954E-2</v>
      </c>
      <c r="M39" s="9">
        <v>5.9371677436418399E-2</v>
      </c>
      <c r="N39" s="9">
        <v>3.3838074554661309E-3</v>
      </c>
      <c r="O39" s="9">
        <v>5.3030460762977676E-2</v>
      </c>
      <c r="P39" s="9">
        <v>1.3549934151868115E-2</v>
      </c>
      <c r="Q39" s="9">
        <v>5.179850257719526E-2</v>
      </c>
      <c r="R39" s="9">
        <v>4.4645817645769317E-2</v>
      </c>
      <c r="S39" s="10"/>
    </row>
    <row r="40" spans="1:19" x14ac:dyDescent="0.35">
      <c r="B40" s="6" t="s">
        <v>41</v>
      </c>
      <c r="C40" s="9">
        <v>2.4576811773174834E-2</v>
      </c>
      <c r="D40" s="9">
        <v>3.2213003951126806E-2</v>
      </c>
      <c r="E40" s="9">
        <v>-4.1899447156327208E-3</v>
      </c>
      <c r="F40" s="9">
        <v>1.9355582815247629E-2</v>
      </c>
      <c r="G40" s="9">
        <v>1.3772612614567192E-2</v>
      </c>
      <c r="H40" s="9">
        <v>2.8902552751619126E-2</v>
      </c>
      <c r="I40" s="9">
        <v>3.4996089203236824E-2</v>
      </c>
      <c r="K40" s="6" t="s">
        <v>41</v>
      </c>
      <c r="L40" s="9">
        <v>5.5774217048218888E-2</v>
      </c>
      <c r="M40" s="9">
        <v>5.9276757314669123E-2</v>
      </c>
      <c r="N40" s="9">
        <v>3.3794077884192249E-3</v>
      </c>
      <c r="O40" s="9">
        <v>5.2866539928253069E-2</v>
      </c>
      <c r="P40" s="9">
        <v>1.3772612614567192E-2</v>
      </c>
      <c r="Q40" s="9">
        <v>5.1605880317250385E-2</v>
      </c>
      <c r="R40" s="9">
        <v>4.4792689902234575E-2</v>
      </c>
      <c r="S40" s="10"/>
    </row>
    <row r="41" spans="1:19" x14ac:dyDescent="0.35">
      <c r="B41" s="6" t="s">
        <v>42</v>
      </c>
      <c r="C41" s="9">
        <v>2.4517283109112498E-2</v>
      </c>
      <c r="D41" s="9">
        <v>3.2219771890195315E-2</v>
      </c>
      <c r="E41" s="9">
        <v>-4.1094021099403744E-3</v>
      </c>
      <c r="F41" s="9">
        <v>1.9300051537941565E-2</v>
      </c>
      <c r="G41" s="9">
        <v>1.4065464865015587E-2</v>
      </c>
      <c r="H41" s="9">
        <v>2.8860026939942385E-2</v>
      </c>
      <c r="I41" s="9">
        <v>3.5263213194878018E-2</v>
      </c>
      <c r="K41" s="6" t="s">
        <v>42</v>
      </c>
      <c r="L41" s="9">
        <v>5.5714688384156552E-2</v>
      </c>
      <c r="M41" s="9">
        <v>5.9283525253737632E-2</v>
      </c>
      <c r="N41" s="9">
        <v>3.4599503941115713E-3</v>
      </c>
      <c r="O41" s="9">
        <v>5.2811008650947004E-2</v>
      </c>
      <c r="P41" s="9">
        <v>1.4065464865015587E-2</v>
      </c>
      <c r="Q41" s="9">
        <v>5.1563354505573644E-2</v>
      </c>
      <c r="R41" s="9">
        <v>4.5059813893875769E-2</v>
      </c>
      <c r="S41" s="10"/>
    </row>
    <row r="42" spans="1:19" x14ac:dyDescent="0.35">
      <c r="B42" s="6" t="s">
        <v>43</v>
      </c>
      <c r="C42" s="9">
        <v>2.4591830789721492E-2</v>
      </c>
      <c r="D42" s="9">
        <v>3.2322927420765257E-2</v>
      </c>
      <c r="E42" s="9">
        <v>-3.9503464740227034E-3</v>
      </c>
      <c r="F42" s="9">
        <v>1.9346376300250823E-2</v>
      </c>
      <c r="G42" s="9">
        <v>1.4424088568423032E-2</v>
      </c>
      <c r="H42" s="9">
        <v>2.8960366072637189E-2</v>
      </c>
      <c r="I42" s="9">
        <v>3.5644068765025239E-2</v>
      </c>
      <c r="K42" s="6" t="s">
        <v>43</v>
      </c>
      <c r="L42" s="9">
        <v>5.5789236064765546E-2</v>
      </c>
      <c r="M42" s="9">
        <v>5.9386680784307574E-2</v>
      </c>
      <c r="N42" s="9">
        <v>3.6190060300292422E-3</v>
      </c>
      <c r="O42" s="9">
        <v>5.2857333413256262E-2</v>
      </c>
      <c r="P42" s="9">
        <v>1.4424088568423032E-2</v>
      </c>
      <c r="Q42" s="9">
        <v>5.1663693638268449E-2</v>
      </c>
      <c r="R42" s="9">
        <v>4.544066946402299E-2</v>
      </c>
      <c r="S42" s="10"/>
    </row>
    <row r="43" spans="1:19" x14ac:dyDescent="0.35">
      <c r="B43" s="6" t="s">
        <v>44</v>
      </c>
      <c r="C43" s="9">
        <v>2.4791958179727791E-2</v>
      </c>
      <c r="D43" s="9">
        <v>3.2516828325539704E-2</v>
      </c>
      <c r="E43" s="9">
        <v>-3.7188564170405058E-3</v>
      </c>
      <c r="F43" s="9">
        <v>1.9487925693501218E-2</v>
      </c>
      <c r="G43" s="9">
        <v>1.4843960257493238E-2</v>
      </c>
      <c r="H43" s="9">
        <v>2.91956559636386E-2</v>
      </c>
      <c r="I43" s="9">
        <v>3.6131507803379481E-2</v>
      </c>
      <c r="K43" s="6" t="s">
        <v>44</v>
      </c>
      <c r="L43" s="9">
        <v>5.5989363454771846E-2</v>
      </c>
      <c r="M43" s="9">
        <v>5.9580581689082021E-2</v>
      </c>
      <c r="N43" s="9">
        <v>3.8504960870114398E-3</v>
      </c>
      <c r="O43" s="9">
        <v>5.2998882806506657E-2</v>
      </c>
      <c r="P43" s="9">
        <v>1.4843960257493238E-2</v>
      </c>
      <c r="Q43" s="9">
        <v>5.189898352926986E-2</v>
      </c>
      <c r="R43" s="9">
        <v>4.5928108502377232E-2</v>
      </c>
      <c r="S43" s="10"/>
    </row>
    <row r="44" spans="1:19" x14ac:dyDescent="0.35">
      <c r="B44" s="6" t="s">
        <v>45</v>
      </c>
      <c r="C44" s="9">
        <v>2.5108900625671726E-2</v>
      </c>
      <c r="D44" s="9">
        <v>3.2795519085111025E-2</v>
      </c>
      <c r="E44" s="9">
        <v>-3.4207101377106142E-3</v>
      </c>
      <c r="F44" s="9">
        <v>1.9717978900354094E-2</v>
      </c>
      <c r="G44" s="9">
        <v>1.532044348512196E-2</v>
      </c>
      <c r="H44" s="9">
        <v>2.9557369996124461E-2</v>
      </c>
      <c r="I44" s="9">
        <v>3.671784303675274E-2</v>
      </c>
      <c r="K44" s="6" t="s">
        <v>45</v>
      </c>
      <c r="L44" s="9">
        <v>5.6306305900715781E-2</v>
      </c>
      <c r="M44" s="9">
        <v>5.9859272448653342E-2</v>
      </c>
      <c r="N44" s="9">
        <v>4.1486423663413315E-3</v>
      </c>
      <c r="O44" s="9">
        <v>5.3228936013359533E-2</v>
      </c>
      <c r="P44" s="9">
        <v>1.532044348512196E-2</v>
      </c>
      <c r="Q44" s="9">
        <v>5.226069756175572E-2</v>
      </c>
      <c r="R44" s="9">
        <v>4.6514443735750491E-2</v>
      </c>
      <c r="S44" s="10"/>
    </row>
    <row r="45" spans="1:19" x14ac:dyDescent="0.35">
      <c r="B45" s="6" t="s">
        <v>46</v>
      </c>
      <c r="C45" s="9">
        <v>2.553366509210675E-2</v>
      </c>
      <c r="D45" s="9">
        <v>3.3152756307828213E-2</v>
      </c>
      <c r="E45" s="9">
        <v>-3.0614261066699289E-3</v>
      </c>
      <c r="F45" s="9">
        <v>2.0029742205280199E-2</v>
      </c>
      <c r="G45" s="9">
        <v>1.5848802383273464E-2</v>
      </c>
      <c r="H45" s="9">
        <v>3.0036469337964222E-2</v>
      </c>
      <c r="I45" s="9">
        <v>3.7394915212313862E-2</v>
      </c>
      <c r="K45" s="6" t="s">
        <v>46</v>
      </c>
      <c r="L45" s="9">
        <v>5.6731070367150804E-2</v>
      </c>
      <c r="M45" s="9">
        <v>6.021650967137053E-2</v>
      </c>
      <c r="N45" s="9">
        <v>4.5079263973820168E-3</v>
      </c>
      <c r="O45" s="9">
        <v>5.3540699318285638E-2</v>
      </c>
      <c r="P45" s="9">
        <v>1.5848802383273464E-2</v>
      </c>
      <c r="Q45" s="9">
        <v>5.2739796903595482E-2</v>
      </c>
      <c r="R45" s="9">
        <v>4.7191515911311613E-2</v>
      </c>
      <c r="S45" s="10"/>
    </row>
    <row r="46" spans="1:19" x14ac:dyDescent="0.35">
      <c r="B46" s="6" t="s">
        <v>47</v>
      </c>
      <c r="C46" s="9">
        <v>2.6057052449434126E-2</v>
      </c>
      <c r="D46" s="9">
        <v>3.3582036330830345E-2</v>
      </c>
      <c r="E46" s="9">
        <v>-2.6462968238581963E-3</v>
      </c>
      <c r="F46" s="9">
        <v>2.0416356216875986E-2</v>
      </c>
      <c r="G46" s="9">
        <v>1.6424205810675829E-2</v>
      </c>
      <c r="H46" s="9">
        <v>3.0623450953344289E-2</v>
      </c>
      <c r="I46" s="9">
        <v>3.8154154573912802E-2</v>
      </c>
      <c r="K46" s="6" t="s">
        <v>47</v>
      </c>
      <c r="L46" s="9">
        <v>5.725445772447818E-2</v>
      </c>
      <c r="M46" s="9">
        <v>6.0645789694372662E-2</v>
      </c>
      <c r="N46" s="9">
        <v>4.9230556801937494E-3</v>
      </c>
      <c r="O46" s="9">
        <v>5.3927313329881425E-2</v>
      </c>
      <c r="P46" s="9">
        <v>1.6424205810675829E-2</v>
      </c>
      <c r="Q46" s="9">
        <v>5.3326778518975548E-2</v>
      </c>
      <c r="R46" s="9">
        <v>4.7950755272910553E-2</v>
      </c>
      <c r="S46" s="10"/>
    </row>
    <row r="47" spans="1:19" x14ac:dyDescent="0.35">
      <c r="B47" s="6" t="s">
        <v>48</v>
      </c>
      <c r="C47" s="9">
        <v>2.666968525279878E-2</v>
      </c>
      <c r="D47" s="9">
        <v>3.4076613190215044E-2</v>
      </c>
      <c r="E47" s="9">
        <v>-2.1804204716538989E-3</v>
      </c>
      <c r="F47" s="9">
        <v>2.0870904878513397E-2</v>
      </c>
      <c r="G47" s="9">
        <v>1.7041740743662492E-2</v>
      </c>
      <c r="H47" s="9">
        <v>3.1308419847301927E-2</v>
      </c>
      <c r="I47" s="9">
        <v>3.8986622891217904E-2</v>
      </c>
      <c r="K47" s="6" t="s">
        <v>48</v>
      </c>
      <c r="L47" s="9">
        <v>5.7867090527842835E-2</v>
      </c>
      <c r="M47" s="9">
        <v>6.1140366553757361E-2</v>
      </c>
      <c r="N47" s="9">
        <v>5.3889320323980468E-3</v>
      </c>
      <c r="O47" s="9">
        <v>5.4381861991518836E-2</v>
      </c>
      <c r="P47" s="9">
        <v>1.7041740743662492E-2</v>
      </c>
      <c r="Q47" s="9">
        <v>5.4011747412933186E-2</v>
      </c>
      <c r="R47" s="9">
        <v>4.8783223590215655E-2</v>
      </c>
      <c r="S47" s="10"/>
    </row>
    <row r="48" spans="1:19" x14ac:dyDescent="0.35">
      <c r="B48" s="6" t="s">
        <v>49</v>
      </c>
      <c r="C48" s="9">
        <v>2.7362020370974571E-2</v>
      </c>
      <c r="D48" s="9">
        <v>3.462952589626811E-2</v>
      </c>
      <c r="E48" s="9">
        <v>-1.668723381426096E-3</v>
      </c>
      <c r="F48" s="9">
        <v>2.1386426394247371E-2</v>
      </c>
      <c r="G48" s="9">
        <v>1.7696416854274144E-2</v>
      </c>
      <c r="H48" s="9">
        <v>3.2081123593304062E-2</v>
      </c>
      <c r="I48" s="9">
        <v>3.988307047050843E-2</v>
      </c>
      <c r="K48" s="6" t="s">
        <v>49</v>
      </c>
      <c r="L48" s="9">
        <v>5.8559425646018626E-2</v>
      </c>
      <c r="M48" s="9">
        <v>6.1693279259810427E-2</v>
      </c>
      <c r="N48" s="9">
        <v>5.9006291226258497E-3</v>
      </c>
      <c r="O48" s="9">
        <v>5.489738350725281E-2</v>
      </c>
      <c r="P48" s="9">
        <v>1.7696416854274144E-2</v>
      </c>
      <c r="Q48" s="9">
        <v>5.4784451158935321E-2</v>
      </c>
      <c r="R48" s="9">
        <v>4.9679671169506182E-2</v>
      </c>
      <c r="S48" s="10"/>
    </row>
    <row r="49" spans="2:19" x14ac:dyDescent="0.35">
      <c r="B49" s="6" t="s">
        <v>50</v>
      </c>
      <c r="C49" s="9">
        <v>2.8124367453290722E-2</v>
      </c>
      <c r="D49" s="9">
        <v>3.5233609835244595E-2</v>
      </c>
      <c r="E49" s="9">
        <v>-1.1159828642686165E-3</v>
      </c>
      <c r="F49" s="9">
        <v>2.1955912404262534E-2</v>
      </c>
      <c r="G49" s="9">
        <v>1.8383171298489209E-2</v>
      </c>
      <c r="H49" s="9">
        <v>3.2931002364878781E-2</v>
      </c>
      <c r="I49" s="9">
        <v>4.0833959931724451E-2</v>
      </c>
      <c r="K49" s="6" t="s">
        <v>50</v>
      </c>
      <c r="L49" s="9">
        <v>5.9321772728334776E-2</v>
      </c>
      <c r="M49" s="9">
        <v>6.2297363198786912E-2</v>
      </c>
      <c r="N49" s="9">
        <v>6.4533696397833292E-3</v>
      </c>
      <c r="O49" s="9">
        <v>5.5466869517267973E-2</v>
      </c>
      <c r="P49" s="9">
        <v>1.8383171298489209E-2</v>
      </c>
      <c r="Q49" s="9">
        <v>5.563432993051004E-2</v>
      </c>
      <c r="R49" s="9">
        <v>5.0630560630722202E-2</v>
      </c>
      <c r="S49" s="10"/>
    </row>
    <row r="50" spans="2:19" x14ac:dyDescent="0.35">
      <c r="B50" s="6" t="s">
        <v>51</v>
      </c>
      <c r="C50" s="9">
        <v>2.8946909252732578E-2</v>
      </c>
      <c r="D50" s="9">
        <v>3.5881523969538476E-2</v>
      </c>
      <c r="E50" s="9">
        <v>-5.2684171083750009E-4</v>
      </c>
      <c r="F50" s="9">
        <v>2.2572319578192834E-2</v>
      </c>
      <c r="G50" s="9">
        <v>1.9096877816187074E-2</v>
      </c>
      <c r="H50" s="9">
        <v>3.3847223892275569E-2</v>
      </c>
      <c r="I50" s="9">
        <v>4.1829507599984384E-2</v>
      </c>
      <c r="K50" s="6" t="s">
        <v>51</v>
      </c>
      <c r="L50" s="9">
        <v>6.0144314527776632E-2</v>
      </c>
      <c r="M50" s="9">
        <v>6.2945277333080793E-2</v>
      </c>
      <c r="N50" s="9">
        <v>7.0425107932144456E-3</v>
      </c>
      <c r="O50" s="9">
        <v>5.6083276691198274E-2</v>
      </c>
      <c r="P50" s="9">
        <v>1.9096877816187074E-2</v>
      </c>
      <c r="Q50" s="9">
        <v>5.6550551457906828E-2</v>
      </c>
      <c r="R50" s="9">
        <v>5.1626108298982135E-2</v>
      </c>
      <c r="S50" s="10"/>
    </row>
    <row r="51" spans="2:19" x14ac:dyDescent="0.35">
      <c r="B51" s="6" t="s">
        <v>52</v>
      </c>
      <c r="C51" s="9">
        <v>2.9819708835736591E-2</v>
      </c>
      <c r="D51" s="9">
        <v>3.6565756383753367E-2</v>
      </c>
      <c r="E51" s="9">
        <v>9.4171639317686129E-5</v>
      </c>
      <c r="F51" s="9">
        <v>2.3228569265045795E-2</v>
      </c>
      <c r="G51" s="9">
        <v>1.9832347749299872E-2</v>
      </c>
      <c r="H51" s="9">
        <v>3.4818704987126026E-2</v>
      </c>
      <c r="I51" s="9">
        <v>4.2859698264177348E-2</v>
      </c>
      <c r="K51" s="6" t="s">
        <v>52</v>
      </c>
      <c r="L51" s="9">
        <v>6.1017114110780646E-2</v>
      </c>
      <c r="M51" s="9">
        <v>6.3629509747295684E-2</v>
      </c>
      <c r="N51" s="9">
        <v>7.6635241433696318E-3</v>
      </c>
      <c r="O51" s="9">
        <v>5.6739526378051235E-2</v>
      </c>
      <c r="P51" s="9">
        <v>1.9832347749299872E-2</v>
      </c>
      <c r="Q51" s="9">
        <v>5.7522032552757285E-2</v>
      </c>
      <c r="R51" s="9">
        <v>5.2656298963175099E-2</v>
      </c>
      <c r="S51" s="10"/>
    </row>
    <row r="52" spans="2:19" x14ac:dyDescent="0.35">
      <c r="B52" s="6" t="s">
        <v>53</v>
      </c>
      <c r="C52" s="9">
        <v>3.0732726297676871E-2</v>
      </c>
      <c r="D52" s="9">
        <v>3.7278651537876906E-2</v>
      </c>
      <c r="E52" s="9">
        <v>7.4263438141808358E-4</v>
      </c>
      <c r="F52" s="9">
        <v>2.3917556391432448E-2</v>
      </c>
      <c r="G52" s="9">
        <v>2.0584338227619847E-2</v>
      </c>
      <c r="H52" s="9">
        <v>3.5834146516903864E-2</v>
      </c>
      <c r="I52" s="9">
        <v>4.3914321484483043E-2</v>
      </c>
      <c r="K52" s="6" t="s">
        <v>53</v>
      </c>
      <c r="L52" s="9">
        <v>6.1930131572720926E-2</v>
      </c>
      <c r="M52" s="9">
        <v>6.4342404901419223E-2</v>
      </c>
      <c r="N52" s="9">
        <v>8.3119868854700293E-3</v>
      </c>
      <c r="O52" s="9">
        <v>5.7428513504437888E-2</v>
      </c>
      <c r="P52" s="9">
        <v>2.0584338227619847E-2</v>
      </c>
      <c r="Q52" s="9">
        <v>5.8537474082535124E-2</v>
      </c>
      <c r="R52" s="9">
        <v>5.3710922183480794E-2</v>
      </c>
      <c r="S52" s="10"/>
    </row>
    <row r="53" spans="2:19" x14ac:dyDescent="0.35">
      <c r="B53" s="6" t="s">
        <v>54</v>
      </c>
      <c r="C53" s="9">
        <v>3.1675823509204948E-2</v>
      </c>
      <c r="D53" s="9">
        <v>3.8012410587137113E-2</v>
      </c>
      <c r="E53" s="9">
        <v>1.4142139461632564E-3</v>
      </c>
      <c r="F53" s="9">
        <v>2.463214657883106E-2</v>
      </c>
      <c r="G53" s="9">
        <v>2.1347552701697081E-2</v>
      </c>
      <c r="H53" s="9">
        <v>3.6882051617840972E-2</v>
      </c>
      <c r="I53" s="9">
        <v>4.4982981426258339E-2</v>
      </c>
      <c r="K53" s="6" t="s">
        <v>54</v>
      </c>
      <c r="L53" s="9">
        <v>6.2873228784249002E-2</v>
      </c>
      <c r="M53" s="9">
        <v>6.507616395067943E-2</v>
      </c>
      <c r="N53" s="9">
        <v>8.983566450215202E-3</v>
      </c>
      <c r="O53" s="9">
        <v>5.8143103691836499E-2</v>
      </c>
      <c r="P53" s="9">
        <v>2.1347552701697081E-2</v>
      </c>
      <c r="Q53" s="9">
        <v>5.9585379183472231E-2</v>
      </c>
      <c r="R53" s="9">
        <v>5.477958212525609E-2</v>
      </c>
      <c r="S53" s="10"/>
    </row>
    <row r="54" spans="2:19" x14ac:dyDescent="0.35">
      <c r="B54" s="6" t="s">
        <v>55</v>
      </c>
      <c r="C54" s="9">
        <v>3.2638780509472554E-2</v>
      </c>
      <c r="D54" s="9">
        <v>3.8759118755528732E-2</v>
      </c>
      <c r="E54" s="9">
        <v>2.1046635737340669E-3</v>
      </c>
      <c r="F54" s="9">
        <v>2.5365186244269866E-2</v>
      </c>
      <c r="G54" s="9">
        <v>2.2116650128363835E-2</v>
      </c>
      <c r="H54" s="9">
        <v>3.7950750492148355E-2</v>
      </c>
      <c r="I54" s="9">
        <v>4.605512237593179E-2</v>
      </c>
      <c r="K54" s="6" t="s">
        <v>55</v>
      </c>
      <c r="L54" s="9">
        <v>6.3836185784516608E-2</v>
      </c>
      <c r="M54" s="9">
        <v>6.5822872119071049E-2</v>
      </c>
      <c r="N54" s="9">
        <v>9.6740160777860126E-3</v>
      </c>
      <c r="O54" s="9">
        <v>5.8876143357275305E-2</v>
      </c>
      <c r="P54" s="9">
        <v>2.2116650128363835E-2</v>
      </c>
      <c r="Q54" s="9">
        <v>6.0654078057779615E-2</v>
      </c>
      <c r="R54" s="9">
        <v>5.5851723074929541E-2</v>
      </c>
      <c r="S54" s="10"/>
    </row>
    <row r="55" spans="2:19" x14ac:dyDescent="0.35">
      <c r="B55" s="6" t="s">
        <v>56</v>
      </c>
      <c r="C55" s="9">
        <v>3.3611296273075242E-2</v>
      </c>
      <c r="D55" s="9">
        <v>3.9510742172897517E-2</v>
      </c>
      <c r="E55" s="9">
        <v>2.8098070640716344E-3</v>
      </c>
      <c r="F55" s="9">
        <v>2.610949747391067E-2</v>
      </c>
      <c r="G55" s="9">
        <v>2.2886241367742199E-2</v>
      </c>
      <c r="H55" s="9">
        <v>3.9028406723038866E-2</v>
      </c>
      <c r="I55" s="9">
        <v>4.7120035225483026E-2</v>
      </c>
      <c r="K55" s="6" t="s">
        <v>56</v>
      </c>
      <c r="L55" s="9">
        <v>6.4808701548119296E-2</v>
      </c>
      <c r="M55" s="9">
        <v>6.6574495536439834E-2</v>
      </c>
      <c r="N55" s="9">
        <v>1.037915956812358E-2</v>
      </c>
      <c r="O55" s="9">
        <v>5.9620454586916109E-2</v>
      </c>
      <c r="P55" s="9">
        <v>2.2886241367742199E-2</v>
      </c>
      <c r="Q55" s="9">
        <v>6.1731734288670126E-2</v>
      </c>
      <c r="R55" s="9">
        <v>5.6916635924480777E-2</v>
      </c>
      <c r="S55" s="10"/>
    </row>
    <row r="56" spans="2:19" x14ac:dyDescent="0.35">
      <c r="B56" s="6" t="s">
        <v>57</v>
      </c>
      <c r="C56" s="9">
        <v>3.4582999880473642E-2</v>
      </c>
      <c r="D56" s="9">
        <v>4.0259149608065536E-2</v>
      </c>
      <c r="E56" s="9">
        <v>3.5255369504778589E-3</v>
      </c>
      <c r="F56" s="9">
        <v>2.6857886066895764E-2</v>
      </c>
      <c r="G56" s="9">
        <v>2.3650898080399996E-2</v>
      </c>
      <c r="H56" s="9">
        <v>4.010304277628074E-2</v>
      </c>
      <c r="I56" s="9">
        <v>4.8166879326026368E-2</v>
      </c>
      <c r="K56" s="6" t="s">
        <v>57</v>
      </c>
      <c r="L56" s="9">
        <v>6.5780405155517696E-2</v>
      </c>
      <c r="M56" s="9">
        <v>6.7322902971607854E-2</v>
      </c>
      <c r="N56" s="9">
        <v>1.1094889454529805E-2</v>
      </c>
      <c r="O56" s="9">
        <v>6.0368843179901203E-2</v>
      </c>
      <c r="P56" s="9">
        <v>2.3650898080399996E-2</v>
      </c>
      <c r="Q56" s="9">
        <v>6.2806370341911999E-2</v>
      </c>
      <c r="R56" s="9">
        <v>5.7963480025024119E-2</v>
      </c>
      <c r="S56" s="10"/>
    </row>
    <row r="57" spans="2:19" x14ac:dyDescent="0.35">
      <c r="B57" s="6" t="s">
        <v>58</v>
      </c>
      <c r="C57" s="9">
        <v>3.5543459187077131E-2</v>
      </c>
      <c r="D57" s="9">
        <v>4.0996116915239522E-2</v>
      </c>
      <c r="E57" s="9">
        <v>4.2478045972937917E-3</v>
      </c>
      <c r="F57" s="9">
        <v>2.7603140651458746E-2</v>
      </c>
      <c r="G57" s="9">
        <v>2.4405153374348121E-2</v>
      </c>
      <c r="H57" s="9">
        <v>4.1162547129705462E-2</v>
      </c>
      <c r="I57" s="9">
        <v>4.918468547815058E-2</v>
      </c>
      <c r="K57" s="6" t="s">
        <v>58</v>
      </c>
      <c r="L57" s="9">
        <v>6.6740864462121186E-2</v>
      </c>
      <c r="M57" s="9">
        <v>6.8059870278781839E-2</v>
      </c>
      <c r="N57" s="9">
        <v>1.1817157101345737E-2</v>
      </c>
      <c r="O57" s="9">
        <v>6.1114097764464186E-2</v>
      </c>
      <c r="P57" s="9">
        <v>2.4405153374348121E-2</v>
      </c>
      <c r="Q57" s="9">
        <v>6.3865874695336722E-2</v>
      </c>
      <c r="R57" s="9">
        <v>5.8981286177148332E-2</v>
      </c>
      <c r="S57" s="10"/>
    </row>
    <row r="58" spans="2:19" x14ac:dyDescent="0.35">
      <c r="B58" s="6" t="s">
        <v>59</v>
      </c>
      <c r="C58" s="9">
        <v>3.6482180074602244E-2</v>
      </c>
      <c r="D58" s="9">
        <v>4.1713336777850607E-2</v>
      </c>
      <c r="E58" s="9">
        <v>4.9726166015173767E-3</v>
      </c>
      <c r="F58" s="9">
        <v>2.8338034378776689E-2</v>
      </c>
      <c r="G58" s="9">
        <v>2.5143503074742002E-2</v>
      </c>
      <c r="H58" s="9">
        <v>4.2194686227603473E-2</v>
      </c>
      <c r="I58" s="9">
        <v>5.0162373369382784E-2</v>
      </c>
      <c r="K58" s="6" t="s">
        <v>59</v>
      </c>
      <c r="L58" s="9">
        <v>6.7679585349646298E-2</v>
      </c>
      <c r="M58" s="9">
        <v>6.8777090141392924E-2</v>
      </c>
      <c r="N58" s="9">
        <v>1.2541969105569322E-2</v>
      </c>
      <c r="O58" s="9">
        <v>6.1848991491782128E-2</v>
      </c>
      <c r="P58" s="9">
        <v>2.5143503074742002E-2</v>
      </c>
      <c r="Q58" s="9">
        <v>6.4898013793234732E-2</v>
      </c>
      <c r="R58" s="9">
        <v>5.9958974068380536E-2</v>
      </c>
      <c r="S58" s="10"/>
    </row>
    <row r="59" spans="2:19" x14ac:dyDescent="0.35">
      <c r="B59" s="6" t="s">
        <v>60</v>
      </c>
      <c r="C59" s="9">
        <v>3.7388619004068646E-2</v>
      </c>
      <c r="D59" s="9">
        <v>4.2402426599008169E-2</v>
      </c>
      <c r="E59" s="9">
        <v>5.6960279604794106E-3</v>
      </c>
      <c r="F59" s="9">
        <v>2.9055328193041907E-2</v>
      </c>
      <c r="G59" s="9">
        <v>2.5860410911144438E-2</v>
      </c>
      <c r="H59" s="9">
        <v>4.3187112811962303E-2</v>
      </c>
      <c r="I59" s="9">
        <v>5.1088752274550453E-2</v>
      </c>
      <c r="K59" s="6" t="s">
        <v>60</v>
      </c>
      <c r="L59" s="9">
        <v>6.8586024279112701E-2</v>
      </c>
      <c r="M59" s="9">
        <v>6.9466179962550487E-2</v>
      </c>
      <c r="N59" s="9">
        <v>1.3265380464531356E-2</v>
      </c>
      <c r="O59" s="9">
        <v>6.2566285306047353E-2</v>
      </c>
      <c r="P59" s="9">
        <v>2.5860410911144438E-2</v>
      </c>
      <c r="Q59" s="9">
        <v>6.5890440377593562E-2</v>
      </c>
      <c r="R59" s="9">
        <v>6.0885352973548204E-2</v>
      </c>
      <c r="S59" s="10"/>
    </row>
    <row r="60" spans="2:19" x14ac:dyDescent="0.35">
      <c r="B60" s="6" t="s">
        <v>61</v>
      </c>
      <c r="C60" s="9">
        <v>3.8252180419866333E-2</v>
      </c>
      <c r="D60" s="9">
        <v>4.3054935626637203E-2</v>
      </c>
      <c r="E60" s="9">
        <v>6.4141395088856967E-3</v>
      </c>
      <c r="F60" s="9">
        <v>2.9747769243047451E-2</v>
      </c>
      <c r="G60" s="9">
        <v>2.6550309059773403E-2</v>
      </c>
      <c r="H60" s="9">
        <v>4.412737809905698E-2</v>
      </c>
      <c r="I60" s="9">
        <v>5.1952535756264018E-2</v>
      </c>
      <c r="K60" s="6" t="s">
        <v>61</v>
      </c>
      <c r="L60" s="9">
        <v>6.9449585694910387E-2</v>
      </c>
      <c r="M60" s="9">
        <v>7.011868899017952E-2</v>
      </c>
      <c r="N60" s="9">
        <v>1.3983492012937642E-2</v>
      </c>
      <c r="O60" s="9">
        <v>6.3258726356052897E-2</v>
      </c>
      <c r="P60" s="9">
        <v>2.6550309059773403E-2</v>
      </c>
      <c r="Q60" s="9">
        <v>6.6830705664688239E-2</v>
      </c>
      <c r="R60" s="9">
        <v>6.1749136455261769E-2</v>
      </c>
      <c r="S60" s="10"/>
    </row>
    <row r="61" spans="2:19" x14ac:dyDescent="0.35">
      <c r="B61" s="6" t="s">
        <v>62</v>
      </c>
      <c r="C61" s="9">
        <v>3.9062225817905194E-2</v>
      </c>
      <c r="D61" s="9">
        <v>4.3662351367524055E-2</v>
      </c>
      <c r="E61" s="9">
        <v>7.1230922205982594E-3</v>
      </c>
      <c r="F61" s="9">
        <v>3.0408093804200398E-2</v>
      </c>
      <c r="G61" s="9">
        <v>2.7207599667748994E-2</v>
      </c>
      <c r="H61" s="9">
        <v>4.500293023896873E-2</v>
      </c>
      <c r="I61" s="9">
        <v>5.2742340463845405E-2</v>
      </c>
      <c r="K61" s="6" t="s">
        <v>62</v>
      </c>
      <c r="L61" s="9">
        <v>7.0259631092949248E-2</v>
      </c>
      <c r="M61" s="9">
        <v>7.0726104731066372E-2</v>
      </c>
      <c r="N61" s="9">
        <v>1.4692444724650205E-2</v>
      </c>
      <c r="O61" s="9">
        <v>6.3919050917205844E-2</v>
      </c>
      <c r="P61" s="9">
        <v>2.7207599667748994E-2</v>
      </c>
      <c r="Q61" s="9">
        <v>6.770625780459999E-2</v>
      </c>
      <c r="R61" s="9">
        <v>6.2538941162843156E-2</v>
      </c>
      <c r="S61" s="10"/>
    </row>
    <row r="62" spans="2:19" x14ac:dyDescent="0.35">
      <c r="B62" s="6" t="s">
        <v>63</v>
      </c>
      <c r="C62" s="9">
        <v>3.9808075605727744E-2</v>
      </c>
      <c r="D62" s="9">
        <v>4.4216106078033501E-2</v>
      </c>
      <c r="E62" s="9">
        <v>7.8190657310654998E-3</v>
      </c>
      <c r="F62" s="9">
        <v>3.1029028185528995E-2</v>
      </c>
      <c r="G62" s="9">
        <v>2.7826658503321555E-2</v>
      </c>
      <c r="H62" s="9">
        <v>4.5801129235330418E-2</v>
      </c>
      <c r="I62" s="9">
        <v>5.3446696683598693E-2</v>
      </c>
      <c r="K62" s="6" t="s">
        <v>63</v>
      </c>
      <c r="L62" s="9">
        <v>7.1005480880771799E-2</v>
      </c>
      <c r="M62" s="9">
        <v>7.1279859441575819E-2</v>
      </c>
      <c r="N62" s="9">
        <v>1.5388418235117446E-2</v>
      </c>
      <c r="O62" s="9">
        <v>6.4539985298534441E-2</v>
      </c>
      <c r="P62" s="9">
        <v>2.7826658503321555E-2</v>
      </c>
      <c r="Q62" s="9">
        <v>6.8504456800961677E-2</v>
      </c>
      <c r="R62" s="9">
        <v>6.3243297382596445E-2</v>
      </c>
      <c r="S62" s="10"/>
    </row>
    <row r="63" spans="2:19" x14ac:dyDescent="0.35">
      <c r="B63" s="6" t="s">
        <v>64</v>
      </c>
      <c r="C63" s="9">
        <v>4.0479009318268977E-2</v>
      </c>
      <c r="D63" s="9">
        <v>4.4707578969889639E-2</v>
      </c>
      <c r="E63" s="9">
        <v>8.4982732136800188E-3</v>
      </c>
      <c r="F63" s="9">
        <v>3.1603287659787149E-2</v>
      </c>
      <c r="G63" s="9">
        <v>2.8401834225109335E-2</v>
      </c>
      <c r="H63" s="9">
        <v>4.6509241915478006E-2</v>
      </c>
      <c r="I63" s="9">
        <v>5.4054048415364431E-2</v>
      </c>
      <c r="K63" s="6" t="s">
        <v>64</v>
      </c>
      <c r="L63" s="9">
        <v>7.1676414593313031E-2</v>
      </c>
      <c r="M63" s="9">
        <v>7.1771332333431956E-2</v>
      </c>
      <c r="N63" s="9">
        <v>1.6067625717731966E-2</v>
      </c>
      <c r="O63" s="9">
        <v>6.5114244772792595E-2</v>
      </c>
      <c r="P63" s="9">
        <v>2.8401834225109335E-2</v>
      </c>
      <c r="Q63" s="9">
        <v>6.9212569481109265E-2</v>
      </c>
      <c r="R63" s="9">
        <v>6.3850649114362182E-2</v>
      </c>
      <c r="S63" s="10"/>
    </row>
    <row r="64" spans="2:19" x14ac:dyDescent="0.35">
      <c r="B64" s="6" t="s">
        <v>65</v>
      </c>
      <c r="C64" s="9">
        <v>4.1064272905477317E-2</v>
      </c>
      <c r="D64" s="9">
        <v>4.5128105159763621E-2</v>
      </c>
      <c r="E64" s="9">
        <v>9.1569605819536992E-3</v>
      </c>
      <c r="F64" s="9">
        <v>3.2123579651185841E-2</v>
      </c>
      <c r="G64" s="9">
        <v>2.8927451720407893E-2</v>
      </c>
      <c r="H64" s="9">
        <v>4.7114452445441879E-2</v>
      </c>
      <c r="I64" s="9">
        <v>5.4552759125365391E-2</v>
      </c>
      <c r="K64" s="6" t="s">
        <v>65</v>
      </c>
      <c r="L64" s="9">
        <v>7.2261678180521371E-2</v>
      </c>
      <c r="M64" s="9">
        <v>7.2191858523305938E-2</v>
      </c>
      <c r="N64" s="9">
        <v>1.6726313086005647E-2</v>
      </c>
      <c r="O64" s="9">
        <v>6.5634536764191287E-2</v>
      </c>
      <c r="P64" s="9">
        <v>2.8927451720407893E-2</v>
      </c>
      <c r="Q64" s="9">
        <v>6.9817780011073138E-2</v>
      </c>
      <c r="R64" s="9">
        <v>6.4349359824363142E-2</v>
      </c>
      <c r="S64" s="10"/>
    </row>
    <row r="65" spans="2:19" x14ac:dyDescent="0.35">
      <c r="B65" s="6" t="s">
        <v>66</v>
      </c>
      <c r="C65" s="9">
        <v>4.1553077690339668E-2</v>
      </c>
      <c r="D65" s="9">
        <v>4.5468976807022887E-2</v>
      </c>
      <c r="E65" s="9">
        <v>9.7914031888957087E-3</v>
      </c>
      <c r="F65" s="9">
        <v>3.2582603409873956E-2</v>
      </c>
      <c r="G65" s="9">
        <v>2.9397813338856604E-2</v>
      </c>
      <c r="H65" s="9">
        <v>4.760386249004589E-2</v>
      </c>
      <c r="I65" s="9">
        <v>5.4931112726955389E-2</v>
      </c>
      <c r="K65" s="6" t="s">
        <v>66</v>
      </c>
      <c r="L65" s="9">
        <v>7.2750482965383723E-2</v>
      </c>
      <c r="M65" s="9">
        <v>7.2532730170565204E-2</v>
      </c>
      <c r="N65" s="9">
        <v>1.7360755692947656E-2</v>
      </c>
      <c r="O65" s="9">
        <v>6.6093560522879402E-2</v>
      </c>
      <c r="P65" s="9">
        <v>2.9397813338856604E-2</v>
      </c>
      <c r="Q65" s="9">
        <v>7.0307190055677149E-2</v>
      </c>
      <c r="R65" s="9">
        <v>6.472771342595314E-2</v>
      </c>
      <c r="S65" s="10"/>
    </row>
    <row r="66" spans="2:19" x14ac:dyDescent="0.35">
      <c r="B66" s="6" t="s">
        <v>67</v>
      </c>
      <c r="C66" s="9">
        <v>4.1934603320645136E-2</v>
      </c>
      <c r="D66" s="9">
        <v>4.572144777210374E-2</v>
      </c>
      <c r="E66" s="9">
        <v>1.0397904094003874E-2</v>
      </c>
      <c r="F66" s="9">
        <v>3.2973049778960206E-2</v>
      </c>
      <c r="G66" s="9">
        <v>2.9807199503864457E-2</v>
      </c>
      <c r="H66" s="9">
        <v>4.7964490963608553E-2</v>
      </c>
      <c r="I66" s="9">
        <v>5.517731455234931E-2</v>
      </c>
      <c r="K66" s="6" t="s">
        <v>67</v>
      </c>
      <c r="L66" s="9">
        <v>7.3132008595689191E-2</v>
      </c>
      <c r="M66" s="9">
        <v>7.2785201135646058E-2</v>
      </c>
      <c r="N66" s="9">
        <v>1.7967256598055821E-2</v>
      </c>
      <c r="O66" s="9">
        <v>6.6484006891965652E-2</v>
      </c>
      <c r="P66" s="9">
        <v>2.9807199503864457E-2</v>
      </c>
      <c r="Q66" s="9">
        <v>7.0667818529239812E-2</v>
      </c>
      <c r="R66" s="9">
        <v>6.4973915251347061E-2</v>
      </c>
      <c r="S66" s="10"/>
    </row>
    <row r="67" spans="2:19" x14ac:dyDescent="0.35">
      <c r="B67" s="6" t="s">
        <v>68</v>
      </c>
      <c r="C67" s="9">
        <v>4.2197997430893031E-2</v>
      </c>
      <c r="D67" s="9">
        <v>4.5876735143219882E-2</v>
      </c>
      <c r="E67" s="9">
        <v>1.0972791788836478E-2</v>
      </c>
      <c r="F67" s="9">
        <v>3.3287601389418997E-2</v>
      </c>
      <c r="G67" s="9">
        <v>3.0149869466078671E-2</v>
      </c>
      <c r="H67" s="9">
        <v>4.8183274063884785E-2</v>
      </c>
      <c r="I67" s="9">
        <v>5.527949255413267E-2</v>
      </c>
      <c r="K67" s="6" t="s">
        <v>68</v>
      </c>
      <c r="L67" s="9">
        <v>7.3395402705937085E-2</v>
      </c>
      <c r="M67" s="9">
        <v>7.2940488506762199E-2</v>
      </c>
      <c r="N67" s="9">
        <v>1.8542144292888425E-2</v>
      </c>
      <c r="O67" s="9">
        <v>6.6798558502424443E-2</v>
      </c>
      <c r="P67" s="9">
        <v>3.0149869466078671E-2</v>
      </c>
      <c r="Q67" s="9">
        <v>7.0886601629516044E-2</v>
      </c>
      <c r="R67" s="9">
        <v>6.5076093253130421E-2</v>
      </c>
      <c r="S67" s="10"/>
    </row>
    <row r="68" spans="2:19" x14ac:dyDescent="0.35">
      <c r="B68" s="6" t="s">
        <v>69</v>
      </c>
      <c r="C68" s="9">
        <v>4.2332379449449009E-2</v>
      </c>
      <c r="D68" s="9">
        <v>4.5926024420572809E-2</v>
      </c>
      <c r="E68" s="9">
        <v>1.1512419360634629E-2</v>
      </c>
      <c r="F68" s="9">
        <v>3.3518934762739372E-2</v>
      </c>
      <c r="G68" s="9">
        <v>3.0420063897165228E-2</v>
      </c>
      <c r="H68" s="9">
        <v>4.824706809850432E-2</v>
      </c>
      <c r="I68" s="9">
        <v>5.5225697034687826E-2</v>
      </c>
      <c r="K68" s="6" t="s">
        <v>69</v>
      </c>
      <c r="L68" s="9">
        <v>7.3529784724493064E-2</v>
      </c>
      <c r="M68" s="9">
        <v>7.2989777784115126E-2</v>
      </c>
      <c r="N68" s="9">
        <v>1.9081771864686577E-2</v>
      </c>
      <c r="O68" s="9">
        <v>6.7029891875744818E-2</v>
      </c>
      <c r="P68" s="9">
        <v>3.0420063897165228E-2</v>
      </c>
      <c r="Q68" s="9">
        <v>7.0950395664135579E-2</v>
      </c>
      <c r="R68" s="9">
        <v>6.5022297733685577E-2</v>
      </c>
      <c r="S68" s="10"/>
    </row>
    <row r="69" spans="2:19" x14ac:dyDescent="0.35">
      <c r="B69" s="6" t="s">
        <v>70</v>
      </c>
      <c r="C69" s="9">
        <v>4.2326838923251398E-2</v>
      </c>
      <c r="D69" s="9">
        <v>4.5860469619314115E-2</v>
      </c>
      <c r="E69" s="9">
        <v>1.2013162468388794E-2</v>
      </c>
      <c r="F69" s="9">
        <v>3.3659718627080615E-2</v>
      </c>
      <c r="G69" s="9">
        <v>3.0612004295676343E-2</v>
      </c>
      <c r="H69" s="9">
        <v>4.8142644013311919E-2</v>
      </c>
      <c r="I69" s="9">
        <v>5.5003899040373394E-2</v>
      </c>
      <c r="K69" s="6" t="s">
        <v>70</v>
      </c>
      <c r="L69" s="9">
        <v>7.3524244198295452E-2</v>
      </c>
      <c r="M69" s="9">
        <v>7.2924222982856432E-2</v>
      </c>
      <c r="N69" s="9">
        <v>1.9582514972440741E-2</v>
      </c>
      <c r="O69" s="9">
        <v>6.7170675740086061E-2</v>
      </c>
      <c r="P69" s="9">
        <v>3.0612004295676343E-2</v>
      </c>
      <c r="Q69" s="9">
        <v>7.0845971578943179E-2</v>
      </c>
      <c r="R69" s="9">
        <v>6.4800499739371145E-2</v>
      </c>
      <c r="S69" s="10"/>
    </row>
    <row r="70" spans="2:19" x14ac:dyDescent="0.35">
      <c r="B70" s="6" t="s">
        <v>71</v>
      </c>
      <c r="C70" s="9">
        <v>4.2321480081668694E-2</v>
      </c>
      <c r="D70" s="9">
        <v>4.5797068064677982E-2</v>
      </c>
      <c r="E70" s="9">
        <v>1.2497723599837807E-2</v>
      </c>
      <c r="F70" s="9">
        <v>3.3795904871446014E-2</v>
      </c>
      <c r="G70" s="9">
        <v>3.0797685580639778E-2</v>
      </c>
      <c r="H70" s="9">
        <v>4.8041653565120912E-2</v>
      </c>
      <c r="I70" s="9">
        <v>5.4789417463574352E-2</v>
      </c>
      <c r="K70" s="6" t="s">
        <v>71</v>
      </c>
      <c r="L70" s="9">
        <v>7.3518885356712749E-2</v>
      </c>
      <c r="M70" s="9">
        <v>7.2860821428220299E-2</v>
      </c>
      <c r="N70" s="9">
        <v>2.0067076103889754E-2</v>
      </c>
      <c r="O70" s="9">
        <v>6.730686198445146E-2</v>
      </c>
      <c r="P70" s="9">
        <v>3.0797685580639778E-2</v>
      </c>
      <c r="Q70" s="9">
        <v>7.0744981130752171E-2</v>
      </c>
      <c r="R70" s="9">
        <v>6.4586018162572104E-2</v>
      </c>
      <c r="S70" s="10"/>
    </row>
    <row r="71" spans="2:19" x14ac:dyDescent="0.35">
      <c r="B71" s="6" t="s">
        <v>72</v>
      </c>
      <c r="C71" s="9">
        <v>4.2316294132175747E-2</v>
      </c>
      <c r="D71" s="9">
        <v>4.5735715381000963E-2</v>
      </c>
      <c r="E71" s="9">
        <v>1.2966874632511116E-2</v>
      </c>
      <c r="F71" s="9">
        <v>3.3927715095013689E-2</v>
      </c>
      <c r="G71" s="9">
        <v>3.0977408998823508E-2</v>
      </c>
      <c r="H71" s="9">
        <v>4.7943930138172552E-2</v>
      </c>
      <c r="I71" s="9">
        <v>5.4581896164184629E-2</v>
      </c>
      <c r="K71" s="6" t="s">
        <v>72</v>
      </c>
      <c r="L71" s="9">
        <v>7.3513699407219801E-2</v>
      </c>
      <c r="M71" s="9">
        <v>7.279946874454328E-2</v>
      </c>
      <c r="N71" s="9">
        <v>2.0536227136563064E-2</v>
      </c>
      <c r="O71" s="9">
        <v>6.7438672208019135E-2</v>
      </c>
      <c r="P71" s="9">
        <v>3.0977408998823508E-2</v>
      </c>
      <c r="Q71" s="9">
        <v>7.0647257703803812E-2</v>
      </c>
      <c r="R71" s="9">
        <v>6.437849686318238E-2</v>
      </c>
      <c r="S71" s="10"/>
    </row>
    <row r="72" spans="2:19" x14ac:dyDescent="0.35">
      <c r="B72" s="6" t="s">
        <v>73</v>
      </c>
      <c r="C72" s="9">
        <v>4.2311272840586334E-2</v>
      </c>
      <c r="D72" s="9">
        <v>4.5676313831301441E-2</v>
      </c>
      <c r="E72" s="9">
        <v>1.3421339124289222E-2</v>
      </c>
      <c r="F72" s="9">
        <v>3.4055356881164789E-2</v>
      </c>
      <c r="G72" s="9">
        <v>3.1151456770686758E-2</v>
      </c>
      <c r="H72" s="9">
        <v>4.7849317725036311E-2</v>
      </c>
      <c r="I72" s="9">
        <v>5.4381001747150437E-2</v>
      </c>
      <c r="K72" s="6" t="s">
        <v>73</v>
      </c>
      <c r="L72" s="9">
        <v>7.3508678115630388E-2</v>
      </c>
      <c r="M72" s="9">
        <v>7.2740067194843758E-2</v>
      </c>
      <c r="N72" s="9">
        <v>2.099069162834117E-2</v>
      </c>
      <c r="O72" s="9">
        <v>6.7566313994170235E-2</v>
      </c>
      <c r="P72" s="9">
        <v>3.1151456770686758E-2</v>
      </c>
      <c r="Q72" s="9">
        <v>7.0552645290667571E-2</v>
      </c>
      <c r="R72" s="9">
        <v>6.4177602446148188E-2</v>
      </c>
      <c r="S72" s="10"/>
    </row>
    <row r="73" spans="2:19" x14ac:dyDescent="0.35">
      <c r="B73" s="6" t="s">
        <v>74</v>
      </c>
      <c r="C73" s="9">
        <v>4.230640848742695E-2</v>
      </c>
      <c r="D73" s="9">
        <v>4.5618771797734547E-2</v>
      </c>
      <c r="E73" s="9">
        <v>1.3861796035917084E-2</v>
      </c>
      <c r="F73" s="9">
        <v>3.4179024888326248E-2</v>
      </c>
      <c r="G73" s="9">
        <v>3.1320093569110252E-2</v>
      </c>
      <c r="H73" s="9">
        <v>4.775767009555687E-2</v>
      </c>
      <c r="I73" s="9">
        <v>5.4186421775245908E-2</v>
      </c>
      <c r="K73" s="6" t="s">
        <v>74</v>
      </c>
      <c r="L73" s="9">
        <v>7.3503813762471004E-2</v>
      </c>
      <c r="M73" s="9">
        <v>7.2682525161276865E-2</v>
      </c>
      <c r="N73" s="9">
        <v>2.1431148539969032E-2</v>
      </c>
      <c r="O73" s="9">
        <v>6.7689982001331694E-2</v>
      </c>
      <c r="P73" s="9">
        <v>3.1320093569110252E-2</v>
      </c>
      <c r="Q73" s="9">
        <v>7.0460997661188129E-2</v>
      </c>
      <c r="R73" s="9">
        <v>6.3983022474243659E-2</v>
      </c>
      <c r="S73" s="10"/>
    </row>
    <row r="74" spans="2:19" x14ac:dyDescent="0.35">
      <c r="B74" s="6" t="s">
        <v>75</v>
      </c>
      <c r="C74" s="9">
        <v>4.2301693828336706E-2</v>
      </c>
      <c r="D74" s="9">
        <v>4.556300331008778E-2</v>
      </c>
      <c r="E74" s="9">
        <v>1.4288883114626394E-2</v>
      </c>
      <c r="F74" s="9">
        <v>3.4298901840494889E-2</v>
      </c>
      <c r="G74" s="9">
        <v>3.1483567862326645E-2</v>
      </c>
      <c r="H74" s="9">
        <v>4.7668850042722699E-2</v>
      </c>
      <c r="I74" s="9">
        <v>5.3997863147760894E-2</v>
      </c>
      <c r="K74" s="6" t="s">
        <v>75</v>
      </c>
      <c r="L74" s="9">
        <v>7.3499099103380761E-2</v>
      </c>
      <c r="M74" s="9">
        <v>7.2626756673630097E-2</v>
      </c>
      <c r="N74" s="9">
        <v>2.1858235618678341E-2</v>
      </c>
      <c r="O74" s="9">
        <v>6.7809858953500335E-2</v>
      </c>
      <c r="P74" s="9">
        <v>3.1483567862326645E-2</v>
      </c>
      <c r="Q74" s="9">
        <v>7.0372177608353959E-2</v>
      </c>
      <c r="R74" s="9">
        <v>6.3794463846758645E-2</v>
      </c>
      <c r="S74" s="10"/>
    </row>
    <row r="75" spans="2:19" x14ac:dyDescent="0.35">
      <c r="B75" s="6" t="s">
        <v>76</v>
      </c>
      <c r="C75" s="9">
        <v>4.2297122058070125E-2</v>
      </c>
      <c r="D75" s="9">
        <v>4.5508927617211814E-2</v>
      </c>
      <c r="E75" s="9">
        <v>1.4703199974318792E-2</v>
      </c>
      <c r="F75" s="9">
        <v>3.4415159428045294E-2</v>
      </c>
      <c r="G75" s="9">
        <v>3.1642113135379013E-2</v>
      </c>
      <c r="H75" s="9">
        <v>4.7582728697272758E-2</v>
      </c>
      <c r="I75" s="9">
        <v>5.3815050627404881E-2</v>
      </c>
      <c r="K75" s="6" t="s">
        <v>76</v>
      </c>
      <c r="L75" s="9">
        <v>7.3494527333114179E-2</v>
      </c>
      <c r="M75" s="9">
        <v>7.2572680980754131E-2</v>
      </c>
      <c r="N75" s="9">
        <v>2.227255247837074E-2</v>
      </c>
      <c r="O75" s="9">
        <v>6.7926116541050741E-2</v>
      </c>
      <c r="P75" s="9">
        <v>3.1642113135379013E-2</v>
      </c>
      <c r="Q75" s="9">
        <v>7.0286056262904018E-2</v>
      </c>
      <c r="R75" s="9">
        <v>6.3611651326402632E-2</v>
      </c>
      <c r="S75" s="10"/>
    </row>
    <row r="76" spans="2:19" x14ac:dyDescent="0.35">
      <c r="B76" s="6" t="s">
        <v>77</v>
      </c>
      <c r="C76" s="9">
        <v>4.2292686777721578E-2</v>
      </c>
      <c r="D76" s="9">
        <v>4.5456468796895022E-2</v>
      </c>
      <c r="E76" s="9">
        <v>1.5105310903589464E-2</v>
      </c>
      <c r="F76" s="9">
        <v>3.4527959128160424E-2</v>
      </c>
      <c r="G76" s="9">
        <v>3.1795949002738189E-2</v>
      </c>
      <c r="H76" s="9">
        <v>4.7499184903843306E-2</v>
      </c>
      <c r="I76" s="9">
        <v>5.363772549985657E-2</v>
      </c>
      <c r="K76" s="6" t="s">
        <v>77</v>
      </c>
      <c r="L76" s="9">
        <v>7.3490092052765632E-2</v>
      </c>
      <c r="M76" s="9">
        <v>7.2520222160437339E-2</v>
      </c>
      <c r="N76" s="9">
        <v>2.2674663407641411E-2</v>
      </c>
      <c r="O76" s="9">
        <v>6.803891624116587E-2</v>
      </c>
      <c r="P76" s="9">
        <v>3.1795949002738189E-2</v>
      </c>
      <c r="Q76" s="9">
        <v>7.0202512469474565E-2</v>
      </c>
      <c r="R76" s="9">
        <v>6.3434326198854321E-2</v>
      </c>
      <c r="S76" s="10"/>
    </row>
    <row r="77" spans="2:19" x14ac:dyDescent="0.35">
      <c r="B77" s="6" t="s">
        <v>78</v>
      </c>
      <c r="C77" s="9">
        <v>4.2288381964843857E-2</v>
      </c>
      <c r="D77" s="9">
        <v>4.5405555400215958E-2</v>
      </c>
      <c r="E77" s="9">
        <v>1.5495747429237205E-2</v>
      </c>
      <c r="F77" s="9">
        <v>3.4637452953127923E-2</v>
      </c>
      <c r="G77" s="9">
        <v>3.1945282223227567E-2</v>
      </c>
      <c r="H77" s="9">
        <v>4.7418104652303228E-2</v>
      </c>
      <c r="I77" s="9">
        <v>5.3465644352230779E-2</v>
      </c>
      <c r="K77" s="6" t="s">
        <v>78</v>
      </c>
      <c r="L77" s="9">
        <v>7.3485787239887912E-2</v>
      </c>
      <c r="M77" s="9">
        <v>7.2469308763758275E-2</v>
      </c>
      <c r="N77" s="9">
        <v>2.3065099933289153E-2</v>
      </c>
      <c r="O77" s="9">
        <v>6.8148410066133369E-2</v>
      </c>
      <c r="P77" s="9">
        <v>3.1945282223227567E-2</v>
      </c>
      <c r="Q77" s="9">
        <v>7.0121432217934487E-2</v>
      </c>
      <c r="R77" s="9">
        <v>6.326224505122853E-2</v>
      </c>
      <c r="S77" s="10"/>
    </row>
    <row r="78" spans="2:19" x14ac:dyDescent="0.35">
      <c r="B78" s="6" t="s">
        <v>79</v>
      </c>
      <c r="C78" s="9">
        <v>4.228420194616489E-2</v>
      </c>
      <c r="D78" s="9">
        <v>4.5356120126871291E-2</v>
      </c>
      <c r="E78" s="9">
        <v>1.5875010659743838E-2</v>
      </c>
      <c r="F78" s="9">
        <v>3.4743784133797417E-2</v>
      </c>
      <c r="G78" s="9">
        <v>3.2090307627116843E-2</v>
      </c>
      <c r="H78" s="9">
        <v>4.7339380558663935E-2</v>
      </c>
      <c r="I78" s="9">
        <v>5.3298577958333926E-2</v>
      </c>
      <c r="K78" s="6" t="s">
        <v>79</v>
      </c>
      <c r="L78" s="9">
        <v>7.3481607221208944E-2</v>
      </c>
      <c r="M78" s="9">
        <v>7.2419873490413608E-2</v>
      </c>
      <c r="N78" s="9">
        <v>2.3444363163795785E-2</v>
      </c>
      <c r="O78" s="9">
        <v>6.8254741246802864E-2</v>
      </c>
      <c r="P78" s="9">
        <v>3.2090307627116843E-2</v>
      </c>
      <c r="Q78" s="9">
        <v>7.0042708124295194E-2</v>
      </c>
      <c r="R78" s="9">
        <v>6.3095178657331677E-2</v>
      </c>
      <c r="S78" s="10"/>
    </row>
    <row r="79" spans="2:19" x14ac:dyDescent="0.35">
      <c r="B79" s="6" t="s">
        <v>80</v>
      </c>
      <c r="C79" s="9">
        <v>4.2280141372643243E-2</v>
      </c>
      <c r="D79" s="9">
        <v>4.5308099528377443E-2</v>
      </c>
      <c r="E79" s="9">
        <v>1.6243573430444913E-2</v>
      </c>
      <c r="F79" s="9">
        <v>3.4847087744657612E-2</v>
      </c>
      <c r="G79" s="9">
        <v>3.2231208964129232E-2</v>
      </c>
      <c r="H79" s="9">
        <v>4.726291139059402E-2</v>
      </c>
      <c r="I79" s="9">
        <v>5.3136310259972896E-2</v>
      </c>
      <c r="K79" s="6" t="s">
        <v>80</v>
      </c>
      <c r="L79" s="9">
        <v>7.3477546647687297E-2</v>
      </c>
      <c r="M79" s="9">
        <v>7.2371852891919761E-2</v>
      </c>
      <c r="N79" s="9">
        <v>2.3812925934496861E-2</v>
      </c>
      <c r="O79" s="9">
        <v>6.8358044857663058E-2</v>
      </c>
      <c r="P79" s="9">
        <v>3.2231208964129232E-2</v>
      </c>
      <c r="Q79" s="9">
        <v>6.996623895622528E-2</v>
      </c>
      <c r="R79" s="9">
        <v>6.2932910958970648E-2</v>
      </c>
      <c r="S79" s="10"/>
    </row>
    <row r="80" spans="2:19" x14ac:dyDescent="0.35">
      <c r="B80" s="6" t="s">
        <v>81</v>
      </c>
      <c r="C80" s="9">
        <v>4.2276195196631505E-2</v>
      </c>
      <c r="D80" s="9">
        <v>4.5261433736392576E-2</v>
      </c>
      <c r="E80" s="9">
        <v>1.6601882269696278E-2</v>
      </c>
      <c r="F80" s="9">
        <v>3.4947491276269727E-2</v>
      </c>
      <c r="G80" s="9">
        <v>3.236815968011908E-2</v>
      </c>
      <c r="H80" s="9">
        <v>4.7188601633131322E-2</v>
      </c>
      <c r="I80" s="9">
        <v>5.2978637434799136E-2</v>
      </c>
      <c r="K80" s="6" t="s">
        <v>81</v>
      </c>
      <c r="L80" s="9">
        <v>7.347360047167556E-2</v>
      </c>
      <c r="M80" s="9">
        <v>7.2325187099934893E-2</v>
      </c>
      <c r="N80" s="9">
        <v>2.4171234773748225E-2</v>
      </c>
      <c r="O80" s="9">
        <v>6.8458448389275173E-2</v>
      </c>
      <c r="P80" s="9">
        <v>3.236815968011908E-2</v>
      </c>
      <c r="Q80" s="9">
        <v>6.9891929198762581E-2</v>
      </c>
      <c r="R80" s="9">
        <v>6.2775238133796887E-2</v>
      </c>
    </row>
    <row r="81" spans="2:18" x14ac:dyDescent="0.35">
      <c r="B81" s="6" t="s">
        <v>82</v>
      </c>
      <c r="C81" s="9">
        <v>4.227235865094392E-2</v>
      </c>
      <c r="D81" s="9">
        <v>4.521606621371288E-2</v>
      </c>
      <c r="E81" s="9">
        <v>1.6950359203222076E-2</v>
      </c>
      <c r="F81" s="9">
        <v>3.5045115160159845E-2</v>
      </c>
      <c r="G81" s="9">
        <v>3.2501323629326784E-2</v>
      </c>
      <c r="H81" s="9">
        <v>4.711636109067352E-2</v>
      </c>
      <c r="I81" s="9">
        <v>5.2825367042229621E-2</v>
      </c>
      <c r="K81" s="6" t="s">
        <v>82</v>
      </c>
      <c r="L81" s="9">
        <v>7.3469763925987974E-2</v>
      </c>
      <c r="M81" s="9">
        <v>7.2279819577255197E-2</v>
      </c>
      <c r="N81" s="9">
        <v>2.4519711707274024E-2</v>
      </c>
      <c r="O81" s="9">
        <v>6.8556072273165292E-2</v>
      </c>
      <c r="P81" s="9">
        <v>3.2501323629326784E-2</v>
      </c>
      <c r="Q81" s="9">
        <v>6.9819688656304779E-2</v>
      </c>
      <c r="R81" s="9">
        <v>6.2621967741227372E-2</v>
      </c>
    </row>
    <row r="82" spans="2:18" x14ac:dyDescent="0.35">
      <c r="B82" s="6" t="s">
        <v>83</v>
      </c>
      <c r="C82" s="9">
        <v>4.2268627229643974E-2</v>
      </c>
      <c r="D82" s="9">
        <v>4.51719435257667E-2</v>
      </c>
      <c r="E82" s="9">
        <v>1.7289403411972826E-2</v>
      </c>
      <c r="F82" s="9">
        <v>3.5140073250711668E-2</v>
      </c>
      <c r="G82" s="9">
        <v>3.2630855728356334E-2</v>
      </c>
      <c r="H82" s="9">
        <v>4.7046104521760945E-2</v>
      </c>
      <c r="I82" s="9">
        <v>5.2676317239922055E-2</v>
      </c>
      <c r="K82" s="6" t="s">
        <v>83</v>
      </c>
      <c r="L82" s="9">
        <v>7.3466032504688028E-2</v>
      </c>
      <c r="M82" s="9">
        <v>7.2235696889309017E-2</v>
      </c>
      <c r="N82" s="9">
        <v>2.4858755916024773E-2</v>
      </c>
      <c r="O82" s="9">
        <v>6.8651030363717114E-2</v>
      </c>
      <c r="P82" s="9">
        <v>3.2630855728356334E-2</v>
      </c>
      <c r="Q82" s="9">
        <v>6.9749432087392205E-2</v>
      </c>
      <c r="R82" s="9">
        <v>6.2472917938919806E-2</v>
      </c>
    </row>
    <row r="83" spans="2:18" x14ac:dyDescent="0.35">
      <c r="B83" s="6" t="s">
        <v>84</v>
      </c>
      <c r="C83" s="9">
        <v>4.226499667039052E-2</v>
      </c>
      <c r="D83" s="9">
        <v>4.5129015130663142E-2</v>
      </c>
      <c r="E83" s="9">
        <v>1.7619392757180385E-2</v>
      </c>
      <c r="F83" s="9">
        <v>3.5232473268115294E-2</v>
      </c>
      <c r="G83" s="9">
        <v>3.2756902557366852E-2</v>
      </c>
      <c r="H83" s="9">
        <v>4.6977751303540316E-2</v>
      </c>
      <c r="I83" s="9">
        <v>5.2531316064096334E-2</v>
      </c>
      <c r="K83" s="6" t="s">
        <v>84</v>
      </c>
      <c r="L83" s="9">
        <v>7.3462401945434574E-2</v>
      </c>
      <c r="M83" s="9">
        <v>7.2192768494205459E-2</v>
      </c>
      <c r="N83" s="9">
        <v>2.5188745261232333E-2</v>
      </c>
      <c r="O83" s="9">
        <v>6.874343038112074E-2</v>
      </c>
      <c r="P83" s="9">
        <v>3.2756902557366852E-2</v>
      </c>
      <c r="Q83" s="9">
        <v>6.9681078869171575E-2</v>
      </c>
      <c r="R83" s="9">
        <v>6.2327916763094085E-2</v>
      </c>
    </row>
    <row r="84" spans="2:18" x14ac:dyDescent="0.35">
      <c r="B84" s="6" t="s">
        <v>85</v>
      </c>
      <c r="C84" s="9">
        <v>4.226146293819566E-2</v>
      </c>
      <c r="D84" s="9">
        <v>4.5087233186061892E-2</v>
      </c>
      <c r="E84" s="9">
        <v>1.7940685184858918E-2</v>
      </c>
      <c r="F84" s="9">
        <v>3.5322417205994272E-2</v>
      </c>
      <c r="G84" s="9">
        <v>3.2879602913380879E-2</v>
      </c>
      <c r="H84" s="9">
        <v>4.6911225123137168E-2</v>
      </c>
      <c r="I84" s="9">
        <v>5.2390200767713946E-2</v>
      </c>
      <c r="K84" s="6" t="s">
        <v>85</v>
      </c>
      <c r="L84" s="9">
        <v>7.3458868213239714E-2</v>
      </c>
      <c r="M84" s="9">
        <v>7.215098654960421E-2</v>
      </c>
      <c r="N84" s="9">
        <v>2.5510037688910865E-2</v>
      </c>
      <c r="O84" s="9">
        <v>6.8833374318999718E-2</v>
      </c>
      <c r="P84" s="9">
        <v>3.2879602913380879E-2</v>
      </c>
      <c r="Q84" s="9">
        <v>6.9614552688768427E-2</v>
      </c>
      <c r="R84" s="9">
        <v>6.2186801466711697E-2</v>
      </c>
    </row>
    <row r="85" spans="2:18" x14ac:dyDescent="0.35">
      <c r="B85" s="6" t="s">
        <v>86</v>
      </c>
      <c r="C85" s="9">
        <v>4.2258022210465374E-2</v>
      </c>
      <c r="D85" s="9">
        <v>4.5046552371312165E-2</v>
      </c>
      <c r="E85" s="9">
        <v>1.8253620020723949E-2</v>
      </c>
      <c r="F85" s="9">
        <v>3.5410001706954075E-2</v>
      </c>
      <c r="G85" s="9">
        <v>3.2999088320101455E-2</v>
      </c>
      <c r="H85" s="9">
        <v>4.6846453693447421E-2</v>
      </c>
      <c r="I85" s="9">
        <v>5.2252817211159375E-2</v>
      </c>
      <c r="K85" s="6" t="s">
        <v>86</v>
      </c>
      <c r="L85" s="9">
        <v>7.3455427485509428E-2</v>
      </c>
      <c r="M85" s="9">
        <v>7.2110305734854482E-2</v>
      </c>
      <c r="N85" s="9">
        <v>2.5822972524775896E-2</v>
      </c>
      <c r="O85" s="9">
        <v>6.8920958819959521E-2</v>
      </c>
      <c r="P85" s="9">
        <v>3.2999088320101455E-2</v>
      </c>
      <c r="Q85" s="9">
        <v>6.954978125907868E-2</v>
      </c>
      <c r="R85" s="9">
        <v>6.2049417910157126E-2</v>
      </c>
    </row>
    <row r="86" spans="2:18" x14ac:dyDescent="0.35">
      <c r="B86" s="6" t="s">
        <v>87</v>
      </c>
      <c r="C86" s="9">
        <v>4.2254670863206334E-2</v>
      </c>
      <c r="D86" s="9">
        <v>4.5006929723471645E-2</v>
      </c>
      <c r="E86" s="9">
        <v>1.8558519165375209E-2</v>
      </c>
      <c r="F86" s="9">
        <v>3.5495318408959475E-2</v>
      </c>
      <c r="G86" s="9">
        <v>3.3115483498173726E-2</v>
      </c>
      <c r="H86" s="9">
        <v>4.6783368491126742E-2</v>
      </c>
      <c r="I86" s="9">
        <v>5.2119019300630232E-2</v>
      </c>
      <c r="K86" s="6" t="s">
        <v>87</v>
      </c>
      <c r="L86" s="9">
        <v>7.3452076138250388E-2</v>
      </c>
      <c r="M86" s="9">
        <v>7.2070683087013962E-2</v>
      </c>
      <c r="N86" s="9">
        <v>2.6127871669427156E-2</v>
      </c>
      <c r="O86" s="9">
        <v>6.9006275521964922E-2</v>
      </c>
      <c r="P86" s="9">
        <v>3.3115483498173726E-2</v>
      </c>
      <c r="Q86" s="9">
        <v>6.9486696056758002E-2</v>
      </c>
      <c r="R86" s="9">
        <v>6.1915619999627983E-2</v>
      </c>
    </row>
    <row r="87" spans="2:18" x14ac:dyDescent="0.35">
      <c r="B87" s="6" t="s">
        <v>88</v>
      </c>
      <c r="C87" s="9">
        <v>4.2251405458293645E-2</v>
      </c>
      <c r="D87" s="9">
        <v>4.4968324485956224E-2</v>
      </c>
      <c r="E87" s="9">
        <v>1.885568819859329E-2</v>
      </c>
      <c r="F87" s="9">
        <v>3.5578454265149384E-2</v>
      </c>
      <c r="G87" s="9">
        <v>3.322890679942736E-2</v>
      </c>
      <c r="H87" s="9">
        <v>4.6721904514779755E-2</v>
      </c>
      <c r="I87" s="9">
        <v>5.1988668469931998E-2</v>
      </c>
      <c r="K87" s="6" t="s">
        <v>88</v>
      </c>
      <c r="L87" s="9">
        <v>7.3448810733337699E-2</v>
      </c>
      <c r="M87" s="9">
        <v>7.2032077849498541E-2</v>
      </c>
      <c r="N87" s="9">
        <v>2.6425040702645237E-2</v>
      </c>
      <c r="O87" s="9">
        <v>6.908941137815483E-2</v>
      </c>
      <c r="P87" s="9">
        <v>3.322890679942736E-2</v>
      </c>
      <c r="Q87" s="9">
        <v>6.9425232080411015E-2</v>
      </c>
      <c r="R87" s="9">
        <v>6.1785269168929749E-2</v>
      </c>
    </row>
    <row r="88" spans="2:18" x14ac:dyDescent="0.35">
      <c r="B88" s="6" t="s">
        <v>89</v>
      </c>
      <c r="C88" s="9">
        <v>4.2248222731704921E-2</v>
      </c>
      <c r="D88" s="9">
        <v>4.4930697968701416E-2</v>
      </c>
      <c r="E88" s="9">
        <v>1.9145417400709297E-2</v>
      </c>
      <c r="F88" s="9">
        <v>3.5659491839437951E-2</v>
      </c>
      <c r="G88" s="9">
        <v>3.3339470608275912E-2</v>
      </c>
      <c r="H88" s="9">
        <v>4.6662000061555409E-2</v>
      </c>
      <c r="I88" s="9">
        <v>5.186163320181425E-2</v>
      </c>
      <c r="K88" s="6" t="s">
        <v>89</v>
      </c>
      <c r="L88" s="9">
        <v>7.3445628006748975E-2</v>
      </c>
      <c r="M88" s="9">
        <v>7.1994451332243733E-2</v>
      </c>
      <c r="N88" s="9">
        <v>2.6714769904761244E-2</v>
      </c>
      <c r="O88" s="9">
        <v>6.9170448952443397E-2</v>
      </c>
      <c r="P88" s="9">
        <v>3.3339470608275912E-2</v>
      </c>
      <c r="Q88" s="9">
        <v>6.9365327627186668E-2</v>
      </c>
      <c r="R88" s="9">
        <v>6.1658233900812001E-2</v>
      </c>
    </row>
    <row r="89" spans="2:18" x14ac:dyDescent="0.35">
      <c r="B89" s="6" t="s">
        <v>90</v>
      </c>
      <c r="C89" s="9">
        <v>4.2245119582638768E-2</v>
      </c>
      <c r="D89" s="9">
        <v>4.489401341882604E-2</v>
      </c>
      <c r="E89" s="9">
        <v>1.9427982698224655E-2</v>
      </c>
      <c r="F89" s="9">
        <v>3.573850958001068E-2</v>
      </c>
      <c r="G89" s="9">
        <v>3.3447281713137267E-2</v>
      </c>
      <c r="H89" s="9">
        <v>4.6603596520534696E-2</v>
      </c>
      <c r="I89" s="9">
        <v>5.1737788585372702E-2</v>
      </c>
      <c r="K89" s="6" t="s">
        <v>90</v>
      </c>
      <c r="L89" s="9">
        <v>7.3442524857682823E-2</v>
      </c>
      <c r="M89" s="9">
        <v>7.1957766782368357E-2</v>
      </c>
      <c r="N89" s="9">
        <v>2.6997335202276602E-2</v>
      </c>
      <c r="O89" s="9">
        <v>6.9249466693016126E-2</v>
      </c>
      <c r="P89" s="9">
        <v>3.3447281713137267E-2</v>
      </c>
      <c r="Q89" s="9">
        <v>6.9306924086165955E-2</v>
      </c>
      <c r="R89" s="9">
        <v>6.1534389284370453E-2</v>
      </c>
    </row>
    <row r="90" spans="2:18" x14ac:dyDescent="0.35">
      <c r="B90" s="6" t="s">
        <v>91</v>
      </c>
      <c r="C90" s="9">
        <v>4.2242093063436847E-2</v>
      </c>
      <c r="D90" s="9">
        <v>4.485823590088911E-2</v>
      </c>
      <c r="E90" s="9">
        <v>1.9703646540155217E-2</v>
      </c>
      <c r="F90" s="9">
        <v>3.581558207262403E-2</v>
      </c>
      <c r="G90" s="9">
        <v>3.3552441650452458E-2</v>
      </c>
      <c r="H90" s="9">
        <v>4.6546638181456323E-2</v>
      </c>
      <c r="I90" s="9">
        <v>5.1617015906386232E-2</v>
      </c>
      <c r="K90" s="6" t="s">
        <v>91</v>
      </c>
      <c r="L90" s="9">
        <v>7.3439498338480902E-2</v>
      </c>
      <c r="M90" s="9">
        <v>7.1921989264431427E-2</v>
      </c>
      <c r="N90" s="9">
        <v>2.7272999044207165E-2</v>
      </c>
      <c r="O90" s="9">
        <v>6.9326539185629477E-2</v>
      </c>
      <c r="P90" s="9">
        <v>3.3552441650452458E-2</v>
      </c>
      <c r="Q90" s="9">
        <v>6.9249965747087583E-2</v>
      </c>
      <c r="R90" s="9">
        <v>6.1413616605383983E-2</v>
      </c>
    </row>
    <row r="91" spans="2:18" x14ac:dyDescent="0.35">
      <c r="B91" s="6" t="s">
        <v>92</v>
      </c>
      <c r="C91" s="9">
        <v>4.2239140370246009E-2</v>
      </c>
      <c r="D91" s="9">
        <v>4.4823332185921494E-2</v>
      </c>
      <c r="E91" s="9">
        <v>1.9972658710947444E-2</v>
      </c>
      <c r="F91" s="9">
        <v>3.5890780275423806E-2</v>
      </c>
      <c r="G91" s="9">
        <v>3.3655047023635865E-2</v>
      </c>
      <c r="H91" s="9">
        <v>4.649107205746783E-2</v>
      </c>
      <c r="I91" s="9">
        <v>5.1499202267763833E-2</v>
      </c>
      <c r="K91" s="6" t="s">
        <v>92</v>
      </c>
      <c r="L91" s="9">
        <v>7.3436545645290063E-2</v>
      </c>
      <c r="M91" s="9">
        <v>7.1887085549463811E-2</v>
      </c>
      <c r="N91" s="9">
        <v>2.7542011214999391E-2</v>
      </c>
      <c r="O91" s="9">
        <v>6.9401737388429252E-2</v>
      </c>
      <c r="P91" s="9">
        <v>3.3655047023635865E-2</v>
      </c>
      <c r="Q91" s="9">
        <v>6.919439962309909E-2</v>
      </c>
      <c r="R91" s="9">
        <v>6.1295802966761584E-2</v>
      </c>
    </row>
    <row r="92" spans="2:18" x14ac:dyDescent="0.35">
      <c r="B92" s="6" t="s">
        <v>93</v>
      </c>
      <c r="C92" s="9">
        <v>4.223625883435389E-2</v>
      </c>
      <c r="D92" s="9">
        <v>4.4789270648488255E-2</v>
      </c>
      <c r="E92" s="9">
        <v>2.023525708525975E-2</v>
      </c>
      <c r="F92" s="9">
        <v>3.5964171736840411E-2</v>
      </c>
      <c r="G92" s="9">
        <v>3.3755189799060004E-2</v>
      </c>
      <c r="H92" s="9">
        <v>4.6436847720716434E-2</v>
      </c>
      <c r="I92" s="9">
        <v>5.138424023755106E-2</v>
      </c>
      <c r="K92" s="6" t="s">
        <v>93</v>
      </c>
      <c r="L92" s="9">
        <v>7.3433664109397945E-2</v>
      </c>
      <c r="M92" s="9">
        <v>7.1853024012030572E-2</v>
      </c>
      <c r="N92" s="9">
        <v>2.7804609589311698E-2</v>
      </c>
      <c r="O92" s="9">
        <v>6.9475128849845857E-2</v>
      </c>
      <c r="P92" s="9">
        <v>3.3755189799060004E-2</v>
      </c>
      <c r="Q92" s="9">
        <v>6.9140175286347694E-2</v>
      </c>
      <c r="R92" s="9">
        <v>6.1180840936548811E-2</v>
      </c>
    </row>
    <row r="93" spans="2:18" x14ac:dyDescent="0.35">
      <c r="B93" s="6" t="s">
        <v>94</v>
      </c>
      <c r="C93" s="9">
        <v>4.2233445914143797E-2</v>
      </c>
      <c r="D93" s="9">
        <v>4.4756021171114657E-2</v>
      </c>
      <c r="E93" s="9">
        <v>2.0491668329401858E-2</v>
      </c>
      <c r="F93" s="9">
        <v>3.603582079796297E-2</v>
      </c>
      <c r="G93" s="9">
        <v>3.3852957580981613E-2</v>
      </c>
      <c r="H93" s="9">
        <v>4.6383917149709575E-2</v>
      </c>
      <c r="I93" s="9">
        <v>5.1272027522191177E-2</v>
      </c>
      <c r="K93" s="6" t="s">
        <v>94</v>
      </c>
      <c r="L93" s="9">
        <v>7.3430851189187851E-2</v>
      </c>
      <c r="M93" s="9">
        <v>7.1819774534656974E-2</v>
      </c>
      <c r="N93" s="9">
        <v>2.8061020833453805E-2</v>
      </c>
      <c r="O93" s="9">
        <v>6.9546777910968416E-2</v>
      </c>
      <c r="P93" s="9">
        <v>3.3852957580981613E-2</v>
      </c>
      <c r="Q93" s="9">
        <v>6.9087244715340834E-2</v>
      </c>
      <c r="R93" s="9">
        <v>6.1068628221188928E-2</v>
      </c>
    </row>
    <row r="94" spans="2:18" x14ac:dyDescent="0.35">
      <c r="B94" s="6" t="s">
        <v>95</v>
      </c>
      <c r="C94" s="9">
        <v>4.2230699187617571E-2</v>
      </c>
      <c r="D94" s="9">
        <v>4.472355505546699E-2</v>
      </c>
      <c r="E94" s="9">
        <v>2.0742108553778449E-2</v>
      </c>
      <c r="F94" s="9">
        <v>3.6105788780669501E-2</v>
      </c>
      <c r="G94" s="9">
        <v>3.3948433867138084E-2</v>
      </c>
      <c r="H94" s="9">
        <v>4.6332234587470378E-2</v>
      </c>
      <c r="I94" s="9">
        <v>5.1162466662948658E-2</v>
      </c>
      <c r="K94" s="6" t="s">
        <v>95</v>
      </c>
      <c r="L94" s="9">
        <v>7.3428104462661625E-2</v>
      </c>
      <c r="M94" s="9">
        <v>7.1787308419009307E-2</v>
      </c>
      <c r="N94" s="9">
        <v>2.8311461057830396E-2</v>
      </c>
      <c r="O94" s="9">
        <v>6.9616745893674947E-2</v>
      </c>
      <c r="P94" s="9">
        <v>3.3948433867138084E-2</v>
      </c>
      <c r="Q94" s="9">
        <v>6.9035562153101637E-2</v>
      </c>
      <c r="R94" s="9">
        <v>6.0959067361946409E-2</v>
      </c>
    </row>
    <row r="95" spans="2:18" x14ac:dyDescent="0.35">
      <c r="B95" s="6" t="s">
        <v>96</v>
      </c>
      <c r="C95" s="9">
        <v>4.2228016345440489E-2</v>
      </c>
      <c r="D95" s="9">
        <v>4.4691844939738212E-2</v>
      </c>
      <c r="E95" s="9">
        <v>2.0986783920283969E-2</v>
      </c>
      <c r="F95" s="9">
        <v>3.6174134162669569E-2</v>
      </c>
      <c r="G95" s="9">
        <v>3.4041698286578992E-2</v>
      </c>
      <c r="H95" s="9">
        <v>4.6281756409611186E-2</v>
      </c>
      <c r="I95" s="9">
        <v>5.105546475360434E-2</v>
      </c>
      <c r="K95" s="6" t="s">
        <v>96</v>
      </c>
      <c r="L95" s="9">
        <v>7.3425421620484543E-2</v>
      </c>
      <c r="M95" s="9">
        <v>7.1755598303280529E-2</v>
      </c>
      <c r="N95" s="9">
        <v>2.8556136424335916E-2</v>
      </c>
      <c r="O95" s="9">
        <v>6.9685091275675015E-2</v>
      </c>
      <c r="P95" s="9">
        <v>3.4041698286578992E-2</v>
      </c>
      <c r="Q95" s="9">
        <v>6.8985083975242445E-2</v>
      </c>
      <c r="R95" s="9">
        <v>6.0852065452602092E-2</v>
      </c>
    </row>
    <row r="96" spans="2:18" x14ac:dyDescent="0.35">
      <c r="B96" s="6" t="s">
        <v>97</v>
      </c>
      <c r="C96" s="9">
        <v>4.2225395184465997E-2</v>
      </c>
      <c r="D96" s="9">
        <v>4.4660864721738136E-2</v>
      </c>
      <c r="E96" s="9">
        <v>2.1225891208236591E-2</v>
      </c>
      <c r="F96" s="9">
        <v>3.6240912740507669E-2</v>
      </c>
      <c r="G96" s="9">
        <v>3.4132826821158702E-2</v>
      </c>
      <c r="H96" s="9">
        <v>4.6232441001522462E-2</v>
      </c>
      <c r="I96" s="9">
        <v>5.0950933177703162E-2</v>
      </c>
      <c r="K96" s="6" t="s">
        <v>97</v>
      </c>
      <c r="L96" s="9">
        <v>7.3422800459510051E-2</v>
      </c>
      <c r="M96" s="9">
        <v>7.1724618085280453E-2</v>
      </c>
      <c r="N96" s="9">
        <v>2.8795243712288539E-2</v>
      </c>
      <c r="O96" s="9">
        <v>6.9751869853513115E-2</v>
      </c>
      <c r="P96" s="9">
        <v>3.4132826821158702E-2</v>
      </c>
      <c r="Q96" s="9">
        <v>6.8935768567153721E-2</v>
      </c>
      <c r="R96" s="9">
        <v>6.0747533876700913E-2</v>
      </c>
    </row>
    <row r="97" spans="2:18" x14ac:dyDescent="0.35">
      <c r="B97" s="6" t="s">
        <v>98</v>
      </c>
      <c r="C97" s="9">
        <v>4.2222833601700982E-2</v>
      </c>
      <c r="D97" s="9">
        <v>4.4630589487234307E-2</v>
      </c>
      <c r="E97" s="9">
        <v>2.1459618342115183E-2</v>
      </c>
      <c r="F97" s="9">
        <v>3.6306177781483262E-2</v>
      </c>
      <c r="G97" s="9">
        <v>3.4221892011984112E-2</v>
      </c>
      <c r="H97" s="9">
        <v>4.6184248643952985E-2</v>
      </c>
      <c r="I97" s="9">
        <v>5.0848787363790837E-2</v>
      </c>
      <c r="K97" s="6" t="s">
        <v>98</v>
      </c>
      <c r="L97" s="9">
        <v>7.3420238876745036E-2</v>
      </c>
      <c r="M97" s="9">
        <v>7.1694342850776624E-2</v>
      </c>
      <c r="N97" s="9">
        <v>2.9028970846167131E-2</v>
      </c>
      <c r="O97" s="9">
        <v>6.9817134894488708E-2</v>
      </c>
      <c r="P97" s="9">
        <v>3.4221892011984112E-2</v>
      </c>
      <c r="Q97" s="9">
        <v>6.8887576209584245E-2</v>
      </c>
      <c r="R97" s="9">
        <v>6.0645388062788588E-2</v>
      </c>
    </row>
    <row r="98" spans="2:18" x14ac:dyDescent="0.35">
      <c r="B98" s="6" t="s">
        <v>99</v>
      </c>
      <c r="C98" s="9">
        <v>4.222032958867894E-2</v>
      </c>
      <c r="D98" s="9">
        <v>4.4600995443129232E-2</v>
      </c>
      <c r="E98" s="9">
        <v>2.1688144884073557E-2</v>
      </c>
      <c r="F98" s="9">
        <v>3.6369980165357862E-2</v>
      </c>
      <c r="G98" s="9">
        <v>3.4308963151996164E-2</v>
      </c>
      <c r="H98" s="9">
        <v>4.6137141406318083E-2</v>
      </c>
      <c r="I98" s="9">
        <v>5.0748946557221508E-2</v>
      </c>
      <c r="K98" s="6" t="s">
        <v>99</v>
      </c>
      <c r="L98" s="9">
        <v>7.3417734863722994E-2</v>
      </c>
      <c r="M98" s="9">
        <v>7.1664748806671549E-2</v>
      </c>
      <c r="N98" s="9">
        <v>2.9257497388125504E-2</v>
      </c>
      <c r="O98" s="9">
        <v>6.9880937278363309E-2</v>
      </c>
      <c r="P98" s="9">
        <v>3.4308963151996164E-2</v>
      </c>
      <c r="Q98" s="9">
        <v>6.8840468971949342E-2</v>
      </c>
      <c r="R98" s="9">
        <v>6.0545547256219259E-2</v>
      </c>
    </row>
    <row r="99" spans="2:18" x14ac:dyDescent="0.35">
      <c r="B99" s="6" t="s">
        <v>100</v>
      </c>
      <c r="C99" s="9">
        <v>4.221788122620751E-2</v>
      </c>
      <c r="D99" s="9">
        <v>4.4572059855099377E-2</v>
      </c>
      <c r="E99" s="9">
        <v>2.1911642493944505E-2</v>
      </c>
      <c r="F99" s="9">
        <v>3.6432368516639224E-2</v>
      </c>
      <c r="G99" s="9">
        <v>3.4394106465760022E-2</v>
      </c>
      <c r="H99" s="9">
        <v>4.6091083047135495E-2</v>
      </c>
      <c r="I99" s="9">
        <v>5.0651333607239613E-2</v>
      </c>
      <c r="K99" s="6" t="s">
        <v>100</v>
      </c>
      <c r="L99" s="9">
        <v>7.3415286501251564E-2</v>
      </c>
      <c r="M99" s="9">
        <v>7.1635813218641695E-2</v>
      </c>
      <c r="N99" s="9">
        <v>2.9480994997996453E-2</v>
      </c>
      <c r="O99" s="9">
        <v>6.994332562964467E-2</v>
      </c>
      <c r="P99" s="9">
        <v>3.4394106465760022E-2</v>
      </c>
      <c r="Q99" s="9">
        <v>6.8794410612766754E-2</v>
      </c>
      <c r="R99" s="9">
        <v>6.0447934306237364E-2</v>
      </c>
    </row>
    <row r="100" spans="2:18" x14ac:dyDescent="0.35">
      <c r="B100" s="6" t="s">
        <v>101</v>
      </c>
      <c r="C100" s="9">
        <v>4.2215486679463732E-2</v>
      </c>
      <c r="D100" s="9">
        <v>4.4543760989348646E-2</v>
      </c>
      <c r="E100" s="9">
        <v>2.2130275359210527E-2</v>
      </c>
      <c r="F100" s="9">
        <v>3.6493389328166925E-2</v>
      </c>
      <c r="G100" s="9">
        <v>3.4477385277443373E-2</v>
      </c>
      <c r="H100" s="9">
        <v>4.6046038921037535E-2</v>
      </c>
      <c r="I100" s="9">
        <v>5.0555874768157594E-2</v>
      </c>
      <c r="K100" s="6" t="s">
        <v>101</v>
      </c>
      <c r="L100" s="9">
        <v>7.3412891954507786E-2</v>
      </c>
      <c r="M100" s="9">
        <v>7.1607514352890964E-2</v>
      </c>
      <c r="N100" s="9">
        <v>2.9699627863262475E-2</v>
      </c>
      <c r="O100" s="9">
        <v>7.0004346441172371E-2</v>
      </c>
      <c r="P100" s="9">
        <v>3.4477385277443373E-2</v>
      </c>
      <c r="Q100" s="9">
        <v>6.8749366486668795E-2</v>
      </c>
      <c r="R100" s="9">
        <v>6.0352475467155345E-2</v>
      </c>
    </row>
    <row r="101" spans="2:18" x14ac:dyDescent="0.35">
      <c r="B101" s="6" t="s">
        <v>102</v>
      </c>
      <c r="C101" s="9">
        <v>4.2213144193407492E-2</v>
      </c>
      <c r="D101" s="9">
        <v>4.4516078058167707E-2</v>
      </c>
      <c r="E101" s="9">
        <v>2.2344200597202768E-2</v>
      </c>
      <c r="F101" s="9">
        <v>3.655308707665994E-2</v>
      </c>
      <c r="G101" s="9">
        <v>3.4558860167880789E-2</v>
      </c>
      <c r="H101" s="9">
        <v>4.600197589186017E-2</v>
      </c>
      <c r="I101" s="9">
        <v>5.0462499513552972E-2</v>
      </c>
      <c r="K101" s="6" t="s">
        <v>102</v>
      </c>
      <c r="L101" s="9">
        <v>7.3410549468451547E-2</v>
      </c>
      <c r="M101" s="9">
        <v>7.1579831421710025E-2</v>
      </c>
      <c r="N101" s="9">
        <v>2.9913553101254715E-2</v>
      </c>
      <c r="O101" s="9">
        <v>7.0064044189665386E-2</v>
      </c>
      <c r="P101" s="9">
        <v>3.4558860167880789E-2</v>
      </c>
      <c r="Q101" s="9">
        <v>6.8705303457491429E-2</v>
      </c>
      <c r="R101" s="9">
        <v>6.0259100212550723E-2</v>
      </c>
    </row>
    <row r="102" spans="2:18" x14ac:dyDescent="0.35">
      <c r="B102" s="6" t="s">
        <v>103</v>
      </c>
      <c r="C102" s="9">
        <v>4.2210852088491846E-2</v>
      </c>
      <c r="D102" s="9">
        <v>4.4488991169008063E-2</v>
      </c>
      <c r="E102" s="9">
        <v>2.2553568631600074E-2</v>
      </c>
      <c r="F102" s="9">
        <v>3.6611504330828604E-2</v>
      </c>
      <c r="G102" s="9">
        <v>3.4638589121538832E-2</v>
      </c>
      <c r="H102" s="9">
        <v>4.5958862251349153E-2</v>
      </c>
      <c r="I102" s="9">
        <v>5.0371140362499789E-2</v>
      </c>
      <c r="K102" s="6" t="s">
        <v>103</v>
      </c>
      <c r="L102" s="9">
        <v>7.34082573635359E-2</v>
      </c>
      <c r="M102" s="9">
        <v>7.155274453255038E-2</v>
      </c>
      <c r="N102" s="9">
        <v>3.0122921135652021E-2</v>
      </c>
      <c r="O102" s="9">
        <v>7.012246144383405E-2</v>
      </c>
      <c r="P102" s="9">
        <v>3.4638589121538832E-2</v>
      </c>
      <c r="Q102" s="9">
        <v>6.8662189816980412E-2</v>
      </c>
      <c r="R102" s="9">
        <v>6.016774106149754E-2</v>
      </c>
    </row>
    <row r="103" spans="2:18" x14ac:dyDescent="0.35">
      <c r="B103" s="6" t="s">
        <v>104</v>
      </c>
      <c r="C103" s="9">
        <v>4.2208608756647115E-2</v>
      </c>
      <c r="D103" s="9">
        <v>4.4462481276810184E-2</v>
      </c>
      <c r="E103" s="9">
        <v>2.275852354512331E-2</v>
      </c>
      <c r="F103" s="9">
        <v>3.6668681852602747E-2</v>
      </c>
      <c r="G103" s="9">
        <v>3.4716627664135302E-2</v>
      </c>
      <c r="H103" s="9">
        <v>4.5916667643066011E-2</v>
      </c>
      <c r="I103" s="9">
        <v>5.0281732716935812E-2</v>
      </c>
      <c r="K103" s="6" t="s">
        <v>104</v>
      </c>
      <c r="L103" s="9">
        <v>7.3406014031691169E-2</v>
      </c>
      <c r="M103" s="9">
        <v>7.1526234640352501E-2</v>
      </c>
      <c r="N103" s="9">
        <v>3.0327876049175258E-2</v>
      </c>
      <c r="O103" s="9">
        <v>7.0179638965608193E-2</v>
      </c>
      <c r="P103" s="9">
        <v>3.4716627664135302E-2</v>
      </c>
      <c r="Q103" s="9">
        <v>6.8619995208697271E-2</v>
      </c>
      <c r="R103" s="9">
        <v>6.0078333415933563E-2</v>
      </c>
    </row>
    <row r="104" spans="2:18" x14ac:dyDescent="0.35">
      <c r="B104" s="6" t="s">
        <v>105</v>
      </c>
      <c r="C104" s="9">
        <v>4.2206412657518566E-2</v>
      </c>
      <c r="D104" s="9">
        <v>4.4436530139347896E-2</v>
      </c>
      <c r="E104" s="9">
        <v>2.2959203410161333E-2</v>
      </c>
      <c r="F104" s="9">
        <v>3.6724658691983603E-2</v>
      </c>
      <c r="G104" s="9">
        <v>3.4793028991596309E-2</v>
      </c>
      <c r="H104" s="9">
        <v>4.5875362991106616E-2</v>
      </c>
      <c r="I104" s="9">
        <v>5.0194214709340601E-2</v>
      </c>
      <c r="K104" s="6" t="s">
        <v>105</v>
      </c>
      <c r="L104" s="9">
        <v>7.3403817932562621E-2</v>
      </c>
      <c r="M104" s="9">
        <v>7.1500283502890213E-2</v>
      </c>
      <c r="N104" s="9">
        <v>3.052855591421328E-2</v>
      </c>
      <c r="O104" s="9">
        <v>7.0235615804989049E-2</v>
      </c>
      <c r="P104" s="9">
        <v>3.4793028991596309E-2</v>
      </c>
      <c r="Q104" s="9">
        <v>6.8578690556737876E-2</v>
      </c>
      <c r="R104" s="9">
        <v>5.9990815408338352E-2</v>
      </c>
    </row>
    <row r="105" spans="2:18" x14ac:dyDescent="0.35">
      <c r="B105" s="6" t="s">
        <v>106</v>
      </c>
      <c r="C105" s="9">
        <v>4.2204262314939012E-2</v>
      </c>
      <c r="D105" s="9">
        <v>4.4411120275365645E-2</v>
      </c>
      <c r="E105" s="9">
        <v>2.3155740598925556E-2</v>
      </c>
      <c r="F105" s="9">
        <v>3.6779472275983105E-2</v>
      </c>
      <c r="G105" s="9">
        <v>3.4867844090980871E-2</v>
      </c>
      <c r="H105" s="9">
        <v>4.5834920433285964E-2</v>
      </c>
      <c r="I105" s="9">
        <v>5.0108527059971264E-2</v>
      </c>
      <c r="K105" s="6" t="s">
        <v>106</v>
      </c>
      <c r="L105" s="9">
        <v>7.3401667589983066E-2</v>
      </c>
      <c r="M105" s="9">
        <v>7.1474873638907963E-2</v>
      </c>
      <c r="N105" s="9">
        <v>3.0725093102977503E-2</v>
      </c>
      <c r="O105" s="9">
        <v>7.0290429388988551E-2</v>
      </c>
      <c r="P105" s="9">
        <v>3.4867844090980871E-2</v>
      </c>
      <c r="Q105" s="9">
        <v>6.8538247998917223E-2</v>
      </c>
      <c r="R105" s="9">
        <v>5.9905127758969015E-2</v>
      </c>
    </row>
    <row r="106" spans="2:18" x14ac:dyDescent="0.35">
      <c r="B106" s="6" t="s">
        <v>107</v>
      </c>
      <c r="C106" s="9">
        <v>4.2202156313620343E-2</v>
      </c>
      <c r="D106" s="9">
        <v>4.4386234925307688E-2</v>
      </c>
      <c r="E106" s="9">
        <v>2.3348262074593062E-2</v>
      </c>
      <c r="F106" s="9">
        <v>3.6833158492073359E-2</v>
      </c>
      <c r="G106" s="9">
        <v>3.4941121853952151E-2</v>
      </c>
      <c r="H106" s="9">
        <v>4.5795313258460979E-2</v>
      </c>
      <c r="I106" s="9">
        <v>5.002461294296201E-2</v>
      </c>
      <c r="K106" s="6" t="s">
        <v>107</v>
      </c>
      <c r="L106" s="9">
        <v>7.3399561588664397E-2</v>
      </c>
      <c r="M106" s="9">
        <v>7.1449988288850005E-2</v>
      </c>
      <c r="N106" s="9">
        <v>3.091761457864501E-2</v>
      </c>
      <c r="O106" s="9">
        <v>7.0344115605078805E-2</v>
      </c>
      <c r="P106" s="9">
        <v>3.4941121853952151E-2</v>
      </c>
      <c r="Q106" s="9">
        <v>6.8498640824092238E-2</v>
      </c>
      <c r="R106" s="9">
        <v>5.9821213641959761E-2</v>
      </c>
    </row>
    <row r="107" spans="2:18" x14ac:dyDescent="0.35">
      <c r="B107" s="6" t="s">
        <v>108</v>
      </c>
      <c r="C107" s="9">
        <v>4.2200093296046681E-2</v>
      </c>
      <c r="D107" s="9">
        <v>4.4361858014456024E-2</v>
      </c>
      <c r="E107" s="9">
        <v>2.3536889664788507E-2</v>
      </c>
      <c r="F107" s="9">
        <v>3.6885751766541741E-2</v>
      </c>
      <c r="G107" s="9">
        <v>3.5012909183324448E-2</v>
      </c>
      <c r="H107" s="9">
        <v>4.5756515847698465E-2</v>
      </c>
      <c r="I107" s="9">
        <v>4.9942417860652899E-2</v>
      </c>
      <c r="K107" s="6" t="s">
        <v>108</v>
      </c>
      <c r="L107" s="9">
        <v>7.3397498571090736E-2</v>
      </c>
      <c r="M107" s="9">
        <v>7.1425611377998341E-2</v>
      </c>
      <c r="N107" s="9">
        <v>3.1106242168840455E-2</v>
      </c>
      <c r="O107" s="9">
        <v>7.0396708879547187E-2</v>
      </c>
      <c r="P107" s="9">
        <v>3.5012909183324448E-2</v>
      </c>
      <c r="Q107" s="9">
        <v>6.8459843413329724E-2</v>
      </c>
      <c r="R107" s="9">
        <v>5.973901855965065E-2</v>
      </c>
    </row>
    <row r="108" spans="2:18" x14ac:dyDescent="0.35">
      <c r="B108" s="6" t="s">
        <v>109</v>
      </c>
      <c r="C108" s="9">
        <v>4.2198071959556493E-2</v>
      </c>
      <c r="D108" s="9">
        <v>4.4337974118303203E-2</v>
      </c>
      <c r="E108" s="9">
        <v>2.3721740318637607E-2</v>
      </c>
      <c r="F108" s="9">
        <v>3.6937285138107567E-2</v>
      </c>
      <c r="G108" s="9">
        <v>3.5083251093174228E-2</v>
      </c>
      <c r="H108" s="9">
        <v>4.5718503619014861E-2</v>
      </c>
      <c r="I108" s="9">
        <v>4.9861889525563585E-2</v>
      </c>
      <c r="K108" s="6" t="s">
        <v>109</v>
      </c>
      <c r="L108" s="9">
        <v>7.3395477234600548E-2</v>
      </c>
      <c r="M108" s="9">
        <v>7.140172748184552E-2</v>
      </c>
      <c r="N108" s="9">
        <v>3.1291092822689555E-2</v>
      </c>
      <c r="O108" s="9">
        <v>7.0448242251113014E-2</v>
      </c>
      <c r="P108" s="9">
        <v>3.5083251093174228E-2</v>
      </c>
      <c r="Q108" s="9">
        <v>6.842183118464612E-2</v>
      </c>
      <c r="R108" s="9">
        <v>5.9658490224561336E-2</v>
      </c>
    </row>
    <row r="109" spans="2:18" ht="15" thickBot="1" x14ac:dyDescent="0.4">
      <c r="B109" s="7" t="s">
        <v>110</v>
      </c>
      <c r="C109" s="11">
        <v>4.2196091053599671E-2</v>
      </c>
      <c r="D109" s="11">
        <v>4.431456843000614E-2</v>
      </c>
      <c r="E109" s="11">
        <v>2.3902926348535747E-2</v>
      </c>
      <c r="F109" s="11">
        <v>3.6987790327133174E-2</v>
      </c>
      <c r="G109" s="11">
        <v>3.5152190802964389E-2</v>
      </c>
      <c r="H109" s="11">
        <v>4.568125297543757E-2</v>
      </c>
      <c r="I109" s="11">
        <v>4.9782977749474711E-2</v>
      </c>
      <c r="K109" s="7" t="s">
        <v>110</v>
      </c>
      <c r="L109" s="11">
        <v>7.3393496328643726E-2</v>
      </c>
      <c r="M109" s="11">
        <v>7.1378321793548458E-2</v>
      </c>
      <c r="N109" s="11">
        <v>3.1472278852587694E-2</v>
      </c>
      <c r="O109" s="11">
        <v>7.049874744013862E-2</v>
      </c>
      <c r="P109" s="11">
        <v>3.5152190802964389E-2</v>
      </c>
      <c r="Q109" s="11">
        <v>6.8384580541068829E-2</v>
      </c>
      <c r="R109" s="11">
        <v>5.9579578448472462E-2</v>
      </c>
    </row>
    <row r="110" spans="2:18" ht="15" thickTop="1" x14ac:dyDescent="0.35"/>
    <row r="111" spans="2:18" x14ac:dyDescent="0.35">
      <c r="B111" s="12" t="s">
        <v>111</v>
      </c>
      <c r="K111" s="12" t="s">
        <v>111</v>
      </c>
    </row>
  </sheetData>
  <mergeCells count="2">
    <mergeCell ref="B8:I8"/>
    <mergeCell ref="K8:R8"/>
  </mergeCells>
  <pageMargins left="0.7" right="0.7" top="0.75" bottom="0.75" header="0.3" footer="0.3"/>
  <headerFooter>
    <oddHeader>&amp;L&amp;"Calibri"&amp;9&amp;K000000 PUBLIC&amp;1#_x000D_</oddHeader>
    <oddFooter>&amp;L_x000D_&amp;1#&amp;"Calibri"&amp;9&amp;K000000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6CB4-B256-4D77-BDB8-00744130A949}">
  <dimension ref="A2:W111"/>
  <sheetViews>
    <sheetView workbookViewId="0">
      <selection activeCell="R10" sqref="R10"/>
    </sheetView>
  </sheetViews>
  <sheetFormatPr defaultRowHeight="14.5" x14ac:dyDescent="0.35"/>
  <cols>
    <col min="1" max="1" width="11.26953125" style="1" customWidth="1"/>
    <col min="2" max="2" width="18.81640625" customWidth="1"/>
    <col min="3" max="3" width="8.81640625" style="2" bestFit="1" customWidth="1"/>
    <col min="4" max="4" width="8.81640625" bestFit="1" customWidth="1"/>
    <col min="5" max="5" width="10.453125" bestFit="1" customWidth="1"/>
    <col min="6" max="6" width="8.81640625" bestFit="1" customWidth="1"/>
    <col min="7" max="7" width="9.36328125" bestFit="1" customWidth="1"/>
    <col min="8" max="8" width="8.81640625" bestFit="1" customWidth="1"/>
    <col min="9" max="9" width="11.453125" bestFit="1" customWidth="1"/>
    <col min="11" max="11" width="18.81640625" bestFit="1" customWidth="1"/>
    <col min="12" max="12" width="9.81640625" style="2" bestFit="1" customWidth="1"/>
    <col min="13" max="13" width="11.1796875" customWidth="1"/>
    <col min="14" max="14" width="10.08984375" bestFit="1" customWidth="1"/>
    <col min="15" max="17" width="9.81640625" bestFit="1" customWidth="1"/>
    <col min="18" max="18" width="11" bestFit="1" customWidth="1"/>
  </cols>
  <sheetData>
    <row r="2" spans="1:23" x14ac:dyDescent="0.35">
      <c r="B2" t="s">
        <v>112</v>
      </c>
    </row>
    <row r="3" spans="1:23" x14ac:dyDescent="0.35">
      <c r="B3" t="s">
        <v>113</v>
      </c>
    </row>
    <row r="6" spans="1:23" x14ac:dyDescent="0.35">
      <c r="B6" s="4"/>
      <c r="K6" s="4"/>
      <c r="L6" s="5"/>
    </row>
    <row r="7" spans="1:23" ht="15" thickBot="1" x14ac:dyDescent="0.4">
      <c r="C7"/>
    </row>
    <row r="8" spans="1:23" ht="15" thickTop="1" x14ac:dyDescent="0.35">
      <c r="A8" s="6"/>
      <c r="B8" s="16" t="s">
        <v>1</v>
      </c>
      <c r="C8" s="16"/>
      <c r="D8" s="16"/>
      <c r="E8" s="16"/>
      <c r="F8" s="16"/>
      <c r="G8" s="16"/>
      <c r="H8" s="16"/>
      <c r="I8" s="16"/>
      <c r="K8" s="16" t="s">
        <v>2</v>
      </c>
      <c r="L8" s="16"/>
      <c r="M8" s="16"/>
      <c r="N8" s="16"/>
      <c r="O8" s="16"/>
      <c r="P8" s="16"/>
      <c r="Q8" s="16"/>
      <c r="R8" s="16"/>
    </row>
    <row r="9" spans="1:23" ht="15" thickBot="1" x14ac:dyDescent="0.4">
      <c r="A9" s="6"/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K9" s="7" t="s">
        <v>3</v>
      </c>
      <c r="L9" s="7" t="s">
        <v>4</v>
      </c>
      <c r="M9" s="7" t="s">
        <v>5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</row>
    <row r="10" spans="1:23" ht="15" thickTop="1" x14ac:dyDescent="0.35">
      <c r="A10" s="8"/>
      <c r="B10" s="6" t="s">
        <v>11</v>
      </c>
      <c r="C10" s="9">
        <v>4.192199992779988E-2</v>
      </c>
      <c r="D10" s="9">
        <v>4.4381000024188932E-2</v>
      </c>
      <c r="E10" s="9">
        <v>1.4379999891485345E-3</v>
      </c>
      <c r="F10" s="9">
        <v>2.8758847004153196E-2</v>
      </c>
      <c r="G10" s="9">
        <v>5.3649999963367272E-3</v>
      </c>
      <c r="H10" s="9">
        <v>4.4268276138373377E-2</v>
      </c>
      <c r="I10" s="9">
        <v>3.6967730711336286E-2</v>
      </c>
      <c r="K10" s="6" t="s">
        <v>11</v>
      </c>
      <c r="L10" s="9">
        <v>4.7011703360952235E-2</v>
      </c>
      <c r="M10" s="9">
        <v>5.3590916578637973E-2</v>
      </c>
      <c r="N10" s="9">
        <v>3.8250829159840348E-3</v>
      </c>
      <c r="O10" s="9">
        <v>3.3042076020895109E-2</v>
      </c>
      <c r="P10" s="9">
        <v>5.8781614119492072E-3</v>
      </c>
      <c r="Q10" s="9">
        <v>5.0670459880664646E-2</v>
      </c>
      <c r="R10" s="9">
        <v>3.9048960774199171E-2</v>
      </c>
      <c r="S10" s="10"/>
      <c r="T10" s="10"/>
      <c r="U10" s="10"/>
      <c r="V10" s="10"/>
      <c r="W10" s="10"/>
    </row>
    <row r="11" spans="1:23" x14ac:dyDescent="0.35">
      <c r="A11" s="8"/>
      <c r="B11" s="6" t="s">
        <v>12</v>
      </c>
      <c r="C11" s="9">
        <v>4.1197380011370077E-2</v>
      </c>
      <c r="D11" s="9">
        <v>4.282541276005869E-2</v>
      </c>
      <c r="E11" s="9">
        <v>1.1468331603030624E-3</v>
      </c>
      <c r="F11" s="9">
        <v>2.7468856055810287E-2</v>
      </c>
      <c r="G11" s="9">
        <v>6.7044782419503068E-3</v>
      </c>
      <c r="H11" s="9">
        <v>4.2749587731292227E-2</v>
      </c>
      <c r="I11" s="9">
        <v>3.5415313411302662E-2</v>
      </c>
      <c r="K11" s="6" t="s">
        <v>12</v>
      </c>
      <c r="L11" s="9">
        <v>4.7763135388139984E-2</v>
      </c>
      <c r="M11" s="9">
        <v>5.2726336255834824E-2</v>
      </c>
      <c r="N11" s="9">
        <v>4.2824389219709089E-3</v>
      </c>
      <c r="O11" s="9">
        <v>3.3503654112670388E-2</v>
      </c>
      <c r="P11" s="9">
        <v>7.0122360168695195E-3</v>
      </c>
      <c r="Q11" s="9">
        <v>4.9597919669742835E-2</v>
      </c>
      <c r="R11" s="9">
        <v>3.9503706317075213E-2</v>
      </c>
      <c r="S11" s="10"/>
      <c r="T11" s="10"/>
      <c r="U11" s="10"/>
      <c r="V11" s="10"/>
      <c r="W11" s="10"/>
    </row>
    <row r="12" spans="1:23" x14ac:dyDescent="0.35">
      <c r="A12" s="8"/>
      <c r="B12" s="6" t="s">
        <v>13</v>
      </c>
      <c r="C12" s="9">
        <v>4.1116856624966891E-2</v>
      </c>
      <c r="D12" s="9">
        <v>4.1955280570114439E-2</v>
      </c>
      <c r="E12" s="9">
        <v>1.6005702550070389E-3</v>
      </c>
      <c r="F12" s="9">
        <v>2.7183218793660258E-2</v>
      </c>
      <c r="G12" s="9">
        <v>7.4362390967674941E-3</v>
      </c>
      <c r="H12" s="9">
        <v>4.2561028161629322E-2</v>
      </c>
      <c r="I12" s="9">
        <v>3.5581881873939514E-2</v>
      </c>
      <c r="K12" s="6" t="s">
        <v>13</v>
      </c>
      <c r="L12" s="9">
        <v>4.9137208588648465E-2</v>
      </c>
      <c r="M12" s="9">
        <v>5.2535736007217677E-2</v>
      </c>
      <c r="N12" s="9">
        <v>4.6683895718076917E-3</v>
      </c>
      <c r="O12" s="9">
        <v>3.4879135890638548E-2</v>
      </c>
      <c r="P12" s="9">
        <v>7.4819368179132734E-3</v>
      </c>
      <c r="Q12" s="9">
        <v>4.9754258296239272E-2</v>
      </c>
      <c r="R12" s="9">
        <v>4.1655982265915853E-2</v>
      </c>
      <c r="S12" s="10"/>
      <c r="T12" s="10"/>
      <c r="U12" s="10"/>
      <c r="V12" s="10"/>
      <c r="W12" s="10"/>
    </row>
    <row r="13" spans="1:23" x14ac:dyDescent="0.35">
      <c r="A13" s="8"/>
      <c r="B13" s="6" t="s">
        <v>14</v>
      </c>
      <c r="C13" s="9">
        <v>4.1183062911585022E-2</v>
      </c>
      <c r="D13" s="9">
        <v>4.1321947402203518E-2</v>
      </c>
      <c r="E13" s="9">
        <v>2.1021410213830638E-3</v>
      </c>
      <c r="F13" s="9">
        <v>2.7103654811101663E-2</v>
      </c>
      <c r="G13" s="9">
        <v>7.8898133381593016E-3</v>
      </c>
      <c r="H13" s="9">
        <v>4.2751679717366597E-2</v>
      </c>
      <c r="I13" s="9">
        <v>3.6362351987410779E-2</v>
      </c>
      <c r="K13" s="6" t="s">
        <v>14</v>
      </c>
      <c r="L13" s="9">
        <v>5.0693179556867279E-2</v>
      </c>
      <c r="M13" s="9">
        <v>5.2536709780633857E-2</v>
      </c>
      <c r="N13" s="9">
        <v>4.9437699858167622E-3</v>
      </c>
      <c r="O13" s="9">
        <v>3.6520765948198135E-2</v>
      </c>
      <c r="P13" s="9">
        <v>7.8898133381593016E-3</v>
      </c>
      <c r="Q13" s="9">
        <v>5.0357308048135888E-2</v>
      </c>
      <c r="R13" s="9">
        <v>4.4457327960279916E-2</v>
      </c>
      <c r="S13" s="10"/>
      <c r="T13" s="10"/>
      <c r="U13" s="10"/>
      <c r="V13" s="10"/>
      <c r="W13" s="10"/>
    </row>
    <row r="14" spans="1:23" x14ac:dyDescent="0.35">
      <c r="A14" s="8"/>
      <c r="B14" s="6" t="s">
        <v>15</v>
      </c>
      <c r="C14" s="9">
        <v>4.1180858922416519E-2</v>
      </c>
      <c r="D14" s="9">
        <v>4.0957281473395168E-2</v>
      </c>
      <c r="E14" s="9">
        <v>2.5543874693574331E-3</v>
      </c>
      <c r="F14" s="9">
        <v>2.7310480058541087E-2</v>
      </c>
      <c r="G14" s="9">
        <v>8.3072901453868919E-3</v>
      </c>
      <c r="H14" s="9">
        <v>4.327574903517295E-2</v>
      </c>
      <c r="I14" s="9">
        <v>3.7369371675335161E-2</v>
      </c>
      <c r="K14" s="6" t="s">
        <v>15</v>
      </c>
      <c r="L14" s="9">
        <v>5.1737337877012644E-2</v>
      </c>
      <c r="M14" s="9">
        <v>5.2854950793152611E-2</v>
      </c>
      <c r="N14" s="9">
        <v>5.2718629620690516E-3</v>
      </c>
      <c r="O14" s="9">
        <v>3.8004351505709674E-2</v>
      </c>
      <c r="P14" s="9">
        <v>8.3072901453868919E-3</v>
      </c>
      <c r="Q14" s="9">
        <v>5.0893916030470485E-2</v>
      </c>
      <c r="R14" s="9">
        <v>4.6618436628270046E-2</v>
      </c>
      <c r="S14" s="10"/>
      <c r="T14" s="10"/>
      <c r="U14" s="10"/>
      <c r="V14" s="10"/>
      <c r="W14" s="10"/>
    </row>
    <row r="15" spans="1:23" x14ac:dyDescent="0.35">
      <c r="A15" s="8"/>
      <c r="B15" s="6" t="s">
        <v>16</v>
      </c>
      <c r="C15" s="9">
        <v>4.1294922303098947E-2</v>
      </c>
      <c r="D15" s="9">
        <v>4.0745277282471237E-2</v>
      </c>
      <c r="E15" s="9">
        <v>3.0228580154938456E-3</v>
      </c>
      <c r="F15" s="9">
        <v>2.7759813089642371E-2</v>
      </c>
      <c r="G15" s="9">
        <v>8.7498143008930551E-3</v>
      </c>
      <c r="H15" s="9">
        <v>4.3970099014753572E-2</v>
      </c>
      <c r="I15" s="9">
        <v>3.8654394208983867E-2</v>
      </c>
      <c r="K15" s="6" t="s">
        <v>16</v>
      </c>
      <c r="L15" s="9">
        <v>5.2322680573194377E-2</v>
      </c>
      <c r="M15" s="9">
        <v>5.3349478543555776E-2</v>
      </c>
      <c r="N15" s="9">
        <v>5.6149972982261088E-3</v>
      </c>
      <c r="O15" s="9">
        <v>3.9113481335707939E-2</v>
      </c>
      <c r="P15" s="9">
        <v>8.7498143008930551E-3</v>
      </c>
      <c r="Q15" s="9">
        <v>5.1246559787950459E-2</v>
      </c>
      <c r="R15" s="9">
        <v>4.8244431589610608E-2</v>
      </c>
      <c r="S15" s="10"/>
      <c r="T15" s="10"/>
      <c r="U15" s="10"/>
      <c r="V15" s="10"/>
      <c r="W15" s="10"/>
    </row>
    <row r="16" spans="1:23" x14ac:dyDescent="0.35">
      <c r="A16" s="8"/>
      <c r="B16" s="6" t="s">
        <v>17</v>
      </c>
      <c r="C16" s="9">
        <v>4.1343455854867539E-2</v>
      </c>
      <c r="D16" s="9">
        <v>4.0725179664972799E-2</v>
      </c>
      <c r="E16" s="9">
        <v>3.4622645028044019E-3</v>
      </c>
      <c r="F16" s="9">
        <v>2.836053306710129E-2</v>
      </c>
      <c r="G16" s="9">
        <v>9.3158471915240071E-3</v>
      </c>
      <c r="H16" s="9">
        <v>4.4708963470991403E-2</v>
      </c>
      <c r="I16" s="9">
        <v>3.9815750348804357E-2</v>
      </c>
      <c r="K16" s="6" t="s">
        <v>17</v>
      </c>
      <c r="L16" s="9">
        <v>5.2857049029696568E-2</v>
      </c>
      <c r="M16" s="9">
        <v>5.4020387867384438E-2</v>
      </c>
      <c r="N16" s="9">
        <v>5.9290675755573098E-3</v>
      </c>
      <c r="O16" s="9">
        <v>4.0364548112063844E-2</v>
      </c>
      <c r="P16" s="9">
        <v>9.3158471915240071E-3</v>
      </c>
      <c r="Q16" s="9">
        <v>5.1711218022087641E-2</v>
      </c>
      <c r="R16" s="9">
        <v>4.9761315746357254E-2</v>
      </c>
      <c r="S16" s="10"/>
      <c r="T16" s="10"/>
      <c r="U16" s="10"/>
      <c r="V16" s="10"/>
      <c r="W16" s="10"/>
    </row>
    <row r="17" spans="1:23" x14ac:dyDescent="0.35">
      <c r="A17" s="8"/>
      <c r="B17" s="6" t="s">
        <v>18</v>
      </c>
      <c r="C17" s="9">
        <v>4.1504696919813178E-2</v>
      </c>
      <c r="D17" s="9">
        <v>4.0835901832518173E-2</v>
      </c>
      <c r="E17" s="9">
        <v>3.8776357944880768E-3</v>
      </c>
      <c r="F17" s="9">
        <v>2.895701201871681E-2</v>
      </c>
      <c r="G17" s="9">
        <v>9.8695184731756314E-3</v>
      </c>
      <c r="H17" s="9">
        <v>4.5457824374747435E-2</v>
      </c>
      <c r="I17" s="9">
        <v>4.067010169126406E-2</v>
      </c>
      <c r="K17" s="6" t="s">
        <v>18</v>
      </c>
      <c r="L17" s="9">
        <v>5.3040450416439414E-2</v>
      </c>
      <c r="M17" s="9">
        <v>5.4078215373524481E-2</v>
      </c>
      <c r="N17" s="9">
        <v>6.2112087605541225E-3</v>
      </c>
      <c r="O17" s="9">
        <v>4.1092617222551836E-2</v>
      </c>
      <c r="P17" s="9">
        <v>9.8695184731756314E-3</v>
      </c>
      <c r="Q17" s="9">
        <v>5.2015506908755886E-2</v>
      </c>
      <c r="R17" s="9">
        <v>5.0235522494437065E-2</v>
      </c>
      <c r="S17" s="10"/>
      <c r="T17" s="10"/>
      <c r="U17" s="10"/>
      <c r="V17" s="10"/>
      <c r="W17" s="10"/>
    </row>
    <row r="18" spans="1:23" x14ac:dyDescent="0.35">
      <c r="A18" s="8"/>
      <c r="B18" s="6" t="s">
        <v>19</v>
      </c>
      <c r="C18" s="9">
        <v>4.1605488890968712E-2</v>
      </c>
      <c r="D18" s="9">
        <v>4.1056248379639948E-2</v>
      </c>
      <c r="E18" s="9">
        <v>4.2535676985795412E-3</v>
      </c>
      <c r="F18" s="9">
        <v>2.9545616310350464E-2</v>
      </c>
      <c r="G18" s="9">
        <v>1.0466111225972963E-2</v>
      </c>
      <c r="H18" s="9">
        <v>4.6084267327402895E-2</v>
      </c>
      <c r="I18" s="9">
        <v>4.1566400806620329E-2</v>
      </c>
      <c r="K18" s="6" t="s">
        <v>19</v>
      </c>
      <c r="L18" s="9">
        <v>5.3180019420426834E-2</v>
      </c>
      <c r="M18" s="9">
        <v>5.4208023481622583E-2</v>
      </c>
      <c r="N18" s="9">
        <v>6.4171460092712438E-3</v>
      </c>
      <c r="O18" s="9">
        <v>4.1833408344538935E-2</v>
      </c>
      <c r="P18" s="9">
        <v>1.0466111225972963E-2</v>
      </c>
      <c r="Q18" s="9">
        <v>5.2262655965017869E-2</v>
      </c>
      <c r="R18" s="9">
        <v>5.0756102668382166E-2</v>
      </c>
      <c r="S18" s="10"/>
      <c r="T18" s="10"/>
      <c r="U18" s="10"/>
      <c r="V18" s="10"/>
      <c r="W18" s="10"/>
    </row>
    <row r="19" spans="1:23" x14ac:dyDescent="0.35">
      <c r="A19" s="8"/>
      <c r="B19" s="6" t="s">
        <v>20</v>
      </c>
      <c r="C19" s="9">
        <v>4.1648844440377086E-2</v>
      </c>
      <c r="D19" s="9">
        <v>4.1345573405497937E-2</v>
      </c>
      <c r="E19" s="9">
        <v>4.6206386016351964E-3</v>
      </c>
      <c r="F19" s="9">
        <v>3.0079935502929755E-2</v>
      </c>
      <c r="G19" s="9">
        <v>1.1117428822034814E-2</v>
      </c>
      <c r="H19" s="9">
        <v>4.6664374851117962E-2</v>
      </c>
      <c r="I19" s="9">
        <v>4.2295458642485517E-2</v>
      </c>
      <c r="K19" s="6" t="s">
        <v>20</v>
      </c>
      <c r="L19" s="9">
        <v>5.3218207344919596E-2</v>
      </c>
      <c r="M19" s="9">
        <v>5.4523428846075236E-2</v>
      </c>
      <c r="N19" s="9">
        <v>6.6779868056400377E-3</v>
      </c>
      <c r="O19" s="9">
        <v>4.2540492695990695E-2</v>
      </c>
      <c r="P19" s="9">
        <v>1.1117428822034814E-2</v>
      </c>
      <c r="Q19" s="9">
        <v>5.2465691471645148E-2</v>
      </c>
      <c r="R19" s="9">
        <v>5.1077687963154657E-2</v>
      </c>
      <c r="S19" s="10"/>
      <c r="T19" s="10"/>
      <c r="U19" s="10"/>
      <c r="V19" s="10"/>
      <c r="W19" s="10"/>
    </row>
    <row r="20" spans="1:23" x14ac:dyDescent="0.35">
      <c r="A20" s="8"/>
      <c r="B20" s="6" t="s">
        <v>21</v>
      </c>
      <c r="C20" s="9">
        <v>4.1870989275055948E-2</v>
      </c>
      <c r="D20" s="9">
        <v>4.1686596434775458E-2</v>
      </c>
      <c r="E20" s="9">
        <v>4.8983116843306362E-3</v>
      </c>
      <c r="F20" s="9">
        <v>3.0579789520893241E-2</v>
      </c>
      <c r="G20" s="9">
        <v>1.1763385215498579E-2</v>
      </c>
      <c r="H20" s="9">
        <v>4.717401275956945E-2</v>
      </c>
      <c r="I20" s="9">
        <v>4.2972304561311292E-2</v>
      </c>
      <c r="K20" s="6" t="s">
        <v>21</v>
      </c>
      <c r="L20" s="9">
        <v>5.3075575121988045E-2</v>
      </c>
      <c r="M20" s="9">
        <v>5.4490305482767308E-2</v>
      </c>
      <c r="N20" s="9">
        <v>6.8797353309503068E-3</v>
      </c>
      <c r="O20" s="9">
        <v>4.2957541730176158E-2</v>
      </c>
      <c r="P20" s="9">
        <v>1.1763385215498579E-2</v>
      </c>
      <c r="Q20" s="9">
        <v>5.2772672456475933E-2</v>
      </c>
      <c r="R20" s="9">
        <v>5.1137057666934098E-2</v>
      </c>
      <c r="S20" s="10"/>
      <c r="T20" s="10"/>
      <c r="U20" s="10"/>
      <c r="V20" s="10"/>
      <c r="W20" s="10"/>
    </row>
    <row r="21" spans="1:23" x14ac:dyDescent="0.35">
      <c r="A21" s="8"/>
      <c r="B21" s="6" t="s">
        <v>22</v>
      </c>
      <c r="C21" s="9">
        <v>4.2042166495288136E-2</v>
      </c>
      <c r="D21" s="9">
        <v>4.2042177899519029E-2</v>
      </c>
      <c r="E21" s="9">
        <v>5.2559849263165148E-3</v>
      </c>
      <c r="F21" s="9">
        <v>3.1045165967527044E-2</v>
      </c>
      <c r="G21" s="9">
        <v>1.2387998822336099E-2</v>
      </c>
      <c r="H21" s="9">
        <v>4.7628701418931385E-2</v>
      </c>
      <c r="I21" s="9">
        <v>4.3581737496269257E-2</v>
      </c>
      <c r="K21" s="6" t="s">
        <v>22</v>
      </c>
      <c r="L21" s="9">
        <v>5.2912327662055267E-2</v>
      </c>
      <c r="M21" s="9">
        <v>5.4446765554925433E-2</v>
      </c>
      <c r="N21" s="9">
        <v>7.2289840155510161E-3</v>
      </c>
      <c r="O21" s="9">
        <v>4.3305013193031927E-2</v>
      </c>
      <c r="P21" s="9">
        <v>1.2387998822336099E-2</v>
      </c>
      <c r="Q21" s="9">
        <v>5.3092204192217156E-2</v>
      </c>
      <c r="R21" s="9">
        <v>5.1159366764291184E-2</v>
      </c>
      <c r="S21" s="10"/>
      <c r="T21" s="10"/>
      <c r="U21" s="10"/>
      <c r="V21" s="10"/>
      <c r="W21" s="10"/>
    </row>
    <row r="22" spans="1:23" x14ac:dyDescent="0.35">
      <c r="A22" s="8"/>
      <c r="B22" s="6" t="s">
        <v>23</v>
      </c>
      <c r="C22" s="9">
        <v>4.2165689987687438E-2</v>
      </c>
      <c r="D22" s="9">
        <v>4.2398830466883641E-2</v>
      </c>
      <c r="E22" s="9">
        <v>5.4889956603438872E-3</v>
      </c>
      <c r="F22" s="9">
        <v>3.1400570074789913E-2</v>
      </c>
      <c r="G22" s="9">
        <v>1.3116591918841847E-2</v>
      </c>
      <c r="H22" s="9">
        <v>4.7979611778630415E-2</v>
      </c>
      <c r="I22" s="9">
        <v>4.4208560110812201E-2</v>
      </c>
      <c r="K22" s="6" t="s">
        <v>23</v>
      </c>
      <c r="L22" s="9">
        <v>5.2694654969478442E-2</v>
      </c>
      <c r="M22" s="9">
        <v>5.4433321729704595E-2</v>
      </c>
      <c r="N22" s="9">
        <v>7.413070192193217E-3</v>
      </c>
      <c r="O22" s="9">
        <v>4.3547237316516774E-2</v>
      </c>
      <c r="P22" s="9">
        <v>1.3116591918841847E-2</v>
      </c>
      <c r="Q22" s="9">
        <v>5.3240457628295483E-2</v>
      </c>
      <c r="R22" s="9">
        <v>5.1192294036422087E-2</v>
      </c>
      <c r="S22" s="10"/>
      <c r="T22" s="10"/>
      <c r="U22" s="10"/>
      <c r="V22" s="10"/>
      <c r="W22" s="10"/>
    </row>
    <row r="23" spans="1:23" x14ac:dyDescent="0.35">
      <c r="A23" s="8"/>
      <c r="B23" s="6" t="s">
        <v>24</v>
      </c>
      <c r="C23" s="9">
        <v>4.2244851731857436E-2</v>
      </c>
      <c r="D23" s="9">
        <v>4.2707501923477942E-2</v>
      </c>
      <c r="E23" s="9">
        <v>5.6905131616096227E-3</v>
      </c>
      <c r="F23" s="9">
        <v>3.1735865360905224E-2</v>
      </c>
      <c r="G23" s="9">
        <v>1.3824823661406693E-2</v>
      </c>
      <c r="H23" s="9">
        <v>4.8294556843205383E-2</v>
      </c>
      <c r="I23" s="9">
        <v>4.4784170525779432E-2</v>
      </c>
      <c r="K23" s="6" t="s">
        <v>24</v>
      </c>
      <c r="L23" s="9">
        <v>5.241145529091179E-2</v>
      </c>
      <c r="M23" s="9">
        <v>5.433949679371345E-2</v>
      </c>
      <c r="N23" s="9">
        <v>7.5386631360737817E-3</v>
      </c>
      <c r="O23" s="9">
        <v>4.3765302618854057E-2</v>
      </c>
      <c r="P23" s="9">
        <v>1.3824823661406693E-2</v>
      </c>
      <c r="Q23" s="9">
        <v>5.335274576924974E-2</v>
      </c>
      <c r="R23" s="9">
        <v>5.1152843871216755E-2</v>
      </c>
      <c r="S23" s="10"/>
      <c r="T23" s="10"/>
      <c r="U23" s="10"/>
      <c r="V23" s="10"/>
      <c r="W23" s="10"/>
    </row>
    <row r="24" spans="1:23" x14ac:dyDescent="0.35">
      <c r="A24" s="8"/>
      <c r="B24" s="6" t="s">
        <v>25</v>
      </c>
      <c r="C24" s="9">
        <v>4.2282883681812322E-2</v>
      </c>
      <c r="D24" s="9">
        <v>4.2963683627255334E-2</v>
      </c>
      <c r="E24" s="9">
        <v>5.8097260639964343E-3</v>
      </c>
      <c r="F24" s="9">
        <v>3.2055539153820201E-2</v>
      </c>
      <c r="G24" s="9">
        <v>1.451036209832135E-2</v>
      </c>
      <c r="H24" s="9">
        <v>4.8580153913660551E-2</v>
      </c>
      <c r="I24" s="9">
        <v>4.5314275902217371E-2</v>
      </c>
      <c r="K24" s="6" t="s">
        <v>25</v>
      </c>
      <c r="L24" s="9">
        <v>5.2076347425206386E-2</v>
      </c>
      <c r="M24" s="9">
        <v>5.4273507104905402E-2</v>
      </c>
      <c r="N24" s="9">
        <v>7.716951481075424E-3</v>
      </c>
      <c r="O24" s="9">
        <v>4.405887142799101E-2</v>
      </c>
      <c r="P24" s="9">
        <v>1.451036209832135E-2</v>
      </c>
      <c r="Q24" s="9">
        <v>5.3435685916084205E-2</v>
      </c>
      <c r="R24" s="9">
        <v>5.1057110274558476E-2</v>
      </c>
      <c r="S24" s="10"/>
      <c r="T24" s="10"/>
      <c r="U24" s="10"/>
      <c r="V24" s="10"/>
      <c r="W24" s="10"/>
    </row>
    <row r="25" spans="1:23" x14ac:dyDescent="0.35">
      <c r="A25" s="8"/>
      <c r="B25" s="6" t="s">
        <v>26</v>
      </c>
      <c r="C25" s="9">
        <v>4.2309389665406538E-2</v>
      </c>
      <c r="D25" s="9">
        <v>4.3226293516604564E-2</v>
      </c>
      <c r="E25" s="9">
        <v>5.8997753983389689E-3</v>
      </c>
      <c r="F25" s="9">
        <v>3.2163514589782949E-2</v>
      </c>
      <c r="G25" s="9">
        <v>1.517054875257573E-2</v>
      </c>
      <c r="H25" s="9">
        <v>4.8674696638020265E-2</v>
      </c>
      <c r="I25" s="9">
        <v>4.573912397431612E-2</v>
      </c>
      <c r="K25" s="6" t="s">
        <v>26</v>
      </c>
      <c r="L25" s="9">
        <v>5.1722958392324506E-2</v>
      </c>
      <c r="M25" s="9">
        <v>5.4149820601669188E-2</v>
      </c>
      <c r="N25" s="9">
        <v>7.7310762580327869E-3</v>
      </c>
      <c r="O25" s="9">
        <v>4.4166846863953758E-2</v>
      </c>
      <c r="P25" s="9">
        <v>1.517054875257573E-2</v>
      </c>
      <c r="Q25" s="9">
        <v>5.3395071716823207E-2</v>
      </c>
      <c r="R25" s="9">
        <v>5.0849364172745215E-2</v>
      </c>
      <c r="S25" s="10"/>
    </row>
    <row r="26" spans="1:23" x14ac:dyDescent="0.35">
      <c r="A26" s="8"/>
      <c r="B26" s="6" t="s">
        <v>27</v>
      </c>
      <c r="C26" s="9">
        <v>4.2300932732289853E-2</v>
      </c>
      <c r="D26" s="9">
        <v>4.34332728140987E-2</v>
      </c>
      <c r="E26" s="9">
        <v>5.9720858481364658E-3</v>
      </c>
      <c r="F26" s="9">
        <v>3.2261781957992675E-2</v>
      </c>
      <c r="G26" s="9">
        <v>1.5805390552064758E-2</v>
      </c>
      <c r="H26" s="9">
        <v>4.8749174271472961E-2</v>
      </c>
      <c r="I26" s="9">
        <v>4.6126727382191923E-2</v>
      </c>
      <c r="K26" s="6" t="s">
        <v>27</v>
      </c>
      <c r="L26" s="9">
        <v>5.1357795408733115E-2</v>
      </c>
      <c r="M26" s="9">
        <v>5.396172850657787E-2</v>
      </c>
      <c r="N26" s="9">
        <v>7.7949621504451137E-3</v>
      </c>
      <c r="O26" s="9">
        <v>4.4265114232163484E-2</v>
      </c>
      <c r="P26" s="9">
        <v>1.5805390552064758E-2</v>
      </c>
      <c r="Q26" s="9">
        <v>5.3401892426655197E-2</v>
      </c>
      <c r="R26" s="9">
        <v>5.0627562372710398E-2</v>
      </c>
      <c r="S26" s="10"/>
    </row>
    <row r="27" spans="1:23" x14ac:dyDescent="0.35">
      <c r="A27" s="8"/>
      <c r="B27" s="6" t="s">
        <v>28</v>
      </c>
      <c r="C27" s="9">
        <v>4.2260409594454984E-2</v>
      </c>
      <c r="D27" s="9">
        <v>4.358513063623537E-2</v>
      </c>
      <c r="E27" s="9">
        <v>6.0298899153341523E-3</v>
      </c>
      <c r="F27" s="9">
        <v>3.2352302621197593E-2</v>
      </c>
      <c r="G27" s="9">
        <v>1.6414311843606422E-2</v>
      </c>
      <c r="H27" s="9">
        <v>4.880682736764963E-2</v>
      </c>
      <c r="I27" s="9">
        <v>4.6480113717479732E-2</v>
      </c>
      <c r="K27" s="6" t="s">
        <v>28</v>
      </c>
      <c r="L27" s="9">
        <v>5.0866285291980035E-2</v>
      </c>
      <c r="M27" s="9">
        <v>5.3833264936129097E-2</v>
      </c>
      <c r="N27" s="9">
        <v>7.844341660257631E-3</v>
      </c>
      <c r="O27" s="9">
        <v>4.4355634895368402E-2</v>
      </c>
      <c r="P27" s="9">
        <v>1.6414311843606422E-2</v>
      </c>
      <c r="Q27" s="9">
        <v>5.3256888599211162E-2</v>
      </c>
      <c r="R27" s="9">
        <v>5.0277262571644082E-2</v>
      </c>
      <c r="S27" s="10"/>
    </row>
    <row r="28" spans="1:23" x14ac:dyDescent="0.35">
      <c r="A28" s="8"/>
      <c r="B28" s="6" t="s">
        <v>29</v>
      </c>
      <c r="C28" s="9">
        <v>4.2190573385870511E-2</v>
      </c>
      <c r="D28" s="9">
        <v>4.3683321558818378E-2</v>
      </c>
      <c r="E28" s="9">
        <v>6.0757856399626942E-3</v>
      </c>
      <c r="F28" s="9">
        <v>3.2436601544060695E-2</v>
      </c>
      <c r="G28" s="9">
        <v>1.6997102890206284E-2</v>
      </c>
      <c r="H28" s="9">
        <v>4.8850244743335658E-2</v>
      </c>
      <c r="I28" s="9">
        <v>4.6801802276319249E-2</v>
      </c>
      <c r="K28" s="6" t="s">
        <v>29</v>
      </c>
      <c r="L28" s="9">
        <v>5.036232069348439E-2</v>
      </c>
      <c r="M28" s="9">
        <v>5.3529634466126658E-2</v>
      </c>
      <c r="N28" s="9">
        <v>7.8953128275010016E-3</v>
      </c>
      <c r="O28" s="9">
        <v>4.4439933818231504E-2</v>
      </c>
      <c r="P28" s="9">
        <v>1.6997102890206284E-2</v>
      </c>
      <c r="Q28" s="9">
        <v>5.3165149051276478E-2</v>
      </c>
      <c r="R28" s="9">
        <v>4.9912123583136507E-2</v>
      </c>
      <c r="S28" s="10"/>
    </row>
    <row r="29" spans="1:23" x14ac:dyDescent="0.35">
      <c r="A29" s="8"/>
      <c r="B29" s="6" t="s">
        <v>30</v>
      </c>
      <c r="C29" s="9">
        <v>4.2094027953003987E-2</v>
      </c>
      <c r="D29" s="9">
        <v>4.3729985776189917E-2</v>
      </c>
      <c r="E29" s="9">
        <v>6.11187321168849E-3</v>
      </c>
      <c r="F29" s="9">
        <v>3.2515876536953758E-2</v>
      </c>
      <c r="G29" s="9">
        <v>1.7553842574701939E-2</v>
      </c>
      <c r="H29" s="9">
        <v>4.8881512702241725E-2</v>
      </c>
      <c r="I29" s="9">
        <v>4.7093917597488266E-2</v>
      </c>
      <c r="K29" s="6" t="s">
        <v>30</v>
      </c>
      <c r="L29" s="9">
        <v>4.9844753810234281E-2</v>
      </c>
      <c r="M29" s="9">
        <v>5.328112729091275E-2</v>
      </c>
      <c r="N29" s="9">
        <v>7.9094758418416268E-3</v>
      </c>
      <c r="O29" s="9">
        <v>4.4519208811124568E-2</v>
      </c>
      <c r="P29" s="9">
        <v>1.7553842574701939E-2</v>
      </c>
      <c r="Q29" s="9">
        <v>5.306126008656184E-2</v>
      </c>
      <c r="R29" s="9">
        <v>4.9530518296486019E-2</v>
      </c>
      <c r="S29" s="10"/>
    </row>
    <row r="30" spans="1:23" x14ac:dyDescent="0.35">
      <c r="A30" s="8"/>
      <c r="B30" s="6" t="s">
        <v>31</v>
      </c>
      <c r="C30" s="9">
        <v>4.1903623214075036E-2</v>
      </c>
      <c r="D30" s="9">
        <v>4.3812458503190488E-2</v>
      </c>
      <c r="E30" s="9">
        <v>6.0641451077982911E-3</v>
      </c>
      <c r="F30" s="9">
        <v>3.2311812344955726E-2</v>
      </c>
      <c r="G30" s="9">
        <v>1.795175716697317E-2</v>
      </c>
      <c r="H30" s="9">
        <v>4.8672889583522894E-2</v>
      </c>
      <c r="I30" s="9">
        <v>4.7412103386140547E-2</v>
      </c>
      <c r="K30" s="6" t="s">
        <v>31</v>
      </c>
      <c r="L30" s="9">
        <v>4.965434907130533E-2</v>
      </c>
      <c r="M30" s="9">
        <v>5.3363600017913321E-2</v>
      </c>
      <c r="N30" s="9">
        <v>7.8617477379514279E-3</v>
      </c>
      <c r="O30" s="9">
        <v>4.4315144619126536E-2</v>
      </c>
      <c r="P30" s="9">
        <v>1.795175716697317E-2</v>
      </c>
      <c r="Q30" s="9">
        <v>5.3052557567259961E-2</v>
      </c>
      <c r="R30" s="9">
        <v>4.98487040851383E-2</v>
      </c>
      <c r="S30" s="10"/>
    </row>
    <row r="31" spans="1:23" x14ac:dyDescent="0.35">
      <c r="A31" s="8"/>
      <c r="B31" s="6" t="s">
        <v>32</v>
      </c>
      <c r="C31" s="9">
        <v>4.1691258673656861E-2</v>
      </c>
      <c r="D31" s="9">
        <v>4.3848976036109377E-2</v>
      </c>
      <c r="E31" s="9">
        <v>6.0097201988069671E-3</v>
      </c>
      <c r="F31" s="9">
        <v>3.2104431662280275E-2</v>
      </c>
      <c r="G31" s="9">
        <v>1.8324397889360577E-2</v>
      </c>
      <c r="H31" s="9">
        <v>4.8455205846097416E-2</v>
      </c>
      <c r="I31" s="9">
        <v>4.7704111478768629E-2</v>
      </c>
      <c r="K31" s="6" t="s">
        <v>32</v>
      </c>
      <c r="L31" s="9">
        <v>4.9441984530887155E-2</v>
      </c>
      <c r="M31" s="9">
        <v>5.340011755083221E-2</v>
      </c>
      <c r="N31" s="9">
        <v>7.807322828960103E-3</v>
      </c>
      <c r="O31" s="9">
        <v>4.4107763936451085E-2</v>
      </c>
      <c r="P31" s="9">
        <v>1.8324397889360577E-2</v>
      </c>
      <c r="Q31" s="9">
        <v>5.3034794429251436E-2</v>
      </c>
      <c r="R31" s="9">
        <v>5.0140712177766382E-2</v>
      </c>
      <c r="S31" s="10"/>
    </row>
    <row r="32" spans="1:23" x14ac:dyDescent="0.35">
      <c r="A32" s="8"/>
      <c r="B32" s="6" t="s">
        <v>33</v>
      </c>
      <c r="C32" s="9">
        <v>4.145907943803584E-2</v>
      </c>
      <c r="D32" s="9">
        <v>4.3842675816793797E-2</v>
      </c>
      <c r="E32" s="9">
        <v>5.9497555175913597E-3</v>
      </c>
      <c r="F32" s="9">
        <v>3.1894343854919738E-2</v>
      </c>
      <c r="G32" s="9">
        <v>1.8672368900217062E-2</v>
      </c>
      <c r="H32" s="9">
        <v>4.8229613295641682E-2</v>
      </c>
      <c r="I32" s="9">
        <v>4.7971325359714045E-2</v>
      </c>
      <c r="K32" s="6" t="s">
        <v>33</v>
      </c>
      <c r="L32" s="9">
        <v>4.9209805295266133E-2</v>
      </c>
      <c r="M32" s="9">
        <v>5.339381733151663E-2</v>
      </c>
      <c r="N32" s="9">
        <v>7.7473581477444957E-3</v>
      </c>
      <c r="O32" s="9">
        <v>4.3897676129090547E-2</v>
      </c>
      <c r="P32" s="9">
        <v>1.8672368900217062E-2</v>
      </c>
      <c r="Q32" s="9">
        <v>5.2941622478212644E-2</v>
      </c>
      <c r="R32" s="9">
        <v>5.0407926058711798E-2</v>
      </c>
      <c r="S32" s="10"/>
    </row>
    <row r="33" spans="1:19" x14ac:dyDescent="0.35">
      <c r="A33" s="8"/>
      <c r="B33" s="6" t="s">
        <v>34</v>
      </c>
      <c r="C33" s="9">
        <v>4.1209081655861901E-2</v>
      </c>
      <c r="D33" s="9">
        <v>4.379677957821837E-2</v>
      </c>
      <c r="E33" s="9">
        <v>5.8852127909154728E-3</v>
      </c>
      <c r="F33" s="9">
        <v>3.1682041394901939E-2</v>
      </c>
      <c r="G33" s="9">
        <v>1.8996369445546168E-2</v>
      </c>
      <c r="H33" s="9">
        <v>4.7997072914974792E-2</v>
      </c>
      <c r="I33" s="9">
        <v>4.8214973449541398E-2</v>
      </c>
      <c r="K33" s="6" t="s">
        <v>34</v>
      </c>
      <c r="L33" s="9">
        <v>4.8959807513092195E-2</v>
      </c>
      <c r="M33" s="9">
        <v>5.3347921092941203E-2</v>
      </c>
      <c r="N33" s="9">
        <v>7.6828154210686088E-3</v>
      </c>
      <c r="O33" s="9">
        <v>4.3685373669072748E-2</v>
      </c>
      <c r="P33" s="9">
        <v>1.8996369445546168E-2</v>
      </c>
      <c r="Q33" s="9">
        <v>5.2909002696962706E-2</v>
      </c>
      <c r="R33" s="9">
        <v>5.0651574148539151E-2</v>
      </c>
      <c r="S33" s="10"/>
    </row>
    <row r="34" spans="1:19" x14ac:dyDescent="0.35">
      <c r="A34" s="8"/>
      <c r="B34" s="6" t="s">
        <v>35</v>
      </c>
      <c r="C34" s="9">
        <v>4.0943115018682974E-2</v>
      </c>
      <c r="D34" s="9">
        <v>4.3714521923972516E-2</v>
      </c>
      <c r="E34" s="9">
        <v>5.8168965975990972E-3</v>
      </c>
      <c r="F34" s="9">
        <v>3.1467924567203598E-2</v>
      </c>
      <c r="G34" s="9">
        <v>1.9297165018879348E-2</v>
      </c>
      <c r="H34" s="9">
        <v>4.775839238579449E-2</v>
      </c>
      <c r="I34" s="9">
        <v>4.8436156271863373E-2</v>
      </c>
      <c r="K34" s="6" t="s">
        <v>35</v>
      </c>
      <c r="L34" s="9">
        <v>4.8693840875913268E-2</v>
      </c>
      <c r="M34" s="9">
        <v>5.3265663438695349E-2</v>
      </c>
      <c r="N34" s="9">
        <v>7.6144992277522331E-3</v>
      </c>
      <c r="O34" s="9">
        <v>4.3471256841374407E-2</v>
      </c>
      <c r="P34" s="9">
        <v>1.9297165018879348E-2</v>
      </c>
      <c r="Q34" s="9">
        <v>5.2870242767199357E-2</v>
      </c>
      <c r="R34" s="9">
        <v>5.0872756970861126E-2</v>
      </c>
      <c r="S34" s="10"/>
    </row>
    <row r="35" spans="1:19" x14ac:dyDescent="0.35">
      <c r="A35" s="8"/>
      <c r="B35" s="6" t="s">
        <v>36</v>
      </c>
      <c r="C35" s="9">
        <v>4.0672796446002524E-2</v>
      </c>
      <c r="D35" s="9">
        <v>4.3647628017032591E-2</v>
      </c>
      <c r="E35" s="9">
        <v>5.7405476598419991E-3</v>
      </c>
      <c r="F35" s="9">
        <v>3.1220288015760156E-2</v>
      </c>
      <c r="G35" s="9">
        <v>1.9549135375705795E-2</v>
      </c>
      <c r="H35" s="9">
        <v>4.7474564288163768E-2</v>
      </c>
      <c r="I35" s="9">
        <v>4.8578276538119525E-2</v>
      </c>
      <c r="K35" s="6" t="s">
        <v>36</v>
      </c>
      <c r="L35" s="9">
        <v>4.8423522303232817E-2</v>
      </c>
      <c r="M35" s="9">
        <v>5.3198769531755424E-2</v>
      </c>
      <c r="N35" s="9">
        <v>7.5381502899951351E-3</v>
      </c>
      <c r="O35" s="9">
        <v>4.3223620289930965E-2</v>
      </c>
      <c r="P35" s="9">
        <v>1.9549135375705795E-2</v>
      </c>
      <c r="Q35" s="9">
        <v>5.2752585268985581E-2</v>
      </c>
      <c r="R35" s="9">
        <v>5.1014877237117277E-2</v>
      </c>
      <c r="S35" s="10"/>
    </row>
    <row r="36" spans="1:19" x14ac:dyDescent="0.35">
      <c r="A36" s="8"/>
      <c r="B36" s="6" t="s">
        <v>37</v>
      </c>
      <c r="C36" s="9">
        <v>4.038979669971865E-2</v>
      </c>
      <c r="D36" s="9">
        <v>4.3550638865873514E-2</v>
      </c>
      <c r="E36" s="9">
        <v>5.6616755257574702E-3</v>
      </c>
      <c r="F36" s="9">
        <v>3.0971428901945597E-2</v>
      </c>
      <c r="G36" s="9">
        <v>1.9779548687314463E-2</v>
      </c>
      <c r="H36" s="9">
        <v>4.718586250041934E-2</v>
      </c>
      <c r="I36" s="9">
        <v>4.8699837307893956E-2</v>
      </c>
      <c r="K36" s="6" t="s">
        <v>37</v>
      </c>
      <c r="L36" s="9">
        <v>4.8140522556948943E-2</v>
      </c>
      <c r="M36" s="9">
        <v>5.3101780380596347E-2</v>
      </c>
      <c r="N36" s="9">
        <v>7.4592781559106062E-3</v>
      </c>
      <c r="O36" s="9">
        <v>4.2974761176116406E-2</v>
      </c>
      <c r="P36" s="9">
        <v>1.9779548687314463E-2</v>
      </c>
      <c r="Q36" s="9">
        <v>5.2630054080658101E-2</v>
      </c>
      <c r="R36" s="9">
        <v>5.1136438006891709E-2</v>
      </c>
      <c r="S36" s="10"/>
    </row>
    <row r="37" spans="1:19" x14ac:dyDescent="0.35">
      <c r="A37" s="8"/>
      <c r="B37" s="6" t="s">
        <v>38</v>
      </c>
      <c r="C37" s="9">
        <v>4.009556774304146E-2</v>
      </c>
      <c r="D37" s="9">
        <v>4.3426514552627138E-2</v>
      </c>
      <c r="E37" s="9">
        <v>5.5807679749215744E-3</v>
      </c>
      <c r="F37" s="9">
        <v>3.0721565031787357E-2</v>
      </c>
      <c r="G37" s="9">
        <v>1.9989253782040084E-2</v>
      </c>
      <c r="H37" s="9">
        <v>4.689278595734292E-2</v>
      </c>
      <c r="I37" s="9">
        <v>4.8801674864391797E-2</v>
      </c>
      <c r="K37" s="6" t="s">
        <v>38</v>
      </c>
      <c r="L37" s="9">
        <v>4.7846293600271754E-2</v>
      </c>
      <c r="M37" s="9">
        <v>5.2977656067349971E-2</v>
      </c>
      <c r="N37" s="9">
        <v>7.3783706050747104E-3</v>
      </c>
      <c r="O37" s="9">
        <v>4.2724897305958166E-2</v>
      </c>
      <c r="P37" s="9">
        <v>1.9989253782040084E-2</v>
      </c>
      <c r="Q37" s="9">
        <v>5.2570648136998632E-2</v>
      </c>
      <c r="R37" s="9">
        <v>5.123827556338955E-2</v>
      </c>
      <c r="S37" s="10"/>
    </row>
    <row r="38" spans="1:19" x14ac:dyDescent="0.35">
      <c r="A38" s="8"/>
      <c r="B38" s="6" t="s">
        <v>39</v>
      </c>
      <c r="C38" s="9">
        <v>3.979143842603583E-2</v>
      </c>
      <c r="D38" s="9">
        <v>4.3278061083527941E-2</v>
      </c>
      <c r="E38" s="9">
        <v>5.4982418651159382E-3</v>
      </c>
      <c r="F38" s="9">
        <v>3.0470874759349176E-2</v>
      </c>
      <c r="G38" s="9">
        <v>2.0179101251811549E-2</v>
      </c>
      <c r="H38" s="9">
        <v>4.6595765459206406E-2</v>
      </c>
      <c r="I38" s="9">
        <v>4.8884562636439366E-2</v>
      </c>
      <c r="K38" s="6" t="s">
        <v>39</v>
      </c>
      <c r="L38" s="9">
        <v>4.7542164283266124E-2</v>
      </c>
      <c r="M38" s="9">
        <v>5.2829202598250774E-2</v>
      </c>
      <c r="N38" s="9">
        <v>7.2958444952690741E-3</v>
      </c>
      <c r="O38" s="9">
        <v>4.2474207033519985E-2</v>
      </c>
      <c r="P38" s="9">
        <v>2.0179101251811549E-2</v>
      </c>
      <c r="Q38" s="9">
        <v>5.2473548238279072E-2</v>
      </c>
      <c r="R38" s="9">
        <v>5.1321163335437119E-2</v>
      </c>
      <c r="S38" s="10"/>
    </row>
    <row r="39" spans="1:19" x14ac:dyDescent="0.35">
      <c r="A39" s="8"/>
      <c r="B39" s="6" t="s">
        <v>40</v>
      </c>
      <c r="C39" s="9">
        <v>3.9478625174699911E-2</v>
      </c>
      <c r="D39" s="9">
        <v>4.310792342169556E-2</v>
      </c>
      <c r="E39" s="9">
        <v>5.4144550581436413E-3</v>
      </c>
      <c r="F39" s="9">
        <v>3.0219504099987304E-2</v>
      </c>
      <c r="G39" s="9">
        <v>2.034993424202014E-2</v>
      </c>
      <c r="H39" s="9">
        <v>4.6295174198705658E-2</v>
      </c>
      <c r="I39" s="9">
        <v>4.8949217209032003E-2</v>
      </c>
      <c r="K39" s="6" t="s">
        <v>40</v>
      </c>
      <c r="L39" s="9">
        <v>4.7229351031930204E-2</v>
      </c>
      <c r="M39" s="9">
        <v>5.2659064936418393E-2</v>
      </c>
      <c r="N39" s="9">
        <v>7.2120576882967772E-3</v>
      </c>
      <c r="O39" s="9">
        <v>4.2222836374158114E-2</v>
      </c>
      <c r="P39" s="9">
        <v>2.034993424202014E-2</v>
      </c>
      <c r="Q39" s="9">
        <v>5.2372877577195269E-2</v>
      </c>
      <c r="R39" s="9">
        <v>5.1385817908029756E-2</v>
      </c>
      <c r="S39" s="10"/>
    </row>
    <row r="40" spans="1:19" x14ac:dyDescent="0.35">
      <c r="B40" s="6" t="s">
        <v>41</v>
      </c>
      <c r="C40" s="9">
        <v>3.9219294177922581E-2</v>
      </c>
      <c r="D40" s="9">
        <v>4.2970693804809557E-2</v>
      </c>
      <c r="E40" s="9">
        <v>5.372483393478511E-3</v>
      </c>
      <c r="F40" s="9">
        <v>3.0013740121864085E-2</v>
      </c>
      <c r="G40" s="9">
        <v>2.0545988345259003E-2</v>
      </c>
      <c r="H40" s="9">
        <v>4.6035405398533458E-2</v>
      </c>
      <c r="I40" s="9">
        <v>4.90408619553655E-2</v>
      </c>
      <c r="K40" s="6" t="s">
        <v>41</v>
      </c>
      <c r="L40" s="9">
        <v>4.6970020035152875E-2</v>
      </c>
      <c r="M40" s="9">
        <v>5.2521835319532389E-2</v>
      </c>
      <c r="N40" s="9">
        <v>7.170086023631647E-3</v>
      </c>
      <c r="O40" s="9">
        <v>4.2017072396034895E-2</v>
      </c>
      <c r="P40" s="9">
        <v>2.0545988345259003E-2</v>
      </c>
      <c r="Q40" s="9">
        <v>5.2113108777023069E-2</v>
      </c>
      <c r="R40" s="9">
        <v>5.1477462654363253E-2</v>
      </c>
      <c r="S40" s="10"/>
    </row>
    <row r="41" spans="1:19" x14ac:dyDescent="0.35">
      <c r="B41" s="6" t="s">
        <v>42</v>
      </c>
      <c r="C41" s="9">
        <v>3.9029967117558906E-2</v>
      </c>
      <c r="D41" s="9">
        <v>4.2882017938648209E-2</v>
      </c>
      <c r="E41" s="9">
        <v>5.3684251666521465E-3</v>
      </c>
      <c r="F41" s="9">
        <v>2.9863813352325463E-2</v>
      </c>
      <c r="G41" s="9">
        <v>2.0778788799636239E-2</v>
      </c>
      <c r="H41" s="9">
        <v>4.5841069690530478E-2</v>
      </c>
      <c r="I41" s="9">
        <v>4.9183223439712265E-2</v>
      </c>
      <c r="K41" s="6" t="s">
        <v>42</v>
      </c>
      <c r="L41" s="9">
        <v>4.6780692974789199E-2</v>
      </c>
      <c r="M41" s="9">
        <v>5.2433159453371042E-2</v>
      </c>
      <c r="N41" s="9">
        <v>7.1660277968052825E-3</v>
      </c>
      <c r="O41" s="9">
        <v>4.1867145626496273E-2</v>
      </c>
      <c r="P41" s="9">
        <v>2.0778788799636239E-2</v>
      </c>
      <c r="Q41" s="9">
        <v>5.191877306902009E-2</v>
      </c>
      <c r="R41" s="9">
        <v>5.1619824138710017E-2</v>
      </c>
      <c r="S41" s="10"/>
    </row>
    <row r="42" spans="1:19" x14ac:dyDescent="0.35">
      <c r="B42" s="6" t="s">
        <v>43</v>
      </c>
      <c r="C42" s="9">
        <v>3.8907089502228764E-2</v>
      </c>
      <c r="D42" s="9">
        <v>4.2840031712473525E-2</v>
      </c>
      <c r="E42" s="9">
        <v>5.3990449707741472E-3</v>
      </c>
      <c r="F42" s="9">
        <v>2.9766611868510706E-2</v>
      </c>
      <c r="G42" s="9">
        <v>2.1046109796913015E-2</v>
      </c>
      <c r="H42" s="9">
        <v>4.5710187335807895E-2</v>
      </c>
      <c r="I42" s="9">
        <v>4.9374123464070996E-2</v>
      </c>
      <c r="K42" s="6" t="s">
        <v>43</v>
      </c>
      <c r="L42" s="9">
        <v>4.6657815359459058E-2</v>
      </c>
      <c r="M42" s="9">
        <v>5.2391173227196358E-2</v>
      </c>
      <c r="N42" s="9">
        <v>7.1966476009272832E-3</v>
      </c>
      <c r="O42" s="9">
        <v>4.1769944142681516E-2</v>
      </c>
      <c r="P42" s="9">
        <v>2.1046109796913015E-2</v>
      </c>
      <c r="Q42" s="9">
        <v>5.1787890714297506E-2</v>
      </c>
      <c r="R42" s="9">
        <v>5.1810724163068748E-2</v>
      </c>
      <c r="S42" s="10"/>
    </row>
    <row r="43" spans="1:19" x14ac:dyDescent="0.35">
      <c r="B43" s="6" t="s">
        <v>44</v>
      </c>
      <c r="C43" s="9">
        <v>3.88469295557059E-2</v>
      </c>
      <c r="D43" s="9">
        <v>4.284261530909661E-2</v>
      </c>
      <c r="E43" s="9">
        <v>5.4615048602058014E-3</v>
      </c>
      <c r="F43" s="9">
        <v>2.9719002625117508E-2</v>
      </c>
      <c r="G43" s="9">
        <v>2.134565504128938E-2</v>
      </c>
      <c r="H43" s="9">
        <v>4.5640264218326232E-2</v>
      </c>
      <c r="I43" s="9">
        <v>4.9610899682054344E-2</v>
      </c>
      <c r="K43" s="6" t="s">
        <v>44</v>
      </c>
      <c r="L43" s="9">
        <v>4.6597655412936194E-2</v>
      </c>
      <c r="M43" s="9">
        <v>5.2393756823819443E-2</v>
      </c>
      <c r="N43" s="9">
        <v>7.2591074903589374E-3</v>
      </c>
      <c r="O43" s="9">
        <v>4.1722334899288317E-2</v>
      </c>
      <c r="P43" s="9">
        <v>2.134565504128938E-2</v>
      </c>
      <c r="Q43" s="9">
        <v>5.1717967596815843E-2</v>
      </c>
      <c r="R43" s="9">
        <v>5.2047500381052096E-2</v>
      </c>
      <c r="S43" s="10"/>
    </row>
    <row r="44" spans="1:19" x14ac:dyDescent="0.35">
      <c r="B44" s="6" t="s">
        <v>45</v>
      </c>
      <c r="C44" s="9">
        <v>3.8845597903332862E-2</v>
      </c>
      <c r="D44" s="9">
        <v>4.2887402574495859E-2</v>
      </c>
      <c r="E44" s="9">
        <v>5.5533071741624696E-3</v>
      </c>
      <c r="F44" s="9">
        <v>2.9717832202675432E-2</v>
      </c>
      <c r="G44" s="9">
        <v>2.1675056646656365E-2</v>
      </c>
      <c r="H44" s="9">
        <v>4.5628351153077062E-2</v>
      </c>
      <c r="I44" s="9">
        <v>4.989046451716872E-2</v>
      </c>
      <c r="K44" s="6" t="s">
        <v>45</v>
      </c>
      <c r="L44" s="9">
        <v>4.6596323760563156E-2</v>
      </c>
      <c r="M44" s="9">
        <v>5.2438544089218692E-2</v>
      </c>
      <c r="N44" s="9">
        <v>7.3509098043156055E-3</v>
      </c>
      <c r="O44" s="9">
        <v>4.1721164476846241E-2</v>
      </c>
      <c r="P44" s="9">
        <v>2.1675056646656365E-2</v>
      </c>
      <c r="Q44" s="9">
        <v>5.1706054531566674E-2</v>
      </c>
      <c r="R44" s="9">
        <v>5.2327065216166473E-2</v>
      </c>
      <c r="S44" s="10"/>
    </row>
    <row r="45" spans="1:19" x14ac:dyDescent="0.35">
      <c r="B45" s="6" t="s">
        <v>46</v>
      </c>
      <c r="C45" s="9">
        <v>3.8899059550423054E-2</v>
      </c>
      <c r="D45" s="9">
        <v>4.2971805918094574E-2</v>
      </c>
      <c r="E45" s="9">
        <v>5.6722471381116524E-3</v>
      </c>
      <c r="F45" s="9">
        <v>2.9759932086004248E-2</v>
      </c>
      <c r="G45" s="9">
        <v>2.2031884671482871E-2</v>
      </c>
      <c r="H45" s="9">
        <v>4.5671115572810672E-2</v>
      </c>
      <c r="I45" s="9">
        <v>5.0209361694308452E-2</v>
      </c>
      <c r="K45" s="6" t="s">
        <v>46</v>
      </c>
      <c r="L45" s="9">
        <v>4.6649785407653348E-2</v>
      </c>
      <c r="M45" s="9">
        <v>5.2522947432817407E-2</v>
      </c>
      <c r="N45" s="9">
        <v>7.4698497682647884E-3</v>
      </c>
      <c r="O45" s="9">
        <v>4.1763264360175058E-2</v>
      </c>
      <c r="P45" s="9">
        <v>2.2031884671482871E-2</v>
      </c>
      <c r="Q45" s="9">
        <v>5.1748818951300284E-2</v>
      </c>
      <c r="R45" s="9">
        <v>5.2645962393306205E-2</v>
      </c>
      <c r="S45" s="10"/>
    </row>
    <row r="46" spans="1:19" x14ac:dyDescent="0.35">
      <c r="B46" s="6" t="s">
        <v>47</v>
      </c>
      <c r="C46" s="9">
        <v>3.9003153721576256E-2</v>
      </c>
      <c r="D46" s="9">
        <v>4.3093026990664862E-2</v>
      </c>
      <c r="E46" s="9">
        <v>5.8163724697957164E-3</v>
      </c>
      <c r="F46" s="9">
        <v>2.9842118655740268E-2</v>
      </c>
      <c r="G46" s="9">
        <v>2.2413647954648841E-2</v>
      </c>
      <c r="H46" s="9">
        <v>4.5764882260851403E-2</v>
      </c>
      <c r="I46" s="9">
        <v>5.05638165996114E-2</v>
      </c>
      <c r="K46" s="6" t="s">
        <v>47</v>
      </c>
      <c r="L46" s="9">
        <v>4.6753879578806549E-2</v>
      </c>
      <c r="M46" s="9">
        <v>5.2644168505387695E-2</v>
      </c>
      <c r="N46" s="9">
        <v>7.6139750999488524E-3</v>
      </c>
      <c r="O46" s="9">
        <v>4.1845450929911078E-2</v>
      </c>
      <c r="P46" s="9">
        <v>2.2413647954648841E-2</v>
      </c>
      <c r="Q46" s="9">
        <v>5.1842585639341014E-2</v>
      </c>
      <c r="R46" s="9">
        <v>5.3000417298609152E-2</v>
      </c>
      <c r="S46" s="10"/>
    </row>
    <row r="47" spans="1:19" x14ac:dyDescent="0.35">
      <c r="B47" s="6" t="s">
        <v>48</v>
      </c>
      <c r="C47" s="9">
        <v>3.9153604083823845E-2</v>
      </c>
      <c r="D47" s="9">
        <v>4.3248076046275452E-2</v>
      </c>
      <c r="E47" s="9">
        <v>5.9839506878587301E-3</v>
      </c>
      <c r="F47" s="9">
        <v>2.9961198425882518E-2</v>
      </c>
      <c r="G47" s="9">
        <v>2.2817799380938641E-2</v>
      </c>
      <c r="H47" s="9">
        <v>4.590568463516953E-2</v>
      </c>
      <c r="I47" s="9">
        <v>5.094977383328736E-2</v>
      </c>
      <c r="K47" s="6" t="s">
        <v>48</v>
      </c>
      <c r="L47" s="9">
        <v>4.6904329941054139E-2</v>
      </c>
      <c r="M47" s="9">
        <v>5.2799217560998285E-2</v>
      </c>
      <c r="N47" s="9">
        <v>7.7815533180118661E-3</v>
      </c>
      <c r="O47" s="9">
        <v>4.1964530700053328E-2</v>
      </c>
      <c r="P47" s="9">
        <v>2.2817799380938641E-2</v>
      </c>
      <c r="Q47" s="9">
        <v>5.1983388013659142E-2</v>
      </c>
      <c r="R47" s="9">
        <v>5.3386374532285112E-2</v>
      </c>
      <c r="S47" s="10"/>
    </row>
    <row r="48" spans="1:19" x14ac:dyDescent="0.35">
      <c r="B48" s="6" t="s">
        <v>49</v>
      </c>
      <c r="C48" s="9">
        <v>3.9346030959115152E-2</v>
      </c>
      <c r="D48" s="9">
        <v>4.3433787660486223E-2</v>
      </c>
      <c r="E48" s="9">
        <v>6.17343993185826E-3</v>
      </c>
      <c r="F48" s="9">
        <v>3.0113966375364454E-2</v>
      </c>
      <c r="G48" s="9">
        <v>2.3241740144338108E-2</v>
      </c>
      <c r="H48" s="9">
        <v>4.6089293848146307E-2</v>
      </c>
      <c r="I48" s="9">
        <v>5.136292853619695E-2</v>
      </c>
      <c r="K48" s="6" t="s">
        <v>49</v>
      </c>
      <c r="L48" s="9">
        <v>4.7096756816345446E-2</v>
      </c>
      <c r="M48" s="9">
        <v>5.2984929175209056E-2</v>
      </c>
      <c r="N48" s="9">
        <v>7.9710425620113969E-3</v>
      </c>
      <c r="O48" s="9">
        <v>4.2117298649535263E-2</v>
      </c>
      <c r="P48" s="9">
        <v>2.3241740144338108E-2</v>
      </c>
      <c r="Q48" s="9">
        <v>5.2166997226635918E-2</v>
      </c>
      <c r="R48" s="9">
        <v>5.3799529235194703E-2</v>
      </c>
      <c r="S48" s="10"/>
    </row>
    <row r="49" spans="2:19" x14ac:dyDescent="0.35">
      <c r="B49" s="6" t="s">
        <v>50</v>
      </c>
      <c r="C49" s="9">
        <v>3.9575961437623208E-2</v>
      </c>
      <c r="D49" s="9">
        <v>4.3646832119115242E-2</v>
      </c>
      <c r="E49" s="9">
        <v>6.3834658089583218E-3</v>
      </c>
      <c r="F49" s="9">
        <v>3.0297210393697815E-2</v>
      </c>
      <c r="G49" s="9">
        <v>2.3682821014029853E-2</v>
      </c>
      <c r="H49" s="9">
        <v>4.6311255097755355E-2</v>
      </c>
      <c r="I49" s="9">
        <v>5.1798759329628741E-2</v>
      </c>
      <c r="K49" s="6" t="s">
        <v>50</v>
      </c>
      <c r="L49" s="9">
        <v>4.7326687294853502E-2</v>
      </c>
      <c r="M49" s="9">
        <v>5.3197973633838075E-2</v>
      </c>
      <c r="N49" s="9">
        <v>8.1810684391114587E-3</v>
      </c>
      <c r="O49" s="9">
        <v>4.2300542667868625E-2</v>
      </c>
      <c r="P49" s="9">
        <v>2.3682821014029853E-2</v>
      </c>
      <c r="Q49" s="9">
        <v>5.2388958476244966E-2</v>
      </c>
      <c r="R49" s="9">
        <v>5.4235360028626493E-2</v>
      </c>
      <c r="S49" s="10"/>
    </row>
    <row r="50" spans="2:19" x14ac:dyDescent="0.35">
      <c r="B50" s="6" t="s">
        <v>51</v>
      </c>
      <c r="C50" s="9">
        <v>3.9838840675405995E-2</v>
      </c>
      <c r="D50" s="9">
        <v>4.3883733520986068E-2</v>
      </c>
      <c r="E50" s="9">
        <v>6.6128000118381713E-3</v>
      </c>
      <c r="F50" s="9">
        <v>3.0507710404791943E-2</v>
      </c>
      <c r="G50" s="9">
        <v>2.4138347460784138E-2</v>
      </c>
      <c r="H50" s="9">
        <v>4.6566911790392407E-2</v>
      </c>
      <c r="I50" s="9">
        <v>5.2252550220070804E-2</v>
      </c>
      <c r="K50" s="6" t="s">
        <v>51</v>
      </c>
      <c r="L50" s="9">
        <v>4.7589566532636289E-2</v>
      </c>
      <c r="M50" s="9">
        <v>5.3434875035708901E-2</v>
      </c>
      <c r="N50" s="9">
        <v>8.4104026419913082E-3</v>
      </c>
      <c r="O50" s="9">
        <v>4.2511042678962753E-2</v>
      </c>
      <c r="P50" s="9">
        <v>2.4138347460784138E-2</v>
      </c>
      <c r="Q50" s="9">
        <v>5.2644615168882018E-2</v>
      </c>
      <c r="R50" s="9">
        <v>5.4689150919068556E-2</v>
      </c>
      <c r="S50" s="10"/>
    </row>
    <row r="51" spans="2:19" x14ac:dyDescent="0.35">
      <c r="B51" s="6" t="s">
        <v>52</v>
      </c>
      <c r="C51" s="9">
        <v>4.0130036214021336E-2</v>
      </c>
      <c r="D51" s="9">
        <v>4.4140877426167124E-2</v>
      </c>
      <c r="E51" s="9">
        <v>6.8603436669649742E-3</v>
      </c>
      <c r="F51" s="9">
        <v>3.0742239998484022E-2</v>
      </c>
      <c r="G51" s="9">
        <v>2.4605581326626158E-2</v>
      </c>
      <c r="H51" s="9">
        <v>4.6851426750484704E-2</v>
      </c>
      <c r="I51" s="9">
        <v>5.2719411722693676E-2</v>
      </c>
      <c r="K51" s="6" t="s">
        <v>52</v>
      </c>
      <c r="L51" s="9">
        <v>4.788076207125163E-2</v>
      </c>
      <c r="M51" s="9">
        <v>5.3692018940889957E-2</v>
      </c>
      <c r="N51" s="9">
        <v>8.6579462971181111E-3</v>
      </c>
      <c r="O51" s="9">
        <v>4.2745572272654832E-2</v>
      </c>
      <c r="P51" s="9">
        <v>2.4605581326626158E-2</v>
      </c>
      <c r="Q51" s="9">
        <v>5.2929130128974315E-2</v>
      </c>
      <c r="R51" s="9">
        <v>5.5156012421691429E-2</v>
      </c>
      <c r="S51" s="10"/>
    </row>
    <row r="52" spans="2:19" x14ac:dyDescent="0.35">
      <c r="B52" s="6" t="s">
        <v>53</v>
      </c>
      <c r="C52" s="9">
        <v>4.0444849219192003E-2</v>
      </c>
      <c r="D52" s="9">
        <v>4.4414528811374421E-2</v>
      </c>
      <c r="E52" s="9">
        <v>7.1251113473957961E-3</v>
      </c>
      <c r="F52" s="9">
        <v>3.0997568715540824E-2</v>
      </c>
      <c r="G52" s="9">
        <v>2.5081744438552267E-2</v>
      </c>
      <c r="H52" s="9">
        <v>4.7159805144213474E-2</v>
      </c>
      <c r="I52" s="9">
        <v>5.3194301033831826E-2</v>
      </c>
      <c r="K52" s="6" t="s">
        <v>53</v>
      </c>
      <c r="L52" s="9">
        <v>4.8195575076422296E-2</v>
      </c>
      <c r="M52" s="9">
        <v>5.3965670326097254E-2</v>
      </c>
      <c r="N52" s="9">
        <v>8.9227139775489329E-3</v>
      </c>
      <c r="O52" s="9">
        <v>4.3000900989711634E-2</v>
      </c>
      <c r="P52" s="9">
        <v>2.5081744438552267E-2</v>
      </c>
      <c r="Q52" s="9">
        <v>5.3237508522703085E-2</v>
      </c>
      <c r="R52" s="9">
        <v>5.5630901732829578E-2</v>
      </c>
      <c r="S52" s="10"/>
    </row>
    <row r="53" spans="2:19" x14ac:dyDescent="0.35">
      <c r="B53" s="6" t="s">
        <v>54</v>
      </c>
      <c r="C53" s="9">
        <v>4.0778517382329627E-2</v>
      </c>
      <c r="D53" s="9">
        <v>4.4700836591035298E-2</v>
      </c>
      <c r="E53" s="9">
        <v>7.4062189678021362E-3</v>
      </c>
      <c r="F53" s="9">
        <v>3.127045994137112E-2</v>
      </c>
      <c r="G53" s="9">
        <v>2.5564019927827974E-2</v>
      </c>
      <c r="H53" s="9">
        <v>4.7486908637265346E-2</v>
      </c>
      <c r="I53" s="9">
        <v>5.3672033296860544E-2</v>
      </c>
      <c r="K53" s="6" t="s">
        <v>54</v>
      </c>
      <c r="L53" s="9">
        <v>4.852924323955992E-2</v>
      </c>
      <c r="M53" s="9">
        <v>5.4251978105758131E-2</v>
      </c>
      <c r="N53" s="9">
        <v>9.203821597955273E-3</v>
      </c>
      <c r="O53" s="9">
        <v>4.327379221554193E-2</v>
      </c>
      <c r="P53" s="9">
        <v>2.5564019927827974E-2</v>
      </c>
      <c r="Q53" s="9">
        <v>5.3564612015754957E-2</v>
      </c>
      <c r="R53" s="9">
        <v>5.6108633995858297E-2</v>
      </c>
      <c r="S53" s="10"/>
    </row>
    <row r="54" spans="2:19" x14ac:dyDescent="0.35">
      <c r="B54" s="6" t="s">
        <v>55</v>
      </c>
      <c r="C54" s="9">
        <v>4.1126226329556648E-2</v>
      </c>
      <c r="D54" s="9">
        <v>4.4995851318547331E-2</v>
      </c>
      <c r="E54" s="9">
        <v>7.7028715987952356E-3</v>
      </c>
      <c r="F54" s="9">
        <v>3.1557675175949651E-2</v>
      </c>
      <c r="G54" s="9">
        <v>2.6049556362926385E-2</v>
      </c>
      <c r="H54" s="9">
        <v>4.7827472470699295E-2</v>
      </c>
      <c r="I54" s="9">
        <v>5.4147301658344915E-2</v>
      </c>
      <c r="K54" s="6" t="s">
        <v>55</v>
      </c>
      <c r="L54" s="9">
        <v>4.8876952186786941E-2</v>
      </c>
      <c r="M54" s="9">
        <v>5.4546992833270164E-2</v>
      </c>
      <c r="N54" s="9">
        <v>9.5004742289483725E-3</v>
      </c>
      <c r="O54" s="9">
        <v>4.3561007450120461E-2</v>
      </c>
      <c r="P54" s="9">
        <v>2.6049556362926385E-2</v>
      </c>
      <c r="Q54" s="9">
        <v>5.3905175849188906E-2</v>
      </c>
      <c r="R54" s="9">
        <v>5.6583902357342668E-2</v>
      </c>
      <c r="S54" s="10"/>
    </row>
    <row r="55" spans="2:19" x14ac:dyDescent="0.35">
      <c r="B55" s="6" t="s">
        <v>56</v>
      </c>
      <c r="C55" s="9">
        <v>4.1483108020803794E-2</v>
      </c>
      <c r="D55" s="9">
        <v>4.529552739339926E-2</v>
      </c>
      <c r="E55" s="9">
        <v>8.0143545395432447E-3</v>
      </c>
      <c r="F55" s="9">
        <v>3.1855970811123679E-2</v>
      </c>
      <c r="G55" s="9">
        <v>2.6535468045525423E-2</v>
      </c>
      <c r="H55" s="9">
        <v>4.817611506346231E-2</v>
      </c>
      <c r="I55" s="9">
        <v>5.4614683396086994E-2</v>
      </c>
      <c r="K55" s="6" t="s">
        <v>56</v>
      </c>
      <c r="L55" s="9">
        <v>4.9233833878034088E-2</v>
      </c>
      <c r="M55" s="9">
        <v>5.4846668908122093E-2</v>
      </c>
      <c r="N55" s="9">
        <v>9.8119571696963816E-3</v>
      </c>
      <c r="O55" s="9">
        <v>4.3859303085294489E-2</v>
      </c>
      <c r="P55" s="9">
        <v>2.6535468045525423E-2</v>
      </c>
      <c r="Q55" s="9">
        <v>5.4253818441951922E-2</v>
      </c>
      <c r="R55" s="9">
        <v>5.7051284095084746E-2</v>
      </c>
      <c r="S55" s="10"/>
    </row>
    <row r="56" spans="2:19" x14ac:dyDescent="0.35">
      <c r="B56" s="6" t="s">
        <v>57</v>
      </c>
      <c r="C56" s="9">
        <v>4.1844251282668887E-2</v>
      </c>
      <c r="D56" s="9">
        <v>4.5595737519673829E-2</v>
      </c>
      <c r="E56" s="9">
        <v>8.3400241482403104E-3</v>
      </c>
      <c r="F56" s="9">
        <v>3.2162101544576771E-2</v>
      </c>
      <c r="G56" s="9">
        <v>2.7018838172920834E-2</v>
      </c>
      <c r="H56" s="9">
        <v>4.8527352258977752E-2</v>
      </c>
      <c r="I56" s="9">
        <v>5.5068652886866909E-2</v>
      </c>
      <c r="K56" s="6" t="s">
        <v>57</v>
      </c>
      <c r="L56" s="9">
        <v>4.9594977139899181E-2</v>
      </c>
      <c r="M56" s="9">
        <v>5.5146879034396662E-2</v>
      </c>
      <c r="N56" s="9">
        <v>1.0137626778393447E-2</v>
      </c>
      <c r="O56" s="9">
        <v>4.4165433818747581E-2</v>
      </c>
      <c r="P56" s="9">
        <v>2.7018838172920834E-2</v>
      </c>
      <c r="Q56" s="9">
        <v>5.4605055637467363E-2</v>
      </c>
      <c r="R56" s="9">
        <v>5.7505253585864662E-2</v>
      </c>
      <c r="S56" s="10"/>
    </row>
    <row r="57" spans="2:19" x14ac:dyDescent="0.35">
      <c r="B57" s="6" t="s">
        <v>58</v>
      </c>
      <c r="C57" s="9">
        <v>4.2204703766054452E-2</v>
      </c>
      <c r="D57" s="9">
        <v>4.5892278231342232E-2</v>
      </c>
      <c r="E57" s="9">
        <v>8.6793006695111696E-3</v>
      </c>
      <c r="F57" s="9">
        <v>3.2472819545657616E-2</v>
      </c>
      <c r="G57" s="9">
        <v>2.7496721161001991E-2</v>
      </c>
      <c r="H57" s="9">
        <v>4.8875605476114359E-2</v>
      </c>
      <c r="I57" s="9">
        <v>5.5503591697772636E-2</v>
      </c>
      <c r="K57" s="6" t="s">
        <v>58</v>
      </c>
      <c r="L57" s="9">
        <v>4.9955429623284746E-2</v>
      </c>
      <c r="M57" s="9">
        <v>5.5443419746065065E-2</v>
      </c>
      <c r="N57" s="9">
        <v>1.0476903299664306E-2</v>
      </c>
      <c r="O57" s="9">
        <v>4.4476151819828426E-2</v>
      </c>
      <c r="P57" s="9">
        <v>2.7496721161001991E-2</v>
      </c>
      <c r="Q57" s="9">
        <v>5.495330885460397E-2</v>
      </c>
      <c r="R57" s="9">
        <v>5.7940192396770389E-2</v>
      </c>
      <c r="S57" s="10"/>
    </row>
    <row r="58" spans="2:19" x14ac:dyDescent="0.35">
      <c r="B58" s="6" t="s">
        <v>59</v>
      </c>
      <c r="C58" s="9">
        <v>4.2559475696087201E-2</v>
      </c>
      <c r="D58" s="9">
        <v>4.6180877849302915E-2</v>
      </c>
      <c r="E58" s="9">
        <v>9.0316616334900068E-3</v>
      </c>
      <c r="F58" s="9">
        <v>3.2784874615883419E-2</v>
      </c>
      <c r="G58" s="9">
        <v>2.7966143449879022E-2</v>
      </c>
      <c r="H58" s="9">
        <v>4.9215210532104425E-2</v>
      </c>
      <c r="I58" s="9">
        <v>5.5913793733534334E-2</v>
      </c>
      <c r="K58" s="6" t="s">
        <v>59</v>
      </c>
      <c r="L58" s="9">
        <v>5.0310201553317495E-2</v>
      </c>
      <c r="M58" s="9">
        <v>5.5732019364025748E-2</v>
      </c>
      <c r="N58" s="9">
        <v>1.0829264263643144E-2</v>
      </c>
      <c r="O58" s="9">
        <v>4.4788206890054229E-2</v>
      </c>
      <c r="P58" s="9">
        <v>2.7966143449879022E-2</v>
      </c>
      <c r="Q58" s="9">
        <v>5.5292913910594037E-2</v>
      </c>
      <c r="R58" s="9">
        <v>5.8350394432532086E-2</v>
      </c>
      <c r="S58" s="10"/>
    </row>
    <row r="59" spans="2:19" x14ac:dyDescent="0.35">
      <c r="B59" s="6" t="s">
        <v>60</v>
      </c>
      <c r="C59" s="9">
        <v>4.290354387536599E-2</v>
      </c>
      <c r="D59" s="9">
        <v>4.6457203279382853E-2</v>
      </c>
      <c r="E59" s="9">
        <v>9.3966361019492961E-3</v>
      </c>
      <c r="F59" s="9">
        <v>3.3095015192463828E-2</v>
      </c>
      <c r="G59" s="9">
        <v>2.8424105898314123E-2</v>
      </c>
      <c r="H59" s="9">
        <v>4.9540424851938436E-2</v>
      </c>
      <c r="I59" s="9">
        <v>5.629347382179839E-2</v>
      </c>
      <c r="K59" s="6" t="s">
        <v>60</v>
      </c>
      <c r="L59" s="9">
        <v>5.0654269732596284E-2</v>
      </c>
      <c r="M59" s="9">
        <v>5.6008344794105686E-2</v>
      </c>
      <c r="N59" s="9">
        <v>1.1194238732102433E-2</v>
      </c>
      <c r="O59" s="9">
        <v>4.5098347466634638E-2</v>
      </c>
      <c r="P59" s="9">
        <v>2.8424105898314123E-2</v>
      </c>
      <c r="Q59" s="9">
        <v>5.5618128230428047E-2</v>
      </c>
      <c r="R59" s="9">
        <v>5.8730074520796142E-2</v>
      </c>
      <c r="S59" s="10"/>
    </row>
    <row r="60" spans="2:19" x14ac:dyDescent="0.35">
      <c r="B60" s="6" t="s">
        <v>61</v>
      </c>
      <c r="C60" s="9">
        <v>4.3231855570200484E-2</v>
      </c>
      <c r="D60" s="9">
        <v>4.6716866209253194E-2</v>
      </c>
      <c r="E60" s="9">
        <v>9.773799594790411E-3</v>
      </c>
      <c r="F60" s="9">
        <v>3.3399988145183634E-2</v>
      </c>
      <c r="G60" s="9">
        <v>2.8867584781982814E-2</v>
      </c>
      <c r="H60" s="9">
        <v>4.984543505968797E-2</v>
      </c>
      <c r="I60" s="9">
        <v>5.6636774013480995E-2</v>
      </c>
      <c r="K60" s="6" t="s">
        <v>61</v>
      </c>
      <c r="L60" s="9">
        <v>5.0982581427430777E-2</v>
      </c>
      <c r="M60" s="9">
        <v>5.6268007723976027E-2</v>
      </c>
      <c r="N60" s="9">
        <v>1.1571402224943548E-2</v>
      </c>
      <c r="O60" s="9">
        <v>4.5403320419354444E-2</v>
      </c>
      <c r="P60" s="9">
        <v>2.8867584781982814E-2</v>
      </c>
      <c r="Q60" s="9">
        <v>5.5923138438177582E-2</v>
      </c>
      <c r="R60" s="9">
        <v>5.9073374712478748E-2</v>
      </c>
      <c r="S60" s="10"/>
    </row>
    <row r="61" spans="2:19" x14ac:dyDescent="0.35">
      <c r="B61" s="6" t="s">
        <v>62</v>
      </c>
      <c r="C61" s="9">
        <v>4.3539329740689192E-2</v>
      </c>
      <c r="D61" s="9">
        <v>4.6955428743546301E-2</v>
      </c>
      <c r="E61" s="9">
        <v>1.0162769604854516E-2</v>
      </c>
      <c r="F61" s="9">
        <v>3.3696539119344004E-2</v>
      </c>
      <c r="G61" s="9">
        <v>2.9293533969105834E-2</v>
      </c>
      <c r="H61" s="9">
        <v>5.012436066237469E-2</v>
      </c>
      <c r="I61" s="9">
        <v>5.6937768408225509E-2</v>
      </c>
      <c r="K61" s="6" t="s">
        <v>62</v>
      </c>
      <c r="L61" s="9">
        <v>5.1290055597919486E-2</v>
      </c>
      <c r="M61" s="9">
        <v>5.6506570258269134E-2</v>
      </c>
      <c r="N61" s="9">
        <v>1.1960372235007653E-2</v>
      </c>
      <c r="O61" s="9">
        <v>4.5699871393514814E-2</v>
      </c>
      <c r="P61" s="9">
        <v>2.9293533969105834E-2</v>
      </c>
      <c r="Q61" s="9">
        <v>5.6202064040864301E-2</v>
      </c>
      <c r="R61" s="9">
        <v>5.9374369107223261E-2</v>
      </c>
      <c r="S61" s="10"/>
    </row>
    <row r="62" spans="2:19" x14ac:dyDescent="0.35">
      <c r="B62" s="6" t="s">
        <v>63</v>
      </c>
      <c r="C62" s="9">
        <v>4.382086165888821E-2</v>
      </c>
      <c r="D62" s="9">
        <v>4.7168408896421044E-2</v>
      </c>
      <c r="E62" s="9">
        <v>1.0563201592961979E-2</v>
      </c>
      <c r="F62" s="9">
        <v>3.398141296017454E-2</v>
      </c>
      <c r="G62" s="9">
        <v>2.9698886062424323E-2</v>
      </c>
      <c r="H62" s="9">
        <v>5.0371261524697175E-2</v>
      </c>
      <c r="I62" s="9">
        <v>5.7190467521146093E-2</v>
      </c>
      <c r="K62" s="6" t="s">
        <v>63</v>
      </c>
      <c r="L62" s="9">
        <v>5.1571587516118504E-2</v>
      </c>
      <c r="M62" s="9">
        <v>5.6719550411143876E-2</v>
      </c>
      <c r="N62" s="9">
        <v>1.2360804223115116E-2</v>
      </c>
      <c r="O62" s="9">
        <v>4.5984745234345349E-2</v>
      </c>
      <c r="P62" s="9">
        <v>2.9698886062424323E-2</v>
      </c>
      <c r="Q62" s="9">
        <v>5.6448964903186787E-2</v>
      </c>
      <c r="R62" s="9">
        <v>5.9627068220143846E-2</v>
      </c>
      <c r="S62" s="10"/>
    </row>
    <row r="63" spans="2:19" x14ac:dyDescent="0.35">
      <c r="B63" s="6" t="s">
        <v>64</v>
      </c>
      <c r="C63" s="9">
        <v>4.407132280381898E-2</v>
      </c>
      <c r="D63" s="9">
        <v>4.7351283702896207E-2</v>
      </c>
      <c r="E63" s="9">
        <v>1.0974785576633339E-2</v>
      </c>
      <c r="F63" s="9">
        <v>3.4251353028657228E-2</v>
      </c>
      <c r="G63" s="9">
        <v>3.008055281579014E-2</v>
      </c>
      <c r="H63" s="9">
        <v>5.0580139420209003E-2</v>
      </c>
      <c r="I63" s="9">
        <v>5.7388821916430688E-2</v>
      </c>
      <c r="K63" s="6" t="s">
        <v>64</v>
      </c>
      <c r="L63" s="9">
        <v>5.1822048661049273E-2</v>
      </c>
      <c r="M63" s="9">
        <v>5.690242521761904E-2</v>
      </c>
      <c r="N63" s="9">
        <v>1.2772388206786476E-2</v>
      </c>
      <c r="O63" s="9">
        <v>4.6254685302828037E-2</v>
      </c>
      <c r="P63" s="9">
        <v>3.008055281579014E-2</v>
      </c>
      <c r="Q63" s="9">
        <v>5.6657842798698614E-2</v>
      </c>
      <c r="R63" s="9">
        <v>5.982542261542844E-2</v>
      </c>
      <c r="S63" s="10"/>
    </row>
    <row r="64" spans="2:19" x14ac:dyDescent="0.35">
      <c r="B64" s="6" t="s">
        <v>65</v>
      </c>
      <c r="C64" s="9">
        <v>4.4285565212579758E-2</v>
      </c>
      <c r="D64" s="9">
        <v>4.749949565545597E-2</v>
      </c>
      <c r="E64" s="9">
        <v>1.1397242806229668E-2</v>
      </c>
      <c r="F64" s="9">
        <v>3.4503102469970903E-2</v>
      </c>
      <c r="G64" s="9">
        <v>3.04354279979826E-2</v>
      </c>
      <c r="H64" s="9">
        <v>5.0744944314237816E-2</v>
      </c>
      <c r="I64" s="9">
        <v>5.7526727559475965E-2</v>
      </c>
      <c r="K64" s="6" t="s">
        <v>65</v>
      </c>
      <c r="L64" s="9">
        <v>5.2036291069810052E-2</v>
      </c>
      <c r="M64" s="9">
        <v>5.7050637170178803E-2</v>
      </c>
      <c r="N64" s="9">
        <v>1.3194845436382805E-2</v>
      </c>
      <c r="O64" s="9">
        <v>4.6506434744141713E-2</v>
      </c>
      <c r="P64" s="9">
        <v>3.04354279979826E-2</v>
      </c>
      <c r="Q64" s="9">
        <v>5.6822647692727428E-2</v>
      </c>
      <c r="R64" s="9">
        <v>5.9963328258473718E-2</v>
      </c>
      <c r="S64" s="10"/>
    </row>
    <row r="65" spans="2:19" x14ac:dyDescent="0.35">
      <c r="B65" s="6" t="s">
        <v>66</v>
      </c>
      <c r="C65" s="9">
        <v>4.4458422109199924E-2</v>
      </c>
      <c r="D65" s="9">
        <v>4.7608454968184999E-2</v>
      </c>
      <c r="E65" s="9">
        <v>1.1830323078916516E-2</v>
      </c>
      <c r="F65" s="9">
        <v>3.4733403790302209E-2</v>
      </c>
      <c r="G65" s="9">
        <v>3.0760387011640855E-2</v>
      </c>
      <c r="H65" s="9">
        <v>5.085957664079177E-2</v>
      </c>
      <c r="I65" s="9">
        <v>5.7598026895038679E-2</v>
      </c>
      <c r="K65" s="6" t="s">
        <v>66</v>
      </c>
      <c r="L65" s="9">
        <v>5.2209147966430218E-2</v>
      </c>
      <c r="M65" s="9">
        <v>5.7159596482907832E-2</v>
      </c>
      <c r="N65" s="9">
        <v>1.3627925709069653E-2</v>
      </c>
      <c r="O65" s="9">
        <v>4.6736736064473018E-2</v>
      </c>
      <c r="P65" s="9">
        <v>3.0760387011640855E-2</v>
      </c>
      <c r="Q65" s="9">
        <v>5.6937280019281382E-2</v>
      </c>
      <c r="R65" s="9">
        <v>6.0034627594036431E-2</v>
      </c>
      <c r="S65" s="10"/>
    </row>
    <row r="66" spans="2:19" x14ac:dyDescent="0.35">
      <c r="B66" s="6" t="s">
        <v>67</v>
      </c>
      <c r="C66" s="9">
        <v>4.4584709999576644E-2</v>
      </c>
      <c r="D66" s="9">
        <v>4.7673543529930029E-2</v>
      </c>
      <c r="E66" s="9">
        <v>1.2273802184653793E-2</v>
      </c>
      <c r="F66" s="9">
        <v>3.4938999106025159E-2</v>
      </c>
      <c r="G66" s="9">
        <v>3.1052288835301756E-2</v>
      </c>
      <c r="H66" s="9">
        <v>5.0917889897313939E-2</v>
      </c>
      <c r="I66" s="9">
        <v>5.7596512314742387E-2</v>
      </c>
      <c r="K66" s="6" t="s">
        <v>67</v>
      </c>
      <c r="L66" s="9">
        <v>5.2335435856806937E-2</v>
      </c>
      <c r="M66" s="9">
        <v>5.7224685044652862E-2</v>
      </c>
      <c r="N66" s="9">
        <v>1.4071404814806929E-2</v>
      </c>
      <c r="O66" s="9">
        <v>4.6942331380195969E-2</v>
      </c>
      <c r="P66" s="9">
        <v>3.1052288835301756E-2</v>
      </c>
      <c r="Q66" s="9">
        <v>5.6995593275803551E-2</v>
      </c>
      <c r="R66" s="9">
        <v>6.003311301374014E-2</v>
      </c>
      <c r="S66" s="10"/>
    </row>
    <row r="67" spans="2:19" x14ac:dyDescent="0.35">
      <c r="B67" s="6" t="s">
        <v>68</v>
      </c>
      <c r="C67" s="9">
        <v>4.4659229527868494E-2</v>
      </c>
      <c r="D67" s="9">
        <v>4.7690117124506326E-2</v>
      </c>
      <c r="E67" s="9">
        <v>1.2727479718152024E-2</v>
      </c>
      <c r="F67" s="9">
        <v>3.5116629684018408E-2</v>
      </c>
      <c r="G67" s="9">
        <v>3.1307976340529953E-2</v>
      </c>
      <c r="H67" s="9">
        <v>5.091369266022161E-2</v>
      </c>
      <c r="I67" s="9">
        <v>5.7515927654884447E-2</v>
      </c>
      <c r="K67" s="6" t="s">
        <v>68</v>
      </c>
      <c r="L67" s="9">
        <v>5.2409955385098787E-2</v>
      </c>
      <c r="M67" s="9">
        <v>5.7241258639229159E-2</v>
      </c>
      <c r="N67" s="9">
        <v>1.4525082348305161E-2</v>
      </c>
      <c r="O67" s="9">
        <v>4.7119961958189217E-2</v>
      </c>
      <c r="P67" s="9">
        <v>3.1307976340529953E-2</v>
      </c>
      <c r="Q67" s="9">
        <v>5.6991396038711221E-2</v>
      </c>
      <c r="R67" s="9">
        <v>5.9952528353882199E-2</v>
      </c>
      <c r="S67" s="10"/>
    </row>
    <row r="68" spans="2:19" x14ac:dyDescent="0.35">
      <c r="B68" s="6" t="s">
        <v>69</v>
      </c>
      <c r="C68" s="9">
        <v>4.4676767804520789E-2</v>
      </c>
      <c r="D68" s="9">
        <v>4.7653509445259257E-2</v>
      </c>
      <c r="E68" s="9">
        <v>1.3191176962297213E-2</v>
      </c>
      <c r="F68" s="9">
        <v>3.5263037009315212E-2</v>
      </c>
      <c r="G68" s="9">
        <v>3.1524277768421483E-2</v>
      </c>
      <c r="H68" s="9">
        <v>5.0840751872276657E-2</v>
      </c>
      <c r="I68" s="9">
        <v>5.7349970753991064E-2</v>
      </c>
      <c r="K68" s="6" t="s">
        <v>69</v>
      </c>
      <c r="L68" s="9">
        <v>5.2427493661751083E-2</v>
      </c>
      <c r="M68" s="9">
        <v>5.720465095998209E-2</v>
      </c>
      <c r="N68" s="9">
        <v>1.498877959245035E-2</v>
      </c>
      <c r="O68" s="9">
        <v>4.7266369283486022E-2</v>
      </c>
      <c r="P68" s="9">
        <v>3.1524277768421483E-2</v>
      </c>
      <c r="Q68" s="9">
        <v>5.6918455250766269E-2</v>
      </c>
      <c r="R68" s="9">
        <v>5.9786571452988817E-2</v>
      </c>
      <c r="S68" s="10"/>
    </row>
    <row r="69" spans="2:19" x14ac:dyDescent="0.35">
      <c r="B69" s="6" t="s">
        <v>70</v>
      </c>
      <c r="C69" s="9">
        <v>4.4632098709457946E-2</v>
      </c>
      <c r="D69" s="9">
        <v>4.7559033393445693E-2</v>
      </c>
      <c r="E69" s="9">
        <v>1.3664735155080043E-2</v>
      </c>
      <c r="F69" s="9">
        <v>3.5374962013628775E-2</v>
      </c>
      <c r="G69" s="9">
        <v>3.1698007165858355E-2</v>
      </c>
      <c r="H69" s="9">
        <v>5.06927931142378E-2</v>
      </c>
      <c r="I69" s="9">
        <v>5.7092294126813048E-2</v>
      </c>
      <c r="K69" s="6" t="s">
        <v>70</v>
      </c>
      <c r="L69" s="9">
        <v>5.2382824566688239E-2</v>
      </c>
      <c r="M69" s="9">
        <v>5.7110174908168526E-2</v>
      </c>
      <c r="N69" s="9">
        <v>1.546233778523318E-2</v>
      </c>
      <c r="O69" s="9">
        <v>4.7378294287799584E-2</v>
      </c>
      <c r="P69" s="9">
        <v>3.1698007165858355E-2</v>
      </c>
      <c r="Q69" s="9">
        <v>5.6770496492727411E-2</v>
      </c>
      <c r="R69" s="9">
        <v>5.9528894825810801E-2</v>
      </c>
      <c r="S69" s="10"/>
    </row>
    <row r="70" spans="2:19" x14ac:dyDescent="0.35">
      <c r="B70" s="6" t="s">
        <v>71</v>
      </c>
      <c r="C70" s="9">
        <v>4.4588895991978017E-2</v>
      </c>
      <c r="D70" s="9">
        <v>4.7467663022414897E-2</v>
      </c>
      <c r="E70" s="9">
        <v>1.4122977419829263E-2</v>
      </c>
      <c r="F70" s="9">
        <v>3.5483228857559057E-2</v>
      </c>
      <c r="G70" s="9">
        <v>3.1866068353678667E-2</v>
      </c>
      <c r="H70" s="9">
        <v>5.0549705282338042E-2</v>
      </c>
      <c r="I70" s="9">
        <v>5.6843125655130278E-2</v>
      </c>
      <c r="K70" s="6" t="s">
        <v>71</v>
      </c>
      <c r="L70" s="9">
        <v>5.2339621849208311E-2</v>
      </c>
      <c r="M70" s="9">
        <v>5.7018804537137729E-2</v>
      </c>
      <c r="N70" s="9">
        <v>1.59205800499824E-2</v>
      </c>
      <c r="O70" s="9">
        <v>4.7486561131729867E-2</v>
      </c>
      <c r="P70" s="9">
        <v>3.1866068353678667E-2</v>
      </c>
      <c r="Q70" s="9">
        <v>5.6627408660827654E-2</v>
      </c>
      <c r="R70" s="9">
        <v>5.927972635412803E-2</v>
      </c>
      <c r="S70" s="10"/>
    </row>
    <row r="71" spans="2:19" x14ac:dyDescent="0.35">
      <c r="B71" s="6" t="s">
        <v>72</v>
      </c>
      <c r="C71" s="9">
        <v>4.454708861175094E-2</v>
      </c>
      <c r="D71" s="9">
        <v>4.7379247670761293E-2</v>
      </c>
      <c r="E71" s="9">
        <v>1.4566634914471077E-2</v>
      </c>
      <c r="F71" s="9">
        <v>3.5588014001951773E-2</v>
      </c>
      <c r="G71" s="9">
        <v>3.2028734279148985E-2</v>
      </c>
      <c r="H71" s="9">
        <v>5.041125174054284E-2</v>
      </c>
      <c r="I71" s="9">
        <v>5.6602050796715098E-2</v>
      </c>
      <c r="K71" s="6" t="s">
        <v>72</v>
      </c>
      <c r="L71" s="9">
        <v>5.2297814468981234E-2</v>
      </c>
      <c r="M71" s="9">
        <v>5.6930389185484126E-2</v>
      </c>
      <c r="N71" s="9">
        <v>1.6364237544624214E-2</v>
      </c>
      <c r="O71" s="9">
        <v>4.7591346276122583E-2</v>
      </c>
      <c r="P71" s="9">
        <v>3.2028734279148985E-2</v>
      </c>
      <c r="Q71" s="9">
        <v>5.6488955119032451E-2</v>
      </c>
      <c r="R71" s="9">
        <v>5.903865149571285E-2</v>
      </c>
      <c r="S71" s="10"/>
    </row>
    <row r="72" spans="2:19" x14ac:dyDescent="0.35">
      <c r="B72" s="6" t="s">
        <v>73</v>
      </c>
      <c r="C72" s="9">
        <v>4.4506610044357853E-2</v>
      </c>
      <c r="D72" s="9">
        <v>4.7293646267075218E-2</v>
      </c>
      <c r="E72" s="9">
        <v>1.4996392989562457E-2</v>
      </c>
      <c r="F72" s="9">
        <v>3.5689482737893519E-2</v>
      </c>
      <c r="G72" s="9">
        <v>3.2186260641827946E-2</v>
      </c>
      <c r="H72" s="9">
        <v>5.0277210936597649E-2</v>
      </c>
      <c r="I72" s="9">
        <v>5.6368681508830676E-2</v>
      </c>
      <c r="K72" s="6" t="s">
        <v>73</v>
      </c>
      <c r="L72" s="9">
        <v>5.2257335901588146E-2</v>
      </c>
      <c r="M72" s="9">
        <v>5.6844787781798051E-2</v>
      </c>
      <c r="N72" s="9">
        <v>1.6793995619715594E-2</v>
      </c>
      <c r="O72" s="9">
        <v>4.7692815012064328E-2</v>
      </c>
      <c r="P72" s="9">
        <v>3.2186260641827946E-2</v>
      </c>
      <c r="Q72" s="9">
        <v>5.6354914315087261E-2</v>
      </c>
      <c r="R72" s="9">
        <v>5.8805282207828428E-2</v>
      </c>
      <c r="S72" s="10"/>
    </row>
    <row r="73" spans="2:19" x14ac:dyDescent="0.35">
      <c r="B73" s="6" t="s">
        <v>74</v>
      </c>
      <c r="C73" s="9">
        <v>4.4467397928068753E-2</v>
      </c>
      <c r="D73" s="9">
        <v>4.7210726578861495E-2</v>
      </c>
      <c r="E73" s="9">
        <v>1.541289472007823E-2</v>
      </c>
      <c r="F73" s="9">
        <v>3.5787790056732049E-2</v>
      </c>
      <c r="G73" s="9">
        <v>3.233888723473588E-2</v>
      </c>
      <c r="H73" s="9">
        <v>5.0147375219037116E-2</v>
      </c>
      <c r="I73" s="9">
        <v>5.6142654164103689E-2</v>
      </c>
      <c r="K73" s="6" t="s">
        <v>74</v>
      </c>
      <c r="L73" s="9">
        <v>5.2218123785299046E-2</v>
      </c>
      <c r="M73" s="9">
        <v>5.6761868093584328E-2</v>
      </c>
      <c r="N73" s="9">
        <v>1.7210497350231366E-2</v>
      </c>
      <c r="O73" s="9">
        <v>4.7791122330902859E-2</v>
      </c>
      <c r="P73" s="9">
        <v>3.233888723473588E-2</v>
      </c>
      <c r="Q73" s="9">
        <v>5.6225078597526727E-2</v>
      </c>
      <c r="R73" s="9">
        <v>5.8579254863101442E-2</v>
      </c>
      <c r="S73" s="10"/>
    </row>
    <row r="74" spans="2:19" x14ac:dyDescent="0.35">
      <c r="B74" s="6" t="s">
        <v>75</v>
      </c>
      <c r="C74" s="9">
        <v>4.4429393743263157E-2</v>
      </c>
      <c r="D74" s="9">
        <v>4.7130364530957536E-2</v>
      </c>
      <c r="E74" s="9">
        <v>1.5816744115414672E-2</v>
      </c>
      <c r="F74" s="9">
        <v>3.5883081440023723E-2</v>
      </c>
      <c r="G74" s="9">
        <v>3.2486839162295222E-2</v>
      </c>
      <c r="H74" s="9">
        <v>5.0021549763811235E-2</v>
      </c>
      <c r="I74" s="9">
        <v>5.592362766004233E-2</v>
      </c>
      <c r="K74" s="6" t="s">
        <v>75</v>
      </c>
      <c r="L74" s="9">
        <v>5.2180119600493451E-2</v>
      </c>
      <c r="M74" s="9">
        <v>5.6681506045680369E-2</v>
      </c>
      <c r="N74" s="9">
        <v>1.7614346745567808E-2</v>
      </c>
      <c r="O74" s="9">
        <v>4.7886413714194533E-2</v>
      </c>
      <c r="P74" s="9">
        <v>3.2486839162295222E-2</v>
      </c>
      <c r="Q74" s="9">
        <v>5.6099253142300846E-2</v>
      </c>
      <c r="R74" s="9">
        <v>5.8360228359040082E-2</v>
      </c>
      <c r="S74" s="10"/>
    </row>
    <row r="75" spans="2:19" x14ac:dyDescent="0.35">
      <c r="B75" s="6" t="s">
        <v>76</v>
      </c>
      <c r="C75" s="9">
        <v>4.4392542521028311E-2</v>
      </c>
      <c r="D75" s="9">
        <v>4.705244358606242E-2</v>
      </c>
      <c r="E75" s="9">
        <v>1.6208509041299113E-2</v>
      </c>
      <c r="F75" s="9">
        <v>3.5975493577877327E-2</v>
      </c>
      <c r="G75" s="9">
        <v>3.2630327948053095E-2</v>
      </c>
      <c r="H75" s="9">
        <v>4.989955159885584E-2</v>
      </c>
      <c r="I75" s="9">
        <v>5.5711281701530391E-2</v>
      </c>
      <c r="K75" s="6" t="s">
        <v>76</v>
      </c>
      <c r="L75" s="9">
        <v>5.2143268378258605E-2</v>
      </c>
      <c r="M75" s="9">
        <v>5.6603585100785253E-2</v>
      </c>
      <c r="N75" s="9">
        <v>1.800611167145225E-2</v>
      </c>
      <c r="O75" s="9">
        <v>4.7978825852048136E-2</v>
      </c>
      <c r="P75" s="9">
        <v>3.2630327948053095E-2</v>
      </c>
      <c r="Q75" s="9">
        <v>5.5977254977345452E-2</v>
      </c>
      <c r="R75" s="9">
        <v>5.8147882400528143E-2</v>
      </c>
      <c r="S75" s="10"/>
    </row>
    <row r="76" spans="2:19" x14ac:dyDescent="0.35">
      <c r="B76" s="6" t="s">
        <v>77</v>
      </c>
      <c r="C76" s="9">
        <v>4.435679257788161E-2</v>
      </c>
      <c r="D76" s="9">
        <v>4.6976854180873495E-2</v>
      </c>
      <c r="E76" s="9">
        <v>1.6588723883326661E-2</v>
      </c>
      <c r="F76" s="9">
        <v>3.6065155023152329E-2</v>
      </c>
      <c r="G76" s="9">
        <v>3.2769552543648217E-2</v>
      </c>
      <c r="H76" s="9">
        <v>4.9781208716339398E-2</v>
      </c>
      <c r="I76" s="9">
        <v>5.5505315238107755E-2</v>
      </c>
      <c r="K76" s="6" t="s">
        <v>77</v>
      </c>
      <c r="L76" s="9">
        <v>5.2107518435111903E-2</v>
      </c>
      <c r="M76" s="9">
        <v>5.6527995695596328E-2</v>
      </c>
      <c r="N76" s="9">
        <v>1.8386326513479798E-2</v>
      </c>
      <c r="O76" s="9">
        <v>4.8068487297323138E-2</v>
      </c>
      <c r="P76" s="9">
        <v>3.2769552543648217E-2</v>
      </c>
      <c r="Q76" s="9">
        <v>5.5858912094829009E-2</v>
      </c>
      <c r="R76" s="9">
        <v>5.7941915937105508E-2</v>
      </c>
      <c r="S76" s="10"/>
    </row>
    <row r="77" spans="2:19" x14ac:dyDescent="0.35">
      <c r="B77" s="6" t="s">
        <v>78</v>
      </c>
      <c r="C77" s="9">
        <v>4.4322095273926276E-2</v>
      </c>
      <c r="D77" s="9">
        <v>4.6903493212091751E-2</v>
      </c>
      <c r="E77" s="9">
        <v>1.6957891978389261E-2</v>
      </c>
      <c r="F77" s="9">
        <v>3.6152186788097396E-2</v>
      </c>
      <c r="G77" s="9">
        <v>3.2904700249144714E-2</v>
      </c>
      <c r="H77" s="9">
        <v>4.9666359263526028E-2</v>
      </c>
      <c r="I77" s="9">
        <v>5.5305445040005896E-2</v>
      </c>
      <c r="K77" s="6" t="s">
        <v>78</v>
      </c>
      <c r="L77" s="9">
        <v>5.207282113115657E-2</v>
      </c>
      <c r="M77" s="9">
        <v>5.6454634726814584E-2</v>
      </c>
      <c r="N77" s="9">
        <v>1.8755494608542398E-2</v>
      </c>
      <c r="O77" s="9">
        <v>4.8155519062268205E-2</v>
      </c>
      <c r="P77" s="9">
        <v>3.2904700249144714E-2</v>
      </c>
      <c r="Q77" s="9">
        <v>5.5744062642015639E-2</v>
      </c>
      <c r="R77" s="9">
        <v>5.7742045739003649E-2</v>
      </c>
      <c r="S77" s="10"/>
    </row>
    <row r="78" spans="2:19" x14ac:dyDescent="0.35">
      <c r="B78" s="6" t="s">
        <v>79</v>
      </c>
      <c r="C78" s="9">
        <v>4.4288404792059977E-2</v>
      </c>
      <c r="D78" s="9">
        <v>4.6832263567225363E-2</v>
      </c>
      <c r="E78" s="9">
        <v>1.7316487837255146E-2</v>
      </c>
      <c r="F78" s="9">
        <v>3.6236702889251848E-2</v>
      </c>
      <c r="G78" s="9">
        <v>3.3035947553684331E-2</v>
      </c>
      <c r="H78" s="9">
        <v>4.9554850804251371E-2</v>
      </c>
      <c r="I78" s="9">
        <v>5.5111404398773045E-2</v>
      </c>
      <c r="K78" s="6" t="s">
        <v>79</v>
      </c>
      <c r="L78" s="9">
        <v>5.203913064929027E-2</v>
      </c>
      <c r="M78" s="9">
        <v>5.6383405081948196E-2</v>
      </c>
      <c r="N78" s="9">
        <v>1.9114090467408282E-2</v>
      </c>
      <c r="O78" s="9">
        <v>4.8240035163422658E-2</v>
      </c>
      <c r="P78" s="9">
        <v>3.3035947553684331E-2</v>
      </c>
      <c r="Q78" s="9">
        <v>5.5632554182740983E-2</v>
      </c>
      <c r="R78" s="9">
        <v>5.7548005097770798E-2</v>
      </c>
      <c r="S78" s="10"/>
    </row>
    <row r="79" spans="2:19" x14ac:dyDescent="0.35">
      <c r="B79" s="6" t="s">
        <v>80</v>
      </c>
      <c r="C79" s="9">
        <v>4.4255677936129389E-2</v>
      </c>
      <c r="D79" s="9">
        <v>4.6763073695701429E-2</v>
      </c>
      <c r="E79" s="9">
        <v>1.7664959178932849E-2</v>
      </c>
      <c r="F79" s="9">
        <v>3.6318810845768601E-2</v>
      </c>
      <c r="G79" s="9">
        <v>3.3163460904391817E-2</v>
      </c>
      <c r="H79" s="9">
        <v>4.9446539643924092E-2</v>
      </c>
      <c r="I79" s="9">
        <v>5.4922941939955061E-2</v>
      </c>
      <c r="K79" s="6" t="s">
        <v>80</v>
      </c>
      <c r="L79" s="9">
        <v>5.2006403793359683E-2</v>
      </c>
      <c r="M79" s="9">
        <v>5.6314215210424262E-2</v>
      </c>
      <c r="N79" s="9">
        <v>1.9462561809085985E-2</v>
      </c>
      <c r="O79" s="9">
        <v>4.8322143119939411E-2</v>
      </c>
      <c r="P79" s="9">
        <v>3.3163460904391817E-2</v>
      </c>
      <c r="Q79" s="9">
        <v>5.5524243022413704E-2</v>
      </c>
      <c r="R79" s="9">
        <v>5.7359542638952814E-2</v>
      </c>
      <c r="S79" s="10"/>
    </row>
    <row r="80" spans="2:19" x14ac:dyDescent="0.35">
      <c r="B80" s="6" t="s">
        <v>81</v>
      </c>
      <c r="C80" s="9">
        <v>4.4223873946159342E-2</v>
      </c>
      <c r="D80" s="9">
        <v>4.669583721630266E-2</v>
      </c>
      <c r="E80" s="9">
        <v>1.8003728795153551E-2</v>
      </c>
      <c r="F80" s="9">
        <v>3.6398612135740471E-2</v>
      </c>
      <c r="G80" s="9">
        <v>3.3287397410576958E-2</v>
      </c>
      <c r="H80" s="9">
        <v>4.9341290211770028E-2</v>
      </c>
      <c r="I80" s="9">
        <v>5.4739820536717332E-2</v>
      </c>
      <c r="K80" s="6" t="s">
        <v>81</v>
      </c>
      <c r="L80" s="9">
        <v>5.1974599803389636E-2</v>
      </c>
      <c r="M80" s="9">
        <v>5.6246978731025493E-2</v>
      </c>
      <c r="N80" s="9">
        <v>1.9801331425306688E-2</v>
      </c>
      <c r="O80" s="9">
        <v>4.8401944409911281E-2</v>
      </c>
      <c r="P80" s="9">
        <v>3.3287397410576958E-2</v>
      </c>
      <c r="Q80" s="9">
        <v>5.541899359025964E-2</v>
      </c>
      <c r="R80" s="9">
        <v>5.7176421235715084E-2</v>
      </c>
    </row>
    <row r="81" spans="2:18" x14ac:dyDescent="0.35">
      <c r="B81" s="6" t="s">
        <v>82</v>
      </c>
      <c r="C81" s="9">
        <v>4.4192954328996059E-2</v>
      </c>
      <c r="D81" s="9">
        <v>4.6630472557390945E-2</v>
      </c>
      <c r="E81" s="9">
        <v>1.8333196261295148E-2</v>
      </c>
      <c r="F81" s="9">
        <v>3.6476202614599718E-2</v>
      </c>
      <c r="G81" s="9">
        <v>3.3407905489497125E-2</v>
      </c>
      <c r="H81" s="9">
        <v>4.9238974494731913E-2</v>
      </c>
      <c r="I81" s="9">
        <v>5.4561816314536271E-2</v>
      </c>
      <c r="K81" s="6" t="s">
        <v>82</v>
      </c>
      <c r="L81" s="9">
        <v>5.1943680186226353E-2</v>
      </c>
      <c r="M81" s="9">
        <v>5.6181614072113778E-2</v>
      </c>
      <c r="N81" s="9">
        <v>2.0130798891448285E-2</v>
      </c>
      <c r="O81" s="9">
        <v>4.8479534888770527E-2</v>
      </c>
      <c r="P81" s="9">
        <v>3.3407905489497125E-2</v>
      </c>
      <c r="Q81" s="9">
        <v>5.5316677873221524E-2</v>
      </c>
      <c r="R81" s="9">
        <v>5.6998417013534024E-2</v>
      </c>
    </row>
    <row r="82" spans="2:18" x14ac:dyDescent="0.35">
      <c r="B82" s="6" t="s">
        <v>83</v>
      </c>
      <c r="C82" s="9">
        <v>4.4162882702885264E-2</v>
      </c>
      <c r="D82" s="9">
        <v>4.6566902626765438E-2</v>
      </c>
      <c r="E82" s="9">
        <v>1.8653739508303957E-2</v>
      </c>
      <c r="F82" s="9">
        <v>3.6551672899219678E-2</v>
      </c>
      <c r="G82" s="9">
        <v>3.3525125459261451E-2</v>
      </c>
      <c r="H82" s="9">
        <v>4.9139471518057087E-2</v>
      </c>
      <c r="I82" s="9">
        <v>5.4388717738175663E-2</v>
      </c>
      <c r="K82" s="6" t="s">
        <v>83</v>
      </c>
      <c r="L82" s="9">
        <v>5.1913608560115558E-2</v>
      </c>
      <c r="M82" s="9">
        <v>5.6118044141488271E-2</v>
      </c>
      <c r="N82" s="9">
        <v>2.0451342138457094E-2</v>
      </c>
      <c r="O82" s="9">
        <v>4.8555005173390488E-2</v>
      </c>
      <c r="P82" s="9">
        <v>3.3525125459261451E-2</v>
      </c>
      <c r="Q82" s="9">
        <v>5.5217174896546699E-2</v>
      </c>
      <c r="R82" s="9">
        <v>5.6825318437173415E-2</v>
      </c>
    </row>
    <row r="83" spans="2:18" x14ac:dyDescent="0.35">
      <c r="B83" s="6" t="s">
        <v>84</v>
      </c>
      <c r="C83" s="9">
        <v>4.4133624654663528E-2</v>
      </c>
      <c r="D83" s="9">
        <v>4.6505054508346078E-2</v>
      </c>
      <c r="E83" s="9">
        <v>1.8965716268608768E-2</v>
      </c>
      <c r="F83" s="9">
        <v>3.6625108720953703E-2</v>
      </c>
      <c r="G83" s="9">
        <v>3.3639190083857295E-2</v>
      </c>
      <c r="H83" s="9">
        <v>4.904266686813985E-2</v>
      </c>
      <c r="I83" s="9">
        <v>5.4220324773121664E-2</v>
      </c>
      <c r="K83" s="6" t="s">
        <v>84</v>
      </c>
      <c r="L83" s="9">
        <v>5.1884350511893822E-2</v>
      </c>
      <c r="M83" s="9">
        <v>5.605619602306891E-2</v>
      </c>
      <c r="N83" s="9">
        <v>2.0763318898761905E-2</v>
      </c>
      <c r="O83" s="9">
        <v>4.8628440995124513E-2</v>
      </c>
      <c r="P83" s="9">
        <v>3.3639190083857295E-2</v>
      </c>
      <c r="Q83" s="9">
        <v>5.5120370246629462E-2</v>
      </c>
      <c r="R83" s="9">
        <v>5.6656925472119417E-2</v>
      </c>
    </row>
    <row r="84" spans="2:18" x14ac:dyDescent="0.35">
      <c r="B84" s="6" t="s">
        <v>85</v>
      </c>
      <c r="C84" s="9">
        <v>4.410514760838713E-2</v>
      </c>
      <c r="D84" s="9">
        <v>4.6444859183174536E-2</v>
      </c>
      <c r="E84" s="9">
        <v>1.9269465407660613E-2</v>
      </c>
      <c r="F84" s="9">
        <v>3.6696591250503063E-2</v>
      </c>
      <c r="G84" s="9">
        <v>3.3750225074747453E-2</v>
      </c>
      <c r="H84" s="9">
        <v>4.8948452253664065E-2</v>
      </c>
      <c r="I84" s="9">
        <v>5.405644811448318E-2</v>
      </c>
      <c r="K84" s="6" t="s">
        <v>85</v>
      </c>
      <c r="L84" s="9">
        <v>5.1855873465617423E-2</v>
      </c>
      <c r="M84" s="9">
        <v>5.5996000697897369E-2</v>
      </c>
      <c r="N84" s="9">
        <v>2.106706803781375E-2</v>
      </c>
      <c r="O84" s="9">
        <v>4.8699923524673873E-2</v>
      </c>
      <c r="P84" s="9">
        <v>3.3750225074747453E-2</v>
      </c>
      <c r="Q84" s="9">
        <v>5.5026155632153677E-2</v>
      </c>
      <c r="R84" s="9">
        <v>5.6493048813480932E-2</v>
      </c>
    </row>
    <row r="85" spans="2:18" x14ac:dyDescent="0.35">
      <c r="B85" s="6" t="s">
        <v>86</v>
      </c>
      <c r="C85" s="9">
        <v>4.407742070434173E-2</v>
      </c>
      <c r="D85" s="9">
        <v>4.6386251272487744E-2</v>
      </c>
      <c r="E85" s="9">
        <v>1.9565308151511474E-2</v>
      </c>
      <c r="F85" s="9">
        <v>3.6766197397201994E-2</v>
      </c>
      <c r="G85" s="9">
        <v>3.3858349553025135E-2</v>
      </c>
      <c r="H85" s="9">
        <v>4.8856725101503518E-2</v>
      </c>
      <c r="I85" s="9">
        <v>5.3896908477114147E-2</v>
      </c>
      <c r="K85" s="6" t="s">
        <v>86</v>
      </c>
      <c r="L85" s="9">
        <v>5.1828146561572024E-2</v>
      </c>
      <c r="M85" s="9">
        <v>5.5937392787210577E-2</v>
      </c>
      <c r="N85" s="9">
        <v>2.136291078166461E-2</v>
      </c>
      <c r="O85" s="9">
        <v>4.8769529671372804E-2</v>
      </c>
      <c r="P85" s="9">
        <v>3.3858349553025135E-2</v>
      </c>
      <c r="Q85" s="9">
        <v>5.4934428479993129E-2</v>
      </c>
      <c r="R85" s="9">
        <v>5.63335091761119E-2</v>
      </c>
    </row>
    <row r="86" spans="2:18" x14ac:dyDescent="0.35">
      <c r="B86" s="6" t="s">
        <v>87</v>
      </c>
      <c r="C86" s="9">
        <v>4.4050414687489825E-2</v>
      </c>
      <c r="D86" s="9">
        <v>4.632916880085225E-2</v>
      </c>
      <c r="E86" s="9">
        <v>1.985354921978244E-2</v>
      </c>
      <c r="F86" s="9">
        <v>3.6834000085041119E-2</v>
      </c>
      <c r="G86" s="9">
        <v>3.3963676475696092E-2</v>
      </c>
      <c r="H86" s="9">
        <v>4.8767388184214555E-2</v>
      </c>
      <c r="I86" s="9">
        <v>5.3741535941356222E-2</v>
      </c>
      <c r="K86" s="6" t="s">
        <v>87</v>
      </c>
      <c r="L86" s="9">
        <v>5.1801140544720119E-2</v>
      </c>
      <c r="M86" s="9">
        <v>5.5880310315575082E-2</v>
      </c>
      <c r="N86" s="9">
        <v>2.1651151849935577E-2</v>
      </c>
      <c r="O86" s="9">
        <v>4.8837332359211928E-2</v>
      </c>
      <c r="P86" s="9">
        <v>3.3963676475696092E-2</v>
      </c>
      <c r="Q86" s="9">
        <v>5.4845091562704167E-2</v>
      </c>
      <c r="R86" s="9">
        <v>5.6178136640353975E-2</v>
      </c>
    </row>
    <row r="87" spans="2:18" x14ac:dyDescent="0.35">
      <c r="B87" s="6" t="s">
        <v>88</v>
      </c>
      <c r="C87" s="9">
        <v>4.4024101804506666E-2</v>
      </c>
      <c r="D87" s="9">
        <v>4.6273552977556198E-2</v>
      </c>
      <c r="E87" s="9">
        <v>2.0134477872418621E-2</v>
      </c>
      <c r="F87" s="9">
        <v>3.6900068507509598E-2</v>
      </c>
      <c r="G87" s="9">
        <v>3.4066313029296635E-2</v>
      </c>
      <c r="H87" s="9">
        <v>4.8680349276271517E-2</v>
      </c>
      <c r="I87" s="9">
        <v>5.3590169349386096E-2</v>
      </c>
      <c r="K87" s="6" t="s">
        <v>88</v>
      </c>
      <c r="L87" s="9">
        <v>5.1774827661736959E-2</v>
      </c>
      <c r="M87" s="9">
        <v>5.5824694492279031E-2</v>
      </c>
      <c r="N87" s="9">
        <v>2.1932080502571758E-2</v>
      </c>
      <c r="O87" s="9">
        <v>4.8903400781680408E-2</v>
      </c>
      <c r="P87" s="9">
        <v>3.4066313029296635E-2</v>
      </c>
      <c r="Q87" s="9">
        <v>5.4758052654761129E-2</v>
      </c>
      <c r="R87" s="9">
        <v>5.6026770048383849E-2</v>
      </c>
    </row>
    <row r="88" spans="2:18" x14ac:dyDescent="0.35">
      <c r="B88" s="6" t="s">
        <v>89</v>
      </c>
      <c r="C88" s="9">
        <v>4.3998455708645023E-2</v>
      </c>
      <c r="D88" s="9">
        <v>4.6219347994639115E-2</v>
      </c>
      <c r="E88" s="9">
        <v>2.0408368877788297E-2</v>
      </c>
      <c r="F88" s="9">
        <v>3.6964468363128944E-2</v>
      </c>
      <c r="G88" s="9">
        <v>3.4166360993729272E-2</v>
      </c>
      <c r="H88" s="9">
        <v>4.8595520836494988E-2</v>
      </c>
      <c r="I88" s="9">
        <v>5.3442655747658385E-2</v>
      </c>
      <c r="K88" s="6" t="s">
        <v>89</v>
      </c>
      <c r="L88" s="9">
        <v>5.1749181565875317E-2</v>
      </c>
      <c r="M88" s="9">
        <v>5.5770489509361948E-2</v>
      </c>
      <c r="N88" s="9">
        <v>2.2205971507941433E-2</v>
      </c>
      <c r="O88" s="9">
        <v>4.8967800637299753E-2</v>
      </c>
      <c r="P88" s="9">
        <v>3.4166360993729272E-2</v>
      </c>
      <c r="Q88" s="9">
        <v>5.4673224214984599E-2</v>
      </c>
      <c r="R88" s="9">
        <v>5.5879256446656138E-2</v>
      </c>
    </row>
    <row r="89" spans="2:18" x14ac:dyDescent="0.35">
      <c r="B89" s="6" t="s">
        <v>90</v>
      </c>
      <c r="C89" s="9">
        <v>4.3973451371739802E-2</v>
      </c>
      <c r="D89" s="9">
        <v>4.6166500840098212E-2</v>
      </c>
      <c r="E89" s="9">
        <v>2.0675483408937545E-2</v>
      </c>
      <c r="F89" s="9">
        <v>3.7027262073365597E-2</v>
      </c>
      <c r="G89" s="9">
        <v>3.4263917078913408E-2</v>
      </c>
      <c r="H89" s="9">
        <v>4.8512819714371158E-2</v>
      </c>
      <c r="I89" s="9">
        <v>5.3298849871388443E-2</v>
      </c>
      <c r="K89" s="6" t="s">
        <v>90</v>
      </c>
      <c r="L89" s="9">
        <v>5.1724177228970096E-2</v>
      </c>
      <c r="M89" s="9">
        <v>5.5717642354821045E-2</v>
      </c>
      <c r="N89" s="9">
        <v>2.2473086039090682E-2</v>
      </c>
      <c r="O89" s="9">
        <v>4.9030594347536406E-2</v>
      </c>
      <c r="P89" s="9">
        <v>3.4263917078913408E-2</v>
      </c>
      <c r="Q89" s="9">
        <v>5.459052309286077E-2</v>
      </c>
      <c r="R89" s="9">
        <v>5.5735450570386195E-2</v>
      </c>
    </row>
    <row r="90" spans="2:18" x14ac:dyDescent="0.35">
      <c r="B90" s="6" t="s">
        <v>91</v>
      </c>
      <c r="C90" s="9">
        <v>4.3949065002739429E-2</v>
      </c>
      <c r="D90" s="9">
        <v>4.6114961124959164E-2</v>
      </c>
      <c r="E90" s="9">
        <v>2.0936069874142982E-2</v>
      </c>
      <c r="F90" s="9">
        <v>3.7088508984438162E-2</v>
      </c>
      <c r="G90" s="9">
        <v>3.435907323659082E-2</v>
      </c>
      <c r="H90" s="9">
        <v>4.8432166878191518E-2</v>
      </c>
      <c r="I90" s="9">
        <v>5.3158613667424248E-2</v>
      </c>
      <c r="K90" s="6" t="s">
        <v>91</v>
      </c>
      <c r="L90" s="9">
        <v>5.1699790859969723E-2</v>
      </c>
      <c r="M90" s="9">
        <v>5.5666102639681997E-2</v>
      </c>
      <c r="N90" s="9">
        <v>2.2733672504296119E-2</v>
      </c>
      <c r="O90" s="9">
        <v>4.9091841258608972E-2</v>
      </c>
      <c r="P90" s="9">
        <v>3.435907323659082E-2</v>
      </c>
      <c r="Q90" s="9">
        <v>5.450987025668113E-2</v>
      </c>
      <c r="R90" s="9">
        <v>5.5595214366422001E-2</v>
      </c>
    </row>
    <row r="91" spans="2:18" x14ac:dyDescent="0.35">
      <c r="B91" s="6" t="s">
        <v>92</v>
      </c>
      <c r="C91" s="9">
        <v>4.3925273972201362E-2</v>
      </c>
      <c r="D91" s="9">
        <v>4.6064680923024515E-2</v>
      </c>
      <c r="E91" s="9">
        <v>2.1190364687314611E-2</v>
      </c>
      <c r="F91" s="9">
        <v>3.7148265554394655E-2</v>
      </c>
      <c r="G91" s="9">
        <v>3.4451916949399752E-2</v>
      </c>
      <c r="H91" s="9">
        <v>4.8353487163145026E-2</v>
      </c>
      <c r="I91" s="9">
        <v>5.3021815852212217E-2</v>
      </c>
      <c r="K91" s="6" t="s">
        <v>92</v>
      </c>
      <c r="L91" s="9">
        <v>5.1675999829431656E-2</v>
      </c>
      <c r="M91" s="9">
        <v>5.5615822437747348E-2</v>
      </c>
      <c r="N91" s="9">
        <v>2.2987967317467748E-2</v>
      </c>
      <c r="O91" s="9">
        <v>4.9151597828565464E-2</v>
      </c>
      <c r="P91" s="9">
        <v>3.4451916949399752E-2</v>
      </c>
      <c r="Q91" s="9">
        <v>5.4431190541634637E-2</v>
      </c>
      <c r="R91" s="9">
        <v>5.545841655120997E-2</v>
      </c>
    </row>
    <row r="92" spans="2:18" x14ac:dyDescent="0.35">
      <c r="B92" s="6" t="s">
        <v>93</v>
      </c>
      <c r="C92" s="9">
        <v>4.3902056742252782E-2</v>
      </c>
      <c r="D92" s="9">
        <v>4.6015614622229029E-2</v>
      </c>
      <c r="E92" s="9">
        <v>2.1438592983270333E-2</v>
      </c>
      <c r="F92" s="9">
        <v>3.7206585526696312E-2</v>
      </c>
      <c r="G92" s="9">
        <v>3.4542531499127671E-2</v>
      </c>
      <c r="H92" s="9">
        <v>4.8276709037676113E-2</v>
      </c>
      <c r="I92" s="9">
        <v>5.2888331501881547E-2</v>
      </c>
      <c r="K92" s="6" t="s">
        <v>93</v>
      </c>
      <c r="L92" s="9">
        <v>5.1652782599483076E-2</v>
      </c>
      <c r="M92" s="9">
        <v>5.5566756136951861E-2</v>
      </c>
      <c r="N92" s="9">
        <v>2.3236195613423469E-2</v>
      </c>
      <c r="O92" s="9">
        <v>4.9209917800867121E-2</v>
      </c>
      <c r="P92" s="9">
        <v>3.4542531499127671E-2</v>
      </c>
      <c r="Q92" s="9">
        <v>5.4354412416165725E-2</v>
      </c>
      <c r="R92" s="9">
        <v>5.53249322008793E-2</v>
      </c>
    </row>
    <row r="93" spans="2:18" x14ac:dyDescent="0.35">
      <c r="B93" s="6" t="s">
        <v>94</v>
      </c>
      <c r="C93" s="9">
        <v>4.387939280155706E-2</v>
      </c>
      <c r="D93" s="9">
        <v>4.5967718786632528E-2</v>
      </c>
      <c r="E93" s="9">
        <v>2.1680969282428908E-2</v>
      </c>
      <c r="F93" s="9">
        <v>3.7263520091431079E-2</v>
      </c>
      <c r="G93" s="9">
        <v>3.4630996215871068E-2</v>
      </c>
      <c r="H93" s="9">
        <v>4.820176438657886E-2</v>
      </c>
      <c r="I93" s="9">
        <v>5.2758041671758349E-2</v>
      </c>
      <c r="K93" s="6" t="s">
        <v>94</v>
      </c>
      <c r="L93" s="9">
        <v>5.1630118658787354E-2</v>
      </c>
      <c r="M93" s="9">
        <v>5.5518860301355361E-2</v>
      </c>
      <c r="N93" s="9">
        <v>2.3478571912582045E-2</v>
      </c>
      <c r="O93" s="9">
        <v>4.9266852365601889E-2</v>
      </c>
      <c r="P93" s="9">
        <v>3.4630996215871068E-2</v>
      </c>
      <c r="Q93" s="9">
        <v>5.4279467765068472E-2</v>
      </c>
      <c r="R93" s="9">
        <v>5.5194642370756102E-2</v>
      </c>
    </row>
    <row r="94" spans="2:18" x14ac:dyDescent="0.35">
      <c r="B94" s="6" t="s">
        <v>95</v>
      </c>
      <c r="C94" s="9">
        <v>4.385726260487588E-2</v>
      </c>
      <c r="D94" s="9">
        <v>4.5920952028172701E-2</v>
      </c>
      <c r="E94" s="9">
        <v>2.1917698109046757E-2</v>
      </c>
      <c r="F94" s="9">
        <v>3.7319118035173293E-2</v>
      </c>
      <c r="G94" s="9">
        <v>3.4717386709669285E-2</v>
      </c>
      <c r="H94" s="9">
        <v>4.8128588309448439E-2</v>
      </c>
      <c r="I94" s="9">
        <v>5.2630833042872638E-2</v>
      </c>
      <c r="K94" s="6" t="s">
        <v>95</v>
      </c>
      <c r="L94" s="9">
        <v>5.1607988462106173E-2</v>
      </c>
      <c r="M94" s="9">
        <v>5.5472093542895534E-2</v>
      </c>
      <c r="N94" s="9">
        <v>2.3715300739199894E-2</v>
      </c>
      <c r="O94" s="9">
        <v>4.9322450309344103E-2</v>
      </c>
      <c r="P94" s="9">
        <v>3.4717386709669285E-2</v>
      </c>
      <c r="Q94" s="9">
        <v>5.420629168793805E-2</v>
      </c>
      <c r="R94" s="9">
        <v>5.506743374187039E-2</v>
      </c>
    </row>
    <row r="95" spans="2:18" x14ac:dyDescent="0.35">
      <c r="B95" s="6" t="s">
        <v>96</v>
      </c>
      <c r="C95" s="9">
        <v>4.3835647516851539E-2</v>
      </c>
      <c r="D95" s="9">
        <v>4.5875274887381412E-2</v>
      </c>
      <c r="E95" s="9">
        <v>2.214897456674314E-2</v>
      </c>
      <c r="F95" s="9">
        <v>3.7373425880410593E-2</v>
      </c>
      <c r="G95" s="9">
        <v>3.4801775086035214E-2</v>
      </c>
      <c r="H95" s="9">
        <v>4.8057118933233944E-2</v>
      </c>
      <c r="I95" s="9">
        <v>5.2506597593250159E-2</v>
      </c>
      <c r="K95" s="6" t="s">
        <v>96</v>
      </c>
      <c r="L95" s="9">
        <v>5.1586373374081833E-2</v>
      </c>
      <c r="M95" s="9">
        <v>5.5426416402104245E-2</v>
      </c>
      <c r="N95" s="9">
        <v>2.3946577196896277E-2</v>
      </c>
      <c r="O95" s="9">
        <v>4.9376758154581403E-2</v>
      </c>
      <c r="P95" s="9">
        <v>3.4801775086035214E-2</v>
      </c>
      <c r="Q95" s="9">
        <v>5.4134822311723556E-2</v>
      </c>
      <c r="R95" s="9">
        <v>5.4943198292247912E-2</v>
      </c>
    </row>
    <row r="96" spans="2:18" x14ac:dyDescent="0.35">
      <c r="B96" s="6" t="s">
        <v>97</v>
      </c>
      <c r="C96" s="9">
        <v>4.3814529759669485E-2</v>
      </c>
      <c r="D96" s="9">
        <v>4.5830649722343519E-2</v>
      </c>
      <c r="E96" s="9">
        <v>2.2374984874715453E-2</v>
      </c>
      <c r="F96" s="9">
        <v>3.742648801537829E-2</v>
      </c>
      <c r="G96" s="9">
        <v>3.4884230146671413E-2</v>
      </c>
      <c r="H96" s="9">
        <v>4.7987297237755078E-2</v>
      </c>
      <c r="I96" s="9">
        <v>5.2385232291985995E-2</v>
      </c>
      <c r="K96" s="6" t="s">
        <v>97</v>
      </c>
      <c r="L96" s="9">
        <v>5.1565255616899779E-2</v>
      </c>
      <c r="M96" s="9">
        <v>5.5381791237066352E-2</v>
      </c>
      <c r="N96" s="9">
        <v>2.417258750486859E-2</v>
      </c>
      <c r="O96" s="9">
        <v>4.9429820289549099E-2</v>
      </c>
      <c r="P96" s="9">
        <v>3.4884230146671413E-2</v>
      </c>
      <c r="Q96" s="9">
        <v>5.4065000616244689E-2</v>
      </c>
      <c r="R96" s="9">
        <v>5.4821832990983747E-2</v>
      </c>
    </row>
    <row r="97" spans="2:18" x14ac:dyDescent="0.35">
      <c r="B97" s="6" t="s">
        <v>98</v>
      </c>
      <c r="C97" s="9">
        <v>4.3793892364291542E-2</v>
      </c>
      <c r="D97" s="9">
        <v>4.5787040605239415E-2</v>
      </c>
      <c r="E97" s="9">
        <v>2.2595906867743931E-2</v>
      </c>
      <c r="F97" s="9">
        <v>3.7478346815058128E-2</v>
      </c>
      <c r="G97" s="9">
        <v>3.4964817576549345E-2</v>
      </c>
      <c r="H97" s="9">
        <v>4.7919066893150397E-2</v>
      </c>
      <c r="I97" s="9">
        <v>5.2266638814277844E-2</v>
      </c>
      <c r="K97" s="6" t="s">
        <v>98</v>
      </c>
      <c r="L97" s="9">
        <v>5.1544618221521836E-2</v>
      </c>
      <c r="M97" s="9">
        <v>5.5338182119962248E-2</v>
      </c>
      <c r="N97" s="9">
        <v>2.4393509497897068E-2</v>
      </c>
      <c r="O97" s="9">
        <v>4.9481679089228937E-2</v>
      </c>
      <c r="P97" s="9">
        <v>3.4964817576549345E-2</v>
      </c>
      <c r="Q97" s="9">
        <v>5.3996770271640009E-2</v>
      </c>
      <c r="R97" s="9">
        <v>5.4703239513275596E-2</v>
      </c>
    </row>
    <row r="98" spans="2:18" x14ac:dyDescent="0.35">
      <c r="B98" s="6" t="s">
        <v>99</v>
      </c>
      <c r="C98" s="9">
        <v>4.3773719124981625E-2</v>
      </c>
      <c r="D98" s="9">
        <v>4.5744413225875746E-2</v>
      </c>
      <c r="E98" s="9">
        <v>2.2811910462804841E-2</v>
      </c>
      <c r="F98" s="9">
        <v>3.7529042754039121E-2</v>
      </c>
      <c r="G98" s="9">
        <v>3.504360011841734E-2</v>
      </c>
      <c r="H98" s="9">
        <v>4.7852374108313223E-2</v>
      </c>
      <c r="I98" s="9">
        <v>5.21507232757632E-2</v>
      </c>
      <c r="K98" s="6" t="s">
        <v>99</v>
      </c>
      <c r="L98" s="9">
        <v>5.1524444982211919E-2</v>
      </c>
      <c r="M98" s="9">
        <v>5.5295554740598579E-2</v>
      </c>
      <c r="N98" s="9">
        <v>2.4609513092957978E-2</v>
      </c>
      <c r="O98" s="9">
        <v>4.9532375028209931E-2</v>
      </c>
      <c r="P98" s="9">
        <v>3.504360011841734E-2</v>
      </c>
      <c r="Q98" s="9">
        <v>5.3930077486802834E-2</v>
      </c>
      <c r="R98" s="9">
        <v>5.4587323974760953E-2</v>
      </c>
    </row>
    <row r="99" spans="2:18" x14ac:dyDescent="0.35">
      <c r="B99" s="6" t="s">
        <v>100</v>
      </c>
      <c r="C99" s="9">
        <v>4.3753994556863907E-2</v>
      </c>
      <c r="D99" s="9">
        <v>4.570273480165743E-2</v>
      </c>
      <c r="E99" s="9">
        <v>2.3023158094865437E-2</v>
      </c>
      <c r="F99" s="9">
        <v>3.7578614511870168E-2</v>
      </c>
      <c r="G99" s="9">
        <v>3.5120637735714721E-2</v>
      </c>
      <c r="H99" s="9">
        <v>4.7787167489460325E-2</v>
      </c>
      <c r="I99" s="9">
        <v>5.2037395984651846E-2</v>
      </c>
      <c r="K99" s="6" t="s">
        <v>100</v>
      </c>
      <c r="L99" s="9">
        <v>5.15047204140942E-2</v>
      </c>
      <c r="M99" s="9">
        <v>5.5253876316380263E-2</v>
      </c>
      <c r="N99" s="9">
        <v>2.4820760725018574E-2</v>
      </c>
      <c r="O99" s="9">
        <v>4.9581946786040977E-2</v>
      </c>
      <c r="P99" s="9">
        <v>3.5120637735714721E-2</v>
      </c>
      <c r="Q99" s="9">
        <v>5.3864870867949936E-2</v>
      </c>
      <c r="R99" s="9">
        <v>5.4473996683649599E-2</v>
      </c>
    </row>
    <row r="100" spans="2:18" x14ac:dyDescent="0.35">
      <c r="B100" s="6" t="s">
        <v>101</v>
      </c>
      <c r="C100" s="9">
        <v>4.3734703856281865E-2</v>
      </c>
      <c r="D100" s="9">
        <v>4.5661973993507354E-2</v>
      </c>
      <c r="E100" s="9">
        <v>2.3229805124211023E-2</v>
      </c>
      <c r="F100" s="9">
        <v>3.762709907148043E-2</v>
      </c>
      <c r="G100" s="9">
        <v>3.5195987764778947E-2</v>
      </c>
      <c r="H100" s="9">
        <v>4.7723397908051135E-2</v>
      </c>
      <c r="I100" s="9">
        <v>5.1926571210277883E-2</v>
      </c>
      <c r="K100" s="6" t="s">
        <v>101</v>
      </c>
      <c r="L100" s="9">
        <v>5.1485429713512158E-2</v>
      </c>
      <c r="M100" s="9">
        <v>5.5213115508230187E-2</v>
      </c>
      <c r="N100" s="9">
        <v>2.5027407754364159E-2</v>
      </c>
      <c r="O100" s="9">
        <v>4.9630431345651239E-2</v>
      </c>
      <c r="P100" s="9">
        <v>3.5195987764778947E-2</v>
      </c>
      <c r="Q100" s="9">
        <v>5.3801101286540746E-2</v>
      </c>
      <c r="R100" s="9">
        <v>5.4363171909275636E-2</v>
      </c>
    </row>
    <row r="101" spans="2:18" x14ac:dyDescent="0.35">
      <c r="B101" s="6" t="s">
        <v>102</v>
      </c>
      <c r="C101" s="9">
        <v>4.3715832863745696E-2</v>
      </c>
      <c r="D101" s="9">
        <v>4.5622100827278134E-2</v>
      </c>
      <c r="E101" s="9">
        <v>2.3432000217447957E-2</v>
      </c>
      <c r="F101" s="9">
        <v>3.7674531811195067E-2</v>
      </c>
      <c r="G101" s="9">
        <v>3.5269705057158651E-2</v>
      </c>
      <c r="H101" s="9">
        <v>4.7661018377344488E-2</v>
      </c>
      <c r="I101" s="9">
        <v>5.1818166966816737E-2</v>
      </c>
      <c r="K101" s="6" t="s">
        <v>102</v>
      </c>
      <c r="L101" s="9">
        <v>5.146655872097599E-2</v>
      </c>
      <c r="M101" s="9">
        <v>5.5173242342000967E-2</v>
      </c>
      <c r="N101" s="9">
        <v>2.5229602847601094E-2</v>
      </c>
      <c r="O101" s="9">
        <v>4.9677864085365876E-2</v>
      </c>
      <c r="P101" s="9">
        <v>3.5269705057158651E-2</v>
      </c>
      <c r="Q101" s="9">
        <v>5.37387217558341E-2</v>
      </c>
      <c r="R101" s="9">
        <v>5.4254767665814489E-2</v>
      </c>
    </row>
    <row r="102" spans="2:18" x14ac:dyDescent="0.35">
      <c r="B102" s="6" t="s">
        <v>103</v>
      </c>
      <c r="C102" s="9">
        <v>4.3697368029270933E-2</v>
      </c>
      <c r="D102" s="9">
        <v>4.558308662024313E-2</v>
      </c>
      <c r="E102" s="9">
        <v>2.3629885704147924E-2</v>
      </c>
      <c r="F102" s="9">
        <v>3.7720946590826143E-2</v>
      </c>
      <c r="G102" s="9">
        <v>3.5341842112774469E-2</v>
      </c>
      <c r="H102" s="9">
        <v>4.7599983936939871E-2</v>
      </c>
      <c r="I102" s="9">
        <v>5.1712104811020509E-2</v>
      </c>
      <c r="K102" s="6" t="s">
        <v>103</v>
      </c>
      <c r="L102" s="9">
        <v>5.1448093886501227E-2</v>
      </c>
      <c r="M102" s="9">
        <v>5.5134228134965962E-2</v>
      </c>
      <c r="N102" s="9">
        <v>2.5427488334301061E-2</v>
      </c>
      <c r="O102" s="9">
        <v>4.9724278864996953E-2</v>
      </c>
      <c r="P102" s="9">
        <v>3.5341842112774469E-2</v>
      </c>
      <c r="Q102" s="9">
        <v>5.3677687315429483E-2</v>
      </c>
      <c r="R102" s="9">
        <v>5.4148705510018262E-2</v>
      </c>
    </row>
    <row r="103" spans="2:18" x14ac:dyDescent="0.35">
      <c r="B103" s="6" t="s">
        <v>104</v>
      </c>
      <c r="C103" s="9">
        <v>4.3679296379932842E-2</v>
      </c>
      <c r="D103" s="9">
        <v>4.5544903912287271E-2</v>
      </c>
      <c r="E103" s="9">
        <v>2.382359791093025E-2</v>
      </c>
      <c r="F103" s="9">
        <v>3.776637583227993E-2</v>
      </c>
      <c r="G103" s="9">
        <v>3.5412449204608176E-2</v>
      </c>
      <c r="H103" s="9">
        <v>4.7540251544708756E-2</v>
      </c>
      <c r="I103" s="9">
        <v>5.1608309652922291E-2</v>
      </c>
      <c r="K103" s="6" t="s">
        <v>104</v>
      </c>
      <c r="L103" s="9">
        <v>5.1430022237163135E-2</v>
      </c>
      <c r="M103" s="9">
        <v>5.5096045427010104E-2</v>
      </c>
      <c r="N103" s="9">
        <v>2.5621200541083387E-2</v>
      </c>
      <c r="O103" s="9">
        <v>4.976970810645074E-2</v>
      </c>
      <c r="P103" s="9">
        <v>3.5412449204608176E-2</v>
      </c>
      <c r="Q103" s="9">
        <v>5.3617954923198367E-2</v>
      </c>
      <c r="R103" s="9">
        <v>5.4044910351920043E-2</v>
      </c>
    </row>
    <row r="104" spans="2:18" x14ac:dyDescent="0.35">
      <c r="B104" s="6" t="s">
        <v>105</v>
      </c>
      <c r="C104" s="9">
        <v>4.366160548946918E-2</v>
      </c>
      <c r="D104" s="9">
        <v>4.5507526401451726E-2</v>
      </c>
      <c r="E104" s="9">
        <v>2.4013267474630506E-2</v>
      </c>
      <c r="F104" s="9">
        <v>3.7810850595083156E-2</v>
      </c>
      <c r="G104" s="9">
        <v>3.5481574495541013E-2</v>
      </c>
      <c r="H104" s="9">
        <v>4.7481779975568461E-2</v>
      </c>
      <c r="I104" s="9">
        <v>5.1506709578549525E-2</v>
      </c>
      <c r="K104" s="6" t="s">
        <v>105</v>
      </c>
      <c r="L104" s="9">
        <v>5.1412331346699473E-2</v>
      </c>
      <c r="M104" s="9">
        <v>5.5058667916174558E-2</v>
      </c>
      <c r="N104" s="9">
        <v>2.5810870104783643E-2</v>
      </c>
      <c r="O104" s="9">
        <v>4.9814182869253966E-2</v>
      </c>
      <c r="P104" s="9">
        <v>3.5481574495541013E-2</v>
      </c>
      <c r="Q104" s="9">
        <v>5.3559483354058073E-2</v>
      </c>
      <c r="R104" s="9">
        <v>5.3943310277547278E-2</v>
      </c>
    </row>
    <row r="105" spans="2:18" x14ac:dyDescent="0.35">
      <c r="B105" s="6" t="s">
        <v>106</v>
      </c>
      <c r="C105" s="9">
        <v>4.3644283449787213E-2</v>
      </c>
      <c r="D105" s="9">
        <v>4.5470928883512229E-2</v>
      </c>
      <c r="E105" s="9">
        <v>2.4199019636066632E-2</v>
      </c>
      <c r="F105" s="9">
        <v>3.7854400647198805E-2</v>
      </c>
      <c r="G105" s="9">
        <v>3.5549264147912041E-2</v>
      </c>
      <c r="H105" s="9">
        <v>4.7424529726599829E-2</v>
      </c>
      <c r="I105" s="9">
        <v>5.140723568376826E-2</v>
      </c>
      <c r="K105" s="6" t="s">
        <v>106</v>
      </c>
      <c r="L105" s="9">
        <v>5.1395009307017507E-2</v>
      </c>
      <c r="M105" s="9">
        <v>5.5022070398235062E-2</v>
      </c>
      <c r="N105" s="9">
        <v>2.5996622266219769E-2</v>
      </c>
      <c r="O105" s="9">
        <v>4.9857732921369614E-2</v>
      </c>
      <c r="P105" s="9">
        <v>3.5549264147912041E-2</v>
      </c>
      <c r="Q105" s="9">
        <v>5.350223310508944E-2</v>
      </c>
      <c r="R105" s="9">
        <v>5.3843836382766012E-2</v>
      </c>
    </row>
    <row r="106" spans="2:18" x14ac:dyDescent="0.35">
      <c r="B106" s="6" t="s">
        <v>107</v>
      </c>
      <c r="C106" s="9">
        <v>4.3627318844232432E-2</v>
      </c>
      <c r="D106" s="9">
        <v>4.5435087195302648E-2</v>
      </c>
      <c r="E106" s="9">
        <v>2.4380974515790355E-2</v>
      </c>
      <c r="F106" s="9">
        <v>3.7897054531470076E-2</v>
      </c>
      <c r="G106" s="9">
        <v>3.5615562426321246E-2</v>
      </c>
      <c r="H106" s="9">
        <v>4.736846292804775E-2</v>
      </c>
      <c r="I106" s="9">
        <v>5.1309821918450238E-2</v>
      </c>
      <c r="K106" s="6" t="s">
        <v>107</v>
      </c>
      <c r="L106" s="9">
        <v>5.1378044701462726E-2</v>
      </c>
      <c r="M106" s="9">
        <v>5.4986228710025481E-2</v>
      </c>
      <c r="N106" s="9">
        <v>2.6178577145943491E-2</v>
      </c>
      <c r="O106" s="9">
        <v>4.9900386805640885E-2</v>
      </c>
      <c r="P106" s="9">
        <v>3.5615562426321246E-2</v>
      </c>
      <c r="Q106" s="9">
        <v>5.3446166306537361E-2</v>
      </c>
      <c r="R106" s="9">
        <v>5.3746422617447991E-2</v>
      </c>
    </row>
    <row r="107" spans="2:18" x14ac:dyDescent="0.35">
      <c r="B107" s="6" t="s">
        <v>108</v>
      </c>
      <c r="C107" s="9">
        <v>4.3610700722495732E-2</v>
      </c>
      <c r="D107" s="9">
        <v>4.5399978161513088E-2</v>
      </c>
      <c r="E107" s="9">
        <v>2.4559247373101112E-2</v>
      </c>
      <c r="F107" s="9">
        <v>3.793883962800404E-2</v>
      </c>
      <c r="G107" s="9">
        <v>3.568051179415721E-2</v>
      </c>
      <c r="H107" s="9">
        <v>4.7313543259785318E-2</v>
      </c>
      <c r="I107" s="9">
        <v>5.1214404940221669E-2</v>
      </c>
      <c r="K107" s="6" t="s">
        <v>108</v>
      </c>
      <c r="L107" s="9">
        <v>5.1361426579726026E-2</v>
      </c>
      <c r="M107" s="9">
        <v>5.4951119676235921E-2</v>
      </c>
      <c r="N107" s="9">
        <v>2.6356850003254249E-2</v>
      </c>
      <c r="O107" s="9">
        <v>4.9942171902174849E-2</v>
      </c>
      <c r="P107" s="9">
        <v>3.568051179415721E-2</v>
      </c>
      <c r="Q107" s="9">
        <v>5.3391246638274929E-2</v>
      </c>
      <c r="R107" s="9">
        <v>5.3651005639219422E-2</v>
      </c>
    </row>
    <row r="108" spans="2:18" x14ac:dyDescent="0.35">
      <c r="B108" s="6" t="s">
        <v>109</v>
      </c>
      <c r="C108" s="9">
        <v>4.3594418577042715E-2</v>
      </c>
      <c r="D108" s="9">
        <v>4.5365579544717649E-2</v>
      </c>
      <c r="E108" s="9">
        <v>2.4733948849494425E-2</v>
      </c>
      <c r="F108" s="9">
        <v>3.7979782212781643E-2</v>
      </c>
      <c r="G108" s="9">
        <v>3.5744153004292567E-2</v>
      </c>
      <c r="H108" s="9">
        <v>4.7259735872854147E-2</v>
      </c>
      <c r="I108" s="9">
        <v>5.1120923977115096E-2</v>
      </c>
      <c r="K108" s="6" t="s">
        <v>109</v>
      </c>
      <c r="L108" s="9">
        <v>5.1345144434273009E-2</v>
      </c>
      <c r="M108" s="9">
        <v>5.4916721059440482E-2</v>
      </c>
      <c r="N108" s="9">
        <v>2.6531551479647562E-2</v>
      </c>
      <c r="O108" s="9">
        <v>4.9983114486952453E-2</v>
      </c>
      <c r="P108" s="9">
        <v>3.5744153004292567E-2</v>
      </c>
      <c r="Q108" s="9">
        <v>5.3337439251343759E-2</v>
      </c>
      <c r="R108" s="9">
        <v>5.3557524676112848E-2</v>
      </c>
    </row>
    <row r="109" spans="2:18" ht="15" thickBot="1" x14ac:dyDescent="0.4">
      <c r="B109" s="7" t="s">
        <v>110</v>
      </c>
      <c r="C109" s="11">
        <v>4.3578462320958522E-2</v>
      </c>
      <c r="D109" s="11">
        <v>4.5331869998405994E-2</v>
      </c>
      <c r="E109" s="11">
        <v>2.4905185197624524E-2</v>
      </c>
      <c r="F109" s="11">
        <v>3.8019907512758744E-2</v>
      </c>
      <c r="G109" s="11">
        <v>3.5806525184354676E-2</v>
      </c>
      <c r="H109" s="11">
        <v>4.7207007315721583E-2</v>
      </c>
      <c r="I109" s="11">
        <v>5.1029320698497527E-2</v>
      </c>
      <c r="K109" s="7" t="s">
        <v>110</v>
      </c>
      <c r="L109" s="11">
        <v>5.1329188178188816E-2</v>
      </c>
      <c r="M109" s="11">
        <v>5.4883011513128827E-2</v>
      </c>
      <c r="N109" s="11">
        <v>2.6702787827777661E-2</v>
      </c>
      <c r="O109" s="11">
        <v>5.0023239786929553E-2</v>
      </c>
      <c r="P109" s="11">
        <v>3.5806525184354676E-2</v>
      </c>
      <c r="Q109" s="11">
        <v>5.3284710694211194E-2</v>
      </c>
      <c r="R109" s="11">
        <v>5.3465921397495279E-2</v>
      </c>
    </row>
    <row r="110" spans="2:18" ht="15" thickTop="1" x14ac:dyDescent="0.35"/>
    <row r="111" spans="2:18" x14ac:dyDescent="0.35">
      <c r="B111" s="12" t="s">
        <v>111</v>
      </c>
      <c r="K111" s="12" t="s">
        <v>111</v>
      </c>
    </row>
  </sheetData>
  <mergeCells count="2">
    <mergeCell ref="B8:I8"/>
    <mergeCell ref="K8:R8"/>
  </mergeCells>
  <pageMargins left="0.7" right="0.7" top="0.75" bottom="0.75" header="0.3" footer="0.3"/>
  <headerFooter>
    <oddHeader>&amp;L&amp;"Calibri"&amp;9&amp;K000000 PUBLIC&amp;1#_x000D_</oddHeader>
    <oddFooter>&amp;L_x000D_&amp;1#&amp;"Calibri"&amp;9&amp;K000000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05D7-6B87-4089-8891-9610C8F4678D}">
  <dimension ref="A2:AA111"/>
  <sheetViews>
    <sheetView tabSelected="1" workbookViewId="0">
      <selection activeCell="H20" sqref="H20"/>
    </sheetView>
  </sheetViews>
  <sheetFormatPr defaultRowHeight="14.5" x14ac:dyDescent="0.35"/>
  <cols>
    <col min="1" max="1" width="11.26953125" style="1" customWidth="1"/>
    <col min="2" max="2" width="18.81640625" customWidth="1"/>
    <col min="3" max="3" width="8.81640625" style="2" bestFit="1" customWidth="1"/>
    <col min="4" max="4" width="8.81640625" bestFit="1" customWidth="1"/>
    <col min="5" max="5" width="10.453125" bestFit="1" customWidth="1"/>
    <col min="6" max="6" width="8.81640625" bestFit="1" customWidth="1"/>
    <col min="7" max="7" width="9.36328125" bestFit="1" customWidth="1"/>
    <col min="8" max="8" width="8.81640625" bestFit="1" customWidth="1"/>
    <col min="9" max="9" width="11.453125" bestFit="1" customWidth="1"/>
    <col min="11" max="11" width="18.81640625" bestFit="1" customWidth="1"/>
    <col min="12" max="12" width="9.81640625" style="2" bestFit="1" customWidth="1"/>
    <col min="13" max="13" width="11.1796875" customWidth="1"/>
    <col min="14" max="14" width="10.08984375" bestFit="1" customWidth="1"/>
    <col min="15" max="17" width="9.81640625" bestFit="1" customWidth="1"/>
    <col min="18" max="18" width="11" bestFit="1" customWidth="1"/>
  </cols>
  <sheetData>
    <row r="2" spans="1:27" x14ac:dyDescent="0.35">
      <c r="B2" s="14" t="s">
        <v>117</v>
      </c>
    </row>
    <row r="4" spans="1:27" x14ac:dyDescent="0.35">
      <c r="B4" s="3"/>
      <c r="K4" s="15" t="s">
        <v>114</v>
      </c>
      <c r="L4" s="1">
        <v>-1.47E-2</v>
      </c>
      <c r="M4" s="1">
        <v>-1.0800000000000001E-2</v>
      </c>
      <c r="N4" s="1">
        <v>-9.5999999999999992E-3</v>
      </c>
      <c r="O4" s="1">
        <v>-1.0699999999999999E-2</v>
      </c>
      <c r="P4" s="1">
        <v>-6.7999999999999996E-3</v>
      </c>
      <c r="Q4" s="1">
        <v>-1.72E-2</v>
      </c>
      <c r="R4" s="1">
        <v>-1.41E-2</v>
      </c>
    </row>
    <row r="5" spans="1:27" x14ac:dyDescent="0.35">
      <c r="K5" s="15" t="s">
        <v>115</v>
      </c>
      <c r="L5" s="1">
        <v>2.98E-2</v>
      </c>
      <c r="M5" s="1">
        <v>2.1000000000000001E-2</v>
      </c>
      <c r="N5" s="1">
        <v>8.6E-3</v>
      </c>
      <c r="O5" s="1">
        <v>2.4400000000000002E-2</v>
      </c>
      <c r="P5" s="1">
        <v>3.3E-3</v>
      </c>
      <c r="Q5" s="1">
        <v>2.1299999999999999E-2</v>
      </c>
      <c r="R5" s="1">
        <v>9.1999999999999998E-3</v>
      </c>
    </row>
    <row r="6" spans="1:27" x14ac:dyDescent="0.35">
      <c r="B6" s="15" t="s">
        <v>114</v>
      </c>
      <c r="C6" s="1">
        <v>-1.47E-2</v>
      </c>
      <c r="D6" s="1">
        <v>-1.0800000000000001E-2</v>
      </c>
      <c r="E6" s="1">
        <v>-9.5999999999999992E-3</v>
      </c>
      <c r="F6" s="1">
        <v>-1.0699999999999999E-2</v>
      </c>
      <c r="G6" s="1">
        <v>-6.7999999999999996E-3</v>
      </c>
      <c r="H6" s="1">
        <v>-1.72E-2</v>
      </c>
      <c r="I6" s="1">
        <v>-1.41E-2</v>
      </c>
      <c r="K6" s="15" t="s">
        <v>116</v>
      </c>
      <c r="L6" s="1">
        <f>L4+L5</f>
        <v>1.5100000000000001E-2</v>
      </c>
      <c r="M6" s="1">
        <f t="shared" ref="M6:R6" si="0">M4+M5</f>
        <v>1.0200000000000001E-2</v>
      </c>
      <c r="N6" s="1">
        <f t="shared" si="0"/>
        <v>-9.9999999999999915E-4</v>
      </c>
      <c r="O6" s="1">
        <f t="shared" si="0"/>
        <v>1.3700000000000002E-2</v>
      </c>
      <c r="P6" s="1">
        <f t="shared" si="0"/>
        <v>-3.4999999999999996E-3</v>
      </c>
      <c r="Q6" s="1">
        <f t="shared" si="0"/>
        <v>4.0999999999999995E-3</v>
      </c>
      <c r="R6" s="1">
        <f t="shared" si="0"/>
        <v>-4.8999999999999998E-3</v>
      </c>
    </row>
    <row r="7" spans="1:27" ht="15" thickBot="1" x14ac:dyDescent="0.4">
      <c r="C7"/>
    </row>
    <row r="8" spans="1:27" ht="15" thickTop="1" x14ac:dyDescent="0.35">
      <c r="A8" s="6"/>
      <c r="B8" s="16" t="s">
        <v>1</v>
      </c>
      <c r="C8" s="16"/>
      <c r="D8" s="16"/>
      <c r="E8" s="16"/>
      <c r="F8" s="16"/>
      <c r="G8" s="16"/>
      <c r="H8" s="16"/>
      <c r="I8" s="16"/>
      <c r="K8" s="16" t="s">
        <v>2</v>
      </c>
      <c r="L8" s="16"/>
      <c r="M8" s="16"/>
      <c r="N8" s="16"/>
      <c r="O8" s="16"/>
      <c r="P8" s="16"/>
      <c r="Q8" s="16"/>
      <c r="R8" s="16"/>
      <c r="T8" s="16" t="s">
        <v>118</v>
      </c>
      <c r="U8" s="16"/>
      <c r="V8" s="16"/>
      <c r="W8" s="16"/>
      <c r="X8" s="16"/>
      <c r="Y8" s="16"/>
      <c r="Z8" s="16"/>
      <c r="AA8" s="16"/>
    </row>
    <row r="9" spans="1:27" ht="15" thickBot="1" x14ac:dyDescent="0.4">
      <c r="A9" s="6"/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K9" s="7" t="s">
        <v>3</v>
      </c>
      <c r="L9" s="7" t="s">
        <v>4</v>
      </c>
      <c r="M9" s="7" t="s">
        <v>5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T9" s="7" t="s">
        <v>3</v>
      </c>
      <c r="U9" s="7" t="s">
        <v>4</v>
      </c>
      <c r="V9" s="7" t="s">
        <v>5</v>
      </c>
      <c r="W9" s="7" t="s">
        <v>6</v>
      </c>
      <c r="X9" s="7" t="s">
        <v>7</v>
      </c>
      <c r="Y9" s="7" t="s">
        <v>8</v>
      </c>
      <c r="Z9" s="7" t="s">
        <v>9</v>
      </c>
      <c r="AA9" s="7" t="s">
        <v>10</v>
      </c>
    </row>
    <row r="10" spans="1:27" ht="15" thickTop="1" x14ac:dyDescent="0.35">
      <c r="A10" s="9"/>
      <c r="B10" s="6" t="s">
        <v>11</v>
      </c>
      <c r="C10" s="9">
        <f>'GFC Stress'!C10-Published!C10</f>
        <v>-1.4699999941512942E-2</v>
      </c>
      <c r="D10" s="9">
        <f>'GFC Stress'!D10-Published!D10</f>
        <v>-1.0800000163726509E-2</v>
      </c>
      <c r="E10" s="9">
        <f>'GFC Stress'!E10-Published!E10</f>
        <v>-9.5999995246529579E-3</v>
      </c>
      <c r="F10" s="9">
        <f>'GFC Stress'!F10-Published!F10</f>
        <v>-1.0699999576900154E-2</v>
      </c>
      <c r="G10" s="9">
        <f>'GFC Stress'!G10-Published!G10</f>
        <v>-6.7999999737367034E-3</v>
      </c>
      <c r="H10" s="9">
        <f>'GFC Stress'!H10-Published!H10</f>
        <v>-1.7199999652802944E-2</v>
      </c>
      <c r="I10" s="9">
        <f>'GFC Stress'!I10-Published!I10</f>
        <v>-1.4100000262260437E-2</v>
      </c>
      <c r="K10" s="6" t="s">
        <v>11</v>
      </c>
      <c r="L10" s="9">
        <f>'GFC Stress'!L10-Published!L10</f>
        <v>1.4504649185092748E-2</v>
      </c>
      <c r="M10" s="9">
        <f>'GFC Stress'!M10-Published!M10</f>
        <v>9.6046480209397433E-3</v>
      </c>
      <c r="N10" s="9">
        <f>'GFC Stress'!N10-Published!N10</f>
        <v>-1.3037499999999985E-3</v>
      </c>
      <c r="O10" s="9">
        <f>'GFC Stress'!O10-Published!O10</f>
        <v>1.3091488023868961E-2</v>
      </c>
      <c r="P10" s="9">
        <f>'GFC Stress'!P10-Published!P10</f>
        <v>-4.2087501164153242E-3</v>
      </c>
      <c r="Q10" s="9">
        <f>'GFC Stress'!Q10-Published!Q10</f>
        <v>3.3743745343387047E-3</v>
      </c>
      <c r="R10" s="9">
        <f>'GFC Stress'!R10-Published!R10</f>
        <v>-5.3600002622604392E-3</v>
      </c>
      <c r="S10" s="10"/>
      <c r="T10" s="6" t="s">
        <v>11</v>
      </c>
      <c r="U10" s="13">
        <f>(L10-C10)/L$5</f>
        <v>0.98002178277200303</v>
      </c>
      <c r="V10" s="13">
        <f t="shared" ref="V10:Y25" si="1">(M10-D10)/M$5</f>
        <v>0.97164991355553576</v>
      </c>
      <c r="W10" s="13">
        <f t="shared" ref="W10:W73" si="2">(N10-E10)/N$5</f>
        <v>0.9646801772852277</v>
      </c>
      <c r="X10" s="13">
        <f t="shared" ref="X10:X73" si="3">(O10-F10)/O$5</f>
        <v>0.97506096724463576</v>
      </c>
      <c r="Y10" s="13">
        <f t="shared" ref="Y10:Y73" si="4">(P10-G10)/P$5</f>
        <v>0.78522722949132706</v>
      </c>
      <c r="Z10" s="13">
        <f t="shared" ref="Z10:Z73" si="5">(Q10-H10)/Q$5</f>
        <v>0.96593306042918536</v>
      </c>
      <c r="AA10" s="13">
        <f t="shared" ref="AA10:AA73" si="6">(R10-I10)/R$5</f>
        <v>0.94999999999999973</v>
      </c>
    </row>
    <row r="11" spans="1:27" x14ac:dyDescent="0.35">
      <c r="A11" s="9"/>
      <c r="B11" s="6" t="s">
        <v>12</v>
      </c>
      <c r="C11" s="9">
        <f>'GFC Stress'!C11-Published!C11</f>
        <v>-1.470000040717423E-2</v>
      </c>
      <c r="D11" s="9">
        <f>'GFC Stress'!D11-Published!D11</f>
        <v>-1.0799999930895865E-2</v>
      </c>
      <c r="E11" s="9">
        <f>'GFC Stress'!E11-Published!E11</f>
        <v>-9.6000001467473339E-3</v>
      </c>
      <c r="F11" s="9">
        <f>'GFC Stress'!F11-Published!F11</f>
        <v>-1.0700000275392085E-2</v>
      </c>
      <c r="G11" s="9">
        <f>'GFC Stress'!G11-Published!G11</f>
        <v>-6.7999999737367034E-3</v>
      </c>
      <c r="H11" s="9">
        <f>'GFC Stress'!H11-Published!H11</f>
        <v>-1.7199999652802944E-2</v>
      </c>
      <c r="I11" s="9">
        <f>'GFC Stress'!I11-Published!I11</f>
        <v>-1.4099999738391489E-2</v>
      </c>
      <c r="K11" s="6" t="s">
        <v>12</v>
      </c>
      <c r="L11" s="9">
        <f>'GFC Stress'!L11-Published!L11</f>
        <v>1.4240510351258139E-2</v>
      </c>
      <c r="M11" s="9">
        <f>'GFC Stress'!M11-Published!M11</f>
        <v>9.4419736030163584E-3</v>
      </c>
      <c r="N11" s="9">
        <f>'GFC Stress'!N11-Published!N11</f>
        <v>-1.4252500000000012E-3</v>
      </c>
      <c r="O11" s="9">
        <f>'GFC Stress'!O11-Published!O11</f>
        <v>1.2941974941792347E-2</v>
      </c>
      <c r="P11" s="9">
        <f>'GFC Stress'!P11-Published!P11</f>
        <v>-4.4773154963671591E-3</v>
      </c>
      <c r="Q11" s="9">
        <f>'GFC Stress'!Q11-Published!Q11</f>
        <v>3.205624767169353E-3</v>
      </c>
      <c r="R11" s="9">
        <f>'GFC Stress'!R11-Published!R11</f>
        <v>-5.4289997383914906E-3</v>
      </c>
      <c r="S11" s="10"/>
      <c r="T11" s="6" t="s">
        <v>12</v>
      </c>
      <c r="U11" s="13">
        <f t="shared" ref="U11:U74" si="7">(L11-C11)/L$5</f>
        <v>0.97115807914202579</v>
      </c>
      <c r="V11" s="13">
        <f t="shared" si="1"/>
        <v>0.96390350161486771</v>
      </c>
      <c r="W11" s="13">
        <f t="shared" si="2"/>
        <v>0.95055234264503874</v>
      </c>
      <c r="X11" s="13">
        <f t="shared" si="3"/>
        <v>0.96893341054034554</v>
      </c>
      <c r="Y11" s="13">
        <f t="shared" si="4"/>
        <v>0.70384378102107403</v>
      </c>
      <c r="Z11" s="13">
        <f t="shared" si="5"/>
        <v>0.95801053614893417</v>
      </c>
      <c r="AA11" s="13">
        <f t="shared" si="6"/>
        <v>0.94249999999999978</v>
      </c>
    </row>
    <row r="12" spans="1:27" x14ac:dyDescent="0.35">
      <c r="A12" s="9"/>
      <c r="B12" s="6" t="s">
        <v>13</v>
      </c>
      <c r="C12" s="9">
        <f>'GFC Stress'!C12-Published!C12</f>
        <v>-1.4699999592266977E-2</v>
      </c>
      <c r="D12" s="9">
        <f>'GFC Stress'!D12-Published!D12</f>
        <v>-1.080000022193417E-2</v>
      </c>
      <c r="E12" s="9">
        <f>'GFC Stress'!E12-Published!E12</f>
        <v>-9.5999999321066953E-3</v>
      </c>
      <c r="F12" s="9">
        <f>'GFC Stress'!F12-Published!F12</f>
        <v>-1.0700000333599746E-2</v>
      </c>
      <c r="G12" s="9">
        <f>'GFC Stress'!G12-Published!G12</f>
        <v>-6.7999999737367034E-3</v>
      </c>
      <c r="H12" s="9">
        <f>'GFC Stress'!H12-Published!H12</f>
        <v>-1.7199999652802944E-2</v>
      </c>
      <c r="I12" s="9">
        <f>'GFC Stress'!I12-Published!I12</f>
        <v>-1.4100000116741285E-2</v>
      </c>
      <c r="K12" s="6" t="s">
        <v>13</v>
      </c>
      <c r="L12" s="9">
        <f>'GFC Stress'!L12-Published!L12</f>
        <v>1.3965645119639145E-2</v>
      </c>
      <c r="M12" s="9">
        <f>'GFC Stress'!M12-Published!M12</f>
        <v>9.2735611612240199E-3</v>
      </c>
      <c r="N12" s="9">
        <f>'GFC Stress'!N12-Published!N12</f>
        <v>-1.5670000000000007E-3</v>
      </c>
      <c r="O12" s="9">
        <f>'GFC Stress'!O12-Published!O12</f>
        <v>1.2747237500000001E-2</v>
      </c>
      <c r="P12" s="9">
        <f>'GFC Stress'!P12-Published!P12</f>
        <v>-4.774209082859077E-3</v>
      </c>
      <c r="Q12" s="9">
        <f>'GFC Stress'!Q12-Published!Q12</f>
        <v>2.9862500000000028E-3</v>
      </c>
      <c r="R12" s="9">
        <f>'GFC Stress'!R12-Published!R12</f>
        <v>-5.4980001167412862E-3</v>
      </c>
      <c r="S12" s="10"/>
      <c r="T12" s="6" t="s">
        <v>13</v>
      </c>
      <c r="U12" s="13">
        <f t="shared" si="7"/>
        <v>0.9619343863055746</v>
      </c>
      <c r="V12" s="13">
        <f t="shared" si="1"/>
        <v>0.95588387538848518</v>
      </c>
      <c r="W12" s="13">
        <f t="shared" si="2"/>
        <v>0.9340697595472901</v>
      </c>
      <c r="X12" s="13">
        <f t="shared" si="3"/>
        <v>0.96095237022949775</v>
      </c>
      <c r="Y12" s="13">
        <f t="shared" si="4"/>
        <v>0.61387602753867465</v>
      </c>
      <c r="Z12" s="13">
        <f t="shared" si="5"/>
        <v>0.94771125130530265</v>
      </c>
      <c r="AA12" s="13">
        <f t="shared" si="6"/>
        <v>0.93499999999999983</v>
      </c>
    </row>
    <row r="13" spans="1:27" x14ac:dyDescent="0.35">
      <c r="A13" s="9"/>
      <c r="B13" s="6" t="s">
        <v>14</v>
      </c>
      <c r="C13" s="9">
        <f>'GFC Stress'!C13-Published!C13</f>
        <v>-1.469999982509762E-2</v>
      </c>
      <c r="D13" s="9">
        <f>'GFC Stress'!D13-Published!D13</f>
        <v>-1.0799999814480765E-2</v>
      </c>
      <c r="E13" s="9">
        <f>'GFC Stress'!E13-Published!E13</f>
        <v>-9.6000003395602107E-3</v>
      </c>
      <c r="F13" s="9">
        <f>'GFC Stress'!F13-Published!F13</f>
        <v>-1.0700000450015068E-2</v>
      </c>
      <c r="G13" s="9">
        <f>'GFC Stress'!G13-Published!G13</f>
        <v>-6.7999998573213816E-3</v>
      </c>
      <c r="H13" s="9">
        <f>'GFC Stress'!H13-Published!H13</f>
        <v>-1.7199999885633588E-2</v>
      </c>
      <c r="I13" s="9">
        <f>'GFC Stress'!I13-Published!I13</f>
        <v>-1.4100000378675759E-2</v>
      </c>
      <c r="K13" s="6" t="s">
        <v>14</v>
      </c>
      <c r="L13" s="9">
        <f>'GFC Stress'!L13-Published!L13</f>
        <v>1.3708362887626752E-2</v>
      </c>
      <c r="M13" s="9">
        <f>'GFC Stress'!M13-Published!M13</f>
        <v>9.0825369179233853E-3</v>
      </c>
      <c r="N13" s="9">
        <f>'GFC Stress'!N13-Published!N13</f>
        <v>-1.7492500000000008E-3</v>
      </c>
      <c r="O13" s="9">
        <f>'GFC Stress'!O13-Published!O13</f>
        <v>1.2582537500000004E-2</v>
      </c>
      <c r="P13" s="9">
        <f>'GFC Stress'!P13-Published!P13</f>
        <v>-5.1729719533556411E-3</v>
      </c>
      <c r="Q13" s="9">
        <f>'GFC Stress'!Q13-Published!Q13</f>
        <v>2.800625000000001E-3</v>
      </c>
      <c r="R13" s="9">
        <f>'GFC Stress'!R13-Published!R13</f>
        <v>-5.5670003786757599E-3</v>
      </c>
      <c r="S13" s="10"/>
      <c r="T13" s="6" t="s">
        <v>14</v>
      </c>
      <c r="U13" s="13">
        <f t="shared" si="7"/>
        <v>0.9533007621719588</v>
      </c>
      <c r="V13" s="13">
        <f t="shared" si="1"/>
        <v>0.94678746344781661</v>
      </c>
      <c r="W13" s="13">
        <f t="shared" si="2"/>
        <v>0.91287794646048948</v>
      </c>
      <c r="X13" s="13">
        <f t="shared" si="3"/>
        <v>0.95420237500061766</v>
      </c>
      <c r="Y13" s="13">
        <f t="shared" si="4"/>
        <v>0.49303875877749709</v>
      </c>
      <c r="Z13" s="13">
        <f t="shared" si="5"/>
        <v>0.93899647350392434</v>
      </c>
      <c r="AA13" s="13">
        <f t="shared" si="6"/>
        <v>0.92749999999999988</v>
      </c>
    </row>
    <row r="14" spans="1:27" x14ac:dyDescent="0.35">
      <c r="A14" s="9"/>
      <c r="B14" s="6" t="s">
        <v>15</v>
      </c>
      <c r="C14" s="9">
        <f>'GFC Stress'!C14-Published!C14</f>
        <v>-1.4700000872835517E-2</v>
      </c>
      <c r="D14" s="9">
        <f>'GFC Stress'!D14-Published!D14</f>
        <v>-1.0799999581650122E-2</v>
      </c>
      <c r="E14" s="9">
        <f>'GFC Stress'!E14-Published!E14</f>
        <v>-9.5999996410681687E-3</v>
      </c>
      <c r="F14" s="9">
        <f>'GFC Stress'!F14-Published!F14</f>
        <v>-1.0699999751523137E-2</v>
      </c>
      <c r="G14" s="9">
        <f>'GFC Stress'!G14-Published!G14</f>
        <v>-6.8000000901520252E-3</v>
      </c>
      <c r="H14" s="9">
        <f>'GFC Stress'!H14-Published!H14</f>
        <v>-1.7200000118464231E-2</v>
      </c>
      <c r="I14" s="9">
        <f>'GFC Stress'!I14-Published!I14</f>
        <v>-1.4100000262260437E-2</v>
      </c>
      <c r="K14" s="6" t="s">
        <v>15</v>
      </c>
      <c r="L14" s="9">
        <f>'GFC Stress'!L14-Published!L14</f>
        <v>1.343093143131386E-2</v>
      </c>
      <c r="M14" s="9">
        <f>'GFC Stress'!M14-Published!M14</f>
        <v>8.9158124999999949E-3</v>
      </c>
      <c r="N14" s="9">
        <f>'GFC Stress'!N14-Published!N14</f>
        <v>-1.8910000000000003E-3</v>
      </c>
      <c r="O14" s="9">
        <f>'GFC Stress'!O14-Published!O14</f>
        <v>1.2415812499999998E-2</v>
      </c>
      <c r="P14" s="9">
        <f>'GFC Stress'!P14-Published!P14</f>
        <v>-5.7592340893037643E-3</v>
      </c>
      <c r="Q14" s="9">
        <f>'GFC Stress'!Q14-Published!Q14</f>
        <v>2.6318749999999988E-3</v>
      </c>
      <c r="R14" s="9">
        <f>'GFC Stress'!R14-Published!R14</f>
        <v>-5.6360002622604377E-3</v>
      </c>
      <c r="S14" s="10"/>
      <c r="T14" s="6" t="s">
        <v>15</v>
      </c>
      <c r="U14" s="13">
        <f t="shared" si="7"/>
        <v>0.94399101691776433</v>
      </c>
      <c r="V14" s="13">
        <f t="shared" si="1"/>
        <v>0.93884819436429123</v>
      </c>
      <c r="W14" s="13">
        <f t="shared" si="2"/>
        <v>0.89639530710094983</v>
      </c>
      <c r="X14" s="13">
        <f t="shared" si="3"/>
        <v>0.94736935457062021</v>
      </c>
      <c r="Y14" s="13">
        <f t="shared" si="4"/>
        <v>0.31538363662068514</v>
      </c>
      <c r="Z14" s="13">
        <f t="shared" si="5"/>
        <v>0.93107394922367281</v>
      </c>
      <c r="AA14" s="13">
        <f t="shared" si="6"/>
        <v>0.91999999999999993</v>
      </c>
    </row>
    <row r="15" spans="1:27" x14ac:dyDescent="0.35">
      <c r="A15" s="9"/>
      <c r="B15" s="6" t="s">
        <v>16</v>
      </c>
      <c r="C15" s="9">
        <f>'GFC Stress'!C15-Published!C15</f>
        <v>-1.4700000640004873E-2</v>
      </c>
      <c r="D15" s="9">
        <f>'GFC Stress'!D15-Published!D15</f>
        <v>-1.0800000280142052E-2</v>
      </c>
      <c r="E15" s="9">
        <f>'GFC Stress'!E15-Published!E15</f>
        <v>-9.5999999903142452E-3</v>
      </c>
      <c r="F15" s="9">
        <f>'GFC Stress'!F15-Published!F15</f>
        <v>-1.0699999984353781E-2</v>
      </c>
      <c r="G15" s="9">
        <f>'GFC Stress'!G15-Published!G15</f>
        <v>-6.7999997991137207E-3</v>
      </c>
      <c r="H15" s="9">
        <f>'GFC Stress'!H15-Published!H15</f>
        <v>-1.7199999652802944E-2</v>
      </c>
      <c r="I15" s="9">
        <f>'GFC Stress'!I15-Published!I15</f>
        <v>-1.4100000262260437E-2</v>
      </c>
      <c r="K15" s="6" t="s">
        <v>16</v>
      </c>
      <c r="L15" s="9">
        <f>'GFC Stress'!L15-Published!L15</f>
        <v>1.3134112499107328E-2</v>
      </c>
      <c r="M15" s="9">
        <f>'GFC Stress'!M15-Published!M15</f>
        <v>8.7608996507540365E-3</v>
      </c>
      <c r="N15" s="9">
        <f>'GFC Stress'!N15-Published!N15</f>
        <v>-2.0125002619345283E-3</v>
      </c>
      <c r="O15" s="9">
        <f>'GFC Stress'!O15-Published!O15</f>
        <v>1.2251787267169363E-2</v>
      </c>
      <c r="P15" s="9">
        <f>'GFC Stress'!P15-Published!P15</f>
        <v>-6.1872478503087703E-3</v>
      </c>
      <c r="Q15" s="9">
        <f>'GFC Stress'!Q15-Published!Q15</f>
        <v>2.4462505820766062E-3</v>
      </c>
      <c r="R15" s="9">
        <f>'GFC Stress'!R15-Published!R15</f>
        <v>-5.7050002622604373E-3</v>
      </c>
      <c r="S15" s="10"/>
      <c r="T15" s="6" t="s">
        <v>16</v>
      </c>
      <c r="U15" s="13">
        <f t="shared" si="7"/>
        <v>0.93403064225208732</v>
      </c>
      <c r="V15" s="13">
        <f t="shared" si="1"/>
        <v>0.9314714252807661</v>
      </c>
      <c r="W15" s="13">
        <f t="shared" si="2"/>
        <v>0.88226741027671129</v>
      </c>
      <c r="X15" s="13">
        <f t="shared" si="3"/>
        <v>0.94064701850504684</v>
      </c>
      <c r="Y15" s="13">
        <f t="shared" si="4"/>
        <v>0.18568240872877284</v>
      </c>
      <c r="Z15" s="13">
        <f t="shared" si="5"/>
        <v>0.92235916595678646</v>
      </c>
      <c r="AA15" s="13">
        <f t="shared" si="6"/>
        <v>0.91249999999999998</v>
      </c>
    </row>
    <row r="16" spans="1:27" x14ac:dyDescent="0.35">
      <c r="A16" s="9"/>
      <c r="B16" s="6" t="s">
        <v>17</v>
      </c>
      <c r="C16" s="9">
        <f>'GFC Stress'!C16-Published!C16</f>
        <v>-1.4700000640004873E-2</v>
      </c>
      <c r="D16" s="9">
        <f>'GFC Stress'!D16-Published!D16</f>
        <v>-1.0800000280142052E-2</v>
      </c>
      <c r="E16" s="9">
        <f>'GFC Stress'!E16-Published!E16</f>
        <v>-9.5999998156912625E-3</v>
      </c>
      <c r="F16" s="9">
        <f>'GFC Stress'!F16-Published!F16</f>
        <v>-1.0699999751523137E-2</v>
      </c>
      <c r="G16" s="9">
        <f>'GFC Stress'!G16-Published!G16</f>
        <v>-6.800000206567347E-3</v>
      </c>
      <c r="H16" s="9">
        <f>'GFC Stress'!H16-Published!H16</f>
        <v>-1.7200000351294875E-2</v>
      </c>
      <c r="I16" s="9">
        <f>'GFC Stress'!I16-Published!I16</f>
        <v>-1.409999979659915E-2</v>
      </c>
      <c r="K16" s="6" t="s">
        <v>17</v>
      </c>
      <c r="L16" s="9">
        <f>'GFC Stress'!L16-Published!L16</f>
        <v>1.284457112868731E-2</v>
      </c>
      <c r="M16" s="9">
        <f>'GFC Stress'!M16-Published!M16</f>
        <v>8.5982250000000079E-3</v>
      </c>
      <c r="N16" s="9">
        <f>'GFC Stress'!N16-Published!N16</f>
        <v>-2.1339999999999987E-3</v>
      </c>
      <c r="O16" s="9">
        <f>'GFC Stress'!O16-Published!O16</f>
        <v>1.2083037500000005E-2</v>
      </c>
      <c r="P16" s="9">
        <f>'GFC Stress'!P16-Published!P16</f>
        <v>-6.6628568004793113E-3</v>
      </c>
      <c r="Q16" s="9">
        <f>'GFC Stress'!Q16-Published!Q16</f>
        <v>2.2943749999999943E-3</v>
      </c>
      <c r="R16" s="9">
        <f>'GFC Stress'!R16-Published!R16</f>
        <v>-5.7739997965991496E-3</v>
      </c>
      <c r="S16" s="10"/>
      <c r="T16" s="6" t="s">
        <v>17</v>
      </c>
      <c r="U16" s="13">
        <f t="shared" si="7"/>
        <v>0.92431448888228807</v>
      </c>
      <c r="V16" s="13">
        <f t="shared" si="1"/>
        <v>0.92372501334009804</v>
      </c>
      <c r="W16" s="13">
        <f t="shared" si="2"/>
        <v>0.86813951345247253</v>
      </c>
      <c r="X16" s="13">
        <f t="shared" si="3"/>
        <v>0.9337310348984893</v>
      </c>
      <c r="Y16" s="13">
        <f t="shared" si="4"/>
        <v>4.1558607905465381E-2</v>
      </c>
      <c r="Z16" s="13">
        <f t="shared" si="5"/>
        <v>0.91522888973215355</v>
      </c>
      <c r="AA16" s="13">
        <f t="shared" si="6"/>
        <v>0.90500000000000003</v>
      </c>
    </row>
    <row r="17" spans="1:27" x14ac:dyDescent="0.35">
      <c r="A17" s="9"/>
      <c r="B17" s="6" t="s">
        <v>18</v>
      </c>
      <c r="C17" s="9">
        <f>'GFC Stress'!C17-Published!C17</f>
        <v>-1.4700000174343586E-2</v>
      </c>
      <c r="D17" s="9">
        <f>'GFC Stress'!D17-Published!D17</f>
        <v>-1.0799999814480765E-2</v>
      </c>
      <c r="E17" s="9">
        <f>'GFC Stress'!E17-Published!E17</f>
        <v>-9.600000164937228E-3</v>
      </c>
      <c r="F17" s="9">
        <f>'GFC Stress'!F17-Published!F17</f>
        <v>-1.0700000217184424E-2</v>
      </c>
      <c r="G17" s="9">
        <f>'GFC Stress'!G17-Published!G17</f>
        <v>-6.8000001847394742E-3</v>
      </c>
      <c r="H17" s="9">
        <f>'GFC Stress'!H17-Published!H17</f>
        <v>-1.7200000118464231E-2</v>
      </c>
      <c r="I17" s="9">
        <f>'GFC Stress'!I17-Published!I17</f>
        <v>-1.409999979659915E-2</v>
      </c>
      <c r="K17" s="6" t="s">
        <v>18</v>
      </c>
      <c r="L17" s="9">
        <f>'GFC Stress'!L17-Published!L17</f>
        <v>1.255954967703414E-2</v>
      </c>
      <c r="M17" s="9">
        <f>'GFC Stress'!M17-Published!M17</f>
        <v>8.4355503119930633E-3</v>
      </c>
      <c r="N17" s="9">
        <f>'GFC Stress'!N17-Published!N17</f>
        <v>-2.262250349245926E-3</v>
      </c>
      <c r="O17" s="9">
        <f>'GFC Stress'!O17-Published!O17</f>
        <v>1.1909224611172831E-2</v>
      </c>
      <c r="P17" s="9">
        <f>'GFC Stress'!P17-Published!P17</f>
        <v>-6.8000001847394742E-3</v>
      </c>
      <c r="Q17" s="9">
        <f>'GFC Stress'!Q17-Published!Q17</f>
        <v>2.1087500023283037E-3</v>
      </c>
      <c r="R17" s="9">
        <f>'GFC Stress'!R17-Published!R17</f>
        <v>-5.8429997965991493E-3</v>
      </c>
      <c r="S17" s="10"/>
      <c r="T17" s="6" t="s">
        <v>18</v>
      </c>
      <c r="U17" s="13">
        <f t="shared" si="7"/>
        <v>0.9147499950126754</v>
      </c>
      <c r="V17" s="13">
        <f t="shared" si="1"/>
        <v>0.91597857745113465</v>
      </c>
      <c r="W17" s="13">
        <f t="shared" si="2"/>
        <v>0.8532267227548026</v>
      </c>
      <c r="X17" s="13">
        <f t="shared" si="3"/>
        <v>0.92660757493267432</v>
      </c>
      <c r="Y17" s="13">
        <f t="shared" si="4"/>
        <v>0</v>
      </c>
      <c r="Z17" s="13">
        <f t="shared" si="5"/>
        <v>0.90651409017805329</v>
      </c>
      <c r="AA17" s="13">
        <f t="shared" si="6"/>
        <v>0.89750000000000008</v>
      </c>
    </row>
    <row r="18" spans="1:27" x14ac:dyDescent="0.35">
      <c r="A18" s="9"/>
      <c r="B18" s="6" t="s">
        <v>19</v>
      </c>
      <c r="C18" s="9">
        <f>'GFC Stress'!C18-Published!C18</f>
        <v>-1.4699999708682299E-2</v>
      </c>
      <c r="D18" s="9">
        <f>'GFC Stress'!D18-Published!D18</f>
        <v>-1.0799999814480765E-2</v>
      </c>
      <c r="E18" s="9">
        <f>'GFC Stress'!E18-Published!E18</f>
        <v>-9.5999999903141342E-3</v>
      </c>
      <c r="F18" s="9">
        <f>'GFC Stress'!F18-Published!F18</f>
        <v>-1.0699999984353781E-2</v>
      </c>
      <c r="G18" s="9">
        <f>'GFC Stress'!G18-Published!G18</f>
        <v>-6.8000001483596861E-3</v>
      </c>
      <c r="H18" s="9">
        <f>'GFC Stress'!H18-Published!H18</f>
        <v>-1.7199999885633588E-2</v>
      </c>
      <c r="I18" s="9">
        <f>'GFC Stress'!I18-Published!I18</f>
        <v>-1.4099999563768506E-2</v>
      </c>
      <c r="K18" s="6" t="s">
        <v>19</v>
      </c>
      <c r="L18" s="9">
        <f>'GFC Stress'!L18-Published!L18</f>
        <v>1.2273863790649438E-2</v>
      </c>
      <c r="M18" s="9">
        <f>'GFC Stress'!M18-Published!M18</f>
        <v>8.2499251536682222E-3</v>
      </c>
      <c r="N18" s="9">
        <f>'GFC Stress'!N18-Published!N18</f>
        <v>-2.4107501746227934E-3</v>
      </c>
      <c r="O18" s="9">
        <f>'GFC Stress'!O18-Published!O18</f>
        <v>1.1738449923165896E-2</v>
      </c>
      <c r="P18" s="9">
        <f>'GFC Stress'!P18-Published!P18</f>
        <v>-6.8000001483596861E-3</v>
      </c>
      <c r="Q18" s="9">
        <f>'GFC Stress'!Q18-Published!Q18</f>
        <v>1.9568749976716926E-3</v>
      </c>
      <c r="R18" s="9">
        <f>'GFC Stress'!R18-Published!R18</f>
        <v>-5.9119995637685052E-3</v>
      </c>
      <c r="S18" s="10"/>
      <c r="T18" s="6" t="s">
        <v>19</v>
      </c>
      <c r="U18" s="13">
        <f t="shared" si="7"/>
        <v>0.90516320467556166</v>
      </c>
      <c r="V18" s="13">
        <f t="shared" si="1"/>
        <v>0.90713928419757073</v>
      </c>
      <c r="W18" s="13">
        <f t="shared" si="2"/>
        <v>0.83595928089434191</v>
      </c>
      <c r="X18" s="13">
        <f t="shared" si="3"/>
        <v>0.9196086027671998</v>
      </c>
      <c r="Y18" s="13">
        <f t="shared" si="4"/>
        <v>0</v>
      </c>
      <c r="Z18" s="13">
        <f t="shared" si="5"/>
        <v>0.89938379733827611</v>
      </c>
      <c r="AA18" s="13">
        <f t="shared" si="6"/>
        <v>0.89000000000000012</v>
      </c>
    </row>
    <row r="19" spans="1:27" x14ac:dyDescent="0.35">
      <c r="A19" s="9"/>
      <c r="B19" s="6" t="s">
        <v>20</v>
      </c>
      <c r="C19" s="9">
        <f>'GFC Stress'!C19-Published!C19</f>
        <v>-1.4699999708682299E-2</v>
      </c>
      <c r="D19" s="9">
        <f>'GFC Stress'!D19-Published!D19</f>
        <v>-1.0799999814480765E-2</v>
      </c>
      <c r="E19" s="9">
        <f>'GFC Stress'!E19-Published!E19</f>
        <v>-9.5999998156913735E-3</v>
      </c>
      <c r="F19" s="9">
        <f>'GFC Stress'!F19-Published!F19</f>
        <v>-1.0699999984353781E-2</v>
      </c>
      <c r="G19" s="9">
        <f>'GFC Stress'!G19-Published!G19</f>
        <v>-6.800000206567347E-3</v>
      </c>
      <c r="H19" s="9">
        <f>'GFC Stress'!H19-Published!H19</f>
        <v>-1.7199999652802944E-2</v>
      </c>
      <c r="I19" s="9">
        <f>'GFC Stress'!I19-Published!I19</f>
        <v>-1.4100000262260437E-2</v>
      </c>
      <c r="K19" s="6" t="s">
        <v>20</v>
      </c>
      <c r="L19" s="9">
        <f>'GFC Stress'!L19-Published!L19</f>
        <v>1.1975177899978581E-2</v>
      </c>
      <c r="M19" s="9">
        <f>'GFC Stress'!M19-Published!M19</f>
        <v>8.1267374999999947E-3</v>
      </c>
      <c r="N19" s="9">
        <f>'GFC Stress'!N19-Published!N19</f>
        <v>-2.5255E-3</v>
      </c>
      <c r="O19" s="9">
        <f>'GFC Stress'!O19-Published!O19</f>
        <v>1.1585225000000005E-2</v>
      </c>
      <c r="P19" s="9">
        <f>'GFC Stress'!P19-Published!P19</f>
        <v>-6.800000206567347E-3</v>
      </c>
      <c r="Q19" s="9">
        <f>'GFC Stress'!Q19-Published!Q19</f>
        <v>1.805000000000001E-3</v>
      </c>
      <c r="R19" s="9">
        <f>'GFC Stress'!R19-Published!R19</f>
        <v>-5.9810002622604358E-3</v>
      </c>
      <c r="S19" s="10"/>
      <c r="T19" s="6" t="s">
        <v>20</v>
      </c>
      <c r="U19" s="13">
        <f t="shared" si="7"/>
        <v>0.89514018821009667</v>
      </c>
      <c r="V19" s="13">
        <f t="shared" si="1"/>
        <v>0.90127320545146472</v>
      </c>
      <c r="W19" s="13">
        <f t="shared" si="2"/>
        <v>0.82261625763853186</v>
      </c>
      <c r="X19" s="13">
        <f t="shared" si="3"/>
        <v>0.91332889280138463</v>
      </c>
      <c r="Y19" s="13">
        <f t="shared" si="4"/>
        <v>0</v>
      </c>
      <c r="Z19" s="13">
        <f t="shared" si="5"/>
        <v>0.8922535048264294</v>
      </c>
      <c r="AA19" s="13">
        <f t="shared" si="6"/>
        <v>0.88250000000000017</v>
      </c>
    </row>
    <row r="20" spans="1:27" x14ac:dyDescent="0.35">
      <c r="A20" s="9"/>
      <c r="B20" s="6" t="s">
        <v>21</v>
      </c>
      <c r="C20" s="9">
        <f>'GFC Stress'!C20-Published!C20</f>
        <v>-1.4700001105666161E-2</v>
      </c>
      <c r="D20" s="9">
        <f>'GFC Stress'!D20-Published!D20</f>
        <v>-1.0800000280142052E-2</v>
      </c>
      <c r="E20" s="9">
        <f>'GFC Stress'!E20-Published!E20</f>
        <v>-9.6000002813525498E-3</v>
      </c>
      <c r="F20" s="9">
        <f>'GFC Stress'!F20-Published!F20</f>
        <v>-1.0700000217184424E-2</v>
      </c>
      <c r="G20" s="9">
        <f>'GFC Stress'!G20-Published!G20</f>
        <v>-6.7999999737367034E-3</v>
      </c>
      <c r="H20" s="9">
        <f>'GFC Stress'!H20-Published!H20</f>
        <v>-1.7199999885633588E-2</v>
      </c>
      <c r="I20" s="9">
        <f>'GFC Stress'!I20-Published!I20</f>
        <v>-1.409999979659915E-2</v>
      </c>
      <c r="K20" s="6" t="s">
        <v>21</v>
      </c>
      <c r="L20" s="9">
        <f>'GFC Stress'!L20-Published!L20</f>
        <v>1.1660870007470403E-2</v>
      </c>
      <c r="M20" s="9">
        <f>'GFC Stress'!M20-Published!M20</f>
        <v>7.9795869877725828E-3</v>
      </c>
      <c r="N20" s="9">
        <f>'GFC Stress'!N20-Published!N20</f>
        <v>-2.6807504598404322E-3</v>
      </c>
      <c r="O20" s="9">
        <f>'GFC Stress'!O20-Published!O20</f>
        <v>1.1434024738065526E-2</v>
      </c>
      <c r="P20" s="9">
        <f>'GFC Stress'!P20-Published!P20</f>
        <v>-6.7999999737367034E-3</v>
      </c>
      <c r="Q20" s="9">
        <f>'GFC Stress'!Q20-Published!Q20</f>
        <v>1.653124877763909E-3</v>
      </c>
      <c r="R20" s="9">
        <f>'GFC Stress'!R20-Published!R20</f>
        <v>-6.0499997965991481E-3</v>
      </c>
      <c r="S20" s="10"/>
      <c r="T20" s="6" t="s">
        <v>21</v>
      </c>
      <c r="U20" s="13">
        <f t="shared" si="7"/>
        <v>0.8845929903737102</v>
      </c>
      <c r="V20" s="13">
        <f t="shared" si="1"/>
        <v>0.89426606037688738</v>
      </c>
      <c r="W20" s="13">
        <f t="shared" si="2"/>
        <v>0.8045639327339672</v>
      </c>
      <c r="X20" s="13">
        <f t="shared" si="3"/>
        <v>0.90713217029712911</v>
      </c>
      <c r="Y20" s="13">
        <f t="shared" si="4"/>
        <v>0</v>
      </c>
      <c r="Z20" s="13">
        <f t="shared" si="5"/>
        <v>0.88512322832852097</v>
      </c>
      <c r="AA20" s="13">
        <f t="shared" si="6"/>
        <v>0.87500000000000022</v>
      </c>
    </row>
    <row r="21" spans="1:27" x14ac:dyDescent="0.35">
      <c r="A21" s="9"/>
      <c r="B21" s="6" t="s">
        <v>22</v>
      </c>
      <c r="C21" s="9">
        <f>'GFC Stress'!C21-Published!C21</f>
        <v>-1.4700000174343586E-2</v>
      </c>
      <c r="D21" s="9">
        <f>'GFC Stress'!D21-Published!D21</f>
        <v>-1.080000074580334E-2</v>
      </c>
      <c r="E21" s="9">
        <f>'GFC Stress'!E21-Published!E21</f>
        <v>-9.5999999903143562E-3</v>
      </c>
      <c r="F21" s="9">
        <f>'GFC Stress'!F21-Published!F21</f>
        <v>-1.0700000333599746E-2</v>
      </c>
      <c r="G21" s="9">
        <f>'GFC Stress'!G21-Published!G21</f>
        <v>-6.7999995080754161E-3</v>
      </c>
      <c r="H21" s="9">
        <f>'GFC Stress'!H21-Published!H21</f>
        <v>-1.7200000118464231E-2</v>
      </c>
      <c r="I21" s="9">
        <f>'GFC Stress'!I21-Published!I21</f>
        <v>-1.4099999330937862E-2</v>
      </c>
      <c r="K21" s="6" t="s">
        <v>22</v>
      </c>
      <c r="L21" s="9">
        <f>'GFC Stress'!L21-Published!L21</f>
        <v>1.1361740631991399E-2</v>
      </c>
      <c r="M21" s="9">
        <f>'GFC Stress'!M21-Published!M21</f>
        <v>7.8199489755451657E-3</v>
      </c>
      <c r="N21" s="9">
        <f>'GFC Stress'!N21-Published!N21</f>
        <v>-2.8022501629814955E-3</v>
      </c>
      <c r="O21" s="9">
        <f>'GFC Stress'!O21-Published!O21</f>
        <v>1.1265274592546386E-2</v>
      </c>
      <c r="P21" s="9">
        <f>'GFC Stress'!P21-Published!P21</f>
        <v>-6.7999995080754161E-3</v>
      </c>
      <c r="Q21" s="9">
        <f>'GFC Stress'!Q21-Published!Q21</f>
        <v>1.53499975552783E-3</v>
      </c>
      <c r="R21" s="9">
        <f>'GFC Stress'!R21-Published!R21</f>
        <v>-6.1189993309378604E-3</v>
      </c>
      <c r="S21" s="10"/>
      <c r="T21" s="6" t="s">
        <v>22</v>
      </c>
      <c r="U21" s="13">
        <f t="shared" si="7"/>
        <v>0.874555060615268</v>
      </c>
      <c r="V21" s="13">
        <f t="shared" si="1"/>
        <v>0.88666427244516688</v>
      </c>
      <c r="W21" s="13">
        <f t="shared" si="2"/>
        <v>0.79043602643405353</v>
      </c>
      <c r="X21" s="13">
        <f t="shared" si="3"/>
        <v>0.90021618549779225</v>
      </c>
      <c r="Y21" s="13">
        <f t="shared" si="4"/>
        <v>0</v>
      </c>
      <c r="Z21" s="13">
        <f t="shared" si="5"/>
        <v>0.87957745887286676</v>
      </c>
      <c r="AA21" s="13">
        <f t="shared" si="6"/>
        <v>0.86750000000000027</v>
      </c>
    </row>
    <row r="22" spans="1:27" x14ac:dyDescent="0.35">
      <c r="A22" s="9"/>
      <c r="B22" s="6" t="s">
        <v>23</v>
      </c>
      <c r="C22" s="9">
        <f>'GFC Stress'!C22-Published!C22</f>
        <v>-1.4699999708682299E-2</v>
      </c>
      <c r="D22" s="9">
        <f>'GFC Stress'!D22-Published!D22</f>
        <v>-1.0800000280142052E-2</v>
      </c>
      <c r="E22" s="9">
        <f>'GFC Stress'!E22-Published!E22</f>
        <v>-9.5999996410682797E-3</v>
      </c>
      <c r="F22" s="9">
        <f>'GFC Stress'!F22-Published!F22</f>
        <v>-1.0699999984353781E-2</v>
      </c>
      <c r="G22" s="9">
        <f>'GFC Stress'!G22-Published!G22</f>
        <v>-6.800000206567347E-3</v>
      </c>
      <c r="H22" s="9">
        <f>'GFC Stress'!H22-Published!H22</f>
        <v>-1.7199999769218266E-2</v>
      </c>
      <c r="I22" s="9">
        <f>'GFC Stress'!I22-Published!I22</f>
        <v>-1.409999979659915E-2</v>
      </c>
      <c r="K22" s="6" t="s">
        <v>23</v>
      </c>
      <c r="L22" s="9">
        <f>'GFC Stress'!L22-Published!L22</f>
        <v>1.1059225038445523E-2</v>
      </c>
      <c r="M22" s="9">
        <f>'GFC Stress'!M22-Published!M22</f>
        <v>7.6748243946403311E-3</v>
      </c>
      <c r="N22" s="9">
        <f>'GFC Stress'!N22-Published!N22</f>
        <v>-2.9439998079146754E-3</v>
      </c>
      <c r="O22" s="9">
        <f>'GFC Stress'!O22-Published!O22</f>
        <v>1.109888741268851E-2</v>
      </c>
      <c r="P22" s="9">
        <f>'GFC Stress'!P22-Published!P22</f>
        <v>-6.800000206567347E-3</v>
      </c>
      <c r="Q22" s="9">
        <f>'GFC Stress'!Q22-Published!Q22</f>
        <v>1.3831252153683402E-3</v>
      </c>
      <c r="R22" s="9">
        <f>'GFC Stress'!R22-Published!R22</f>
        <v>-6.1879997965991473E-3</v>
      </c>
      <c r="S22" s="10"/>
      <c r="T22" s="6" t="s">
        <v>23</v>
      </c>
      <c r="U22" s="13">
        <f t="shared" si="7"/>
        <v>0.86440351500428936</v>
      </c>
      <c r="V22" s="13">
        <f t="shared" si="1"/>
        <v>0.87975355594201821</v>
      </c>
      <c r="W22" s="13">
        <f t="shared" si="2"/>
        <v>0.77395346897134931</v>
      </c>
      <c r="X22" s="13">
        <f t="shared" si="3"/>
        <v>0.89339702446894631</v>
      </c>
      <c r="Y22" s="13">
        <f t="shared" si="4"/>
        <v>0</v>
      </c>
      <c r="Z22" s="13">
        <f t="shared" si="5"/>
        <v>0.87244718237495811</v>
      </c>
      <c r="AA22" s="13">
        <f t="shared" si="6"/>
        <v>0.86000000000000032</v>
      </c>
    </row>
    <row r="23" spans="1:27" x14ac:dyDescent="0.35">
      <c r="A23" s="9"/>
      <c r="B23" s="6" t="s">
        <v>24</v>
      </c>
      <c r="C23" s="9">
        <f>'GFC Stress'!C23-Published!C23</f>
        <v>-1.4699999243021011E-2</v>
      </c>
      <c r="D23" s="9">
        <f>'GFC Stress'!D23-Published!D23</f>
        <v>-1.0800000280142052E-2</v>
      </c>
      <c r="E23" s="9">
        <f>'GFC Stress'!E23-Published!E23</f>
        <v>-9.6000003395602107E-3</v>
      </c>
      <c r="F23" s="9">
        <f>'GFC Stress'!F23-Published!F23</f>
        <v>-1.0699999751523137E-2</v>
      </c>
      <c r="G23" s="9">
        <f>'GFC Stress'!G23-Published!G23</f>
        <v>-6.7999999737367034E-3</v>
      </c>
      <c r="H23" s="9">
        <f>'GFC Stress'!H23-Published!H23</f>
        <v>-1.7200000351294875E-2</v>
      </c>
      <c r="I23" s="9">
        <f>'GFC Stress'!I23-Published!I23</f>
        <v>-1.4100000262260437E-2</v>
      </c>
      <c r="K23" s="6" t="s">
        <v>24</v>
      </c>
      <c r="L23" s="9">
        <f>'GFC Stress'!L23-Published!L23</f>
        <v>1.0746126826019387E-2</v>
      </c>
      <c r="M23" s="9">
        <f>'GFC Stress'!M23-Published!M23</f>
        <v>7.5134993480742013E-3</v>
      </c>
      <c r="N23" s="9">
        <f>'GFC Stress'!N23-Published!N23</f>
        <v>-3.099250500585864E-3</v>
      </c>
      <c r="O23" s="9">
        <f>'GFC Stress'!O23-Published!O23</f>
        <v>1.0930475116415331E-2</v>
      </c>
      <c r="P23" s="9">
        <f>'GFC Stress'!P23-Published!P23</f>
        <v>-6.7999999737367034E-3</v>
      </c>
      <c r="Q23" s="9">
        <f>'GFC Stress'!Q23-Published!Q23</f>
        <v>1.2312497438862965E-3</v>
      </c>
      <c r="R23" s="9">
        <f>'GFC Stress'!R23-Published!R23</f>
        <v>-6.2570002622604343E-3</v>
      </c>
      <c r="S23" s="10"/>
      <c r="T23" s="6" t="s">
        <v>24</v>
      </c>
      <c r="U23" s="13">
        <f t="shared" si="7"/>
        <v>0.85389684795437581</v>
      </c>
      <c r="V23" s="13">
        <f t="shared" si="1"/>
        <v>0.87207141086744056</v>
      </c>
      <c r="W23" s="13">
        <f t="shared" si="2"/>
        <v>0.75590114406678455</v>
      </c>
      <c r="X23" s="13">
        <f t="shared" si="3"/>
        <v>0.88649487163682239</v>
      </c>
      <c r="Y23" s="13">
        <f t="shared" si="4"/>
        <v>0</v>
      </c>
      <c r="Z23" s="13">
        <f t="shared" si="5"/>
        <v>0.86531690587705035</v>
      </c>
      <c r="AA23" s="13">
        <f t="shared" si="6"/>
        <v>0.85250000000000026</v>
      </c>
    </row>
    <row r="24" spans="1:27" x14ac:dyDescent="0.35">
      <c r="A24" s="9"/>
      <c r="B24" s="6" t="s">
        <v>25</v>
      </c>
      <c r="C24" s="9">
        <f>'GFC Stress'!C24-Published!C24</f>
        <v>-1.4700000640004873E-2</v>
      </c>
      <c r="D24" s="9">
        <f>'GFC Stress'!D24-Published!D24</f>
        <v>-1.0800000280142052E-2</v>
      </c>
      <c r="E24" s="9">
        <f>'GFC Stress'!E24-Published!E24</f>
        <v>-9.5999996410682797E-3</v>
      </c>
      <c r="F24" s="9">
        <f>'GFC Stress'!F24-Published!F24</f>
        <v>-1.0700000333599746E-2</v>
      </c>
      <c r="G24" s="9">
        <f>'GFC Stress'!G24-Published!G24</f>
        <v>-6.7999997409060597E-3</v>
      </c>
      <c r="H24" s="9">
        <f>'GFC Stress'!H24-Published!H24</f>
        <v>-1.7200000118464231E-2</v>
      </c>
      <c r="I24" s="9">
        <f>'GFC Stress'!I24-Published!I24</f>
        <v>-1.4100000262260437E-2</v>
      </c>
      <c r="K24" s="6" t="s">
        <v>25</v>
      </c>
      <c r="L24" s="9">
        <f>'GFC Stress'!L24-Published!L24</f>
        <v>1.0427637554486273E-2</v>
      </c>
      <c r="M24" s="9">
        <f>'GFC Stress'!M24-Published!M24</f>
        <v>7.3923368015080676E-3</v>
      </c>
      <c r="N24" s="9">
        <f>'GFC Stress'!N24-Published!N24</f>
        <v>-3.1869997962731874E-3</v>
      </c>
      <c r="O24" s="9">
        <f>'GFC Stress'!O24-Published!O24</f>
        <v>1.0807624505234883E-2</v>
      </c>
      <c r="P24" s="9">
        <f>'GFC Stress'!P24-Published!P24</f>
        <v>-6.7999997409060597E-3</v>
      </c>
      <c r="Q24" s="9">
        <f>'GFC Stress'!Q24-Published!Q24</f>
        <v>1.0793750873114988E-3</v>
      </c>
      <c r="R24" s="9">
        <f>'GFC Stress'!R24-Published!R24</f>
        <v>-6.3260002622604339E-3</v>
      </c>
      <c r="S24" s="10"/>
      <c r="T24" s="6" t="s">
        <v>25</v>
      </c>
      <c r="U24" s="13">
        <f t="shared" si="7"/>
        <v>0.84320933538560894</v>
      </c>
      <c r="V24" s="13">
        <f t="shared" si="1"/>
        <v>0.86630176579286278</v>
      </c>
      <c r="W24" s="13">
        <f t="shared" si="2"/>
        <v>0.74569765637152241</v>
      </c>
      <c r="X24" s="13">
        <f t="shared" si="3"/>
        <v>0.88146003437846843</v>
      </c>
      <c r="Y24" s="13">
        <f t="shared" si="4"/>
        <v>0</v>
      </c>
      <c r="Z24" s="13">
        <f t="shared" si="5"/>
        <v>0.85818662937914225</v>
      </c>
      <c r="AA24" s="13">
        <f t="shared" si="6"/>
        <v>0.84500000000000031</v>
      </c>
    </row>
    <row r="25" spans="1:27" x14ac:dyDescent="0.35">
      <c r="A25" s="9"/>
      <c r="B25" s="6" t="s">
        <v>26</v>
      </c>
      <c r="C25" s="9">
        <f>'GFC Stress'!C25-Published!C25</f>
        <v>-1.4700000640004873E-2</v>
      </c>
      <c r="D25" s="9">
        <f>'GFC Stress'!D25-Published!D25</f>
        <v>-1.0799999814480765E-2</v>
      </c>
      <c r="E25" s="9">
        <f>'GFC Stress'!E25-Published!E25</f>
        <v>-9.5999997574834905E-3</v>
      </c>
      <c r="F25" s="9">
        <f>'GFC Stress'!F25-Published!F25</f>
        <v>-1.0700000391807407E-2</v>
      </c>
      <c r="G25" s="9">
        <f>'GFC Stress'!G25-Published!G25</f>
        <v>-6.8000003229826689E-3</v>
      </c>
      <c r="H25" s="9">
        <f>'GFC Stress'!H25-Published!H25</f>
        <v>-1.7200000584125519E-2</v>
      </c>
      <c r="I25" s="9">
        <f>'GFC Stress'!I25-Published!I25</f>
        <v>-1.4100000262260437E-2</v>
      </c>
      <c r="K25" s="6" t="s">
        <v>26</v>
      </c>
      <c r="L25" s="9">
        <f>'GFC Stress'!L25-Published!L25</f>
        <v>1.0105772079529132E-2</v>
      </c>
      <c r="M25" s="9">
        <f>'GFC Stress'!M25-Published!M25</f>
        <v>7.2391122206032221E-3</v>
      </c>
      <c r="N25" s="9">
        <f>'GFC Stress'!N25-Published!N25</f>
        <v>-3.3422499068676568E-3</v>
      </c>
      <c r="O25" s="9">
        <f>'GFC Stress'!O25-Published!O25</f>
        <v>1.0807624447027223E-2</v>
      </c>
      <c r="P25" s="9">
        <f>'GFC Stress'!P25-Published!P25</f>
        <v>-6.8000003229826689E-3</v>
      </c>
      <c r="Q25" s="9">
        <f>'GFC Stress'!Q25-Published!Q25</f>
        <v>9.6124973224476218E-4</v>
      </c>
      <c r="R25" s="9">
        <f>'GFC Stress'!R25-Published!R25</f>
        <v>-6.3950002622604335E-3</v>
      </c>
      <c r="S25" s="10"/>
      <c r="T25" s="6" t="s">
        <v>26</v>
      </c>
      <c r="U25" s="13">
        <f t="shared" si="7"/>
        <v>0.83240848052127536</v>
      </c>
      <c r="V25" s="13">
        <f t="shared" si="1"/>
        <v>0.85900533500399934</v>
      </c>
      <c r="W25" s="13">
        <f t="shared" si="2"/>
        <v>0.72764533146695742</v>
      </c>
      <c r="X25" s="13">
        <f t="shared" si="3"/>
        <v>0.88146003437846843</v>
      </c>
      <c r="Y25" s="13">
        <f t="shared" si="4"/>
        <v>0</v>
      </c>
      <c r="Z25" s="13">
        <f t="shared" si="5"/>
        <v>0.85264085992348737</v>
      </c>
      <c r="AA25" s="13">
        <f t="shared" si="6"/>
        <v>0.83750000000000036</v>
      </c>
    </row>
    <row r="26" spans="1:27" x14ac:dyDescent="0.35">
      <c r="A26" s="9"/>
      <c r="B26" s="6" t="s">
        <v>27</v>
      </c>
      <c r="C26" s="9">
        <f>'GFC Stress'!C26-Published!C26</f>
        <v>-1.4700000174343586E-2</v>
      </c>
      <c r="D26" s="9">
        <f>'GFC Stress'!D26-Published!D26</f>
        <v>-1.0799999348819478E-2</v>
      </c>
      <c r="E26" s="9">
        <f>'GFC Stress'!E26-Published!E26</f>
        <v>-9.5999997574836016E-3</v>
      </c>
      <c r="F26" s="9">
        <f>'GFC Stress'!F26-Published!F26</f>
        <v>-1.0700000450015068E-2</v>
      </c>
      <c r="G26" s="9">
        <f>'GFC Stress'!G26-Published!G26</f>
        <v>-6.7999999737367034E-3</v>
      </c>
      <c r="H26" s="9">
        <f>'GFC Stress'!H26-Published!H26</f>
        <v>-1.7199999245349318E-2</v>
      </c>
      <c r="I26" s="9">
        <f>'GFC Stress'!I26-Published!I26</f>
        <v>-1.4100000262260437E-2</v>
      </c>
      <c r="K26" s="6" t="s">
        <v>27</v>
      </c>
      <c r="L26" s="9">
        <f>'GFC Stress'!L26-Published!L26</f>
        <v>9.7955015532339637E-3</v>
      </c>
      <c r="M26" s="9">
        <f>'GFC Stress'!M26-Published!M26</f>
        <v>7.0815001396983893E-3</v>
      </c>
      <c r="N26" s="9">
        <f>'GFC Stress'!N26-Published!N26</f>
        <v>-3.4637499010470221E-3</v>
      </c>
      <c r="O26" s="9">
        <f>'GFC Stress'!O26-Published!O26</f>
        <v>1.0807624388819562E-2</v>
      </c>
      <c r="P26" s="9">
        <f>'GFC Stress'!P26-Published!P26</f>
        <v>-6.7999999737367034E-3</v>
      </c>
      <c r="Q26" s="9">
        <f>'GFC Stress'!Q26-Published!Q26</f>
        <v>8.7687618161551989E-4</v>
      </c>
      <c r="R26" s="9">
        <f>'GFC Stress'!R26-Published!R26</f>
        <v>-6.4640002622604331E-3</v>
      </c>
      <c r="S26" s="10"/>
      <c r="T26" s="6" t="s">
        <v>27</v>
      </c>
      <c r="U26" s="13">
        <f t="shared" si="7"/>
        <v>0.82199670226770305</v>
      </c>
      <c r="V26" s="13">
        <f t="shared" ref="V26:V89" si="8">(M26-D26)/M$5</f>
        <v>0.85149997564370794</v>
      </c>
      <c r="W26" s="13">
        <f t="shared" si="2"/>
        <v>0.71351742516704408</v>
      </c>
      <c r="X26" s="13">
        <f t="shared" si="3"/>
        <v>0.88146003437846843</v>
      </c>
      <c r="Y26" s="13">
        <f t="shared" si="4"/>
        <v>0</v>
      </c>
      <c r="Z26" s="13">
        <f t="shared" si="5"/>
        <v>0.84867959751008626</v>
      </c>
      <c r="AA26" s="13">
        <f t="shared" si="6"/>
        <v>0.8300000000000004</v>
      </c>
    </row>
    <row r="27" spans="1:27" x14ac:dyDescent="0.35">
      <c r="A27" s="9"/>
      <c r="B27" s="6" t="s">
        <v>28</v>
      </c>
      <c r="C27" s="9">
        <f>'GFC Stress'!C27-Published!C27</f>
        <v>-1.4700000174343586E-2</v>
      </c>
      <c r="D27" s="9">
        <f>'GFC Stress'!D27-Published!D27</f>
        <v>-1.0800000280142052E-2</v>
      </c>
      <c r="E27" s="9">
        <f>'GFC Stress'!E27-Published!E27</f>
        <v>-9.5999997574834905E-3</v>
      </c>
      <c r="F27" s="9">
        <f>'GFC Stress'!F27-Published!F27</f>
        <v>-1.0699999576900154E-2</v>
      </c>
      <c r="G27" s="9">
        <f>'GFC Stress'!G27-Published!G27</f>
        <v>-6.7999997409060597E-3</v>
      </c>
      <c r="H27" s="9">
        <f>'GFC Stress'!H27-Published!H27</f>
        <v>-1.7199999740114436E-2</v>
      </c>
      <c r="I27" s="9">
        <f>'GFC Stress'!I27-Published!I27</f>
        <v>-1.409999979659915E-2</v>
      </c>
      <c r="K27" s="6" t="s">
        <v>28</v>
      </c>
      <c r="L27" s="9">
        <f>'GFC Stress'!L27-Published!L27</f>
        <v>9.4380900970557624E-3</v>
      </c>
      <c r="M27" s="9">
        <f>'GFC Stress'!M27-Published!M27</f>
        <v>6.9812616618096929E-3</v>
      </c>
      <c r="N27" s="9">
        <f>'GFC Stress'!N27-Published!N27</f>
        <v>-3.5852498952261697E-3</v>
      </c>
      <c r="O27" s="9">
        <f>'GFC Stress'!O27-Published!O27</f>
        <v>1.0807625261934475E-2</v>
      </c>
      <c r="P27" s="9">
        <f>'GFC Stress'!P27-Published!P27</f>
        <v>-6.7999997409060597E-3</v>
      </c>
      <c r="Q27" s="9">
        <f>'GFC Stress'!Q27-Published!Q27</f>
        <v>7.2500079744495377E-4</v>
      </c>
      <c r="R27" s="9">
        <f>'GFC Stress'!R27-Published!R27</f>
        <v>-6.5329997965991454E-3</v>
      </c>
      <c r="S27" s="10"/>
      <c r="T27" s="6" t="s">
        <v>28</v>
      </c>
      <c r="U27" s="13">
        <f t="shared" si="7"/>
        <v>0.81000302924158885</v>
      </c>
      <c r="V27" s="13">
        <f t="shared" si="8"/>
        <v>0.84672675914055928</v>
      </c>
      <c r="W27" s="13">
        <f t="shared" si="2"/>
        <v>0.6993895188671303</v>
      </c>
      <c r="X27" s="13">
        <f t="shared" si="3"/>
        <v>0.88146003437846843</v>
      </c>
      <c r="Y27" s="13">
        <f t="shared" si="4"/>
        <v>0</v>
      </c>
      <c r="Z27" s="13">
        <f t="shared" si="5"/>
        <v>0.84154932101217794</v>
      </c>
      <c r="AA27" s="13">
        <f t="shared" si="6"/>
        <v>0.82250000000000045</v>
      </c>
    </row>
    <row r="28" spans="1:27" x14ac:dyDescent="0.35">
      <c r="A28" s="9"/>
      <c r="B28" s="6" t="s">
        <v>29</v>
      </c>
      <c r="C28" s="9">
        <f>'GFC Stress'!C28-Published!C28</f>
        <v>-1.4700000174343586E-2</v>
      </c>
      <c r="D28" s="9">
        <f>'GFC Stress'!D28-Published!D28</f>
        <v>-1.0800000280142052E-2</v>
      </c>
      <c r="E28" s="9">
        <f>'GFC Stress'!E28-Published!E28</f>
        <v>-9.5999998738990344E-3</v>
      </c>
      <c r="F28" s="9">
        <f>'GFC Stress'!F28-Published!F28</f>
        <v>-1.0699999635107815E-2</v>
      </c>
      <c r="G28" s="9">
        <f>'GFC Stress'!G28-Published!G28</f>
        <v>-6.8000003229826689E-3</v>
      </c>
      <c r="H28" s="9">
        <f>'GFC Stress'!H28-Published!H28</f>
        <v>-1.7200000256707426E-2</v>
      </c>
      <c r="I28" s="9">
        <f>'GFC Stress'!I28-Published!I28</f>
        <v>-1.409999979659915E-2</v>
      </c>
      <c r="K28" s="6" t="s">
        <v>29</v>
      </c>
      <c r="L28" s="9">
        <f>'GFC Stress'!L28-Published!L28</f>
        <v>9.0891079353810772E-3</v>
      </c>
      <c r="M28" s="9">
        <f>'GFC Stress'!M28-Published!M28</f>
        <v>6.8202741152435589E-3</v>
      </c>
      <c r="N28" s="9">
        <f>'GFC Stress'!N28-Published!N28</f>
        <v>-3.7000000058209689E-3</v>
      </c>
      <c r="O28" s="9">
        <f>'GFC Stress'!O28-Published!O28</f>
        <v>1.0807625203726814E-2</v>
      </c>
      <c r="P28" s="9">
        <f>'GFC Stress'!P28-Published!P28</f>
        <v>-6.8000003229826689E-3</v>
      </c>
      <c r="Q28" s="9">
        <f>'GFC Stress'!Q28-Published!Q28</f>
        <v>6.0687539144652081E-4</v>
      </c>
      <c r="R28" s="9">
        <f>'GFC Stress'!R28-Published!R28</f>
        <v>-6.601999796599145E-3</v>
      </c>
      <c r="S28" s="10"/>
      <c r="T28" s="6" t="s">
        <v>29</v>
      </c>
      <c r="U28" s="13">
        <f t="shared" si="7"/>
        <v>0.79829221844713638</v>
      </c>
      <c r="V28" s="13">
        <f t="shared" si="8"/>
        <v>0.83906068549455293</v>
      </c>
      <c r="W28" s="13">
        <f t="shared" si="2"/>
        <v>0.68604649628814718</v>
      </c>
      <c r="X28" s="13">
        <f t="shared" si="3"/>
        <v>0.88146003437846843</v>
      </c>
      <c r="Y28" s="13">
        <f t="shared" si="4"/>
        <v>0</v>
      </c>
      <c r="Z28" s="13">
        <f t="shared" si="5"/>
        <v>0.83600355155652339</v>
      </c>
      <c r="AA28" s="13">
        <f t="shared" si="6"/>
        <v>0.8150000000000005</v>
      </c>
    </row>
    <row r="29" spans="1:27" x14ac:dyDescent="0.35">
      <c r="A29" s="9"/>
      <c r="B29" s="6" t="s">
        <v>30</v>
      </c>
      <c r="C29" s="9">
        <f>'GFC Stress'!C29-Published!C29</f>
        <v>-1.4699999708682299E-2</v>
      </c>
      <c r="D29" s="9">
        <f>'GFC Stress'!D29-Published!D29</f>
        <v>-1.0799999348819478E-2</v>
      </c>
      <c r="E29" s="9">
        <f>'GFC Stress'!E29-Published!E29</f>
        <v>-9.5999998738988124E-3</v>
      </c>
      <c r="F29" s="9">
        <f>'GFC Stress'!F29-Published!F29</f>
        <v>-1.0699999693315476E-2</v>
      </c>
      <c r="G29" s="9">
        <f>'GFC Stress'!G29-Published!G29</f>
        <v>-6.8000000901520252E-3</v>
      </c>
      <c r="H29" s="9">
        <f>'GFC Stress'!H29-Published!H29</f>
        <v>-1.7200000758748502E-2</v>
      </c>
      <c r="I29" s="9">
        <f>'GFC Stress'!I29-Published!I29</f>
        <v>-1.409999979659915E-2</v>
      </c>
      <c r="K29" s="6" t="s">
        <v>30</v>
      </c>
      <c r="L29" s="9">
        <f>'GFC Stress'!L29-Published!L29</f>
        <v>8.7466797091314621E-3</v>
      </c>
      <c r="M29" s="9">
        <f>'GFC Stress'!M29-Published!M29</f>
        <v>6.7126125000000064E-3</v>
      </c>
      <c r="N29" s="9">
        <f>'GFC Stress'!N29-Published!N29</f>
        <v>-3.8282500000000035E-3</v>
      </c>
      <c r="O29" s="9">
        <f>'GFC Stress'!O29-Published!O29</f>
        <v>1.0807625145519154E-2</v>
      </c>
      <c r="P29" s="9">
        <f>'GFC Stress'!P29-Published!P29</f>
        <v>-6.8000000901520252E-3</v>
      </c>
      <c r="Q29" s="9">
        <f>'GFC Stress'!Q29-Published!Q29</f>
        <v>4.8875000000000307E-4</v>
      </c>
      <c r="R29" s="9">
        <f>'GFC Stress'!R29-Published!R29</f>
        <v>-6.7399997965991512E-3</v>
      </c>
      <c r="S29" s="10"/>
      <c r="T29" s="6" t="s">
        <v>30</v>
      </c>
      <c r="U29" s="13">
        <f t="shared" si="7"/>
        <v>0.78680132274542824</v>
      </c>
      <c r="V29" s="13">
        <f t="shared" si="8"/>
        <v>0.83393389756283254</v>
      </c>
      <c r="W29" s="13">
        <f t="shared" si="2"/>
        <v>0.6711337062673034</v>
      </c>
      <c r="X29" s="13">
        <f t="shared" si="3"/>
        <v>0.88146003437846843</v>
      </c>
      <c r="Y29" s="13">
        <f t="shared" si="4"/>
        <v>0</v>
      </c>
      <c r="Z29" s="13">
        <f t="shared" si="5"/>
        <v>0.83045778210086874</v>
      </c>
      <c r="AA29" s="13">
        <f t="shared" si="6"/>
        <v>0.79999999999999982</v>
      </c>
    </row>
    <row r="30" spans="1:27" x14ac:dyDescent="0.35">
      <c r="A30" s="9"/>
      <c r="B30" s="6" t="s">
        <v>31</v>
      </c>
      <c r="C30" s="9">
        <f>'GFC Stress'!C30-Published!C30</f>
        <v>-1.4700000640004873E-2</v>
      </c>
      <c r="D30" s="9">
        <f>'GFC Stress'!D30-Published!D30</f>
        <v>-1.0799999348819478E-2</v>
      </c>
      <c r="E30" s="9">
        <f>'GFC Stress'!E30-Published!E30</f>
        <v>-9.5999999903143562E-3</v>
      </c>
      <c r="F30" s="9">
        <f>'GFC Stress'!F30-Published!F30</f>
        <v>-1.0699999751523137E-2</v>
      </c>
      <c r="G30" s="9">
        <f>'GFC Stress'!G30-Published!G30</f>
        <v>-6.8000000901520252E-3</v>
      </c>
      <c r="H30" s="9">
        <f>'GFC Stress'!H30-Published!H30</f>
        <v>-1.7199999827425927E-2</v>
      </c>
      <c r="I30" s="9">
        <f>'GFC Stress'!I30-Published!I30</f>
        <v>-1.4100000262260437E-2</v>
      </c>
      <c r="K30" s="6" t="s">
        <v>31</v>
      </c>
      <c r="L30" s="9">
        <f>'GFC Stress'!L30-Published!L30</f>
        <v>8.7466787778088875E-3</v>
      </c>
      <c r="M30" s="9">
        <f>'GFC Stress'!M30-Published!M30</f>
        <v>6.7126125000000064E-3</v>
      </c>
      <c r="N30" s="9">
        <f>'GFC Stress'!N30-Published!N30</f>
        <v>-3.8282501164155474E-3</v>
      </c>
      <c r="O30" s="9">
        <f>'GFC Stress'!O30-Published!O30</f>
        <v>1.0807625087311493E-2</v>
      </c>
      <c r="P30" s="9">
        <f>'GFC Stress'!P30-Published!P30</f>
        <v>-6.8000000901520252E-3</v>
      </c>
      <c r="Q30" s="9">
        <f>'GFC Stress'!Q30-Published!Q30</f>
        <v>3.8750077416189327E-4</v>
      </c>
      <c r="R30" s="9">
        <f>'GFC Stress'!R30-Published!R30</f>
        <v>-6.7400002622604385E-3</v>
      </c>
      <c r="S30" s="10"/>
      <c r="T30" s="6" t="s">
        <v>31</v>
      </c>
      <c r="U30" s="13">
        <f t="shared" si="7"/>
        <v>0.78680132274542824</v>
      </c>
      <c r="V30" s="13">
        <f t="shared" si="8"/>
        <v>0.83393389756283254</v>
      </c>
      <c r="W30" s="13">
        <f t="shared" si="2"/>
        <v>0.6711337062673034</v>
      </c>
      <c r="X30" s="13">
        <f t="shared" si="3"/>
        <v>0.88146003437846843</v>
      </c>
      <c r="Y30" s="13">
        <f t="shared" si="4"/>
        <v>0</v>
      </c>
      <c r="Z30" s="13">
        <f t="shared" si="5"/>
        <v>0.82570425359567234</v>
      </c>
      <c r="AA30" s="13">
        <f t="shared" si="6"/>
        <v>0.79999999999999982</v>
      </c>
    </row>
    <row r="31" spans="1:27" x14ac:dyDescent="0.35">
      <c r="A31" s="9"/>
      <c r="B31" s="6" t="s">
        <v>32</v>
      </c>
      <c r="C31" s="9">
        <f>'GFC Stress'!C31-Published!C31</f>
        <v>-1.4699999708682299E-2</v>
      </c>
      <c r="D31" s="9">
        <f>'GFC Stress'!D31-Published!D31</f>
        <v>-1.0800000280142052E-2</v>
      </c>
      <c r="E31" s="9">
        <f>'GFC Stress'!E31-Published!E31</f>
        <v>-9.6000001067296781E-3</v>
      </c>
      <c r="F31" s="9">
        <f>'GFC Stress'!F31-Published!F31</f>
        <v>-1.0699999867938459E-2</v>
      </c>
      <c r="G31" s="9">
        <f>'GFC Stress'!G31-Published!G31</f>
        <v>-6.8000000901520252E-3</v>
      </c>
      <c r="H31" s="9">
        <f>'GFC Stress'!H31-Published!H31</f>
        <v>-1.7200000816956162E-2</v>
      </c>
      <c r="I31" s="9">
        <f>'GFC Stress'!I31-Published!I31</f>
        <v>-1.4099999330937862E-2</v>
      </c>
      <c r="K31" s="6" t="s">
        <v>32</v>
      </c>
      <c r="L31" s="9">
        <f>'GFC Stress'!L31-Published!L31</f>
        <v>8.7466797091314621E-3</v>
      </c>
      <c r="M31" s="9">
        <f>'GFC Stress'!M31-Published!M31</f>
        <v>6.7126115686774318E-3</v>
      </c>
      <c r="N31" s="9">
        <f>'GFC Stress'!N31-Published!N31</f>
        <v>-3.8282502328308684E-3</v>
      </c>
      <c r="O31" s="9">
        <f>'GFC Stress'!O31-Published!O31</f>
        <v>1.0807624970896171E-2</v>
      </c>
      <c r="P31" s="9">
        <f>'GFC Stress'!P31-Published!P31</f>
        <v>-6.8000000901520252E-3</v>
      </c>
      <c r="Q31" s="9">
        <f>'GFC Stress'!Q31-Published!Q31</f>
        <v>2.8624962747096638E-4</v>
      </c>
      <c r="R31" s="9">
        <f>'GFC Stress'!R31-Published!R31</f>
        <v>-6.7399993309378639E-3</v>
      </c>
      <c r="S31" s="10"/>
      <c r="T31" s="6" t="s">
        <v>32</v>
      </c>
      <c r="U31" s="13">
        <f t="shared" si="7"/>
        <v>0.78680132274542824</v>
      </c>
      <c r="V31" s="13">
        <f t="shared" si="8"/>
        <v>0.83393389756283254</v>
      </c>
      <c r="W31" s="13">
        <f t="shared" si="2"/>
        <v>0.67113370626730351</v>
      </c>
      <c r="X31" s="13">
        <f t="shared" si="3"/>
        <v>0.88146003437846843</v>
      </c>
      <c r="Y31" s="13">
        <f t="shared" si="4"/>
        <v>0</v>
      </c>
      <c r="Z31" s="13">
        <f t="shared" si="5"/>
        <v>0.82095072509047551</v>
      </c>
      <c r="AA31" s="13">
        <f t="shared" si="6"/>
        <v>0.79999999999999982</v>
      </c>
    </row>
    <row r="32" spans="1:27" x14ac:dyDescent="0.35">
      <c r="A32" s="9"/>
      <c r="B32" s="6" t="s">
        <v>33</v>
      </c>
      <c r="C32" s="9">
        <f>'GFC Stress'!C32-Published!C32</f>
        <v>-1.4700000640004873E-2</v>
      </c>
      <c r="D32" s="9">
        <f>'GFC Stress'!D32-Published!D32</f>
        <v>-1.0800000280142052E-2</v>
      </c>
      <c r="E32" s="9">
        <f>'GFC Stress'!E32-Published!E32</f>
        <v>-9.6000002231449999E-3</v>
      </c>
      <c r="F32" s="9">
        <f>'GFC Stress'!F32-Published!F32</f>
        <v>-1.0699999984353781E-2</v>
      </c>
      <c r="G32" s="9">
        <f>'GFC Stress'!G32-Published!G32</f>
        <v>-6.8000000901520252E-3</v>
      </c>
      <c r="H32" s="9">
        <f>'GFC Stress'!H32-Published!H32</f>
        <v>-1.7199999885633588E-2</v>
      </c>
      <c r="I32" s="9">
        <f>'GFC Stress'!I32-Published!I32</f>
        <v>-1.4100000262260437E-2</v>
      </c>
      <c r="K32" s="6" t="s">
        <v>33</v>
      </c>
      <c r="L32" s="9">
        <f>'GFC Stress'!L32-Published!L32</f>
        <v>8.7466787778088875E-3</v>
      </c>
      <c r="M32" s="9">
        <f>'GFC Stress'!M32-Published!M32</f>
        <v>6.7126115686774318E-3</v>
      </c>
      <c r="N32" s="9">
        <f>'GFC Stress'!N32-Published!N32</f>
        <v>-3.8282503492461902E-3</v>
      </c>
      <c r="O32" s="9">
        <f>'GFC Stress'!O32-Published!O32</f>
        <v>1.0807624854480849E-2</v>
      </c>
      <c r="P32" s="9">
        <f>'GFC Stress'!P32-Published!P32</f>
        <v>-6.8000000901520252E-3</v>
      </c>
      <c r="Q32" s="9">
        <f>'GFC Stress'!Q32-Published!Q32</f>
        <v>1.512504016328714E-4</v>
      </c>
      <c r="R32" s="9">
        <f>'GFC Stress'!R32-Published!R32</f>
        <v>-6.7400002622604385E-3</v>
      </c>
      <c r="S32" s="10"/>
      <c r="T32" s="6" t="s">
        <v>33</v>
      </c>
      <c r="U32" s="13">
        <f t="shared" si="7"/>
        <v>0.78680132274542824</v>
      </c>
      <c r="V32" s="13">
        <f t="shared" si="8"/>
        <v>0.83393389756283254</v>
      </c>
      <c r="W32" s="13">
        <f t="shared" si="2"/>
        <v>0.67113370626730351</v>
      </c>
      <c r="X32" s="13">
        <f t="shared" si="3"/>
        <v>0.88146003437846843</v>
      </c>
      <c r="Y32" s="13">
        <f t="shared" si="4"/>
        <v>0</v>
      </c>
      <c r="Z32" s="13">
        <f t="shared" si="5"/>
        <v>0.81461268954302624</v>
      </c>
      <c r="AA32" s="13">
        <f t="shared" si="6"/>
        <v>0.79999999999999982</v>
      </c>
    </row>
    <row r="33" spans="1:27" x14ac:dyDescent="0.35">
      <c r="A33" s="9"/>
      <c r="B33" s="6" t="s">
        <v>34</v>
      </c>
      <c r="C33" s="9">
        <f>'GFC Stress'!C33-Published!C33</f>
        <v>-1.4700000174343586E-2</v>
      </c>
      <c r="D33" s="9">
        <f>'GFC Stress'!D33-Published!D33</f>
        <v>-1.0799999348819478E-2</v>
      </c>
      <c r="E33" s="9">
        <f>'GFC Stress'!E33-Published!E33</f>
        <v>-9.6000003395602107E-3</v>
      </c>
      <c r="F33" s="9">
        <f>'GFC Stress'!F33-Published!F33</f>
        <v>-1.0699999984353781E-2</v>
      </c>
      <c r="G33" s="9">
        <f>'GFC Stress'!G33-Published!G33</f>
        <v>-6.8000003229826689E-3</v>
      </c>
      <c r="H33" s="9">
        <f>'GFC Stress'!H33-Published!H33</f>
        <v>-1.7200000816956162E-2</v>
      </c>
      <c r="I33" s="9">
        <f>'GFC Stress'!I33-Published!I33</f>
        <v>-1.4100001193583012E-2</v>
      </c>
      <c r="K33" s="6" t="s">
        <v>34</v>
      </c>
      <c r="L33" s="9">
        <f>'GFC Stress'!L33-Published!L33</f>
        <v>8.7466792434701748E-3</v>
      </c>
      <c r="M33" s="9">
        <f>'GFC Stress'!M33-Published!M33</f>
        <v>6.7126125000000064E-3</v>
      </c>
      <c r="N33" s="9">
        <f>'GFC Stress'!N33-Published!N33</f>
        <v>-3.828250465661401E-3</v>
      </c>
      <c r="O33" s="9">
        <f>'GFC Stress'!O33-Published!O33</f>
        <v>1.0807624854480849E-2</v>
      </c>
      <c r="P33" s="9">
        <f>'GFC Stress'!P33-Published!P33</f>
        <v>-6.8000003229826689E-3</v>
      </c>
      <c r="Q33" s="9">
        <f>'GFC Stress'!Q33-Published!Q33</f>
        <v>4.999931314959849E-5</v>
      </c>
      <c r="R33" s="9">
        <f>'GFC Stress'!R33-Published!R33</f>
        <v>-6.7400011935830131E-3</v>
      </c>
      <c r="S33" s="10"/>
      <c r="T33" s="6" t="s">
        <v>34</v>
      </c>
      <c r="U33" s="13">
        <f t="shared" si="7"/>
        <v>0.78680132274542824</v>
      </c>
      <c r="V33" s="13">
        <f t="shared" si="8"/>
        <v>0.83393389756283254</v>
      </c>
      <c r="W33" s="13">
        <f t="shared" si="2"/>
        <v>0.67113370626730351</v>
      </c>
      <c r="X33" s="13">
        <f t="shared" si="3"/>
        <v>0.88146003437846843</v>
      </c>
      <c r="Y33" s="13">
        <f t="shared" si="4"/>
        <v>0</v>
      </c>
      <c r="Z33" s="13">
        <f t="shared" si="5"/>
        <v>0.80985916103782918</v>
      </c>
      <c r="AA33" s="13">
        <f t="shared" si="6"/>
        <v>0.79999999999999982</v>
      </c>
    </row>
    <row r="34" spans="1:27" x14ac:dyDescent="0.35">
      <c r="A34" s="9"/>
      <c r="B34" s="6" t="s">
        <v>35</v>
      </c>
      <c r="C34" s="9">
        <f>'GFC Stress'!C34-Published!C34</f>
        <v>-1.4700001105666161E-2</v>
      </c>
      <c r="D34" s="9">
        <f>'GFC Stress'!D34-Published!D34</f>
        <v>-1.0799999348819478E-2</v>
      </c>
      <c r="E34" s="9">
        <f>'GFC Stress'!E34-Published!E34</f>
        <v>-9.5999995246529579E-3</v>
      </c>
      <c r="F34" s="9">
        <f>'GFC Stress'!F34-Published!F34</f>
        <v>-1.0700000217184424E-2</v>
      </c>
      <c r="G34" s="9">
        <f>'GFC Stress'!G34-Published!G34</f>
        <v>-6.8000003229826689E-3</v>
      </c>
      <c r="H34" s="9">
        <f>'GFC Stress'!H34-Published!H34</f>
        <v>-1.7199999885633588E-2</v>
      </c>
      <c r="I34" s="9">
        <f>'GFC Stress'!I34-Published!I34</f>
        <v>-1.4099999330937862E-2</v>
      </c>
      <c r="K34" s="6" t="s">
        <v>35</v>
      </c>
      <c r="L34" s="9">
        <f>'GFC Stress'!L34-Published!L34</f>
        <v>8.7466783121476002E-3</v>
      </c>
      <c r="M34" s="9">
        <f>'GFC Stress'!M34-Published!M34</f>
        <v>6.7126125000000064E-3</v>
      </c>
      <c r="N34" s="9">
        <f>'GFC Stress'!N34-Published!N34</f>
        <v>-3.8282496507541482E-3</v>
      </c>
      <c r="O34" s="9">
        <f>'GFC Stress'!O34-Published!O34</f>
        <v>1.0807624621650205E-2</v>
      </c>
      <c r="P34" s="9">
        <f>'GFC Stress'!P34-Published!P34</f>
        <v>-6.8000003229826689E-3</v>
      </c>
      <c r="Q34" s="9">
        <f>'GFC Stress'!Q34-Published!Q34</f>
        <v>-5.1249912688511312E-5</v>
      </c>
      <c r="R34" s="9">
        <f>'GFC Stress'!R34-Published!R34</f>
        <v>-6.7399993309378639E-3</v>
      </c>
      <c r="S34" s="10"/>
      <c r="T34" s="6" t="s">
        <v>35</v>
      </c>
      <c r="U34" s="13">
        <f t="shared" si="7"/>
        <v>0.78680132274542824</v>
      </c>
      <c r="V34" s="13">
        <f t="shared" si="8"/>
        <v>0.83393389756283254</v>
      </c>
      <c r="W34" s="13">
        <f t="shared" si="2"/>
        <v>0.67113370626730351</v>
      </c>
      <c r="X34" s="13">
        <f t="shared" si="3"/>
        <v>0.88146003437846843</v>
      </c>
      <c r="Y34" s="13">
        <f t="shared" si="4"/>
        <v>0</v>
      </c>
      <c r="Z34" s="13">
        <f t="shared" si="5"/>
        <v>0.80510563253263268</v>
      </c>
      <c r="AA34" s="13">
        <f t="shared" si="6"/>
        <v>0.79999999999999982</v>
      </c>
    </row>
    <row r="35" spans="1:27" x14ac:dyDescent="0.35">
      <c r="A35" s="9"/>
      <c r="B35" s="6" t="s">
        <v>36</v>
      </c>
      <c r="C35" s="9">
        <f>'GFC Stress'!C35-Published!C35</f>
        <v>-1.4700000174343586E-2</v>
      </c>
      <c r="D35" s="9">
        <f>'GFC Stress'!D35-Published!D35</f>
        <v>-1.0800001211464627E-2</v>
      </c>
      <c r="E35" s="9">
        <f>'GFC Stress'!E35-Published!E35</f>
        <v>-9.600000106729456E-3</v>
      </c>
      <c r="F35" s="9">
        <f>'GFC Stress'!F35-Published!F35</f>
        <v>-1.0700000450015068E-2</v>
      </c>
      <c r="G35" s="9">
        <f>'GFC Stress'!G35-Published!G35</f>
        <v>-6.8000003229826689E-3</v>
      </c>
      <c r="H35" s="9">
        <f>'GFC Stress'!H35-Published!H35</f>
        <v>-1.7200000816956162E-2</v>
      </c>
      <c r="I35" s="9">
        <f>'GFC Stress'!I35-Published!I35</f>
        <v>-1.4100001193583012E-2</v>
      </c>
      <c r="K35" s="6" t="s">
        <v>36</v>
      </c>
      <c r="L35" s="9">
        <f>'GFC Stress'!L35-Published!L35</f>
        <v>8.7466792434701748E-3</v>
      </c>
      <c r="M35" s="9">
        <f>'GFC Stress'!M35-Published!M35</f>
        <v>6.7126106373548572E-3</v>
      </c>
      <c r="N35" s="9">
        <f>'GFC Stress'!N35-Published!N35</f>
        <v>-3.8282502328306463E-3</v>
      </c>
      <c r="O35" s="9">
        <f>'GFC Stress'!O35-Published!O35</f>
        <v>1.0807624388819562E-2</v>
      </c>
      <c r="P35" s="9">
        <f>'GFC Stress'!P35-Published!P35</f>
        <v>-6.8000003229826689E-3</v>
      </c>
      <c r="Q35" s="9">
        <f>'GFC Stress'!Q35-Published!Q35</f>
        <v>-1.6937600117176987E-4</v>
      </c>
      <c r="R35" s="9">
        <f>'GFC Stress'!R35-Published!R35</f>
        <v>-6.7400011935830131E-3</v>
      </c>
      <c r="S35" s="10"/>
      <c r="T35" s="6" t="s">
        <v>36</v>
      </c>
      <c r="U35" s="13">
        <f t="shared" si="7"/>
        <v>0.78680132274542824</v>
      </c>
      <c r="V35" s="13">
        <f t="shared" si="8"/>
        <v>0.83393389756283254</v>
      </c>
      <c r="W35" s="13">
        <f t="shared" si="2"/>
        <v>0.67113370626730351</v>
      </c>
      <c r="X35" s="13">
        <f t="shared" si="3"/>
        <v>0.88146003437846843</v>
      </c>
      <c r="Y35" s="13">
        <f t="shared" si="4"/>
        <v>0</v>
      </c>
      <c r="Z35" s="13">
        <f t="shared" si="5"/>
        <v>0.79955985050630951</v>
      </c>
      <c r="AA35" s="13">
        <f t="shared" si="6"/>
        <v>0.79999999999999982</v>
      </c>
    </row>
    <row r="36" spans="1:27" x14ac:dyDescent="0.35">
      <c r="A36" s="9"/>
      <c r="B36" s="6" t="s">
        <v>37</v>
      </c>
      <c r="C36" s="9">
        <f>'GFC Stress'!C36-Published!C36</f>
        <v>-1.4700000174343586E-2</v>
      </c>
      <c r="D36" s="9">
        <f>'GFC Stress'!D36-Published!D36</f>
        <v>-1.0800000280142052E-2</v>
      </c>
      <c r="E36" s="9">
        <f>'GFC Stress'!E36-Published!E36</f>
        <v>-9.5999996410683908E-3</v>
      </c>
      <c r="F36" s="9">
        <f>'GFC Stress'!F36-Published!F36</f>
        <v>-1.0699999751523137E-2</v>
      </c>
      <c r="G36" s="9">
        <f>'GFC Stress'!G36-Published!G36</f>
        <v>-6.7999996244907379E-3</v>
      </c>
      <c r="H36" s="9">
        <f>'GFC Stress'!H36-Published!H36</f>
        <v>-1.7200000118464231E-2</v>
      </c>
      <c r="I36" s="9">
        <f>'GFC Stress'!I36-Published!I36</f>
        <v>-1.4100000262260437E-2</v>
      </c>
      <c r="K36" s="6" t="s">
        <v>37</v>
      </c>
      <c r="L36" s="9">
        <f>'GFC Stress'!L36-Published!L36</f>
        <v>8.7466792434701748E-3</v>
      </c>
      <c r="M36" s="9">
        <f>'GFC Stress'!M36-Published!M36</f>
        <v>6.7126115686774318E-3</v>
      </c>
      <c r="N36" s="9">
        <f>'GFC Stress'!N36-Published!N36</f>
        <v>-3.828249767169581E-3</v>
      </c>
      <c r="O36" s="9">
        <f>'GFC Stress'!O36-Published!O36</f>
        <v>1.0807625087311493E-2</v>
      </c>
      <c r="P36" s="9">
        <f>'GFC Stress'!P36-Published!P36</f>
        <v>-6.7999996244907379E-3</v>
      </c>
      <c r="Q36" s="9">
        <f>'GFC Stress'!Q36-Published!Q36</f>
        <v>-2.8750045984052286E-4</v>
      </c>
      <c r="R36" s="9">
        <f>'GFC Stress'!R36-Published!R36</f>
        <v>-6.7400002622604385E-3</v>
      </c>
      <c r="S36" s="10"/>
      <c r="T36" s="6" t="s">
        <v>37</v>
      </c>
      <c r="U36" s="13">
        <f t="shared" si="7"/>
        <v>0.78680132274542824</v>
      </c>
      <c r="V36" s="13">
        <f t="shared" si="8"/>
        <v>0.83393389756283254</v>
      </c>
      <c r="W36" s="13">
        <f t="shared" si="2"/>
        <v>0.67113370626730351</v>
      </c>
      <c r="X36" s="13">
        <f t="shared" si="3"/>
        <v>0.88146003437846843</v>
      </c>
      <c r="Y36" s="13">
        <f t="shared" si="4"/>
        <v>0</v>
      </c>
      <c r="Z36" s="13">
        <f t="shared" si="5"/>
        <v>0.79401406847998635</v>
      </c>
      <c r="AA36" s="13">
        <f t="shared" si="6"/>
        <v>0.79999999999999982</v>
      </c>
    </row>
    <row r="37" spans="1:27" x14ac:dyDescent="0.35">
      <c r="A37" s="9"/>
      <c r="B37" s="6" t="s">
        <v>38</v>
      </c>
      <c r="C37" s="9">
        <f>'GFC Stress'!C37-Published!C37</f>
        <v>-1.4699999243021011E-2</v>
      </c>
      <c r="D37" s="9">
        <f>'GFC Stress'!D37-Published!D37</f>
        <v>-1.0800000280142052E-2</v>
      </c>
      <c r="E37" s="9">
        <f>'GFC Stress'!E37-Published!E37</f>
        <v>-9.6000001067295671E-3</v>
      </c>
      <c r="F37" s="9">
        <f>'GFC Stress'!F37-Published!F37</f>
        <v>-1.0699999984353781E-2</v>
      </c>
      <c r="G37" s="9">
        <f>'GFC Stress'!G37-Published!G37</f>
        <v>-6.7999996244907379E-3</v>
      </c>
      <c r="H37" s="9">
        <f>'GFC Stress'!H37-Published!H37</f>
        <v>-1.7199999187141657E-2</v>
      </c>
      <c r="I37" s="9">
        <f>'GFC Stress'!I37-Published!I37</f>
        <v>-1.4099999330937862E-2</v>
      </c>
      <c r="K37" s="6" t="s">
        <v>38</v>
      </c>
      <c r="L37" s="9">
        <f>'GFC Stress'!L37-Published!L37</f>
        <v>8.7466801747927495E-3</v>
      </c>
      <c r="M37" s="9">
        <f>'GFC Stress'!M37-Published!M37</f>
        <v>6.7126115686774318E-3</v>
      </c>
      <c r="N37" s="9">
        <f>'GFC Stress'!N37-Published!N37</f>
        <v>-3.8282502328307573E-3</v>
      </c>
      <c r="O37" s="9">
        <f>'GFC Stress'!O37-Published!O37</f>
        <v>1.0807624854480849E-2</v>
      </c>
      <c r="P37" s="9">
        <f>'GFC Stress'!P37-Published!P37</f>
        <v>-6.7999996244907379E-3</v>
      </c>
      <c r="Q37" s="9">
        <f>'GFC Stress'!Q37-Published!Q37</f>
        <v>-3.7187468567863313E-4</v>
      </c>
      <c r="R37" s="9">
        <f>'GFC Stress'!R37-Published!R37</f>
        <v>-6.7399993309378639E-3</v>
      </c>
      <c r="S37" s="10"/>
      <c r="T37" s="6" t="s">
        <v>38</v>
      </c>
      <c r="U37" s="13">
        <f t="shared" si="7"/>
        <v>0.78680132274542824</v>
      </c>
      <c r="V37" s="13">
        <f t="shared" si="8"/>
        <v>0.83393389756283254</v>
      </c>
      <c r="W37" s="13">
        <f t="shared" si="2"/>
        <v>0.67113370626730351</v>
      </c>
      <c r="X37" s="13">
        <f t="shared" si="3"/>
        <v>0.88146003437846843</v>
      </c>
      <c r="Y37" s="13">
        <f t="shared" si="4"/>
        <v>0</v>
      </c>
      <c r="Z37" s="13">
        <f t="shared" si="5"/>
        <v>0.79005279349591662</v>
      </c>
      <c r="AA37" s="13">
        <f t="shared" si="6"/>
        <v>0.79999999999999982</v>
      </c>
    </row>
    <row r="38" spans="1:27" x14ac:dyDescent="0.35">
      <c r="A38" s="9"/>
      <c r="B38" s="6" t="s">
        <v>39</v>
      </c>
      <c r="C38" s="9">
        <f>'GFC Stress'!C38-Published!C38</f>
        <v>-1.4700000174343586E-2</v>
      </c>
      <c r="D38" s="9">
        <f>'GFC Stress'!D38-Published!D38</f>
        <v>-1.0799999348819478E-2</v>
      </c>
      <c r="E38" s="9">
        <f>'GFC Stress'!E38-Published!E38</f>
        <v>-9.5999996410682797E-3</v>
      </c>
      <c r="F38" s="9">
        <f>'GFC Stress'!F38-Published!F38</f>
        <v>-1.0700000217184424E-2</v>
      </c>
      <c r="G38" s="9">
        <f>'GFC Stress'!G38-Published!G38</f>
        <v>-6.7999996244907379E-3</v>
      </c>
      <c r="H38" s="9">
        <f>'GFC Stress'!H38-Published!H38</f>
        <v>-1.7200000118464231E-2</v>
      </c>
      <c r="I38" s="9">
        <f>'GFC Stress'!I38-Published!I38</f>
        <v>-1.4100001193583012E-2</v>
      </c>
      <c r="K38" s="6" t="s">
        <v>39</v>
      </c>
      <c r="L38" s="9">
        <f>'GFC Stress'!L38-Published!L38</f>
        <v>8.7466792434701748E-3</v>
      </c>
      <c r="M38" s="9">
        <f>'GFC Stress'!M38-Published!M38</f>
        <v>6.7126125000000064E-3</v>
      </c>
      <c r="N38" s="9">
        <f>'GFC Stress'!N38-Published!N38</f>
        <v>-3.82824976716947E-3</v>
      </c>
      <c r="O38" s="9">
        <f>'GFC Stress'!O38-Published!O38</f>
        <v>1.0807624621650205E-2</v>
      </c>
      <c r="P38" s="9">
        <f>'GFC Stress'!P38-Published!P38</f>
        <v>-6.7999996244907379E-3</v>
      </c>
      <c r="Q38" s="9">
        <f>'GFC Stress'!Q38-Published!Q38</f>
        <v>-4.731257741618991E-4</v>
      </c>
      <c r="R38" s="9">
        <f>'GFC Stress'!R38-Published!R38</f>
        <v>-6.7400011935830131E-3</v>
      </c>
      <c r="S38" s="10"/>
      <c r="T38" s="6" t="s">
        <v>39</v>
      </c>
      <c r="U38" s="13">
        <f t="shared" si="7"/>
        <v>0.78680132274542824</v>
      </c>
      <c r="V38" s="13">
        <f t="shared" si="8"/>
        <v>0.83393389756283254</v>
      </c>
      <c r="W38" s="13">
        <f t="shared" si="2"/>
        <v>0.67113370626730351</v>
      </c>
      <c r="X38" s="13">
        <f t="shared" si="3"/>
        <v>0.88146003437846843</v>
      </c>
      <c r="Y38" s="13">
        <f t="shared" si="4"/>
        <v>0</v>
      </c>
      <c r="Z38" s="13">
        <f t="shared" si="5"/>
        <v>0.78529926499071989</v>
      </c>
      <c r="AA38" s="13">
        <f t="shared" si="6"/>
        <v>0.79999999999999982</v>
      </c>
    </row>
    <row r="39" spans="1:27" x14ac:dyDescent="0.35">
      <c r="A39" s="9"/>
      <c r="B39" s="6" t="s">
        <v>40</v>
      </c>
      <c r="C39" s="9">
        <f>'GFC Stress'!C39-Published!C39</f>
        <v>-1.4699999243021011E-2</v>
      </c>
      <c r="D39" s="9">
        <f>'GFC Stress'!D39-Published!D39</f>
        <v>-1.0799999348819478E-2</v>
      </c>
      <c r="E39" s="9">
        <f>'GFC Stress'!E39-Published!E39</f>
        <v>-9.600000106729456E-3</v>
      </c>
      <c r="F39" s="9">
        <f>'GFC Stress'!F39-Published!F39</f>
        <v>-1.0700000450015068E-2</v>
      </c>
      <c r="G39" s="9">
        <f>'GFC Stress'!G39-Published!G39</f>
        <v>-6.8000000901520252E-3</v>
      </c>
      <c r="H39" s="9">
        <f>'GFC Stress'!H39-Published!H39</f>
        <v>-1.7199999187141657E-2</v>
      </c>
      <c r="I39" s="9">
        <f>'GFC Stress'!I39-Published!I39</f>
        <v>-1.4100000262260437E-2</v>
      </c>
      <c r="K39" s="6" t="s">
        <v>40</v>
      </c>
      <c r="L39" s="9">
        <f>'GFC Stress'!L39-Published!L39</f>
        <v>8.7466801747927495E-3</v>
      </c>
      <c r="M39" s="9">
        <f>'GFC Stress'!M39-Published!M39</f>
        <v>6.7126125000000064E-3</v>
      </c>
      <c r="N39" s="9">
        <f>'GFC Stress'!N39-Published!N39</f>
        <v>-3.8282502328306463E-3</v>
      </c>
      <c r="O39" s="9">
        <f>'GFC Stress'!O39-Published!O39</f>
        <v>1.0807624388819562E-2</v>
      </c>
      <c r="P39" s="9">
        <f>'GFC Stress'!P39-Published!P39</f>
        <v>-6.8000000901520252E-3</v>
      </c>
      <c r="Q39" s="9">
        <f>'GFC Stress'!Q39-Published!Q39</f>
        <v>-5.7437500000000891E-4</v>
      </c>
      <c r="R39" s="9">
        <f>'GFC Stress'!R39-Published!R39</f>
        <v>-6.7400002622604385E-3</v>
      </c>
      <c r="S39" s="10"/>
      <c r="T39" s="6" t="s">
        <v>40</v>
      </c>
      <c r="U39" s="13">
        <f t="shared" si="7"/>
        <v>0.78680132274542824</v>
      </c>
      <c r="V39" s="13">
        <f t="shared" si="8"/>
        <v>0.83393389756283254</v>
      </c>
      <c r="W39" s="13">
        <f t="shared" si="2"/>
        <v>0.67113370626730351</v>
      </c>
      <c r="X39" s="13">
        <f t="shared" si="3"/>
        <v>0.88146003437846843</v>
      </c>
      <c r="Y39" s="13">
        <f t="shared" si="4"/>
        <v>0</v>
      </c>
      <c r="Z39" s="13">
        <f t="shared" si="5"/>
        <v>0.78054573648552339</v>
      </c>
      <c r="AA39" s="13">
        <f t="shared" si="6"/>
        <v>0.79999999999999982</v>
      </c>
    </row>
    <row r="40" spans="1:27" x14ac:dyDescent="0.35">
      <c r="A40" s="9"/>
      <c r="B40" s="6" t="s">
        <v>41</v>
      </c>
      <c r="C40" s="9">
        <f>'GFC Stress'!C40-Published!C40</f>
        <v>-1.4642482404747748E-2</v>
      </c>
      <c r="D40" s="9">
        <f>'GFC Stress'!D40-Published!D40</f>
        <v>-1.075768985368275E-2</v>
      </c>
      <c r="E40" s="9">
        <f>'GFC Stress'!E40-Published!E40</f>
        <v>-9.5624281091112318E-3</v>
      </c>
      <c r="F40" s="9">
        <f>'GFC Stress'!F40-Published!F40</f>
        <v>-1.0658157306616456E-2</v>
      </c>
      <c r="G40" s="9">
        <f>'GFC Stress'!G40-Published!G40</f>
        <v>-6.7733757306918108E-3</v>
      </c>
      <c r="H40" s="9">
        <f>'GFC Stress'!H40-Published!H40</f>
        <v>-1.7132852646914332E-2</v>
      </c>
      <c r="I40" s="9">
        <f>'GFC Stress'!I40-Published!I40</f>
        <v>-1.4044772752128676E-2</v>
      </c>
      <c r="K40" s="6" t="s">
        <v>41</v>
      </c>
      <c r="L40" s="9">
        <f>'GFC Stress'!L40-Published!L40</f>
        <v>8.8041970130660133E-3</v>
      </c>
      <c r="M40" s="9">
        <f>'GFC Stress'!M40-Published!M40</f>
        <v>6.754921995136734E-3</v>
      </c>
      <c r="N40" s="9">
        <f>'GFC Stress'!N40-Published!N40</f>
        <v>-3.790678235212422E-3</v>
      </c>
      <c r="O40" s="9">
        <f>'GFC Stress'!O40-Published!O40</f>
        <v>1.0849467532218174E-2</v>
      </c>
      <c r="P40" s="9">
        <f>'GFC Stress'!P40-Published!P40</f>
        <v>-6.7733757306918108E-3</v>
      </c>
      <c r="Q40" s="9">
        <f>'GFC Stress'!Q40-Published!Q40</f>
        <v>-5.0722845977268366E-4</v>
      </c>
      <c r="R40" s="9">
        <f>'GFC Stress'!R40-Published!R40</f>
        <v>-6.6847727521286773E-3</v>
      </c>
      <c r="S40" s="10"/>
      <c r="T40" s="6" t="s">
        <v>41</v>
      </c>
      <c r="U40" s="13">
        <f t="shared" si="7"/>
        <v>0.78680132274542824</v>
      </c>
      <c r="V40" s="13">
        <f t="shared" si="8"/>
        <v>0.83393389756283254</v>
      </c>
      <c r="W40" s="13">
        <f t="shared" si="2"/>
        <v>0.67113370626730351</v>
      </c>
      <c r="X40" s="13">
        <f t="shared" si="3"/>
        <v>0.88146003437846843</v>
      </c>
      <c r="Y40" s="13">
        <f t="shared" si="4"/>
        <v>0</v>
      </c>
      <c r="Z40" s="13">
        <f t="shared" si="5"/>
        <v>0.78054573648552339</v>
      </c>
      <c r="AA40" s="13">
        <f t="shared" si="6"/>
        <v>0.79999999999999982</v>
      </c>
    </row>
    <row r="41" spans="1:27" x14ac:dyDescent="0.35">
      <c r="A41" s="9"/>
      <c r="B41" s="6" t="s">
        <v>42</v>
      </c>
      <c r="C41" s="9">
        <f>'GFC Stress'!C41-Published!C41</f>
        <v>-1.4512684008446408E-2</v>
      </c>
      <c r="D41" s="9">
        <f>'GFC Stress'!D41-Published!D41</f>
        <v>-1.0662246048452895E-2</v>
      </c>
      <c r="E41" s="9">
        <f>'GFC Stress'!E41-Published!E41</f>
        <v>-9.4778272765925209E-3</v>
      </c>
      <c r="F41" s="9">
        <f>'GFC Stress'!F41-Published!F41</f>
        <v>-1.0563761814383898E-2</v>
      </c>
      <c r="G41" s="9">
        <f>'GFC Stress'!G41-Published!G41</f>
        <v>-6.7133239346206519E-3</v>
      </c>
      <c r="H41" s="9">
        <f>'GFC Stress'!H41-Published!H41</f>
        <v>-1.6981042750588093E-2</v>
      </c>
      <c r="I41" s="9">
        <f>'GFC Stress'!I41-Published!I41</f>
        <v>-1.3920010244834247E-2</v>
      </c>
      <c r="K41" s="6" t="s">
        <v>42</v>
      </c>
      <c r="L41" s="9">
        <f>'GFC Stress'!L41-Published!L41</f>
        <v>8.9339954093673526E-3</v>
      </c>
      <c r="M41" s="9">
        <f>'GFC Stress'!M41-Published!M41</f>
        <v>6.8503658003665896E-3</v>
      </c>
      <c r="N41" s="9">
        <f>'GFC Stress'!N41-Published!N41</f>
        <v>-3.7060774026937112E-3</v>
      </c>
      <c r="O41" s="9">
        <f>'GFC Stress'!O41-Published!O41</f>
        <v>1.0943863024450731E-2</v>
      </c>
      <c r="P41" s="9">
        <f>'GFC Stress'!P41-Published!P41</f>
        <v>-6.7133239346206519E-3</v>
      </c>
      <c r="Q41" s="9">
        <f>'GFC Stress'!Q41-Published!Q41</f>
        <v>-3.5541856344644546E-4</v>
      </c>
      <c r="R41" s="9">
        <f>'GFC Stress'!R41-Published!R41</f>
        <v>-6.5600102448342482E-3</v>
      </c>
      <c r="S41" s="10"/>
      <c r="T41" s="6" t="s">
        <v>42</v>
      </c>
      <c r="U41" s="13">
        <f t="shared" si="7"/>
        <v>0.78680132274542824</v>
      </c>
      <c r="V41" s="13">
        <f t="shared" si="8"/>
        <v>0.83393389756283254</v>
      </c>
      <c r="W41" s="13">
        <f t="shared" si="2"/>
        <v>0.67113370626730351</v>
      </c>
      <c r="X41" s="13">
        <f t="shared" si="3"/>
        <v>0.88146003437846843</v>
      </c>
      <c r="Y41" s="13">
        <f t="shared" si="4"/>
        <v>0</v>
      </c>
      <c r="Z41" s="13">
        <f t="shared" si="5"/>
        <v>0.78054573648552339</v>
      </c>
      <c r="AA41" s="13">
        <f t="shared" si="6"/>
        <v>0.79999999999999982</v>
      </c>
    </row>
    <row r="42" spans="1:27" x14ac:dyDescent="0.35">
      <c r="A42" s="9"/>
      <c r="B42" s="6" t="s">
        <v>43</v>
      </c>
      <c r="C42" s="9">
        <f>'GFC Stress'!C42-Published!C42</f>
        <v>-1.4315258712507273E-2</v>
      </c>
      <c r="D42" s="9">
        <f>'GFC Stress'!D42-Published!D42</f>
        <v>-1.0517104291708268E-2</v>
      </c>
      <c r="E42" s="9">
        <f>'GFC Stress'!E42-Published!E42</f>
        <v>-9.3493914447968507E-3</v>
      </c>
      <c r="F42" s="9">
        <f>'GFC Stress'!F42-Published!F42</f>
        <v>-1.0420235568259884E-2</v>
      </c>
      <c r="G42" s="9">
        <f>'GFC Stress'!G42-Published!G42</f>
        <v>-6.6220212284899826E-3</v>
      </c>
      <c r="H42" s="9">
        <f>'GFC Stress'!H42-Published!H42</f>
        <v>-1.6749821263170706E-2</v>
      </c>
      <c r="I42" s="9">
        <f>'GFC Stress'!I42-Published!I42</f>
        <v>-1.3730054699045757E-2</v>
      </c>
      <c r="K42" s="6" t="s">
        <v>43</v>
      </c>
      <c r="L42" s="9">
        <f>'GFC Stress'!L42-Published!L42</f>
        <v>9.131420705306488E-3</v>
      </c>
      <c r="M42" s="9">
        <f>'GFC Stress'!M42-Published!M42</f>
        <v>6.9955075571112163E-3</v>
      </c>
      <c r="N42" s="9">
        <f>'GFC Stress'!N42-Published!N42</f>
        <v>-3.577641570898041E-3</v>
      </c>
      <c r="O42" s="9">
        <f>'GFC Stress'!O42-Published!O42</f>
        <v>1.1087389270574746E-2</v>
      </c>
      <c r="P42" s="9">
        <f>'GFC Stress'!P42-Published!P42</f>
        <v>-6.6220212284899826E-3</v>
      </c>
      <c r="Q42" s="9">
        <f>'GFC Stress'!Q42-Published!Q42</f>
        <v>-1.2419707602905755E-4</v>
      </c>
      <c r="R42" s="9">
        <f>'GFC Stress'!R42-Published!R42</f>
        <v>-6.3700546990457588E-3</v>
      </c>
      <c r="S42" s="10"/>
      <c r="T42" s="6" t="s">
        <v>43</v>
      </c>
      <c r="U42" s="13">
        <f t="shared" si="7"/>
        <v>0.78680132274542824</v>
      </c>
      <c r="V42" s="13">
        <f t="shared" si="8"/>
        <v>0.83393389756283254</v>
      </c>
      <c r="W42" s="13">
        <f t="shared" si="2"/>
        <v>0.67113370626730351</v>
      </c>
      <c r="X42" s="13">
        <f t="shared" si="3"/>
        <v>0.88146003437846843</v>
      </c>
      <c r="Y42" s="13">
        <f t="shared" si="4"/>
        <v>0</v>
      </c>
      <c r="Z42" s="13">
        <f t="shared" si="5"/>
        <v>0.78054573648552339</v>
      </c>
      <c r="AA42" s="13">
        <f t="shared" si="6"/>
        <v>0.79999999999999982</v>
      </c>
    </row>
    <row r="43" spans="1:27" x14ac:dyDescent="0.35">
      <c r="A43" s="9"/>
      <c r="B43" s="6" t="s">
        <v>44</v>
      </c>
      <c r="C43" s="9">
        <f>'GFC Stress'!C43-Published!C43</f>
        <v>-1.4054971375978109E-2</v>
      </c>
      <c r="D43" s="9">
        <f>'GFC Stress'!D43-Published!D43</f>
        <v>-1.0325786983556906E-2</v>
      </c>
      <c r="E43" s="9">
        <f>'GFC Stress'!E43-Published!E43</f>
        <v>-9.1803612772463072E-3</v>
      </c>
      <c r="F43" s="9">
        <f>'GFC Stress'!F43-Published!F43</f>
        <v>-1.023107693161629E-2</v>
      </c>
      <c r="G43" s="9">
        <f>'GFC Stress'!G43-Published!G43</f>
        <v>-6.5016947837961414E-3</v>
      </c>
      <c r="H43" s="9">
        <f>'GFC Stress'!H43-Published!H43</f>
        <v>-1.6444608254687632E-2</v>
      </c>
      <c r="I43" s="9">
        <f>'GFC Stress'!I43-Published!I43</f>
        <v>-1.3479391878674862E-2</v>
      </c>
      <c r="K43" s="6" t="s">
        <v>44</v>
      </c>
      <c r="L43" s="9">
        <f>'GFC Stress'!L43-Published!L43</f>
        <v>9.3917080418356516E-3</v>
      </c>
      <c r="M43" s="9">
        <f>'GFC Stress'!M43-Published!M43</f>
        <v>7.1868248652625782E-3</v>
      </c>
      <c r="N43" s="9">
        <f>'GFC Stress'!N43-Published!N43</f>
        <v>-3.4086114033474975E-3</v>
      </c>
      <c r="O43" s="9">
        <f>'GFC Stress'!O43-Published!O43</f>
        <v>1.127654790721834E-2</v>
      </c>
      <c r="P43" s="9">
        <f>'GFC Stress'!P43-Published!P43</f>
        <v>-6.5016947837961414E-3</v>
      </c>
      <c r="Q43" s="9">
        <f>'GFC Stress'!Q43-Published!Q43</f>
        <v>1.8101593245401643E-4</v>
      </c>
      <c r="R43" s="9">
        <f>'GFC Stress'!R43-Published!R43</f>
        <v>-6.1193918786748638E-3</v>
      </c>
      <c r="S43" s="10"/>
      <c r="T43" s="6" t="s">
        <v>44</v>
      </c>
      <c r="U43" s="13">
        <f t="shared" si="7"/>
        <v>0.78680132274542824</v>
      </c>
      <c r="V43" s="13">
        <f t="shared" si="8"/>
        <v>0.83393389756283254</v>
      </c>
      <c r="W43" s="13">
        <f t="shared" si="2"/>
        <v>0.67113370626730351</v>
      </c>
      <c r="X43" s="13">
        <f t="shared" si="3"/>
        <v>0.88146003437846843</v>
      </c>
      <c r="Y43" s="13">
        <f t="shared" si="4"/>
        <v>0</v>
      </c>
      <c r="Z43" s="13">
        <f t="shared" si="5"/>
        <v>0.78054573648552339</v>
      </c>
      <c r="AA43" s="13">
        <f t="shared" si="6"/>
        <v>0.79999999999999982</v>
      </c>
    </row>
    <row r="44" spans="1:27" x14ac:dyDescent="0.35">
      <c r="A44" s="9"/>
      <c r="B44" s="6" t="s">
        <v>45</v>
      </c>
      <c r="C44" s="9">
        <f>'GFC Stress'!C44-Published!C44</f>
        <v>-1.3736697277661136E-2</v>
      </c>
      <c r="D44" s="9">
        <f>'GFC Stress'!D44-Published!D44</f>
        <v>-1.0091883489384834E-2</v>
      </c>
      <c r="E44" s="9">
        <f>'GFC Stress'!E44-Published!E44</f>
        <v>-8.9740173118730837E-3</v>
      </c>
      <c r="F44" s="9">
        <f>'GFC Stress'!F44-Published!F44</f>
        <v>-9.9998533023213376E-3</v>
      </c>
      <c r="G44" s="9">
        <f>'GFC Stress'!G44-Published!G44</f>
        <v>-6.3546131615344059E-3</v>
      </c>
      <c r="H44" s="9">
        <f>'GFC Stress'!H44-Published!H44</f>
        <v>-1.6070981156952602E-2</v>
      </c>
      <c r="I44" s="9">
        <f>'GFC Stress'!I44-Published!I44</f>
        <v>-1.317262148041598E-2</v>
      </c>
      <c r="K44" s="6" t="s">
        <v>45</v>
      </c>
      <c r="L44" s="9">
        <f>'GFC Stress'!L44-Published!L44</f>
        <v>9.7099821401526246E-3</v>
      </c>
      <c r="M44" s="9">
        <f>'GFC Stress'!M44-Published!M44</f>
        <v>7.4207283594346501E-3</v>
      </c>
      <c r="N44" s="9">
        <f>'GFC Stress'!N44-Published!N44</f>
        <v>-3.202267437974274E-3</v>
      </c>
      <c r="O44" s="9">
        <f>'GFC Stress'!O44-Published!O44</f>
        <v>1.1507771536513292E-2</v>
      </c>
      <c r="P44" s="9">
        <f>'GFC Stress'!P44-Published!P44</f>
        <v>-6.3546131615344059E-3</v>
      </c>
      <c r="Q44" s="9">
        <f>'GFC Stress'!Q44-Published!Q44</f>
        <v>5.546430301890462E-4</v>
      </c>
      <c r="R44" s="9">
        <f>'GFC Stress'!R44-Published!R44</f>
        <v>-5.8126214804159818E-3</v>
      </c>
      <c r="S44" s="10"/>
      <c r="T44" s="6" t="s">
        <v>45</v>
      </c>
      <c r="U44" s="13">
        <f t="shared" si="7"/>
        <v>0.78680132274542824</v>
      </c>
      <c r="V44" s="13">
        <f t="shared" si="8"/>
        <v>0.83393389756283254</v>
      </c>
      <c r="W44" s="13">
        <f t="shared" si="2"/>
        <v>0.67113370626730351</v>
      </c>
      <c r="X44" s="13">
        <f t="shared" si="3"/>
        <v>0.88146003437846843</v>
      </c>
      <c r="Y44" s="13">
        <f t="shared" si="4"/>
        <v>0</v>
      </c>
      <c r="Z44" s="13">
        <f t="shared" si="5"/>
        <v>0.78054573648552339</v>
      </c>
      <c r="AA44" s="13">
        <f t="shared" si="6"/>
        <v>0.79999999999999982</v>
      </c>
    </row>
    <row r="45" spans="1:27" x14ac:dyDescent="0.35">
      <c r="A45" s="9"/>
      <c r="B45" s="6" t="s">
        <v>46</v>
      </c>
      <c r="C45" s="9">
        <f>'GFC Stress'!C45-Published!C45</f>
        <v>-1.3365394458316304E-2</v>
      </c>
      <c r="D45" s="9">
        <f>'GFC Stress'!D45-Published!D45</f>
        <v>-9.8190496102663616E-3</v>
      </c>
      <c r="E45" s="9">
        <f>'GFC Stress'!E45-Published!E45</f>
        <v>-8.7336732447815812E-3</v>
      </c>
      <c r="F45" s="9">
        <f>'GFC Stress'!F45-Published!F45</f>
        <v>-9.7301898807240494E-3</v>
      </c>
      <c r="G45" s="9">
        <f>'GFC Stress'!G45-Published!G45</f>
        <v>-6.1830822882094072E-3</v>
      </c>
      <c r="H45" s="9">
        <f>'GFC Stress'!H45-Published!H45</f>
        <v>-1.563464623484645E-2</v>
      </c>
      <c r="I45" s="9">
        <f>'GFC Stress'!I45-Published!I45</f>
        <v>-1.281444648199459E-2</v>
      </c>
      <c r="K45" s="6" t="s">
        <v>46</v>
      </c>
      <c r="L45" s="9">
        <f>'GFC Stress'!L45-Published!L45</f>
        <v>1.0081284959497457E-2</v>
      </c>
      <c r="M45" s="9">
        <f>'GFC Stress'!M45-Published!M45</f>
        <v>7.6935622385531227E-3</v>
      </c>
      <c r="N45" s="9">
        <f>'GFC Stress'!N45-Published!N45</f>
        <v>-2.9619233708827715E-3</v>
      </c>
      <c r="O45" s="9">
        <f>'GFC Stress'!O45-Published!O45</f>
        <v>1.177743495811058E-2</v>
      </c>
      <c r="P45" s="9">
        <f>'GFC Stress'!P45-Published!P45</f>
        <v>-6.1830822882094072E-3</v>
      </c>
      <c r="Q45" s="9">
        <f>'GFC Stress'!Q45-Published!Q45</f>
        <v>9.9097795229519808E-4</v>
      </c>
      <c r="R45" s="9">
        <f>'GFC Stress'!R45-Published!R45</f>
        <v>-5.4544464819945918E-3</v>
      </c>
      <c r="S45" s="10"/>
      <c r="T45" s="6" t="s">
        <v>46</v>
      </c>
      <c r="U45" s="13">
        <f t="shared" si="7"/>
        <v>0.78680132274542824</v>
      </c>
      <c r="V45" s="13">
        <f t="shared" si="8"/>
        <v>0.83393389756283254</v>
      </c>
      <c r="W45" s="13">
        <f t="shared" si="2"/>
        <v>0.67113370626730351</v>
      </c>
      <c r="X45" s="13">
        <f t="shared" si="3"/>
        <v>0.88146003437846843</v>
      </c>
      <c r="Y45" s="13">
        <f t="shared" si="4"/>
        <v>0</v>
      </c>
      <c r="Z45" s="13">
        <f t="shared" si="5"/>
        <v>0.78054573648552339</v>
      </c>
      <c r="AA45" s="13">
        <f t="shared" si="6"/>
        <v>0.79999999999999982</v>
      </c>
    </row>
    <row r="46" spans="1:27" x14ac:dyDescent="0.35">
      <c r="A46" s="9"/>
      <c r="B46" s="6" t="s">
        <v>47</v>
      </c>
      <c r="C46" s="9">
        <f>'GFC Stress'!C46-Published!C46</f>
        <v>-1.294610127214213E-2</v>
      </c>
      <c r="D46" s="9">
        <f>'GFC Stress'!D46-Published!D46</f>
        <v>-9.5109906598345173E-3</v>
      </c>
      <c r="E46" s="9">
        <f>'GFC Stress'!E46-Published!E46</f>
        <v>-8.4626692936539127E-3</v>
      </c>
      <c r="F46" s="9">
        <f>'GFC Stress'!F46-Published!F46</f>
        <v>-9.4257624388642824E-3</v>
      </c>
      <c r="G46" s="9">
        <f>'GFC Stress'!G46-Published!G46</f>
        <v>-5.9894421439730117E-3</v>
      </c>
      <c r="H46" s="9">
        <f>'GFC Stress'!H46-Published!H46</f>
        <v>-1.5141431307507114E-2</v>
      </c>
      <c r="I46" s="9">
        <f>'GFC Stress'!I46-Published!I46</f>
        <v>-1.2409662025698598E-2</v>
      </c>
      <c r="K46" s="6" t="s">
        <v>47</v>
      </c>
      <c r="L46" s="9">
        <f>'GFC Stress'!L46-Published!L46</f>
        <v>1.0500578145671631E-2</v>
      </c>
      <c r="M46" s="9">
        <f>'GFC Stress'!M46-Published!M46</f>
        <v>8.001621188984967E-3</v>
      </c>
      <c r="N46" s="9">
        <f>'GFC Stress'!N46-Published!N46</f>
        <v>-2.690919419755103E-3</v>
      </c>
      <c r="O46" s="9">
        <f>'GFC Stress'!O46-Published!O46</f>
        <v>1.2081862399970347E-2</v>
      </c>
      <c r="P46" s="9">
        <f>'GFC Stress'!P46-Published!P46</f>
        <v>-5.9894421439730117E-3</v>
      </c>
      <c r="Q46" s="9">
        <f>'GFC Stress'!Q46-Published!Q46</f>
        <v>1.4841928796345341E-3</v>
      </c>
      <c r="R46" s="9">
        <f>'GFC Stress'!R46-Published!R46</f>
        <v>-5.0496620256985994E-3</v>
      </c>
      <c r="S46" s="10"/>
      <c r="T46" s="6" t="s">
        <v>47</v>
      </c>
      <c r="U46" s="13">
        <f t="shared" si="7"/>
        <v>0.78680132274542824</v>
      </c>
      <c r="V46" s="13">
        <f t="shared" si="8"/>
        <v>0.83393389756283254</v>
      </c>
      <c r="W46" s="13">
        <f t="shared" si="2"/>
        <v>0.67113370626730351</v>
      </c>
      <c r="X46" s="13">
        <f t="shared" si="3"/>
        <v>0.88146003437846843</v>
      </c>
      <c r="Y46" s="13">
        <f t="shared" si="4"/>
        <v>0</v>
      </c>
      <c r="Z46" s="13">
        <f t="shared" si="5"/>
        <v>0.78054573648552339</v>
      </c>
      <c r="AA46" s="13">
        <f t="shared" si="6"/>
        <v>0.79999999999999982</v>
      </c>
    </row>
    <row r="47" spans="1:27" x14ac:dyDescent="0.35">
      <c r="A47" s="9"/>
      <c r="B47" s="6" t="s">
        <v>48</v>
      </c>
      <c r="C47" s="9">
        <f>'GFC Stress'!C47-Published!C47</f>
        <v>-1.2483918831025065E-2</v>
      </c>
      <c r="D47" s="9">
        <f>'GFC Stress'!D47-Published!D47</f>
        <v>-9.1714628560604083E-3</v>
      </c>
      <c r="E47" s="9">
        <f>'GFC Stress'!E47-Published!E47</f>
        <v>-8.1643711595126289E-3</v>
      </c>
      <c r="F47" s="9">
        <f>'GFC Stress'!F47-Published!F47</f>
        <v>-9.0902935473691215E-3</v>
      </c>
      <c r="G47" s="9">
        <f>'GFC Stress'!G47-Published!G47</f>
        <v>-5.7760586372761491E-3</v>
      </c>
      <c r="H47" s="9">
        <f>'GFC Stress'!H47-Published!H47</f>
        <v>-1.4597264787867603E-2</v>
      </c>
      <c r="I47" s="9">
        <f>'GFC Stress'!I47-Published!I47</f>
        <v>-1.1963150942069456E-2</v>
      </c>
      <c r="K47" s="6" t="s">
        <v>48</v>
      </c>
      <c r="L47" s="9">
        <f>'GFC Stress'!L47-Published!L47</f>
        <v>1.0962760586788696E-2</v>
      </c>
      <c r="M47" s="9">
        <f>'GFC Stress'!M47-Published!M47</f>
        <v>8.341148992759076E-3</v>
      </c>
      <c r="N47" s="9">
        <f>'GFC Stress'!N47-Published!N47</f>
        <v>-2.3926212856138192E-3</v>
      </c>
      <c r="O47" s="9">
        <f>'GFC Stress'!O47-Published!O47</f>
        <v>1.2417331291465508E-2</v>
      </c>
      <c r="P47" s="9">
        <f>'GFC Stress'!P47-Published!P47</f>
        <v>-5.7760586372761491E-3</v>
      </c>
      <c r="Q47" s="9">
        <f>'GFC Stress'!Q47-Published!Q47</f>
        <v>2.0283593992740448E-3</v>
      </c>
      <c r="R47" s="9">
        <f>'GFC Stress'!R47-Published!R47</f>
        <v>-4.6031509420694575E-3</v>
      </c>
      <c r="S47" s="10"/>
      <c r="T47" s="6" t="s">
        <v>48</v>
      </c>
      <c r="U47" s="13">
        <f t="shared" si="7"/>
        <v>0.78680132274542824</v>
      </c>
      <c r="V47" s="13">
        <f t="shared" si="8"/>
        <v>0.83393389756283254</v>
      </c>
      <c r="W47" s="13">
        <f t="shared" si="2"/>
        <v>0.67113370626730351</v>
      </c>
      <c r="X47" s="13">
        <f t="shared" si="3"/>
        <v>0.88146003437846843</v>
      </c>
      <c r="Y47" s="13">
        <f t="shared" si="4"/>
        <v>0</v>
      </c>
      <c r="Z47" s="13">
        <f t="shared" si="5"/>
        <v>0.78054573648552339</v>
      </c>
      <c r="AA47" s="13">
        <f t="shared" si="6"/>
        <v>0.79999999999999982</v>
      </c>
    </row>
    <row r="48" spans="1:27" x14ac:dyDescent="0.35">
      <c r="A48" s="9"/>
      <c r="B48" s="6" t="s">
        <v>49</v>
      </c>
      <c r="C48" s="9">
        <f>'GFC Stress'!C48-Published!C48</f>
        <v>-1.1984010588140581E-2</v>
      </c>
      <c r="D48" s="9">
        <f>'GFC Stress'!D48-Published!D48</f>
        <v>-8.8042617642181131E-3</v>
      </c>
      <c r="E48" s="9">
        <f>'GFC Stress'!E48-Published!E48</f>
        <v>-7.842163313284356E-3</v>
      </c>
      <c r="F48" s="9">
        <f>'GFC Stress'!F48-Published!F48</f>
        <v>-8.7275399811170828E-3</v>
      </c>
      <c r="G48" s="9">
        <f>'GFC Stress'!G48-Published!G48</f>
        <v>-5.5453232900639637E-3</v>
      </c>
      <c r="H48" s="9">
        <f>'GFC Stress'!H48-Published!H48</f>
        <v>-1.4008170254842245E-2</v>
      </c>
      <c r="I48" s="9">
        <f>'GFC Stress'!I48-Published!I48</f>
        <v>-1.147985806568852E-2</v>
      </c>
      <c r="K48" s="6" t="s">
        <v>49</v>
      </c>
      <c r="L48" s="9">
        <f>'GFC Stress'!L48-Published!L48</f>
        <v>1.146266882967318E-2</v>
      </c>
      <c r="M48" s="9">
        <f>'GFC Stress'!M48-Published!M48</f>
        <v>8.7083500846013712E-3</v>
      </c>
      <c r="N48" s="9">
        <f>'GFC Stress'!N48-Published!N48</f>
        <v>-2.0704134393855472E-3</v>
      </c>
      <c r="O48" s="9">
        <f>'GFC Stress'!O48-Published!O48</f>
        <v>1.2780084857717547E-2</v>
      </c>
      <c r="P48" s="9">
        <f>'GFC Stress'!P48-Published!P48</f>
        <v>-5.5453232900639637E-3</v>
      </c>
      <c r="Q48" s="9">
        <f>'GFC Stress'!Q48-Published!Q48</f>
        <v>2.6174539322994031E-3</v>
      </c>
      <c r="R48" s="9">
        <f>'GFC Stress'!R48-Published!R48</f>
        <v>-4.1198580656885211E-3</v>
      </c>
      <c r="S48" s="10"/>
      <c r="T48" s="6" t="s">
        <v>49</v>
      </c>
      <c r="U48" s="13">
        <f t="shared" si="7"/>
        <v>0.78680132274542824</v>
      </c>
      <c r="V48" s="13">
        <f t="shared" si="8"/>
        <v>0.83393389756283254</v>
      </c>
      <c r="W48" s="13">
        <f t="shared" si="2"/>
        <v>0.6711337062673034</v>
      </c>
      <c r="X48" s="13">
        <f t="shared" si="3"/>
        <v>0.88146003437846843</v>
      </c>
      <c r="Y48" s="13">
        <f t="shared" si="4"/>
        <v>0</v>
      </c>
      <c r="Z48" s="13">
        <f t="shared" si="5"/>
        <v>0.78054573648552339</v>
      </c>
      <c r="AA48" s="13">
        <f t="shared" si="6"/>
        <v>0.79999999999999982</v>
      </c>
    </row>
    <row r="49" spans="1:27" x14ac:dyDescent="0.35">
      <c r="A49" s="9"/>
      <c r="B49" s="6" t="s">
        <v>50</v>
      </c>
      <c r="C49" s="9">
        <f>'GFC Stress'!C49-Published!C49</f>
        <v>-1.1451593984332487E-2</v>
      </c>
      <c r="D49" s="9">
        <f>'GFC Stress'!D49-Published!D49</f>
        <v>-8.4132222838706472E-3</v>
      </c>
      <c r="E49" s="9">
        <f>'GFC Stress'!E49-Published!E49</f>
        <v>-7.4994486732269383E-3</v>
      </c>
      <c r="F49" s="9">
        <f>'GFC Stress'!F49-Published!F49</f>
        <v>-8.3412979894352812E-3</v>
      </c>
      <c r="G49" s="9">
        <f>'GFC Stress'!G49-Published!G49</f>
        <v>-5.2996497155406441E-3</v>
      </c>
      <c r="H49" s="9">
        <f>'GFC Stress'!H49-Published!H49</f>
        <v>-1.3380252732876574E-2</v>
      </c>
      <c r="I49" s="9">
        <f>'GFC Stress'!I49-Published!I49</f>
        <v>-1.096479939790429E-2</v>
      </c>
      <c r="K49" s="6" t="s">
        <v>50</v>
      </c>
      <c r="L49" s="9">
        <f>'GFC Stress'!L49-Published!L49</f>
        <v>1.1995085433481274E-2</v>
      </c>
      <c r="M49" s="9">
        <f>'GFC Stress'!M49-Published!M49</f>
        <v>9.0993895649488371E-3</v>
      </c>
      <c r="N49" s="9">
        <f>'GFC Stress'!N49-Published!N49</f>
        <v>-1.7276987993281295E-3</v>
      </c>
      <c r="O49" s="9">
        <f>'GFC Stress'!O49-Published!O49</f>
        <v>1.3166326849399348E-2</v>
      </c>
      <c r="P49" s="9">
        <f>'GFC Stress'!P49-Published!P49</f>
        <v>-5.2996497155406441E-3</v>
      </c>
      <c r="Q49" s="9">
        <f>'GFC Stress'!Q49-Published!Q49</f>
        <v>3.2453714542650738E-3</v>
      </c>
      <c r="R49" s="9">
        <f>'GFC Stress'!R49-Published!R49</f>
        <v>-3.6047993979042917E-3</v>
      </c>
      <c r="S49" s="10"/>
      <c r="T49" s="6" t="s">
        <v>50</v>
      </c>
      <c r="U49" s="13">
        <f t="shared" si="7"/>
        <v>0.78680132274542824</v>
      </c>
      <c r="V49" s="13">
        <f t="shared" si="8"/>
        <v>0.83393389756283254</v>
      </c>
      <c r="W49" s="13">
        <f t="shared" si="2"/>
        <v>0.6711337062673034</v>
      </c>
      <c r="X49" s="13">
        <f t="shared" si="3"/>
        <v>0.88146003437846843</v>
      </c>
      <c r="Y49" s="13">
        <f t="shared" si="4"/>
        <v>0</v>
      </c>
      <c r="Z49" s="13">
        <f t="shared" si="5"/>
        <v>0.78054573648552339</v>
      </c>
      <c r="AA49" s="13">
        <f t="shared" si="6"/>
        <v>0.79999999999999982</v>
      </c>
    </row>
    <row r="50" spans="1:27" x14ac:dyDescent="0.35">
      <c r="A50" s="9"/>
      <c r="B50" s="6" t="s">
        <v>51</v>
      </c>
      <c r="C50" s="9">
        <f>'GFC Stress'!C50-Published!C50</f>
        <v>-1.0891931422673418E-2</v>
      </c>
      <c r="D50" s="9">
        <f>'GFC Stress'!D50-Published!D50</f>
        <v>-8.0022095514475922E-3</v>
      </c>
      <c r="E50" s="9">
        <f>'GFC Stress'!E50-Published!E50</f>
        <v>-7.1396417226756714E-3</v>
      </c>
      <c r="F50" s="9">
        <f>'GFC Stress'!F50-Published!F50</f>
        <v>-7.9353908265991091E-3</v>
      </c>
      <c r="G50" s="9">
        <f>'GFC Stress'!G50-Published!G50</f>
        <v>-5.041469644597063E-3</v>
      </c>
      <c r="H50" s="9">
        <f>'GFC Stress'!H50-Published!H50</f>
        <v>-1.2719687898116838E-2</v>
      </c>
      <c r="I50" s="9">
        <f>'GFC Stress'!I50-Published!I50</f>
        <v>-1.042304262008642E-2</v>
      </c>
      <c r="K50" s="6" t="s">
        <v>51</v>
      </c>
      <c r="L50" s="9">
        <f>'GFC Stress'!L50-Published!L50</f>
        <v>1.2554747995140343E-2</v>
      </c>
      <c r="M50" s="9">
        <f>'GFC Stress'!M50-Published!M50</f>
        <v>9.5104022973718921E-3</v>
      </c>
      <c r="N50" s="9">
        <f>'GFC Stress'!N50-Published!N50</f>
        <v>-1.3678918487768626E-3</v>
      </c>
      <c r="O50" s="9">
        <f>'GFC Stress'!O50-Published!O50</f>
        <v>1.3572234012235521E-2</v>
      </c>
      <c r="P50" s="9">
        <f>'GFC Stress'!P50-Published!P50</f>
        <v>-5.041469644597063E-3</v>
      </c>
      <c r="Q50" s="9">
        <f>'GFC Stress'!Q50-Published!Q50</f>
        <v>3.9059362890248098E-3</v>
      </c>
      <c r="R50" s="9">
        <f>'GFC Stress'!R50-Published!R50</f>
        <v>-3.0630426200864216E-3</v>
      </c>
      <c r="S50" s="10"/>
      <c r="T50" s="6" t="s">
        <v>51</v>
      </c>
      <c r="U50" s="13">
        <f t="shared" si="7"/>
        <v>0.78680132274542824</v>
      </c>
      <c r="V50" s="13">
        <f t="shared" si="8"/>
        <v>0.83393389756283254</v>
      </c>
      <c r="W50" s="13">
        <f t="shared" si="2"/>
        <v>0.6711337062673034</v>
      </c>
      <c r="X50" s="13">
        <f t="shared" si="3"/>
        <v>0.88146003437846843</v>
      </c>
      <c r="Y50" s="13">
        <f t="shared" si="4"/>
        <v>0</v>
      </c>
      <c r="Z50" s="13">
        <f t="shared" si="5"/>
        <v>0.78054573648552339</v>
      </c>
      <c r="AA50" s="13">
        <f t="shared" si="6"/>
        <v>0.79999999999999982</v>
      </c>
    </row>
    <row r="51" spans="1:27" x14ac:dyDescent="0.35">
      <c r="A51" s="9"/>
      <c r="B51" s="6" t="s">
        <v>52</v>
      </c>
      <c r="C51" s="9">
        <f>'GFC Stress'!C51-Published!C51</f>
        <v>-1.0310327378284745E-2</v>
      </c>
      <c r="D51" s="9">
        <f>'GFC Stress'!D51-Published!D51</f>
        <v>-7.5751210424137572E-3</v>
      </c>
      <c r="E51" s="9">
        <f>'GFC Stress'!E51-Published!E51</f>
        <v>-6.7661720276472881E-3</v>
      </c>
      <c r="F51" s="9">
        <f>'GFC Stress'!F51-Published!F51</f>
        <v>-7.5136707334382269E-3</v>
      </c>
      <c r="G51" s="9">
        <f>'GFC Stress'!G51-Published!G51</f>
        <v>-4.7732335773262857E-3</v>
      </c>
      <c r="H51" s="9">
        <f>'GFC Stress'!H51-Published!H51</f>
        <v>-1.2032721763358678E-2</v>
      </c>
      <c r="I51" s="9">
        <f>'GFC Stress'!I51-Published!I51</f>
        <v>-9.8597134585163282E-3</v>
      </c>
      <c r="K51" s="6" t="s">
        <v>52</v>
      </c>
      <c r="L51" s="9">
        <f>'GFC Stress'!L51-Published!L51</f>
        <v>1.3136352039529016E-2</v>
      </c>
      <c r="M51" s="9">
        <f>'GFC Stress'!M51-Published!M51</f>
        <v>9.9374908064057271E-3</v>
      </c>
      <c r="N51" s="9">
        <f>'GFC Stress'!N51-Published!N51</f>
        <v>-9.9442215374847924E-4</v>
      </c>
      <c r="O51" s="9">
        <f>'GFC Stress'!O51-Published!O51</f>
        <v>1.3993954105396403E-2</v>
      </c>
      <c r="P51" s="9">
        <f>'GFC Stress'!P51-Published!P51</f>
        <v>-4.7732335773262857E-3</v>
      </c>
      <c r="Q51" s="9">
        <f>'GFC Stress'!Q51-Published!Q51</f>
        <v>4.5929024237829699E-3</v>
      </c>
      <c r="R51" s="9">
        <f>'GFC Stress'!R51-Published!R51</f>
        <v>-2.4997134585163297E-3</v>
      </c>
      <c r="S51" s="10"/>
      <c r="T51" s="6" t="s">
        <v>52</v>
      </c>
      <c r="U51" s="13">
        <f t="shared" si="7"/>
        <v>0.78680132274542824</v>
      </c>
      <c r="V51" s="13">
        <f t="shared" si="8"/>
        <v>0.83393389756283254</v>
      </c>
      <c r="W51" s="13">
        <f t="shared" si="2"/>
        <v>0.6711337062673034</v>
      </c>
      <c r="X51" s="13">
        <f t="shared" si="3"/>
        <v>0.88146003437846843</v>
      </c>
      <c r="Y51" s="13">
        <f t="shared" si="4"/>
        <v>0</v>
      </c>
      <c r="Z51" s="13">
        <f t="shared" si="5"/>
        <v>0.78054573648552339</v>
      </c>
      <c r="AA51" s="13">
        <f t="shared" si="6"/>
        <v>0.79999999999999982</v>
      </c>
    </row>
    <row r="52" spans="1:27" x14ac:dyDescent="0.35">
      <c r="A52" s="9"/>
      <c r="B52" s="6" t="s">
        <v>53</v>
      </c>
      <c r="C52" s="9">
        <f>'GFC Stress'!C52-Published!C52</f>
        <v>-9.7121229215151317E-3</v>
      </c>
      <c r="D52" s="9">
        <f>'GFC Stress'!D52-Published!D52</f>
        <v>-7.1358772734975151E-3</v>
      </c>
      <c r="E52" s="9">
        <f>'GFC Stress'!E52-Published!E52</f>
        <v>-6.3824769659777125E-3</v>
      </c>
      <c r="F52" s="9">
        <f>'GFC Stress'!F52-Published!F52</f>
        <v>-7.0800123241083757E-3</v>
      </c>
      <c r="G52" s="9">
        <f>'GFC Stress'!G52-Published!G52</f>
        <v>-4.4974062109324198E-3</v>
      </c>
      <c r="H52" s="9">
        <f>'GFC Stress'!H52-Published!H52</f>
        <v>-1.1325658627309609E-2</v>
      </c>
      <c r="I52" s="9">
        <f>'GFC Stress'!I52-Published!I52</f>
        <v>-9.2799795493487824E-3</v>
      </c>
      <c r="K52" s="6" t="s">
        <v>53</v>
      </c>
      <c r="L52" s="9">
        <f>'GFC Stress'!L52-Published!L52</f>
        <v>1.3734556496298629E-2</v>
      </c>
      <c r="M52" s="9">
        <f>'GFC Stress'!M52-Published!M52</f>
        <v>1.0376734575321969E-2</v>
      </c>
      <c r="N52" s="9">
        <f>'GFC Stress'!N52-Published!N52</f>
        <v>-6.1072709207890367E-4</v>
      </c>
      <c r="O52" s="9">
        <f>'GFC Stress'!O52-Published!O52</f>
        <v>1.4427612514726254E-2</v>
      </c>
      <c r="P52" s="9">
        <f>'GFC Stress'!P52-Published!P52</f>
        <v>-4.4974062109324198E-3</v>
      </c>
      <c r="Q52" s="9">
        <f>'GFC Stress'!Q52-Published!Q52</f>
        <v>5.2999655598320386E-3</v>
      </c>
      <c r="R52" s="9">
        <f>'GFC Stress'!R52-Published!R52</f>
        <v>-1.919979549348784E-3</v>
      </c>
      <c r="S52" s="10"/>
      <c r="T52" s="6" t="s">
        <v>53</v>
      </c>
      <c r="U52" s="13">
        <f t="shared" si="7"/>
        <v>0.78680132274542824</v>
      </c>
      <c r="V52" s="13">
        <f t="shared" si="8"/>
        <v>0.83393389756283254</v>
      </c>
      <c r="W52" s="13">
        <f t="shared" si="2"/>
        <v>0.6711337062673034</v>
      </c>
      <c r="X52" s="13">
        <f t="shared" si="3"/>
        <v>0.88146003437846843</v>
      </c>
      <c r="Y52" s="13">
        <f t="shared" si="4"/>
        <v>0</v>
      </c>
      <c r="Z52" s="13">
        <f t="shared" si="5"/>
        <v>0.78054573648552339</v>
      </c>
      <c r="AA52" s="13">
        <f t="shared" si="6"/>
        <v>0.79999999999999982</v>
      </c>
    </row>
    <row r="53" spans="1:27" x14ac:dyDescent="0.35">
      <c r="A53" s="9"/>
      <c r="B53" s="6" t="s">
        <v>54</v>
      </c>
      <c r="C53" s="9">
        <f>'GFC Stress'!C53-Published!C53</f>
        <v>-9.1026938731246787E-3</v>
      </c>
      <c r="D53" s="9">
        <f>'GFC Stress'!D53-Published!D53</f>
        <v>-6.6884260038981846E-3</v>
      </c>
      <c r="E53" s="9">
        <f>'GFC Stress'!E53-Published!E53</f>
        <v>-5.9920050216388798E-3</v>
      </c>
      <c r="F53" s="9">
        <f>'GFC Stress'!F53-Published!F53</f>
        <v>-6.6383133625400603E-3</v>
      </c>
      <c r="G53" s="9">
        <f>'GFC Stress'!G53-Published!G53</f>
        <v>-4.2164672261308933E-3</v>
      </c>
      <c r="H53" s="9">
        <f>'GFC Stress'!H53-Published!H53</f>
        <v>-1.0604857019424374E-2</v>
      </c>
      <c r="I53" s="9">
        <f>'GFC Stress'!I53-Published!I53</f>
        <v>-8.6890518706022046E-3</v>
      </c>
      <c r="K53" s="6" t="s">
        <v>54</v>
      </c>
      <c r="L53" s="9">
        <f>'GFC Stress'!L53-Published!L53</f>
        <v>1.4343985544689082E-2</v>
      </c>
      <c r="M53" s="9">
        <f>'GFC Stress'!M53-Published!M53</f>
        <v>1.08241858449213E-2</v>
      </c>
      <c r="N53" s="9">
        <f>'GFC Stress'!N53-Published!N53</f>
        <v>-2.2025514774007098E-4</v>
      </c>
      <c r="O53" s="9">
        <f>'GFC Stress'!O53-Published!O53</f>
        <v>1.4869311476294569E-2</v>
      </c>
      <c r="P53" s="9">
        <f>'GFC Stress'!P53-Published!P53</f>
        <v>-4.2164672261308933E-3</v>
      </c>
      <c r="Q53" s="9">
        <f>'GFC Stress'!Q53-Published!Q53</f>
        <v>6.0207671677172739E-3</v>
      </c>
      <c r="R53" s="9">
        <f>'GFC Stress'!R53-Published!R53</f>
        <v>-1.3290518706022061E-3</v>
      </c>
      <c r="S53" s="10"/>
      <c r="T53" s="6" t="s">
        <v>54</v>
      </c>
      <c r="U53" s="13">
        <f t="shared" si="7"/>
        <v>0.78680132274542824</v>
      </c>
      <c r="V53" s="13">
        <f t="shared" si="8"/>
        <v>0.83393389756283254</v>
      </c>
      <c r="W53" s="13">
        <f t="shared" si="2"/>
        <v>0.6711337062673034</v>
      </c>
      <c r="X53" s="13">
        <f t="shared" si="3"/>
        <v>0.88146003437846843</v>
      </c>
      <c r="Y53" s="13">
        <f t="shared" si="4"/>
        <v>0</v>
      </c>
      <c r="Z53" s="13">
        <f t="shared" si="5"/>
        <v>0.78054573648552339</v>
      </c>
      <c r="AA53" s="13">
        <f t="shared" si="6"/>
        <v>0.79999999999999982</v>
      </c>
    </row>
    <row r="54" spans="1:27" x14ac:dyDescent="0.35">
      <c r="A54" s="9"/>
      <c r="B54" s="6" t="s">
        <v>55</v>
      </c>
      <c r="C54" s="9">
        <f>'GFC Stress'!C54-Published!C54</f>
        <v>-8.4874458200840941E-3</v>
      </c>
      <c r="D54" s="9">
        <f>'GFC Stress'!D54-Published!D54</f>
        <v>-6.2367325630185988E-3</v>
      </c>
      <c r="E54" s="9">
        <f>'GFC Stress'!E54-Published!E54</f>
        <v>-5.5982080250611688E-3</v>
      </c>
      <c r="F54" s="9">
        <f>'GFC Stress'!F54-Published!F54</f>
        <v>-6.1924889316797849E-3</v>
      </c>
      <c r="G54" s="9">
        <f>'GFC Stress'!G54-Published!G54</f>
        <v>-3.9329062345625498E-3</v>
      </c>
      <c r="H54" s="9">
        <f>'GFC Stress'!H54-Published!H54</f>
        <v>-9.8767219785509397E-3</v>
      </c>
      <c r="I54" s="9">
        <f>'GFC Stress'!I54-Published!I54</f>
        <v>-8.0921792824131256E-3</v>
      </c>
      <c r="K54" s="6" t="s">
        <v>55</v>
      </c>
      <c r="L54" s="9">
        <f>'GFC Stress'!L54-Published!L54</f>
        <v>1.4959233597729667E-2</v>
      </c>
      <c r="M54" s="9">
        <f>'GFC Stress'!M54-Published!M54</f>
        <v>1.1275879285800885E-2</v>
      </c>
      <c r="N54" s="9">
        <f>'GFC Stress'!N54-Published!N54</f>
        <v>1.7354184883764008E-4</v>
      </c>
      <c r="O54" s="9">
        <f>'GFC Stress'!O54-Published!O54</f>
        <v>1.5315135907154845E-2</v>
      </c>
      <c r="P54" s="9">
        <f>'GFC Stress'!P54-Published!P54</f>
        <v>-3.9329062345625498E-3</v>
      </c>
      <c r="Q54" s="9">
        <f>'GFC Stress'!Q54-Published!Q54</f>
        <v>6.7489022085907083E-3</v>
      </c>
      <c r="R54" s="9">
        <f>'GFC Stress'!R54-Published!R54</f>
        <v>-7.3217928241312707E-4</v>
      </c>
      <c r="S54" s="10"/>
      <c r="T54" s="6" t="s">
        <v>55</v>
      </c>
      <c r="U54" s="13">
        <f t="shared" si="7"/>
        <v>0.78680132274542824</v>
      </c>
      <c r="V54" s="13">
        <f t="shared" si="8"/>
        <v>0.83393389756283254</v>
      </c>
      <c r="W54" s="13">
        <f t="shared" si="2"/>
        <v>0.6711337062673034</v>
      </c>
      <c r="X54" s="13">
        <f t="shared" si="3"/>
        <v>0.88146003437846843</v>
      </c>
      <c r="Y54" s="13">
        <f t="shared" si="4"/>
        <v>0</v>
      </c>
      <c r="Z54" s="13">
        <f t="shared" si="5"/>
        <v>0.78054573648552339</v>
      </c>
      <c r="AA54" s="13">
        <f t="shared" si="6"/>
        <v>0.79999999999999982</v>
      </c>
    </row>
    <row r="55" spans="1:27" x14ac:dyDescent="0.35">
      <c r="A55" s="9"/>
      <c r="B55" s="6" t="s">
        <v>56</v>
      </c>
      <c r="C55" s="9">
        <f>'GFC Stress'!C55-Published!C55</f>
        <v>-7.8718117477285521E-3</v>
      </c>
      <c r="D55" s="9">
        <f>'GFC Stress'!D55-Published!D55</f>
        <v>-5.7847852205017425E-3</v>
      </c>
      <c r="E55" s="9">
        <f>'GFC Stress'!E55-Published!E55</f>
        <v>-5.2045474754716103E-3</v>
      </c>
      <c r="F55" s="9">
        <f>'GFC Stress'!F55-Published!F55</f>
        <v>-5.7464733372130095E-3</v>
      </c>
      <c r="G55" s="9">
        <f>'GFC Stress'!G55-Published!G55</f>
        <v>-3.6492266777832238E-3</v>
      </c>
      <c r="H55" s="9">
        <f>'GFC Stress'!H55-Published!H55</f>
        <v>-9.1477083404234438E-3</v>
      </c>
      <c r="I55" s="9">
        <f>'GFC Stress'!I55-Published!I55</f>
        <v>-7.494648170603968E-3</v>
      </c>
      <c r="K55" s="6" t="s">
        <v>56</v>
      </c>
      <c r="L55" s="9">
        <f>'GFC Stress'!L55-Published!L55</f>
        <v>1.5574867670085209E-2</v>
      </c>
      <c r="M55" s="9">
        <f>'GFC Stress'!M55-Published!M55</f>
        <v>1.1727826628317742E-2</v>
      </c>
      <c r="N55" s="9">
        <f>'GFC Stress'!N55-Published!N55</f>
        <v>5.6720239842719851E-4</v>
      </c>
      <c r="O55" s="9">
        <f>'GFC Stress'!O55-Published!O55</f>
        <v>1.576115150162162E-2</v>
      </c>
      <c r="P55" s="9">
        <f>'GFC Stress'!P55-Published!P55</f>
        <v>-3.6492266777832238E-3</v>
      </c>
      <c r="Q55" s="9">
        <f>'GFC Stress'!Q55-Published!Q55</f>
        <v>7.4779158467182041E-3</v>
      </c>
      <c r="R55" s="9">
        <f>'GFC Stress'!R55-Published!R55</f>
        <v>-1.3464817060396955E-4</v>
      </c>
      <c r="S55" s="10"/>
      <c r="T55" s="6" t="s">
        <v>56</v>
      </c>
      <c r="U55" s="13">
        <f t="shared" si="7"/>
        <v>0.78680132274542824</v>
      </c>
      <c r="V55" s="13">
        <f t="shared" si="8"/>
        <v>0.83393389756283254</v>
      </c>
      <c r="W55" s="13">
        <f t="shared" si="2"/>
        <v>0.6711337062673034</v>
      </c>
      <c r="X55" s="13">
        <f t="shared" si="3"/>
        <v>0.88146003437846843</v>
      </c>
      <c r="Y55" s="13">
        <f t="shared" si="4"/>
        <v>0</v>
      </c>
      <c r="Z55" s="13">
        <f t="shared" si="5"/>
        <v>0.78054573648552339</v>
      </c>
      <c r="AA55" s="13">
        <f t="shared" si="6"/>
        <v>0.79999999999999982</v>
      </c>
    </row>
    <row r="56" spans="1:27" x14ac:dyDescent="0.35">
      <c r="A56" s="9"/>
      <c r="B56" s="6" t="s">
        <v>57</v>
      </c>
      <c r="C56" s="9">
        <f>'GFC Stress'!C56-Published!C56</f>
        <v>-7.2612514021952457E-3</v>
      </c>
      <c r="D56" s="9">
        <f>'GFC Stress'!D56-Published!D56</f>
        <v>-5.3365879116082926E-3</v>
      </c>
      <c r="E56" s="9">
        <f>'GFC Stress'!E56-Published!E56</f>
        <v>-4.8144871977624515E-3</v>
      </c>
      <c r="F56" s="9">
        <f>'GFC Stress'!F56-Published!F56</f>
        <v>-5.3042154776810069E-3</v>
      </c>
      <c r="G56" s="9">
        <f>'GFC Stress'!G56-Published!G56</f>
        <v>-3.367940092520838E-3</v>
      </c>
      <c r="H56" s="9">
        <f>'GFC Stress'!H56-Published!H56</f>
        <v>-8.4243094826970122E-3</v>
      </c>
      <c r="I56" s="9">
        <f>'GFC Stress'!I56-Published!I56</f>
        <v>-6.9017735608405406E-3</v>
      </c>
      <c r="K56" s="6" t="s">
        <v>57</v>
      </c>
      <c r="L56" s="9">
        <f>'GFC Stress'!L56-Published!L56</f>
        <v>1.6185428015618515E-2</v>
      </c>
      <c r="M56" s="9">
        <f>'GFC Stress'!M56-Published!M56</f>
        <v>1.2176023937211192E-2</v>
      </c>
      <c r="N56" s="9">
        <f>'GFC Stress'!N56-Published!N56</f>
        <v>9.5726267613635736E-4</v>
      </c>
      <c r="O56" s="9">
        <f>'GFC Stress'!O56-Published!O56</f>
        <v>1.6203409361153623E-2</v>
      </c>
      <c r="P56" s="9">
        <f>'GFC Stress'!P56-Published!P56</f>
        <v>-3.367940092520838E-3</v>
      </c>
      <c r="Q56" s="9">
        <f>'GFC Stress'!Q56-Published!Q56</f>
        <v>8.2013147044446358E-3</v>
      </c>
      <c r="R56" s="9">
        <f>'GFC Stress'!R56-Published!R56</f>
        <v>4.5822643915945788E-4</v>
      </c>
      <c r="S56" s="10"/>
      <c r="T56" s="6" t="s">
        <v>57</v>
      </c>
      <c r="U56" s="13">
        <f t="shared" si="7"/>
        <v>0.78680132274542824</v>
      </c>
      <c r="V56" s="13">
        <f t="shared" si="8"/>
        <v>0.83393389756283254</v>
      </c>
      <c r="W56" s="13">
        <f t="shared" si="2"/>
        <v>0.6711337062673034</v>
      </c>
      <c r="X56" s="13">
        <f t="shared" si="3"/>
        <v>0.88146003437846843</v>
      </c>
      <c r="Y56" s="13">
        <f t="shared" si="4"/>
        <v>0</v>
      </c>
      <c r="Z56" s="13">
        <f t="shared" si="5"/>
        <v>0.78054573648552339</v>
      </c>
      <c r="AA56" s="13">
        <f t="shared" si="6"/>
        <v>0.79999999999999982</v>
      </c>
    </row>
    <row r="57" spans="1:27" x14ac:dyDescent="0.35">
      <c r="A57" s="9"/>
      <c r="B57" s="6" t="s">
        <v>58</v>
      </c>
      <c r="C57" s="9">
        <f>'GFC Stress'!C57-Published!C57</f>
        <v>-6.6612445789773211E-3</v>
      </c>
      <c r="D57" s="9">
        <f>'GFC Stress'!D57-Published!D57</f>
        <v>-4.8961613161027095E-3</v>
      </c>
      <c r="E57" s="9">
        <f>'GFC Stress'!E57-Published!E57</f>
        <v>-4.431496072217378E-3</v>
      </c>
      <c r="F57" s="9">
        <f>'GFC Stress'!F57-Published!F57</f>
        <v>-4.86967889419887E-3</v>
      </c>
      <c r="G57" s="9">
        <f>'GFC Stress'!G57-Published!G57</f>
        <v>-3.0915677866538704E-3</v>
      </c>
      <c r="H57" s="9">
        <f>'GFC Stress'!H57-Published!H57</f>
        <v>-7.7130583464088964E-3</v>
      </c>
      <c r="I57" s="9">
        <f>'GFC Stress'!I57-Published!I57</f>
        <v>-6.3189062196220558E-3</v>
      </c>
      <c r="K57" s="6" t="s">
        <v>58</v>
      </c>
      <c r="L57" s="9">
        <f>'GFC Stress'!L57-Published!L57</f>
        <v>1.678543483883644E-2</v>
      </c>
      <c r="M57" s="9">
        <f>'GFC Stress'!M57-Published!M57</f>
        <v>1.2616450532716775E-2</v>
      </c>
      <c r="N57" s="9">
        <f>'GFC Stress'!N57-Published!N57</f>
        <v>1.3402538016814309E-3</v>
      </c>
      <c r="O57" s="9">
        <f>'GFC Stress'!O57-Published!O57</f>
        <v>1.663794594463576E-2</v>
      </c>
      <c r="P57" s="9">
        <f>'GFC Stress'!P57-Published!P57</f>
        <v>-3.0915677866538704E-3</v>
      </c>
      <c r="Q57" s="9">
        <f>'GFC Stress'!Q57-Published!Q57</f>
        <v>8.9125658407327515E-3</v>
      </c>
      <c r="R57" s="9">
        <f>'GFC Stress'!R57-Published!R57</f>
        <v>1.0410937803779427E-3</v>
      </c>
      <c r="S57" s="10"/>
      <c r="T57" s="6" t="s">
        <v>58</v>
      </c>
      <c r="U57" s="13">
        <f t="shared" si="7"/>
        <v>0.78680132274542824</v>
      </c>
      <c r="V57" s="13">
        <f t="shared" si="8"/>
        <v>0.83393389756283254</v>
      </c>
      <c r="W57" s="13">
        <f t="shared" si="2"/>
        <v>0.6711337062673034</v>
      </c>
      <c r="X57" s="13">
        <f t="shared" si="3"/>
        <v>0.88146003437846843</v>
      </c>
      <c r="Y57" s="13">
        <f t="shared" si="4"/>
        <v>0</v>
      </c>
      <c r="Z57" s="13">
        <f t="shared" si="5"/>
        <v>0.78054573648552339</v>
      </c>
      <c r="AA57" s="13">
        <f t="shared" si="6"/>
        <v>0.79999999999999982</v>
      </c>
    </row>
    <row r="58" spans="1:27" x14ac:dyDescent="0.35">
      <c r="A58" s="9"/>
      <c r="B58" s="6" t="s">
        <v>59</v>
      </c>
      <c r="C58" s="9">
        <f>'GFC Stress'!C58-Published!C58</f>
        <v>-6.0772956214849572E-3</v>
      </c>
      <c r="D58" s="9">
        <f>'GFC Stress'!D58-Published!D58</f>
        <v>-4.4675410714523078E-3</v>
      </c>
      <c r="E58" s="9">
        <f>'GFC Stress'!E58-Published!E58</f>
        <v>-4.0590450319726301E-3</v>
      </c>
      <c r="F58" s="9">
        <f>'GFC Stress'!F58-Published!F58</f>
        <v>-4.4468402371067306E-3</v>
      </c>
      <c r="G58" s="9">
        <f>'GFC Stress'!G58-Published!G58</f>
        <v>-2.8226403751370199E-3</v>
      </c>
      <c r="H58" s="9">
        <f>'GFC Stress'!H58-Published!H58</f>
        <v>-7.0205243045009524E-3</v>
      </c>
      <c r="I58" s="9">
        <f>'GFC Stress'!I58-Published!I58</f>
        <v>-5.7514203641515493E-3</v>
      </c>
      <c r="K58" s="6" t="s">
        <v>59</v>
      </c>
      <c r="L58" s="9">
        <f>'GFC Stress'!L58-Published!L58</f>
        <v>1.7369383796328804E-2</v>
      </c>
      <c r="M58" s="9">
        <f>'GFC Stress'!M58-Published!M58</f>
        <v>1.3045070777367176E-2</v>
      </c>
      <c r="N58" s="9">
        <f>'GFC Stress'!N58-Published!N58</f>
        <v>1.7127048419261787E-3</v>
      </c>
      <c r="O58" s="9">
        <f>'GFC Stress'!O58-Published!O58</f>
        <v>1.7060784601727899E-2</v>
      </c>
      <c r="P58" s="9">
        <f>'GFC Stress'!P58-Published!P58</f>
        <v>-2.8226403751370199E-3</v>
      </c>
      <c r="Q58" s="9">
        <f>'GFC Stress'!Q58-Published!Q58</f>
        <v>9.6050998826406955E-3</v>
      </c>
      <c r="R58" s="9">
        <f>'GFC Stress'!R58-Published!R58</f>
        <v>1.6085796358484492E-3</v>
      </c>
      <c r="S58" s="10"/>
      <c r="T58" s="6" t="s">
        <v>59</v>
      </c>
      <c r="U58" s="13">
        <f t="shared" si="7"/>
        <v>0.78680132274542824</v>
      </c>
      <c r="V58" s="13">
        <f t="shared" si="8"/>
        <v>0.83393389756283254</v>
      </c>
      <c r="W58" s="13">
        <f t="shared" si="2"/>
        <v>0.6711337062673034</v>
      </c>
      <c r="X58" s="13">
        <f t="shared" si="3"/>
        <v>0.88146003437846843</v>
      </c>
      <c r="Y58" s="13">
        <f t="shared" si="4"/>
        <v>0</v>
      </c>
      <c r="Z58" s="13">
        <f t="shared" si="5"/>
        <v>0.78054573648552339</v>
      </c>
      <c r="AA58" s="13">
        <f t="shared" si="6"/>
        <v>0.79999999999999982</v>
      </c>
    </row>
    <row r="59" spans="1:27" x14ac:dyDescent="0.35">
      <c r="A59" s="9"/>
      <c r="B59" s="6" t="s">
        <v>60</v>
      </c>
      <c r="C59" s="9">
        <f>'GFC Stress'!C59-Published!C59</f>
        <v>-5.5149248712973442E-3</v>
      </c>
      <c r="D59" s="9">
        <f>'GFC Stress'!D59-Published!D59</f>
        <v>-4.0547766803746832E-3</v>
      </c>
      <c r="E59" s="9">
        <f>'GFC Stress'!E59-Published!E59</f>
        <v>-3.7006081414698855E-3</v>
      </c>
      <c r="F59" s="9">
        <f>'GFC Stress'!F59-Published!F59</f>
        <v>-4.0396869994219209E-3</v>
      </c>
      <c r="G59" s="9">
        <f>'GFC Stress'!G59-Published!G59</f>
        <v>-2.5636949871696846E-3</v>
      </c>
      <c r="H59" s="9">
        <f>'GFC Stress'!H59-Published!H59</f>
        <v>-6.3533120399761334E-3</v>
      </c>
      <c r="I59" s="9">
        <f>'GFC Stress'!I59-Published!I59</f>
        <v>-5.2047215472479369E-3</v>
      </c>
      <c r="K59" s="6" t="s">
        <v>60</v>
      </c>
      <c r="L59" s="9">
        <f>'GFC Stress'!L59-Published!L59</f>
        <v>1.7931754546516417E-2</v>
      </c>
      <c r="M59" s="9">
        <f>'GFC Stress'!M59-Published!M59</f>
        <v>1.3457835168444801E-2</v>
      </c>
      <c r="N59" s="9">
        <f>'GFC Stress'!N59-Published!N59</f>
        <v>2.0711417324289234E-3</v>
      </c>
      <c r="O59" s="9">
        <f>'GFC Stress'!O59-Published!O59</f>
        <v>1.7467937839412716E-2</v>
      </c>
      <c r="P59" s="9">
        <f>'GFC Stress'!P59-Published!P59</f>
        <v>-2.5636949871696846E-3</v>
      </c>
      <c r="Q59" s="9">
        <f>'GFC Stress'!Q59-Published!Q59</f>
        <v>1.0272312147165515E-2</v>
      </c>
      <c r="R59" s="9">
        <f>'GFC Stress'!R59-Published!R59</f>
        <v>2.1552784527520616E-3</v>
      </c>
      <c r="S59" s="10"/>
      <c r="T59" s="6" t="s">
        <v>60</v>
      </c>
      <c r="U59" s="13">
        <f t="shared" si="7"/>
        <v>0.78680132274542824</v>
      </c>
      <c r="V59" s="13">
        <f t="shared" si="8"/>
        <v>0.83393389756283254</v>
      </c>
      <c r="W59" s="13">
        <f t="shared" si="2"/>
        <v>0.6711337062673034</v>
      </c>
      <c r="X59" s="13">
        <f t="shared" si="3"/>
        <v>0.88146003437846865</v>
      </c>
      <c r="Y59" s="13">
        <f t="shared" si="4"/>
        <v>0</v>
      </c>
      <c r="Z59" s="13">
        <f t="shared" si="5"/>
        <v>0.78054573648552339</v>
      </c>
      <c r="AA59" s="13">
        <f t="shared" si="6"/>
        <v>0.79999999999999982</v>
      </c>
    </row>
    <row r="60" spans="1:27" x14ac:dyDescent="0.35">
      <c r="A60" s="9"/>
      <c r="B60" s="6" t="s">
        <v>61</v>
      </c>
      <c r="C60" s="9">
        <f>'GFC Stress'!C60-Published!C60</f>
        <v>-4.9796751503341508E-3</v>
      </c>
      <c r="D60" s="9">
        <f>'GFC Stress'!D60-Published!D60</f>
        <v>-3.6619305826159909E-3</v>
      </c>
      <c r="E60" s="9">
        <f>'GFC Stress'!E60-Published!E60</f>
        <v>-3.3596600859047143E-3</v>
      </c>
      <c r="F60" s="9">
        <f>'GFC Stress'!F60-Published!F60</f>
        <v>-3.6522189021361839E-3</v>
      </c>
      <c r="G60" s="9">
        <f>'GFC Stress'!G60-Published!G60</f>
        <v>-2.3172757222094109E-3</v>
      </c>
      <c r="H60" s="9">
        <f>'GFC Stress'!H60-Published!H60</f>
        <v>-5.7180569606309906E-3</v>
      </c>
      <c r="I60" s="9">
        <f>'GFC Stress'!I60-Published!I60</f>
        <v>-4.6842382572169772E-3</v>
      </c>
      <c r="K60" s="6" t="s">
        <v>61</v>
      </c>
      <c r="L60" s="9">
        <f>'GFC Stress'!L60-Published!L60</f>
        <v>1.846700426747961E-2</v>
      </c>
      <c r="M60" s="9">
        <f>'GFC Stress'!M60-Published!M60</f>
        <v>1.3850681266203493E-2</v>
      </c>
      <c r="N60" s="9">
        <f>'GFC Stress'!N60-Published!N60</f>
        <v>2.4120897879940945E-3</v>
      </c>
      <c r="O60" s="9">
        <f>'GFC Stress'!O60-Published!O60</f>
        <v>1.7855405936698453E-2</v>
      </c>
      <c r="P60" s="9">
        <f>'GFC Stress'!P60-Published!P60</f>
        <v>-2.3172757222094109E-3</v>
      </c>
      <c r="Q60" s="9">
        <f>'GFC Stress'!Q60-Published!Q60</f>
        <v>1.0907567226510657E-2</v>
      </c>
      <c r="R60" s="9">
        <f>'GFC Stress'!R60-Published!R60</f>
        <v>2.6757617427830213E-3</v>
      </c>
      <c r="S60" s="10"/>
      <c r="T60" s="6" t="s">
        <v>61</v>
      </c>
      <c r="U60" s="13">
        <f t="shared" si="7"/>
        <v>0.78680132274542824</v>
      </c>
      <c r="V60" s="13">
        <f t="shared" si="8"/>
        <v>0.83393389756283254</v>
      </c>
      <c r="W60" s="13">
        <f t="shared" si="2"/>
        <v>0.6711337062673034</v>
      </c>
      <c r="X60" s="13">
        <f t="shared" si="3"/>
        <v>0.88146003437846865</v>
      </c>
      <c r="Y60" s="13">
        <f t="shared" si="4"/>
        <v>0</v>
      </c>
      <c r="Z60" s="13">
        <f t="shared" si="5"/>
        <v>0.78054573648552339</v>
      </c>
      <c r="AA60" s="13">
        <f t="shared" si="6"/>
        <v>0.79999999999999982</v>
      </c>
    </row>
    <row r="61" spans="1:27" x14ac:dyDescent="0.35">
      <c r="A61" s="9"/>
      <c r="B61" s="6" t="s">
        <v>62</v>
      </c>
      <c r="C61" s="9">
        <f>'GFC Stress'!C61-Published!C61</f>
        <v>-4.4771039227839982E-3</v>
      </c>
      <c r="D61" s="9">
        <f>'GFC Stress'!D61-Published!D61</f>
        <v>-3.2930773760222465E-3</v>
      </c>
      <c r="E61" s="9">
        <f>'GFC Stress'!E61-Published!E61</f>
        <v>-3.0396773842562563E-3</v>
      </c>
      <c r="F61" s="9">
        <f>'GFC Stress'!F61-Published!F61</f>
        <v>-3.2884453151436066E-3</v>
      </c>
      <c r="G61" s="9">
        <f>'GFC Stress'!G61-Published!G61</f>
        <v>-2.0859343013568399E-3</v>
      </c>
      <c r="H61" s="9">
        <f>'GFC Stress'!H61-Published!H61</f>
        <v>-5.1214304234059593E-3</v>
      </c>
      <c r="I61" s="9">
        <f>'GFC Stress'!I61-Published!I61</f>
        <v>-4.1954279443801035E-3</v>
      </c>
      <c r="K61" s="6" t="s">
        <v>62</v>
      </c>
      <c r="L61" s="9">
        <f>'GFC Stress'!L61-Published!L61</f>
        <v>1.8969575495029763E-2</v>
      </c>
      <c r="M61" s="9">
        <f>'GFC Stress'!M61-Published!M61</f>
        <v>1.4219534472797238E-2</v>
      </c>
      <c r="N61" s="9">
        <f>'GFC Stress'!N61-Published!N61</f>
        <v>2.7320724896425525E-3</v>
      </c>
      <c r="O61" s="9">
        <f>'GFC Stress'!O61-Published!O61</f>
        <v>1.821917952369103E-2</v>
      </c>
      <c r="P61" s="9">
        <f>'GFC Stress'!P61-Published!P61</f>
        <v>-2.0859343013568399E-3</v>
      </c>
      <c r="Q61" s="9">
        <f>'GFC Stress'!Q61-Published!Q61</f>
        <v>1.1504193763735689E-2</v>
      </c>
      <c r="R61" s="9">
        <f>'GFC Stress'!R61-Published!R61</f>
        <v>3.164572055619895E-3</v>
      </c>
      <c r="S61" s="10"/>
      <c r="T61" s="6" t="s">
        <v>62</v>
      </c>
      <c r="U61" s="13">
        <f t="shared" si="7"/>
        <v>0.78680132274542824</v>
      </c>
      <c r="V61" s="13">
        <f t="shared" si="8"/>
        <v>0.83393389756283254</v>
      </c>
      <c r="W61" s="13">
        <f t="shared" si="2"/>
        <v>0.6711337062673034</v>
      </c>
      <c r="X61" s="13">
        <f t="shared" si="3"/>
        <v>0.88146003437846865</v>
      </c>
      <c r="Y61" s="13">
        <f t="shared" si="4"/>
        <v>0</v>
      </c>
      <c r="Z61" s="13">
        <f t="shared" si="5"/>
        <v>0.78054573648552339</v>
      </c>
      <c r="AA61" s="13">
        <f t="shared" si="6"/>
        <v>0.79999999999999982</v>
      </c>
    </row>
    <row r="62" spans="1:27" x14ac:dyDescent="0.35">
      <c r="A62" s="9"/>
      <c r="B62" s="6" t="s">
        <v>63</v>
      </c>
      <c r="C62" s="9">
        <f>'GFC Stress'!C62-Published!C62</f>
        <v>-4.0127860531604664E-3</v>
      </c>
      <c r="D62" s="9">
        <f>'GFC Stress'!D62-Published!D62</f>
        <v>-2.9523028183875422E-3</v>
      </c>
      <c r="E62" s="9">
        <f>'GFC Stress'!E62-Published!E62</f>
        <v>-2.7441358618964795E-3</v>
      </c>
      <c r="F62" s="9">
        <f>'GFC Stress'!F62-Published!F62</f>
        <v>-2.9523847746455445E-3</v>
      </c>
      <c r="G62" s="9">
        <f>'GFC Stress'!G62-Published!G62</f>
        <v>-1.8722275591027682E-3</v>
      </c>
      <c r="H62" s="9">
        <f>'GFC Stress'!H62-Published!H62</f>
        <v>-4.5701322893667573E-3</v>
      </c>
      <c r="I62" s="9">
        <f>'GFC Stress'!I62-Published!I62</f>
        <v>-3.7437708375473999E-3</v>
      </c>
      <c r="K62" s="6" t="s">
        <v>63</v>
      </c>
      <c r="L62" s="9">
        <f>'GFC Stress'!L62-Published!L62</f>
        <v>1.9433893364653294E-2</v>
      </c>
      <c r="M62" s="9">
        <f>'GFC Stress'!M62-Published!M62</f>
        <v>1.4560309030431942E-2</v>
      </c>
      <c r="N62" s="9">
        <f>'GFC Stress'!N62-Published!N62</f>
        <v>3.0276140120023293E-3</v>
      </c>
      <c r="O62" s="9">
        <f>'GFC Stress'!O62-Published!O62</f>
        <v>1.8555240064189092E-2</v>
      </c>
      <c r="P62" s="9">
        <f>'GFC Stress'!P62-Published!P62</f>
        <v>-1.8722275591027682E-3</v>
      </c>
      <c r="Q62" s="9">
        <f>'GFC Stress'!Q62-Published!Q62</f>
        <v>1.2055491897774891E-2</v>
      </c>
      <c r="R62" s="9">
        <f>'GFC Stress'!R62-Published!R62</f>
        <v>3.6162291624525986E-3</v>
      </c>
      <c r="S62" s="10"/>
      <c r="T62" s="6" t="s">
        <v>63</v>
      </c>
      <c r="U62" s="13">
        <f t="shared" si="7"/>
        <v>0.78680132274542824</v>
      </c>
      <c r="V62" s="13">
        <f t="shared" si="8"/>
        <v>0.83393389756283254</v>
      </c>
      <c r="W62" s="13">
        <f t="shared" si="2"/>
        <v>0.6711337062673034</v>
      </c>
      <c r="X62" s="13">
        <f t="shared" si="3"/>
        <v>0.88146003437846865</v>
      </c>
      <c r="Y62" s="13">
        <f t="shared" si="4"/>
        <v>0</v>
      </c>
      <c r="Z62" s="13">
        <f t="shared" si="5"/>
        <v>0.78054573648552339</v>
      </c>
      <c r="AA62" s="13">
        <f t="shared" si="6"/>
        <v>0.79999999999999982</v>
      </c>
    </row>
    <row r="63" spans="1:27" x14ac:dyDescent="0.35">
      <c r="A63" s="9"/>
      <c r="B63" s="6" t="s">
        <v>64</v>
      </c>
      <c r="C63" s="9">
        <f>'GFC Stress'!C63-Published!C63</f>
        <v>-3.5923134855500027E-3</v>
      </c>
      <c r="D63" s="9">
        <f>'GFC Stress'!D63-Published!D63</f>
        <v>-2.6437047330065688E-3</v>
      </c>
      <c r="E63" s="9">
        <f>'GFC Stress'!E63-Published!E63</f>
        <v>-2.4765123629533203E-3</v>
      </c>
      <c r="F63" s="9">
        <f>'GFC Stress'!F63-Published!F63</f>
        <v>-2.6480653688700784E-3</v>
      </c>
      <c r="G63" s="9">
        <f>'GFC Stress'!G63-Published!G63</f>
        <v>-1.6787185906808055E-3</v>
      </c>
      <c r="H63" s="9">
        <f>'GFC Stress'!H63-Published!H63</f>
        <v>-4.070897504730997E-3</v>
      </c>
      <c r="I63" s="9">
        <f>'GFC Stress'!I63-Published!I63</f>
        <v>-3.3347735010662571E-3</v>
      </c>
      <c r="K63" s="6" t="s">
        <v>64</v>
      </c>
      <c r="L63" s="9">
        <f>'GFC Stress'!L63-Published!L63</f>
        <v>1.9854365932263758E-2</v>
      </c>
      <c r="M63" s="9">
        <f>'GFC Stress'!M63-Published!M63</f>
        <v>1.4868907115812915E-2</v>
      </c>
      <c r="N63" s="9">
        <f>'GFC Stress'!N63-Published!N63</f>
        <v>3.2952375109454903E-3</v>
      </c>
      <c r="O63" s="9">
        <f>'GFC Stress'!O63-Published!O63</f>
        <v>1.8859559469964558E-2</v>
      </c>
      <c r="P63" s="9">
        <f>'GFC Stress'!P63-Published!P63</f>
        <v>-1.6787185906808055E-3</v>
      </c>
      <c r="Q63" s="9">
        <f>'GFC Stress'!Q63-Published!Q63</f>
        <v>1.2554726682410651E-2</v>
      </c>
      <c r="R63" s="9">
        <f>'GFC Stress'!R63-Published!R63</f>
        <v>4.0252264989337413E-3</v>
      </c>
      <c r="S63" s="10"/>
      <c r="T63" s="6" t="s">
        <v>64</v>
      </c>
      <c r="U63" s="13">
        <f t="shared" si="7"/>
        <v>0.78680132274542824</v>
      </c>
      <c r="V63" s="13">
        <f t="shared" si="8"/>
        <v>0.83393389756283254</v>
      </c>
      <c r="W63" s="13">
        <f t="shared" si="2"/>
        <v>0.67113370626730351</v>
      </c>
      <c r="X63" s="13">
        <f t="shared" si="3"/>
        <v>0.88146003437846865</v>
      </c>
      <c r="Y63" s="13">
        <f t="shared" si="4"/>
        <v>0</v>
      </c>
      <c r="Z63" s="13">
        <f t="shared" si="5"/>
        <v>0.78054573648552339</v>
      </c>
      <c r="AA63" s="13">
        <f t="shared" si="6"/>
        <v>0.79999999999999982</v>
      </c>
    </row>
    <row r="64" spans="1:27" x14ac:dyDescent="0.35">
      <c r="A64" s="9"/>
      <c r="B64" s="6" t="s">
        <v>65</v>
      </c>
      <c r="C64" s="9">
        <f>'GFC Stress'!C64-Published!C64</f>
        <v>-3.2212923071024413E-3</v>
      </c>
      <c r="D64" s="9">
        <f>'GFC Stress'!D64-Published!D64</f>
        <v>-2.3713904956923493E-3</v>
      </c>
      <c r="E64" s="9">
        <f>'GFC Stress'!E64-Published!E64</f>
        <v>-2.240282224275969E-3</v>
      </c>
      <c r="F64" s="9">
        <f>'GFC Stress'!F64-Published!F64</f>
        <v>-2.3795228187850626E-3</v>
      </c>
      <c r="G64" s="9">
        <f>'GFC Stress'!G64-Published!G64</f>
        <v>-1.5079762775747074E-3</v>
      </c>
      <c r="H64" s="9">
        <f>'GFC Stress'!H64-Published!H64</f>
        <v>-3.6304918687959375E-3</v>
      </c>
      <c r="I64" s="9">
        <f>'GFC Stress'!I64-Published!I64</f>
        <v>-2.9739684341105743E-3</v>
      </c>
      <c r="K64" s="6" t="s">
        <v>65</v>
      </c>
      <c r="L64" s="9">
        <f>'GFC Stress'!L64-Published!L64</f>
        <v>2.022538711071132E-2</v>
      </c>
      <c r="M64" s="9">
        <f>'GFC Stress'!M64-Published!M64</f>
        <v>1.5141221353127135E-2</v>
      </c>
      <c r="N64" s="9">
        <f>'GFC Stress'!N64-Published!N64</f>
        <v>3.5314676496228416E-3</v>
      </c>
      <c r="O64" s="9">
        <f>'GFC Stress'!O64-Published!O64</f>
        <v>1.9128102020049574E-2</v>
      </c>
      <c r="P64" s="9">
        <f>'GFC Stress'!P64-Published!P64</f>
        <v>-1.5079762775747074E-3</v>
      </c>
      <c r="Q64" s="9">
        <f>'GFC Stress'!Q64-Published!Q64</f>
        <v>1.299513231834571E-2</v>
      </c>
      <c r="R64" s="9">
        <f>'GFC Stress'!R64-Published!R64</f>
        <v>4.3860315658894242E-3</v>
      </c>
      <c r="S64" s="10"/>
      <c r="T64" s="6" t="s">
        <v>65</v>
      </c>
      <c r="U64" s="13">
        <f t="shared" si="7"/>
        <v>0.78680132274542824</v>
      </c>
      <c r="V64" s="13">
        <f t="shared" si="8"/>
        <v>0.83393389756283254</v>
      </c>
      <c r="W64" s="13">
        <f t="shared" si="2"/>
        <v>0.67113370626730351</v>
      </c>
      <c r="X64" s="13">
        <f t="shared" si="3"/>
        <v>0.88146003437846865</v>
      </c>
      <c r="Y64" s="13">
        <f t="shared" si="4"/>
        <v>0</v>
      </c>
      <c r="Z64" s="13">
        <f t="shared" si="5"/>
        <v>0.78054573648552339</v>
      </c>
      <c r="AA64" s="13">
        <f t="shared" si="6"/>
        <v>0.79999999999999982</v>
      </c>
    </row>
    <row r="65" spans="1:27" x14ac:dyDescent="0.35">
      <c r="A65" s="9"/>
      <c r="B65" s="6" t="s">
        <v>66</v>
      </c>
      <c r="C65" s="9">
        <f>'GFC Stress'!C65-Published!C65</f>
        <v>-2.9053444188602562E-3</v>
      </c>
      <c r="D65" s="9">
        <f>'GFC Stress'!D65-Published!D65</f>
        <v>-2.1394781611621116E-3</v>
      </c>
      <c r="E65" s="9">
        <f>'GFC Stress'!E65-Published!E65</f>
        <v>-2.0389198900208072E-3</v>
      </c>
      <c r="F65" s="9">
        <f>'GFC Stress'!F65-Published!F65</f>
        <v>-2.1508003804282527E-3</v>
      </c>
      <c r="G65" s="9">
        <f>'GFC Stress'!G65-Published!G65</f>
        <v>-1.3625736727842508E-3</v>
      </c>
      <c r="H65" s="9">
        <f>'GFC Stress'!H65-Published!H65</f>
        <v>-3.2557141507458809E-3</v>
      </c>
      <c r="I65" s="9">
        <f>'GFC Stress'!I65-Published!I65</f>
        <v>-2.6669141680832897E-3</v>
      </c>
      <c r="K65" s="6" t="s">
        <v>66</v>
      </c>
      <c r="L65" s="9">
        <f>'GFC Stress'!L65-Published!L65</f>
        <v>2.0541334998953505E-2</v>
      </c>
      <c r="M65" s="9">
        <f>'GFC Stress'!M65-Published!M65</f>
        <v>1.5373133687657373E-2</v>
      </c>
      <c r="N65" s="9">
        <f>'GFC Stress'!N65-Published!N65</f>
        <v>3.7328299838780034E-3</v>
      </c>
      <c r="O65" s="9">
        <f>'GFC Stress'!O65-Published!O65</f>
        <v>1.9356824458406384E-2</v>
      </c>
      <c r="P65" s="9">
        <f>'GFC Stress'!P65-Published!P65</f>
        <v>-1.3625736727842508E-3</v>
      </c>
      <c r="Q65" s="9">
        <f>'GFC Stress'!Q65-Published!Q65</f>
        <v>1.3369910036395767E-2</v>
      </c>
      <c r="R65" s="9">
        <f>'GFC Stress'!R65-Published!R65</f>
        <v>4.6930858319167088E-3</v>
      </c>
      <c r="S65" s="10"/>
      <c r="T65" s="6" t="s">
        <v>66</v>
      </c>
      <c r="U65" s="13">
        <f t="shared" si="7"/>
        <v>0.78680132274542824</v>
      </c>
      <c r="V65" s="13">
        <f t="shared" si="8"/>
        <v>0.83393389756283254</v>
      </c>
      <c r="W65" s="13">
        <f t="shared" si="2"/>
        <v>0.67113370626730351</v>
      </c>
      <c r="X65" s="13">
        <f t="shared" si="3"/>
        <v>0.88146003437846865</v>
      </c>
      <c r="Y65" s="13">
        <f t="shared" si="4"/>
        <v>0</v>
      </c>
      <c r="Z65" s="13">
        <f t="shared" si="5"/>
        <v>0.78054573648552339</v>
      </c>
      <c r="AA65" s="13">
        <f t="shared" si="6"/>
        <v>0.79999999999999982</v>
      </c>
    </row>
    <row r="66" spans="1:27" x14ac:dyDescent="0.35">
      <c r="A66" s="9"/>
      <c r="B66" s="6" t="s">
        <v>67</v>
      </c>
      <c r="C66" s="9">
        <f>'GFC Stress'!C66-Published!C66</f>
        <v>-2.6501066789315075E-3</v>
      </c>
      <c r="D66" s="9">
        <f>'GFC Stress'!D66-Published!D66</f>
        <v>-1.9520957578262887E-3</v>
      </c>
      <c r="E66" s="9">
        <f>'GFC Stress'!E66-Published!E66</f>
        <v>-1.875898090649919E-3</v>
      </c>
      <c r="F66" s="9">
        <f>'GFC Stress'!F66-Published!F66</f>
        <v>-1.9659493270649531E-3</v>
      </c>
      <c r="G66" s="9">
        <f>'GFC Stress'!G66-Published!G66</f>
        <v>-1.2450893314372991E-3</v>
      </c>
      <c r="H66" s="9">
        <f>'GFC Stress'!H66-Published!H66</f>
        <v>-2.9533989337053868E-3</v>
      </c>
      <c r="I66" s="9">
        <f>'GFC Stress'!I66-Published!I66</f>
        <v>-2.4191977623930772E-3</v>
      </c>
      <c r="K66" s="6" t="s">
        <v>67</v>
      </c>
      <c r="L66" s="9">
        <f>'GFC Stress'!L66-Published!L66</f>
        <v>2.0796572738882253E-2</v>
      </c>
      <c r="M66" s="9">
        <f>'GFC Stress'!M66-Published!M66</f>
        <v>1.5560516090993196E-2</v>
      </c>
      <c r="N66" s="9">
        <f>'GFC Stress'!N66-Published!N66</f>
        <v>3.8958517832488916E-3</v>
      </c>
      <c r="O66" s="9">
        <f>'GFC Stress'!O66-Published!O66</f>
        <v>1.9541675511769684E-2</v>
      </c>
      <c r="P66" s="9">
        <f>'GFC Stress'!P66-Published!P66</f>
        <v>-1.2450893314372991E-3</v>
      </c>
      <c r="Q66" s="9">
        <f>'GFC Stress'!Q66-Published!Q66</f>
        <v>1.3672225253436261E-2</v>
      </c>
      <c r="R66" s="9">
        <f>'GFC Stress'!R66-Published!R66</f>
        <v>4.9408022376069213E-3</v>
      </c>
      <c r="S66" s="10"/>
      <c r="T66" s="6" t="s">
        <v>67</v>
      </c>
      <c r="U66" s="13">
        <f t="shared" si="7"/>
        <v>0.78680132274542824</v>
      </c>
      <c r="V66" s="13">
        <f t="shared" si="8"/>
        <v>0.83393389756283254</v>
      </c>
      <c r="W66" s="13">
        <f t="shared" si="2"/>
        <v>0.67113370626730351</v>
      </c>
      <c r="X66" s="13">
        <f t="shared" si="3"/>
        <v>0.88146003437846865</v>
      </c>
      <c r="Y66" s="13">
        <f t="shared" si="4"/>
        <v>0</v>
      </c>
      <c r="Z66" s="13">
        <f t="shared" si="5"/>
        <v>0.78054573648552339</v>
      </c>
      <c r="AA66" s="13">
        <f t="shared" si="6"/>
        <v>0.79999999999999982</v>
      </c>
    </row>
    <row r="67" spans="1:27" x14ac:dyDescent="0.35">
      <c r="A67" s="9"/>
      <c r="B67" s="6" t="s">
        <v>68</v>
      </c>
      <c r="C67" s="9">
        <f>'GFC Stress'!C67-Published!C67</f>
        <v>-2.4612320969754631E-3</v>
      </c>
      <c r="D67" s="9">
        <f>'GFC Stress'!D67-Published!D67</f>
        <v>-1.8133819812864438E-3</v>
      </c>
      <c r="E67" s="9">
        <f>'GFC Stress'!E67-Published!E67</f>
        <v>-1.754687929315546E-3</v>
      </c>
      <c r="F67" s="9">
        <f>'GFC Stress'!F67-Published!F67</f>
        <v>-1.8290282945994107E-3</v>
      </c>
      <c r="G67" s="9">
        <f>'GFC Stress'!G67-Published!G67</f>
        <v>-1.1581068744512812E-3</v>
      </c>
      <c r="H67" s="9">
        <f>'GFC Stress'!H67-Published!H67</f>
        <v>-2.7304185963368255E-3</v>
      </c>
      <c r="I67" s="9">
        <f>'GFC Stress'!I67-Published!I67</f>
        <v>-2.2364351007517769E-3</v>
      </c>
      <c r="K67" s="6" t="s">
        <v>68</v>
      </c>
      <c r="L67" s="9">
        <f>'GFC Stress'!L67-Published!L67</f>
        <v>2.0985447320838298E-2</v>
      </c>
      <c r="M67" s="9">
        <f>'GFC Stress'!M67-Published!M67</f>
        <v>1.5699229867533041E-2</v>
      </c>
      <c r="N67" s="9">
        <f>'GFC Stress'!N67-Published!N67</f>
        <v>4.0170619445832646E-3</v>
      </c>
      <c r="O67" s="9">
        <f>'GFC Stress'!O67-Published!O67</f>
        <v>1.9678596544235226E-2</v>
      </c>
      <c r="P67" s="9">
        <f>'GFC Stress'!P67-Published!P67</f>
        <v>-1.1581068744512812E-3</v>
      </c>
      <c r="Q67" s="9">
        <f>'GFC Stress'!Q67-Published!Q67</f>
        <v>1.3895205590804822E-2</v>
      </c>
      <c r="R67" s="9">
        <f>'GFC Stress'!R67-Published!R67</f>
        <v>5.1235648992482216E-3</v>
      </c>
      <c r="S67" s="10"/>
      <c r="T67" s="6" t="s">
        <v>68</v>
      </c>
      <c r="U67" s="13">
        <f t="shared" si="7"/>
        <v>0.78680132274542824</v>
      </c>
      <c r="V67" s="13">
        <f t="shared" si="8"/>
        <v>0.83393389756283254</v>
      </c>
      <c r="W67" s="13">
        <f t="shared" si="2"/>
        <v>0.67113370626730351</v>
      </c>
      <c r="X67" s="13">
        <f t="shared" si="3"/>
        <v>0.88146003437846865</v>
      </c>
      <c r="Y67" s="13">
        <f t="shared" si="4"/>
        <v>0</v>
      </c>
      <c r="Z67" s="13">
        <f t="shared" si="5"/>
        <v>0.78054573648552339</v>
      </c>
      <c r="AA67" s="13">
        <f t="shared" si="6"/>
        <v>0.79999999999999982</v>
      </c>
    </row>
    <row r="68" spans="1:27" x14ac:dyDescent="0.35">
      <c r="A68" s="9"/>
      <c r="B68" s="6" t="s">
        <v>69</v>
      </c>
      <c r="C68" s="9">
        <f>'GFC Stress'!C68-Published!C68</f>
        <v>-2.3443883550717803E-3</v>
      </c>
      <c r="D68" s="9">
        <f>'GFC Stress'!D68-Published!D68</f>
        <v>-1.7274850246864482E-3</v>
      </c>
      <c r="E68" s="9">
        <f>'GFC Stress'!E68-Published!E68</f>
        <v>-1.6787576016625838E-3</v>
      </c>
      <c r="F68" s="9">
        <f>'GFC Stress'!F68-Published!F68</f>
        <v>-1.7441022465758405E-3</v>
      </c>
      <c r="G68" s="9">
        <f>'GFC Stress'!G68-Published!G68</f>
        <v>-1.1042138712562544E-3</v>
      </c>
      <c r="H68" s="9">
        <f>'GFC Stress'!H68-Published!H68</f>
        <v>-2.5936837737723373E-3</v>
      </c>
      <c r="I68" s="9">
        <f>'GFC Stress'!I68-Published!I68</f>
        <v>-2.1242737193032379E-3</v>
      </c>
      <c r="K68" s="6" t="s">
        <v>69</v>
      </c>
      <c r="L68" s="9">
        <f>'GFC Stress'!L68-Published!L68</f>
        <v>2.110229106274198E-2</v>
      </c>
      <c r="M68" s="9">
        <f>'GFC Stress'!M68-Published!M68</f>
        <v>1.5785126824133036E-2</v>
      </c>
      <c r="N68" s="9">
        <f>'GFC Stress'!N68-Published!N68</f>
        <v>4.0929922722362268E-3</v>
      </c>
      <c r="O68" s="9">
        <f>'GFC Stress'!O68-Published!O68</f>
        <v>1.9763522592258796E-2</v>
      </c>
      <c r="P68" s="9">
        <f>'GFC Stress'!P68-Published!P68</f>
        <v>-1.1042138712562544E-3</v>
      </c>
      <c r="Q68" s="9">
        <f>'GFC Stress'!Q68-Published!Q68</f>
        <v>1.4031940413369311E-2</v>
      </c>
      <c r="R68" s="9">
        <f>'GFC Stress'!R68-Published!R68</f>
        <v>5.2357262806967605E-3</v>
      </c>
      <c r="S68" s="10"/>
      <c r="T68" s="6" t="s">
        <v>69</v>
      </c>
      <c r="U68" s="13">
        <f t="shared" si="7"/>
        <v>0.78680132274542824</v>
      </c>
      <c r="V68" s="13">
        <f t="shared" si="8"/>
        <v>0.83393389756283254</v>
      </c>
      <c r="W68" s="13">
        <f t="shared" si="2"/>
        <v>0.67113370626730351</v>
      </c>
      <c r="X68" s="13">
        <f t="shared" si="3"/>
        <v>0.88146003437846865</v>
      </c>
      <c r="Y68" s="13">
        <f t="shared" si="4"/>
        <v>0</v>
      </c>
      <c r="Z68" s="13">
        <f t="shared" si="5"/>
        <v>0.78054573648552339</v>
      </c>
      <c r="AA68" s="13">
        <f t="shared" si="6"/>
        <v>0.79999999999999982</v>
      </c>
    </row>
    <row r="69" spans="1:27" x14ac:dyDescent="0.35">
      <c r="A69" s="9"/>
      <c r="B69" s="6" t="s">
        <v>70</v>
      </c>
      <c r="C69" s="9">
        <f>'GFC Stress'!C69-Published!C69</f>
        <v>-2.3052597862065483E-3</v>
      </c>
      <c r="D69" s="9">
        <f>'GFC Stress'!D69-Published!D69</f>
        <v>-1.6985637741315784E-3</v>
      </c>
      <c r="E69" s="9">
        <f>'GFC Stress'!E69-Published!E69</f>
        <v>-1.6515726866912495E-3</v>
      </c>
      <c r="F69" s="9">
        <f>'GFC Stress'!F69-Published!F69</f>
        <v>-1.7152433865481598E-3</v>
      </c>
      <c r="G69" s="9">
        <f>'GFC Stress'!G69-Published!G69</f>
        <v>-1.0860028701820124E-3</v>
      </c>
      <c r="H69" s="9">
        <f>'GFC Stress'!H69-Published!H69</f>
        <v>-2.5501491009258803E-3</v>
      </c>
      <c r="I69" s="9">
        <f>'GFC Stress'!I69-Published!I69</f>
        <v>-2.0883950864396539E-3</v>
      </c>
      <c r="K69" s="6" t="s">
        <v>70</v>
      </c>
      <c r="L69" s="9">
        <f>'GFC Stress'!L69-Published!L69</f>
        <v>2.1141419631607213E-2</v>
      </c>
      <c r="M69" s="9">
        <f>'GFC Stress'!M69-Published!M69</f>
        <v>1.5814048074687906E-2</v>
      </c>
      <c r="N69" s="9">
        <f>'GFC Stress'!N69-Published!N69</f>
        <v>4.1201771872075611E-3</v>
      </c>
      <c r="O69" s="9">
        <f>'GFC Stress'!O69-Published!O69</f>
        <v>1.9792381452286477E-2</v>
      </c>
      <c r="P69" s="9">
        <f>'GFC Stress'!P69-Published!P69</f>
        <v>-1.0860028701820124E-3</v>
      </c>
      <c r="Q69" s="9">
        <f>'GFC Stress'!Q69-Published!Q69</f>
        <v>1.4075475086215768E-2</v>
      </c>
      <c r="R69" s="9">
        <f>'GFC Stress'!R69-Published!R69</f>
        <v>5.2716049135603446E-3</v>
      </c>
      <c r="S69" s="10"/>
      <c r="T69" s="6" t="s">
        <v>70</v>
      </c>
      <c r="U69" s="13">
        <f t="shared" si="7"/>
        <v>0.78680132274542824</v>
      </c>
      <c r="V69" s="13">
        <f t="shared" si="8"/>
        <v>0.83393389756283254</v>
      </c>
      <c r="W69" s="13">
        <f t="shared" si="2"/>
        <v>0.67113370626730351</v>
      </c>
      <c r="X69" s="13">
        <f t="shared" si="3"/>
        <v>0.88146003437846865</v>
      </c>
      <c r="Y69" s="13">
        <f t="shared" si="4"/>
        <v>0</v>
      </c>
      <c r="Z69" s="13">
        <f t="shared" si="5"/>
        <v>0.78054573648552339</v>
      </c>
      <c r="AA69" s="13">
        <f t="shared" si="6"/>
        <v>0.79999999999999982</v>
      </c>
    </row>
    <row r="70" spans="1:27" x14ac:dyDescent="0.35">
      <c r="A70" s="9"/>
      <c r="B70" s="6" t="s">
        <v>71</v>
      </c>
      <c r="C70" s="9">
        <f>'GFC Stress'!C70-Published!C70</f>
        <v>-2.2674159103093228E-3</v>
      </c>
      <c r="D70" s="9">
        <f>'GFC Stress'!D70-Published!D70</f>
        <v>-1.670594957736915E-3</v>
      </c>
      <c r="E70" s="9">
        <f>'GFC Stress'!E70-Published!E70</f>
        <v>-1.6252538199914568E-3</v>
      </c>
      <c r="F70" s="9">
        <f>'GFC Stress'!F70-Published!F70</f>
        <v>-1.6873239861130429E-3</v>
      </c>
      <c r="G70" s="9">
        <f>'GFC Stress'!G70-Published!G70</f>
        <v>-1.0683827730388895E-3</v>
      </c>
      <c r="H70" s="9">
        <f>'GFC Stress'!H70-Published!H70</f>
        <v>-2.5080517172171302E-3</v>
      </c>
      <c r="I70" s="9">
        <f>'GFC Stress'!I70-Published!I70</f>
        <v>-2.0537081915559252E-3</v>
      </c>
      <c r="K70" s="6" t="s">
        <v>71</v>
      </c>
      <c r="L70" s="9">
        <f>'GFC Stress'!L70-Published!L70</f>
        <v>2.1179263507504438E-2</v>
      </c>
      <c r="M70" s="9">
        <f>'GFC Stress'!M70-Published!M70</f>
        <v>1.5842016891082569E-2</v>
      </c>
      <c r="N70" s="9">
        <f>'GFC Stress'!N70-Published!N70</f>
        <v>4.1464960539073538E-3</v>
      </c>
      <c r="O70" s="9">
        <f>'GFC Stress'!O70-Published!O70</f>
        <v>1.9820300852721594E-2</v>
      </c>
      <c r="P70" s="9">
        <f>'GFC Stress'!P70-Published!P70</f>
        <v>-1.0683827730388895E-3</v>
      </c>
      <c r="Q70" s="9">
        <f>'GFC Stress'!Q70-Published!Q70</f>
        <v>1.4117572469924518E-2</v>
      </c>
      <c r="R70" s="9">
        <f>'GFC Stress'!R70-Published!R70</f>
        <v>5.3062918084440733E-3</v>
      </c>
      <c r="S70" s="10"/>
      <c r="T70" s="6" t="s">
        <v>71</v>
      </c>
      <c r="U70" s="13">
        <f t="shared" si="7"/>
        <v>0.78680132274542824</v>
      </c>
      <c r="V70" s="13">
        <f t="shared" si="8"/>
        <v>0.83393389756283254</v>
      </c>
      <c r="W70" s="13">
        <f t="shared" si="2"/>
        <v>0.67113370626730351</v>
      </c>
      <c r="X70" s="13">
        <f t="shared" si="3"/>
        <v>0.88146003437846865</v>
      </c>
      <c r="Y70" s="13">
        <f t="shared" si="4"/>
        <v>0</v>
      </c>
      <c r="Z70" s="13">
        <f t="shared" si="5"/>
        <v>0.78054573648552339</v>
      </c>
      <c r="AA70" s="13">
        <f t="shared" si="6"/>
        <v>0.79999999999999982</v>
      </c>
    </row>
    <row r="71" spans="1:27" x14ac:dyDescent="0.35">
      <c r="A71" s="9"/>
      <c r="B71" s="6" t="s">
        <v>72</v>
      </c>
      <c r="C71" s="9">
        <f>'GFC Stress'!C71-Published!C71</f>
        <v>-2.2307944795751933E-3</v>
      </c>
      <c r="D71" s="9">
        <f>'GFC Stress'!D71-Published!D71</f>
        <v>-1.6435322897603299E-3</v>
      </c>
      <c r="E71" s="9">
        <f>'GFC Stress'!E71-Published!E71</f>
        <v>-1.599760281959961E-3</v>
      </c>
      <c r="F71" s="9">
        <f>'GFC Stress'!F71-Published!F71</f>
        <v>-1.6602989069380847E-3</v>
      </c>
      <c r="G71" s="9">
        <f>'GFC Stress'!G71-Published!G71</f>
        <v>-1.0513252803254769E-3</v>
      </c>
      <c r="H71" s="9">
        <f>'GFC Stress'!H71-Published!H71</f>
        <v>-2.4673216023702871E-3</v>
      </c>
      <c r="I71" s="9">
        <f>'GFC Stress'!I71-Published!I71</f>
        <v>-2.0201546325304687E-3</v>
      </c>
      <c r="K71" s="6" t="s">
        <v>72</v>
      </c>
      <c r="L71" s="9">
        <f>'GFC Stress'!L71-Published!L71</f>
        <v>2.1215884938238568E-2</v>
      </c>
      <c r="M71" s="9">
        <f>'GFC Stress'!M71-Published!M71</f>
        <v>1.5869079559059154E-2</v>
      </c>
      <c r="N71" s="9">
        <f>'GFC Stress'!N71-Published!N71</f>
        <v>4.1719895919388496E-3</v>
      </c>
      <c r="O71" s="9">
        <f>'GFC Stress'!O71-Published!O71</f>
        <v>1.9847325931896552E-2</v>
      </c>
      <c r="P71" s="9">
        <f>'GFC Stress'!P71-Published!P71</f>
        <v>-1.0513252803254769E-3</v>
      </c>
      <c r="Q71" s="9">
        <f>'GFC Stress'!Q71-Published!Q71</f>
        <v>1.4158302584771361E-2</v>
      </c>
      <c r="R71" s="9">
        <f>'GFC Stress'!R71-Published!R71</f>
        <v>5.3398453674695298E-3</v>
      </c>
      <c r="S71" s="10"/>
      <c r="T71" s="6" t="s">
        <v>72</v>
      </c>
      <c r="U71" s="13">
        <f t="shared" si="7"/>
        <v>0.78680132274542824</v>
      </c>
      <c r="V71" s="13">
        <f t="shared" si="8"/>
        <v>0.83393389756283254</v>
      </c>
      <c r="W71" s="13">
        <f t="shared" si="2"/>
        <v>0.67113370626730351</v>
      </c>
      <c r="X71" s="13">
        <f t="shared" si="3"/>
        <v>0.88146003437846865</v>
      </c>
      <c r="Y71" s="13">
        <f t="shared" si="4"/>
        <v>0</v>
      </c>
      <c r="Z71" s="13">
        <f t="shared" si="5"/>
        <v>0.78054573648552339</v>
      </c>
      <c r="AA71" s="13">
        <f t="shared" si="6"/>
        <v>0.79999999999999982</v>
      </c>
    </row>
    <row r="72" spans="1:27" x14ac:dyDescent="0.35">
      <c r="A72" s="9"/>
      <c r="B72" s="6" t="s">
        <v>73</v>
      </c>
      <c r="C72" s="9">
        <f>'GFC Stress'!C72-Published!C72</f>
        <v>-2.1953372037715191E-3</v>
      </c>
      <c r="D72" s="9">
        <f>'GFC Stress'!D72-Published!D72</f>
        <v>-1.6173324357737773E-3</v>
      </c>
      <c r="E72" s="9">
        <f>'GFC Stress'!E72-Published!E72</f>
        <v>-1.5750538652732349E-3</v>
      </c>
      <c r="F72" s="9">
        <f>'GFC Stress'!F72-Published!F72</f>
        <v>-1.6341258567287298E-3</v>
      </c>
      <c r="G72" s="9">
        <f>'GFC Stress'!G72-Published!G72</f>
        <v>-1.0348038711411878E-3</v>
      </c>
      <c r="H72" s="9">
        <f>'GFC Stress'!H72-Published!H72</f>
        <v>-2.4278932115613383E-3</v>
      </c>
      <c r="I72" s="9">
        <f>'GFC Stress'!I72-Published!I72</f>
        <v>-1.9876797616802389E-3</v>
      </c>
      <c r="K72" s="6" t="s">
        <v>73</v>
      </c>
      <c r="L72" s="9">
        <f>'GFC Stress'!L72-Published!L72</f>
        <v>2.1251342214042242E-2</v>
      </c>
      <c r="M72" s="9">
        <f>'GFC Stress'!M72-Published!M72</f>
        <v>1.5895279413045707E-2</v>
      </c>
      <c r="N72" s="9">
        <f>'GFC Stress'!N72-Published!N72</f>
        <v>4.1966960086255757E-3</v>
      </c>
      <c r="O72" s="9">
        <f>'GFC Stress'!O72-Published!O72</f>
        <v>1.9873498982105907E-2</v>
      </c>
      <c r="P72" s="9">
        <f>'GFC Stress'!P72-Published!P72</f>
        <v>-1.0348038711411878E-3</v>
      </c>
      <c r="Q72" s="9">
        <f>'GFC Stress'!Q72-Published!Q72</f>
        <v>1.419773097558031E-2</v>
      </c>
      <c r="R72" s="9">
        <f>'GFC Stress'!R72-Published!R72</f>
        <v>5.3723202383197596E-3</v>
      </c>
      <c r="S72" s="10"/>
      <c r="T72" s="6" t="s">
        <v>73</v>
      </c>
      <c r="U72" s="13">
        <f t="shared" si="7"/>
        <v>0.78680132274542824</v>
      </c>
      <c r="V72" s="13">
        <f t="shared" si="8"/>
        <v>0.83393389756283254</v>
      </c>
      <c r="W72" s="13">
        <f t="shared" si="2"/>
        <v>0.67113370626730351</v>
      </c>
      <c r="X72" s="13">
        <f t="shared" si="3"/>
        <v>0.88146003437846865</v>
      </c>
      <c r="Y72" s="13">
        <f t="shared" si="4"/>
        <v>0</v>
      </c>
      <c r="Z72" s="13">
        <f t="shared" si="5"/>
        <v>0.78054573648552339</v>
      </c>
      <c r="AA72" s="13">
        <f t="shared" si="6"/>
        <v>0.79999999999999982</v>
      </c>
    </row>
    <row r="73" spans="1:27" x14ac:dyDescent="0.35">
      <c r="A73" s="9"/>
      <c r="B73" s="6" t="s">
        <v>74</v>
      </c>
      <c r="C73" s="9">
        <f>'GFC Stress'!C73-Published!C73</f>
        <v>-2.1609894406418029E-3</v>
      </c>
      <c r="D73" s="9">
        <f>'GFC Stress'!D73-Published!D73</f>
        <v>-1.5919547811269474E-3</v>
      </c>
      <c r="E73" s="9">
        <f>'GFC Stress'!E73-Published!E73</f>
        <v>-1.5510986841611452E-3</v>
      </c>
      <c r="F73" s="9">
        <f>'GFC Stress'!F73-Published!F73</f>
        <v>-1.6087651684058013E-3</v>
      </c>
      <c r="G73" s="9">
        <f>'GFC Stress'!G73-Published!G73</f>
        <v>-1.018793665625628E-3</v>
      </c>
      <c r="H73" s="9">
        <f>'GFC Stress'!H73-Published!H73</f>
        <v>-2.3897051234802458E-3</v>
      </c>
      <c r="I73" s="9">
        <f>'GFC Stress'!I73-Published!I73</f>
        <v>-1.9562323888577815E-3</v>
      </c>
      <c r="K73" s="6" t="s">
        <v>74</v>
      </c>
      <c r="L73" s="9">
        <f>'GFC Stress'!L73-Published!L73</f>
        <v>2.1285689977171958E-2</v>
      </c>
      <c r="M73" s="9">
        <f>'GFC Stress'!M73-Published!M73</f>
        <v>1.5920657067692537E-2</v>
      </c>
      <c r="N73" s="9">
        <f>'GFC Stress'!N73-Published!N73</f>
        <v>4.2206511897376654E-3</v>
      </c>
      <c r="O73" s="9">
        <f>'GFC Stress'!O73-Published!O73</f>
        <v>1.9898859670428835E-2</v>
      </c>
      <c r="P73" s="9">
        <f>'GFC Stress'!P73-Published!P73</f>
        <v>-1.018793665625628E-3</v>
      </c>
      <c r="Q73" s="9">
        <f>'GFC Stress'!Q73-Published!Q73</f>
        <v>1.4235919063661402E-2</v>
      </c>
      <c r="R73" s="9">
        <f>'GFC Stress'!R73-Published!R73</f>
        <v>5.403767611142217E-3</v>
      </c>
      <c r="S73" s="10"/>
      <c r="T73" s="6" t="s">
        <v>74</v>
      </c>
      <c r="U73" s="13">
        <f t="shared" si="7"/>
        <v>0.78680132274542824</v>
      </c>
      <c r="V73" s="13">
        <f t="shared" si="8"/>
        <v>0.83393389756283254</v>
      </c>
      <c r="W73" s="13">
        <f t="shared" si="2"/>
        <v>0.67113370626730351</v>
      </c>
      <c r="X73" s="13">
        <f t="shared" si="3"/>
        <v>0.88146003437846865</v>
      </c>
      <c r="Y73" s="13">
        <f t="shared" si="4"/>
        <v>0</v>
      </c>
      <c r="Z73" s="13">
        <f t="shared" si="5"/>
        <v>0.78054573648552339</v>
      </c>
      <c r="AA73" s="13">
        <f t="shared" si="6"/>
        <v>0.79999999999999982</v>
      </c>
    </row>
    <row r="74" spans="1:27" x14ac:dyDescent="0.35">
      <c r="A74" s="9"/>
      <c r="B74" s="6" t="s">
        <v>75</v>
      </c>
      <c r="C74" s="9">
        <f>'GFC Stress'!C74-Published!C74</f>
        <v>-2.1276999149264508E-3</v>
      </c>
      <c r="D74" s="9">
        <f>'GFC Stress'!D74-Published!D74</f>
        <v>-1.5673612208697563E-3</v>
      </c>
      <c r="E74" s="9">
        <f>'GFC Stress'!E74-Published!E74</f>
        <v>-1.5278610007882776E-3</v>
      </c>
      <c r="F74" s="9">
        <f>'GFC Stress'!F74-Published!F74</f>
        <v>-1.5841795995288344E-3</v>
      </c>
      <c r="G74" s="9">
        <f>'GFC Stress'!G74-Published!G74</f>
        <v>-1.0032712999685778E-3</v>
      </c>
      <c r="H74" s="9">
        <f>'GFC Stress'!H74-Published!H74</f>
        <v>-2.3526997210885359E-3</v>
      </c>
      <c r="I74" s="9">
        <f>'GFC Stress'!I74-Published!I74</f>
        <v>-1.925764512281436E-3</v>
      </c>
      <c r="K74" s="6" t="s">
        <v>75</v>
      </c>
      <c r="L74" s="9">
        <f>'GFC Stress'!L74-Published!L74</f>
        <v>2.131897950288731E-2</v>
      </c>
      <c r="M74" s="9">
        <f>'GFC Stress'!M74-Published!M74</f>
        <v>1.5945250627949728E-2</v>
      </c>
      <c r="N74" s="9">
        <f>'GFC Stress'!N74-Published!N74</f>
        <v>4.243888873110533E-3</v>
      </c>
      <c r="O74" s="9">
        <f>'GFC Stress'!O74-Published!O74</f>
        <v>1.9923445239305802E-2</v>
      </c>
      <c r="P74" s="9">
        <f>'GFC Stress'!P74-Published!P74</f>
        <v>-1.0032712999685778E-3</v>
      </c>
      <c r="Q74" s="9">
        <f>'GFC Stress'!Q74-Published!Q74</f>
        <v>1.4272924466053112E-2</v>
      </c>
      <c r="R74" s="9">
        <f>'GFC Stress'!R74-Published!R74</f>
        <v>5.4342354877185625E-3</v>
      </c>
      <c r="S74" s="10"/>
      <c r="T74" s="6" t="s">
        <v>75</v>
      </c>
      <c r="U74" s="13">
        <f t="shared" si="7"/>
        <v>0.78680132274542824</v>
      </c>
      <c r="V74" s="13">
        <f t="shared" si="8"/>
        <v>0.83393389756283254</v>
      </c>
      <c r="W74" s="13">
        <f t="shared" ref="W74:W109" si="9">(N74-E74)/N$5</f>
        <v>0.67113370626730351</v>
      </c>
      <c r="X74" s="13">
        <f t="shared" ref="X74:X109" si="10">(O74-F74)/O$5</f>
        <v>0.88146003437846865</v>
      </c>
      <c r="Y74" s="13">
        <f t="shared" ref="Y74:Y109" si="11">(P74-G74)/P$5</f>
        <v>0</v>
      </c>
      <c r="Z74" s="13">
        <f t="shared" ref="Z74:Z109" si="12">(Q74-H74)/Q$5</f>
        <v>0.78054573648552339</v>
      </c>
      <c r="AA74" s="13">
        <f t="shared" ref="AA74:AA109" si="13">(R74-I74)/R$5</f>
        <v>0.79999999999999982</v>
      </c>
    </row>
    <row r="75" spans="1:27" x14ac:dyDescent="0.35">
      <c r="A75" s="9"/>
      <c r="B75" s="6" t="s">
        <v>76</v>
      </c>
      <c r="C75" s="9">
        <f>'GFC Stress'!C75-Published!C75</f>
        <v>-2.0954204629581863E-3</v>
      </c>
      <c r="D75" s="9">
        <f>'GFC Stress'!D75-Published!D75</f>
        <v>-1.5435159688506062E-3</v>
      </c>
      <c r="E75" s="9">
        <f>'GFC Stress'!E75-Published!E75</f>
        <v>-1.5053090669803204E-3</v>
      </c>
      <c r="F75" s="9">
        <f>'GFC Stress'!F75-Published!F75</f>
        <v>-1.5603341498320322E-3</v>
      </c>
      <c r="G75" s="9">
        <f>'GFC Stress'!G75-Published!G75</f>
        <v>-9.8821481267408195E-4</v>
      </c>
      <c r="H75" s="9">
        <f>'GFC Stress'!H75-Published!H75</f>
        <v>-2.3168229015830821E-3</v>
      </c>
      <c r="I75" s="9">
        <f>'GFC Stress'!I75-Published!I75</f>
        <v>-1.8962310741255095E-3</v>
      </c>
      <c r="K75" s="6" t="s">
        <v>76</v>
      </c>
      <c r="L75" s="9">
        <f>'GFC Stress'!L75-Published!L75</f>
        <v>2.1351258954855575E-2</v>
      </c>
      <c r="M75" s="9">
        <f>'GFC Stress'!M75-Published!M75</f>
        <v>1.5969095879968878E-2</v>
      </c>
      <c r="N75" s="9">
        <f>'GFC Stress'!N75-Published!N75</f>
        <v>4.2664408069184902E-3</v>
      </c>
      <c r="O75" s="9">
        <f>'GFC Stress'!O75-Published!O75</f>
        <v>1.9947290689002604E-2</v>
      </c>
      <c r="P75" s="9">
        <f>'GFC Stress'!P75-Published!P75</f>
        <v>-9.8821481267408195E-4</v>
      </c>
      <c r="Q75" s="9">
        <f>'GFC Stress'!Q75-Published!Q75</f>
        <v>1.4308801285558566E-2</v>
      </c>
      <c r="R75" s="9">
        <f>'GFC Stress'!R75-Published!R75</f>
        <v>5.463768925874489E-3</v>
      </c>
      <c r="S75" s="10"/>
      <c r="T75" s="6" t="s">
        <v>76</v>
      </c>
      <c r="U75" s="13">
        <f t="shared" ref="U75:U109" si="14">(L75-C75)/L$5</f>
        <v>0.78680132274542824</v>
      </c>
      <c r="V75" s="13">
        <f t="shared" si="8"/>
        <v>0.83393389756283254</v>
      </c>
      <c r="W75" s="13">
        <f t="shared" si="9"/>
        <v>0.67113370626730351</v>
      </c>
      <c r="X75" s="13">
        <f t="shared" si="10"/>
        <v>0.88146003437846865</v>
      </c>
      <c r="Y75" s="13">
        <f t="shared" si="11"/>
        <v>0</v>
      </c>
      <c r="Z75" s="13">
        <f t="shared" si="12"/>
        <v>0.78054573648552339</v>
      </c>
      <c r="AA75" s="13">
        <f t="shared" si="13"/>
        <v>0.79999999999999982</v>
      </c>
    </row>
    <row r="76" spans="1:27" x14ac:dyDescent="0.35">
      <c r="A76" s="9"/>
      <c r="B76" s="6" t="s">
        <v>77</v>
      </c>
      <c r="C76" s="9">
        <f>'GFC Stress'!C76-Published!C76</f>
        <v>-2.0641058001600321E-3</v>
      </c>
      <c r="D76" s="9">
        <f>'GFC Stress'!D76-Published!D76</f>
        <v>-1.5203853839784731E-3</v>
      </c>
      <c r="E76" s="9">
        <f>'GFC Stress'!E76-Published!E76</f>
        <v>-1.4834129797371975E-3</v>
      </c>
      <c r="F76" s="9">
        <f>'GFC Stress'!F76-Published!F76</f>
        <v>-1.5371958949919051E-3</v>
      </c>
      <c r="G76" s="9">
        <f>'GFC Stress'!G76-Published!G76</f>
        <v>-9.7360354091002854E-4</v>
      </c>
      <c r="H76" s="9">
        <f>'GFC Stress'!H76-Published!H76</f>
        <v>-2.2820238124960923E-3</v>
      </c>
      <c r="I76" s="9">
        <f>'GFC Stress'!I76-Published!I76</f>
        <v>-1.8675897382511852E-3</v>
      </c>
      <c r="K76" s="6" t="s">
        <v>77</v>
      </c>
      <c r="L76" s="9">
        <f>'GFC Stress'!L76-Published!L76</f>
        <v>2.1382573617653729E-2</v>
      </c>
      <c r="M76" s="9">
        <f>'GFC Stress'!M76-Published!M76</f>
        <v>1.5992226464841011E-2</v>
      </c>
      <c r="N76" s="9">
        <f>'GFC Stress'!N76-Published!N76</f>
        <v>4.288336894161613E-3</v>
      </c>
      <c r="O76" s="9">
        <f>'GFC Stress'!O76-Published!O76</f>
        <v>1.9970428943842732E-2</v>
      </c>
      <c r="P76" s="9">
        <f>'GFC Stress'!P76-Published!P76</f>
        <v>-9.7360354091002854E-4</v>
      </c>
      <c r="Q76" s="9">
        <f>'GFC Stress'!Q76-Published!Q76</f>
        <v>1.4343600374645556E-2</v>
      </c>
      <c r="R76" s="9">
        <f>'GFC Stress'!R76-Published!R76</f>
        <v>5.4924102617488132E-3</v>
      </c>
      <c r="S76" s="10"/>
      <c r="T76" s="6" t="s">
        <v>77</v>
      </c>
      <c r="U76" s="13">
        <f t="shared" si="14"/>
        <v>0.78680132274542824</v>
      </c>
      <c r="V76" s="13">
        <f t="shared" si="8"/>
        <v>0.83393389756283254</v>
      </c>
      <c r="W76" s="13">
        <f t="shared" si="9"/>
        <v>0.67113370626730351</v>
      </c>
      <c r="X76" s="13">
        <f t="shared" si="10"/>
        <v>0.88146003437846865</v>
      </c>
      <c r="Y76" s="13">
        <f t="shared" si="11"/>
        <v>0</v>
      </c>
      <c r="Z76" s="13">
        <f t="shared" si="12"/>
        <v>0.78054573648552339</v>
      </c>
      <c r="AA76" s="13">
        <f t="shared" si="13"/>
        <v>0.79999999999999982</v>
      </c>
    </row>
    <row r="77" spans="1:27" x14ac:dyDescent="0.35">
      <c r="A77" s="9"/>
      <c r="B77" s="6" t="s">
        <v>78</v>
      </c>
      <c r="C77" s="9">
        <f>'GFC Stress'!C77-Published!C77</f>
        <v>-2.0337133090824189E-3</v>
      </c>
      <c r="D77" s="9">
        <f>'GFC Stress'!D77-Published!D77</f>
        <v>-1.4979378118757936E-3</v>
      </c>
      <c r="E77" s="9">
        <f>'GFC Stress'!E77-Published!E77</f>
        <v>-1.4621445491520557E-3</v>
      </c>
      <c r="F77" s="9">
        <f>'GFC Stress'!F77-Published!F77</f>
        <v>-1.5147338349694728E-3</v>
      </c>
      <c r="G77" s="9">
        <f>'GFC Stress'!G77-Published!G77</f>
        <v>-9.5941802591714698E-4</v>
      </c>
      <c r="H77" s="9">
        <f>'GFC Stress'!H77-Published!H77</f>
        <v>-2.2482546112227997E-3</v>
      </c>
      <c r="I77" s="9">
        <f>'GFC Stress'!I77-Published!I77</f>
        <v>-1.8398006877751172E-3</v>
      </c>
      <c r="K77" s="6" t="s">
        <v>78</v>
      </c>
      <c r="L77" s="9">
        <f>'GFC Stress'!L77-Published!L77</f>
        <v>2.1412966108731342E-2</v>
      </c>
      <c r="M77" s="9">
        <f>'GFC Stress'!M77-Published!M77</f>
        <v>1.6014674036943691E-2</v>
      </c>
      <c r="N77" s="9">
        <f>'GFC Stress'!N77-Published!N77</f>
        <v>4.3096053247467549E-3</v>
      </c>
      <c r="O77" s="9">
        <f>'GFC Stress'!O77-Published!O77</f>
        <v>1.9992891003865164E-2</v>
      </c>
      <c r="P77" s="9">
        <f>'GFC Stress'!P77-Published!P77</f>
        <v>-9.5941802591714698E-4</v>
      </c>
      <c r="Q77" s="9">
        <f>'GFC Stress'!Q77-Published!Q77</f>
        <v>1.4377369575918848E-2</v>
      </c>
      <c r="R77" s="9">
        <f>'GFC Stress'!R77-Published!R77</f>
        <v>5.5201993122248813E-3</v>
      </c>
      <c r="S77" s="10"/>
      <c r="T77" s="6" t="s">
        <v>78</v>
      </c>
      <c r="U77" s="13">
        <f t="shared" si="14"/>
        <v>0.78680132274542824</v>
      </c>
      <c r="V77" s="13">
        <f t="shared" si="8"/>
        <v>0.83393389756283254</v>
      </c>
      <c r="W77" s="13">
        <f t="shared" si="9"/>
        <v>0.67113370626730351</v>
      </c>
      <c r="X77" s="13">
        <f t="shared" si="10"/>
        <v>0.88146003437846865</v>
      </c>
      <c r="Y77" s="13">
        <f t="shared" si="11"/>
        <v>0</v>
      </c>
      <c r="Z77" s="13">
        <f t="shared" si="12"/>
        <v>0.78054573648552339</v>
      </c>
      <c r="AA77" s="13">
        <f t="shared" si="13"/>
        <v>0.79999999999999982</v>
      </c>
    </row>
    <row r="78" spans="1:27" x14ac:dyDescent="0.35">
      <c r="A78" s="9"/>
      <c r="B78" s="6" t="s">
        <v>79</v>
      </c>
      <c r="C78" s="9">
        <f>'GFC Stress'!C78-Published!C78</f>
        <v>-2.0042028458950867E-3</v>
      </c>
      <c r="D78" s="9">
        <f>'GFC Stress'!D78-Published!D78</f>
        <v>-1.4761434403540719E-3</v>
      </c>
      <c r="E78" s="9">
        <f>'GFC Stress'!E78-Published!E78</f>
        <v>-1.4414771775113078E-3</v>
      </c>
      <c r="F78" s="9">
        <f>'GFC Stress'!F78-Published!F78</f>
        <v>-1.492918755454431E-3</v>
      </c>
      <c r="G78" s="9">
        <f>'GFC Stress'!G78-Published!G78</f>
        <v>-9.4563992656748752E-4</v>
      </c>
      <c r="H78" s="9">
        <f>'GFC Stress'!H78-Published!H78</f>
        <v>-2.2154702455874364E-3</v>
      </c>
      <c r="I78" s="9">
        <f>'GFC Stress'!I78-Published!I78</f>
        <v>-1.8128264404391192E-3</v>
      </c>
      <c r="K78" s="6" t="s">
        <v>79</v>
      </c>
      <c r="L78" s="9">
        <f>'GFC Stress'!L78-Published!L78</f>
        <v>2.1442476571918674E-2</v>
      </c>
      <c r="M78" s="9">
        <f>'GFC Stress'!M78-Published!M78</f>
        <v>1.6036468408465412E-2</v>
      </c>
      <c r="N78" s="9">
        <f>'GFC Stress'!N78-Published!N78</f>
        <v>4.3302726963875028E-3</v>
      </c>
      <c r="O78" s="9">
        <f>'GFC Stress'!O78-Published!O78</f>
        <v>2.0014706083380206E-2</v>
      </c>
      <c r="P78" s="9">
        <f>'GFC Stress'!P78-Published!P78</f>
        <v>-9.4563992656748752E-4</v>
      </c>
      <c r="Q78" s="9">
        <f>'GFC Stress'!Q78-Published!Q78</f>
        <v>1.4410153941554212E-2</v>
      </c>
      <c r="R78" s="9">
        <f>'GFC Stress'!R78-Published!R78</f>
        <v>5.5471735595608793E-3</v>
      </c>
      <c r="S78" s="10"/>
      <c r="T78" s="6" t="s">
        <v>79</v>
      </c>
      <c r="U78" s="13">
        <f t="shared" si="14"/>
        <v>0.78680132274542824</v>
      </c>
      <c r="V78" s="13">
        <f t="shared" si="8"/>
        <v>0.83393389756283254</v>
      </c>
      <c r="W78" s="13">
        <f t="shared" si="9"/>
        <v>0.67113370626730351</v>
      </c>
      <c r="X78" s="13">
        <f t="shared" si="10"/>
        <v>0.88146003437846865</v>
      </c>
      <c r="Y78" s="13">
        <f t="shared" si="11"/>
        <v>0</v>
      </c>
      <c r="Z78" s="13">
        <f t="shared" si="12"/>
        <v>0.78054573648552339</v>
      </c>
      <c r="AA78" s="13">
        <f t="shared" si="13"/>
        <v>0.79999999999999982</v>
      </c>
    </row>
    <row r="79" spans="1:27" x14ac:dyDescent="0.35">
      <c r="A79" s="9"/>
      <c r="B79" s="6" t="s">
        <v>80</v>
      </c>
      <c r="C79" s="9">
        <f>'GFC Stress'!C79-Published!C79</f>
        <v>-1.9755365634861466E-3</v>
      </c>
      <c r="D79" s="9">
        <f>'GFC Stress'!D79-Published!D79</f>
        <v>-1.4549741673239858E-3</v>
      </c>
      <c r="E79" s="9">
        <f>'GFC Stress'!E79-Published!E79</f>
        <v>-1.4213857484879355E-3</v>
      </c>
      <c r="F79" s="9">
        <f>'GFC Stress'!F79-Published!F79</f>
        <v>-1.4717231011109888E-3</v>
      </c>
      <c r="G79" s="9">
        <f>'GFC Stress'!G79-Published!G79</f>
        <v>-9.3225194026258507E-4</v>
      </c>
      <c r="H79" s="9">
        <f>'GFC Stress'!H79-Published!H79</f>
        <v>-2.1836282533300722E-3</v>
      </c>
      <c r="I79" s="9">
        <f>'GFC Stress'!I79-Published!I79</f>
        <v>-1.7866316799821647E-3</v>
      </c>
      <c r="K79" s="6" t="s">
        <v>80</v>
      </c>
      <c r="L79" s="9">
        <f>'GFC Stress'!L79-Published!L79</f>
        <v>2.1471142854327614E-2</v>
      </c>
      <c r="M79" s="9">
        <f>'GFC Stress'!M79-Published!M79</f>
        <v>1.6057637681495499E-2</v>
      </c>
      <c r="N79" s="9">
        <f>'GFC Stress'!N79-Published!N79</f>
        <v>4.3503641254108751E-3</v>
      </c>
      <c r="O79" s="9">
        <f>'GFC Stress'!O79-Published!O79</f>
        <v>2.0035901737723648E-2</v>
      </c>
      <c r="P79" s="9">
        <f>'GFC Stress'!P79-Published!P79</f>
        <v>-9.3225194026258507E-4</v>
      </c>
      <c r="Q79" s="9">
        <f>'GFC Stress'!Q79-Published!Q79</f>
        <v>1.4441995933811576E-2</v>
      </c>
      <c r="R79" s="9">
        <f>'GFC Stress'!R79-Published!R79</f>
        <v>5.5733683200178338E-3</v>
      </c>
      <c r="S79" s="10"/>
      <c r="T79" s="6" t="s">
        <v>80</v>
      </c>
      <c r="U79" s="13">
        <f t="shared" si="14"/>
        <v>0.78680132274542824</v>
      </c>
      <c r="V79" s="13">
        <f t="shared" si="8"/>
        <v>0.83393389756283254</v>
      </c>
      <c r="W79" s="13">
        <f t="shared" si="9"/>
        <v>0.67113370626730351</v>
      </c>
      <c r="X79" s="13">
        <f t="shared" si="10"/>
        <v>0.88146003437846865</v>
      </c>
      <c r="Y79" s="13">
        <f t="shared" si="11"/>
        <v>0</v>
      </c>
      <c r="Z79" s="13">
        <f t="shared" si="12"/>
        <v>0.78054573648552339</v>
      </c>
      <c r="AA79" s="13">
        <f t="shared" si="13"/>
        <v>0.79999999999999982</v>
      </c>
    </row>
    <row r="80" spans="1:27" x14ac:dyDescent="0.35">
      <c r="A80" s="9"/>
      <c r="B80" s="6" t="s">
        <v>81</v>
      </c>
      <c r="C80" s="9">
        <f>'GFC Stress'!C80-Published!C80</f>
        <v>-1.9476787495278369E-3</v>
      </c>
      <c r="D80" s="9">
        <f>'GFC Stress'!D80-Published!D80</f>
        <v>-1.4344034799100847E-3</v>
      </c>
      <c r="E80" s="9">
        <f>'GFC Stress'!E80-Published!E80</f>
        <v>-1.4018465254572732E-3</v>
      </c>
      <c r="F80" s="9">
        <f>'GFC Stress'!F80-Published!F80</f>
        <v>-1.4511208594707448E-3</v>
      </c>
      <c r="G80" s="9">
        <f>'GFC Stress'!G80-Published!G80</f>
        <v>-9.1923773045787804E-4</v>
      </c>
      <c r="H80" s="9">
        <f>'GFC Stress'!H80-Published!H80</f>
        <v>-2.1526885786387062E-3</v>
      </c>
      <c r="I80" s="9">
        <f>'GFC Stress'!I80-Published!I80</f>
        <v>-1.7611831019181956E-3</v>
      </c>
      <c r="K80" s="6" t="s">
        <v>81</v>
      </c>
      <c r="L80" s="9">
        <f>'GFC Stress'!L80-Published!L80</f>
        <v>2.1499000668285924E-2</v>
      </c>
      <c r="M80" s="9">
        <f>'GFC Stress'!M80-Published!M80</f>
        <v>1.60782083689094E-2</v>
      </c>
      <c r="N80" s="9">
        <f>'GFC Stress'!N80-Published!N80</f>
        <v>4.3699033484415374E-3</v>
      </c>
      <c r="O80" s="9">
        <f>'GFC Stress'!O80-Published!O80</f>
        <v>2.0056503979363892E-2</v>
      </c>
      <c r="P80" s="9">
        <f>'GFC Stress'!P80-Published!P80</f>
        <v>-9.1923773045787804E-4</v>
      </c>
      <c r="Q80" s="9">
        <f>'GFC Stress'!Q80-Published!Q80</f>
        <v>1.4472935608502942E-2</v>
      </c>
      <c r="R80" s="9">
        <f>'GFC Stress'!R80-Published!R80</f>
        <v>5.5988168980818029E-3</v>
      </c>
      <c r="T80" s="6" t="s">
        <v>81</v>
      </c>
      <c r="U80" s="13">
        <f t="shared" si="14"/>
        <v>0.78680132274542824</v>
      </c>
      <c r="V80" s="13">
        <f t="shared" si="8"/>
        <v>0.83393389756283254</v>
      </c>
      <c r="W80" s="13">
        <f t="shared" si="9"/>
        <v>0.67113370626730351</v>
      </c>
      <c r="X80" s="13">
        <f t="shared" si="10"/>
        <v>0.88146003437846865</v>
      </c>
      <c r="Y80" s="13">
        <f t="shared" si="11"/>
        <v>0</v>
      </c>
      <c r="Z80" s="13">
        <f t="shared" si="12"/>
        <v>0.78054573648552339</v>
      </c>
      <c r="AA80" s="13">
        <f t="shared" si="13"/>
        <v>0.79999999999999982</v>
      </c>
    </row>
    <row r="81" spans="1:27" x14ac:dyDescent="0.35">
      <c r="A81" s="9"/>
      <c r="B81" s="6" t="s">
        <v>82</v>
      </c>
      <c r="C81" s="9">
        <f>'GFC Stress'!C81-Published!C81</f>
        <v>-1.9205956780521394E-3</v>
      </c>
      <c r="D81" s="9">
        <f>'GFC Stress'!D81-Published!D81</f>
        <v>-1.4144063436780652E-3</v>
      </c>
      <c r="E81" s="9">
        <f>'GFC Stress'!E81-Published!E81</f>
        <v>-1.382837058073072E-3</v>
      </c>
      <c r="F81" s="9">
        <f>'GFC Stress'!F81-Published!F81</f>
        <v>-1.4310874544398722E-3</v>
      </c>
      <c r="G81" s="9">
        <f>'GFC Stress'!G81-Published!G81</f>
        <v>-9.0658186017034126E-4</v>
      </c>
      <c r="H81" s="9">
        <f>'GFC Stress'!H81-Published!H81</f>
        <v>-2.1226134040583933E-3</v>
      </c>
      <c r="I81" s="9">
        <f>'GFC Stress'!I81-Published!I81</f>
        <v>-1.7364492723066505E-3</v>
      </c>
      <c r="K81" s="6" t="s">
        <v>82</v>
      </c>
      <c r="L81" s="9">
        <f>'GFC Stress'!L81-Published!L81</f>
        <v>2.1526083739761621E-2</v>
      </c>
      <c r="M81" s="9">
        <f>'GFC Stress'!M81-Published!M81</f>
        <v>1.6098205505141419E-2</v>
      </c>
      <c r="N81" s="9">
        <f>'GFC Stress'!N81-Published!N81</f>
        <v>4.3889128158257386E-3</v>
      </c>
      <c r="O81" s="9">
        <f>'GFC Stress'!O81-Published!O81</f>
        <v>2.0076537384394764E-2</v>
      </c>
      <c r="P81" s="9">
        <f>'GFC Stress'!P81-Published!P81</f>
        <v>-9.0658186017034126E-4</v>
      </c>
      <c r="Q81" s="9">
        <f>'GFC Stress'!Q81-Published!Q81</f>
        <v>1.4503010783083255E-2</v>
      </c>
      <c r="R81" s="9">
        <f>'GFC Stress'!R81-Published!R81</f>
        <v>5.623550727693348E-3</v>
      </c>
      <c r="T81" s="6" t="s">
        <v>82</v>
      </c>
      <c r="U81" s="13">
        <f t="shared" si="14"/>
        <v>0.78680132274542824</v>
      </c>
      <c r="V81" s="13">
        <f t="shared" si="8"/>
        <v>0.83393389756283254</v>
      </c>
      <c r="W81" s="13">
        <f t="shared" si="9"/>
        <v>0.67113370626730351</v>
      </c>
      <c r="X81" s="13">
        <f t="shared" si="10"/>
        <v>0.88146003437846865</v>
      </c>
      <c r="Y81" s="13">
        <f t="shared" si="11"/>
        <v>0</v>
      </c>
      <c r="Z81" s="13">
        <f t="shared" si="12"/>
        <v>0.78054573648552339</v>
      </c>
      <c r="AA81" s="13">
        <f t="shared" si="13"/>
        <v>0.79999999999999982</v>
      </c>
    </row>
    <row r="82" spans="1:27" x14ac:dyDescent="0.35">
      <c r="A82" s="9"/>
      <c r="B82" s="6" t="s">
        <v>83</v>
      </c>
      <c r="C82" s="9">
        <f>'GFC Stress'!C82-Published!C82</f>
        <v>-1.8942554732412908E-3</v>
      </c>
      <c r="D82" s="9">
        <f>'GFC Stress'!D82-Published!D82</f>
        <v>-1.3949591009987383E-3</v>
      </c>
      <c r="E82" s="9">
        <f>'GFC Stress'!E82-Published!E82</f>
        <v>-1.3643360963311313E-3</v>
      </c>
      <c r="F82" s="9">
        <f>'GFC Stress'!F82-Published!F82</f>
        <v>-1.4115996485080107E-3</v>
      </c>
      <c r="G82" s="9">
        <f>'GFC Stress'!G82-Published!G82</f>
        <v>-8.942697309051173E-4</v>
      </c>
      <c r="H82" s="9">
        <f>'GFC Stress'!H82-Published!H82</f>
        <v>-2.0933669962961421E-3</v>
      </c>
      <c r="I82" s="9">
        <f>'GFC Stress'!I82-Published!I82</f>
        <v>-1.7124004982536079E-3</v>
      </c>
      <c r="K82" s="6" t="s">
        <v>83</v>
      </c>
      <c r="L82" s="9">
        <f>'GFC Stress'!L82-Published!L82</f>
        <v>2.155242394457247E-2</v>
      </c>
      <c r="M82" s="9">
        <f>'GFC Stress'!M82-Published!M82</f>
        <v>1.6117652747820746E-2</v>
      </c>
      <c r="N82" s="9">
        <f>'GFC Stress'!N82-Published!N82</f>
        <v>4.4074137775676793E-3</v>
      </c>
      <c r="O82" s="9">
        <f>'GFC Stress'!O82-Published!O82</f>
        <v>2.0096025190326626E-2</v>
      </c>
      <c r="P82" s="9">
        <f>'GFC Stress'!P82-Published!P82</f>
        <v>-8.942697309051173E-4</v>
      </c>
      <c r="Q82" s="9">
        <f>'GFC Stress'!Q82-Published!Q82</f>
        <v>1.4532257190845506E-2</v>
      </c>
      <c r="R82" s="9">
        <f>'GFC Stress'!R82-Published!R82</f>
        <v>5.6475995017463906E-3</v>
      </c>
      <c r="T82" s="6" t="s">
        <v>83</v>
      </c>
      <c r="U82" s="13">
        <f t="shared" si="14"/>
        <v>0.78680132274542824</v>
      </c>
      <c r="V82" s="13">
        <f t="shared" si="8"/>
        <v>0.83393389756283254</v>
      </c>
      <c r="W82" s="13">
        <f t="shared" si="9"/>
        <v>0.67113370626730351</v>
      </c>
      <c r="X82" s="13">
        <f t="shared" si="10"/>
        <v>0.88146003437846865</v>
      </c>
      <c r="Y82" s="13">
        <f t="shared" si="11"/>
        <v>0</v>
      </c>
      <c r="Z82" s="13">
        <f t="shared" si="12"/>
        <v>0.78054573648552339</v>
      </c>
      <c r="AA82" s="13">
        <f t="shared" si="13"/>
        <v>0.79999999999999982</v>
      </c>
    </row>
    <row r="83" spans="1:27" x14ac:dyDescent="0.35">
      <c r="A83" s="9"/>
      <c r="B83" s="6" t="s">
        <v>84</v>
      </c>
      <c r="C83" s="9">
        <f>'GFC Stress'!C83-Published!C83</f>
        <v>-1.868627984273008E-3</v>
      </c>
      <c r="D83" s="9">
        <f>'GFC Stress'!D83-Published!D83</f>
        <v>-1.376039377682936E-3</v>
      </c>
      <c r="E83" s="9">
        <f>'GFC Stress'!E83-Published!E83</f>
        <v>-1.3463235114283822E-3</v>
      </c>
      <c r="F83" s="9">
        <f>'GFC Stress'!F83-Published!F83</f>
        <v>-1.3926354528384088E-3</v>
      </c>
      <c r="G83" s="9">
        <f>'GFC Stress'!G83-Published!G83</f>
        <v>-8.8228752649044395E-4</v>
      </c>
      <c r="H83" s="9">
        <f>'GFC Stress'!H83-Published!H83</f>
        <v>-2.0649155645995343E-3</v>
      </c>
      <c r="I83" s="9">
        <f>'GFC Stress'!I83-Published!I83</f>
        <v>-1.6890087090253303E-3</v>
      </c>
      <c r="K83" s="6" t="s">
        <v>84</v>
      </c>
      <c r="L83" s="9">
        <f>'GFC Stress'!L83-Published!L83</f>
        <v>2.1578051433540753E-2</v>
      </c>
      <c r="M83" s="9">
        <f>'GFC Stress'!M83-Published!M83</f>
        <v>1.6136572471136548E-2</v>
      </c>
      <c r="N83" s="9">
        <f>'GFC Stress'!N83-Published!N83</f>
        <v>4.4254263624704283E-3</v>
      </c>
      <c r="O83" s="9">
        <f>'GFC Stress'!O83-Published!O83</f>
        <v>2.0114989385996228E-2</v>
      </c>
      <c r="P83" s="9">
        <f>'GFC Stress'!P83-Published!P83</f>
        <v>-8.8228752649044395E-4</v>
      </c>
      <c r="Q83" s="9">
        <f>'GFC Stress'!Q83-Published!Q83</f>
        <v>1.4560708622542114E-2</v>
      </c>
      <c r="R83" s="9">
        <f>'GFC Stress'!R83-Published!R83</f>
        <v>5.6709912909746682E-3</v>
      </c>
      <c r="T83" s="6" t="s">
        <v>84</v>
      </c>
      <c r="U83" s="13">
        <f t="shared" si="14"/>
        <v>0.78680132274542824</v>
      </c>
      <c r="V83" s="13">
        <f t="shared" si="8"/>
        <v>0.83393389756283254</v>
      </c>
      <c r="W83" s="13">
        <f t="shared" si="9"/>
        <v>0.67113370626730351</v>
      </c>
      <c r="X83" s="13">
        <f t="shared" si="10"/>
        <v>0.88146003437846865</v>
      </c>
      <c r="Y83" s="13">
        <f t="shared" si="11"/>
        <v>0</v>
      </c>
      <c r="Z83" s="13">
        <f t="shared" si="12"/>
        <v>0.78054573648552339</v>
      </c>
      <c r="AA83" s="13">
        <f t="shared" si="13"/>
        <v>0.79999999999999982</v>
      </c>
    </row>
    <row r="84" spans="1:27" x14ac:dyDescent="0.35">
      <c r="A84" s="9"/>
      <c r="B84" s="6" t="s">
        <v>85</v>
      </c>
      <c r="C84" s="9">
        <f>'GFC Stress'!C84-Published!C84</f>
        <v>-1.84368467019147E-3</v>
      </c>
      <c r="D84" s="9">
        <f>'GFC Stress'!D84-Published!D84</f>
        <v>-1.3576259971126436E-3</v>
      </c>
      <c r="E84" s="9">
        <f>'GFC Stress'!E84-Published!E84</f>
        <v>-1.3287802228016954E-3</v>
      </c>
      <c r="F84" s="9">
        <f>'GFC Stress'!F84-Published!F84</f>
        <v>-1.3741740445087913E-3</v>
      </c>
      <c r="G84" s="9">
        <f>'GFC Stress'!G84-Published!G84</f>
        <v>-8.7062216136657433E-4</v>
      </c>
      <c r="H84" s="9">
        <f>'GFC Stress'!H84-Published!H84</f>
        <v>-2.0372271305268974E-3</v>
      </c>
      <c r="I84" s="9">
        <f>'GFC Stress'!I84-Published!I84</f>
        <v>-1.666247346769234E-3</v>
      </c>
      <c r="K84" s="6" t="s">
        <v>85</v>
      </c>
      <c r="L84" s="9">
        <f>'GFC Stress'!L84-Published!L84</f>
        <v>2.1602994747622291E-2</v>
      </c>
      <c r="M84" s="9">
        <f>'GFC Stress'!M84-Published!M84</f>
        <v>1.6154985851706841E-2</v>
      </c>
      <c r="N84" s="9">
        <f>'GFC Stress'!N84-Published!N84</f>
        <v>4.4429696510971152E-3</v>
      </c>
      <c r="O84" s="9">
        <f>'GFC Stress'!O84-Published!O84</f>
        <v>2.0133450794325845E-2</v>
      </c>
      <c r="P84" s="9">
        <f>'GFC Stress'!P84-Published!P84</f>
        <v>-8.7062216136657433E-4</v>
      </c>
      <c r="Q84" s="9">
        <f>'GFC Stress'!Q84-Published!Q84</f>
        <v>1.4588397056614751E-2</v>
      </c>
      <c r="R84" s="9">
        <f>'GFC Stress'!R84-Published!R84</f>
        <v>5.6937526532307645E-3</v>
      </c>
      <c r="T84" s="6" t="s">
        <v>85</v>
      </c>
      <c r="U84" s="13">
        <f t="shared" si="14"/>
        <v>0.78680132274542824</v>
      </c>
      <c r="V84" s="13">
        <f t="shared" si="8"/>
        <v>0.83393389756283254</v>
      </c>
      <c r="W84" s="13">
        <f t="shared" si="9"/>
        <v>0.67113370626730351</v>
      </c>
      <c r="X84" s="13">
        <f t="shared" si="10"/>
        <v>0.88146003437846865</v>
      </c>
      <c r="Y84" s="13">
        <f t="shared" si="11"/>
        <v>0</v>
      </c>
      <c r="Z84" s="13">
        <f t="shared" si="12"/>
        <v>0.78054573648552339</v>
      </c>
      <c r="AA84" s="13">
        <f t="shared" si="13"/>
        <v>0.79999999999999982</v>
      </c>
    </row>
    <row r="85" spans="1:27" x14ac:dyDescent="0.35">
      <c r="A85" s="9"/>
      <c r="B85" s="6" t="s">
        <v>86</v>
      </c>
      <c r="C85" s="9">
        <f>'GFC Stress'!C85-Published!C85</f>
        <v>-1.8193984938763563E-3</v>
      </c>
      <c r="D85" s="9">
        <f>'GFC Stress'!D85-Published!D85</f>
        <v>-1.3396989011755789E-3</v>
      </c>
      <c r="E85" s="9">
        <f>'GFC Stress'!E85-Published!E85</f>
        <v>-1.311688130787525E-3</v>
      </c>
      <c r="F85" s="9">
        <f>'GFC Stress'!F85-Published!F85</f>
        <v>-1.3561956902479189E-3</v>
      </c>
      <c r="G85" s="9">
        <f>'GFC Stress'!G85-Published!G85</f>
        <v>-8.592612329236804E-4</v>
      </c>
      <c r="H85" s="9">
        <f>'GFC Stress'!H85-Published!H85</f>
        <v>-2.0102714080560968E-3</v>
      </c>
      <c r="I85" s="9">
        <f>'GFC Stress'!I85-Published!I85</f>
        <v>-1.6440912659547724E-3</v>
      </c>
      <c r="K85" s="6" t="s">
        <v>86</v>
      </c>
      <c r="L85" s="9">
        <f>'GFC Stress'!L85-Published!L85</f>
        <v>2.1627280923937404E-2</v>
      </c>
      <c r="M85" s="9">
        <f>'GFC Stress'!M85-Published!M85</f>
        <v>1.6172912947643905E-2</v>
      </c>
      <c r="N85" s="9">
        <f>'GFC Stress'!N85-Published!N85</f>
        <v>4.4600617431112856E-3</v>
      </c>
      <c r="O85" s="9">
        <f>'GFC Stress'!O85-Published!O85</f>
        <v>2.0151429148586718E-2</v>
      </c>
      <c r="P85" s="9">
        <f>'GFC Stress'!P85-Published!P85</f>
        <v>-8.592612329236804E-4</v>
      </c>
      <c r="Q85" s="9">
        <f>'GFC Stress'!Q85-Published!Q85</f>
        <v>1.4615352779085551E-2</v>
      </c>
      <c r="R85" s="9">
        <f>'GFC Stress'!R85-Published!R85</f>
        <v>5.7159087340452261E-3</v>
      </c>
      <c r="T85" s="6" t="s">
        <v>86</v>
      </c>
      <c r="U85" s="13">
        <f t="shared" si="14"/>
        <v>0.78680132274542824</v>
      </c>
      <c r="V85" s="13">
        <f t="shared" si="8"/>
        <v>0.83393389756283254</v>
      </c>
      <c r="W85" s="13">
        <f t="shared" si="9"/>
        <v>0.67113370626730351</v>
      </c>
      <c r="X85" s="13">
        <f t="shared" si="10"/>
        <v>0.88146003437846865</v>
      </c>
      <c r="Y85" s="13">
        <f t="shared" si="11"/>
        <v>0</v>
      </c>
      <c r="Z85" s="13">
        <f t="shared" si="12"/>
        <v>0.78054573648552339</v>
      </c>
      <c r="AA85" s="13">
        <f t="shared" si="13"/>
        <v>0.79999999999999982</v>
      </c>
    </row>
    <row r="86" spans="1:27" x14ac:dyDescent="0.35">
      <c r="A86" s="9"/>
      <c r="B86" s="6" t="s">
        <v>87</v>
      </c>
      <c r="C86" s="9">
        <f>'GFC Stress'!C86-Published!C86</f>
        <v>-1.7957438242834911E-3</v>
      </c>
      <c r="D86" s="9">
        <f>'GFC Stress'!D86-Published!D86</f>
        <v>-1.3222390773806048E-3</v>
      </c>
      <c r="E86" s="9">
        <f>'GFC Stress'!E86-Published!E86</f>
        <v>-1.2950300544072313E-3</v>
      </c>
      <c r="F86" s="9">
        <f>'GFC Stress'!F86-Published!F86</f>
        <v>-1.3386816760816433E-3</v>
      </c>
      <c r="G86" s="9">
        <f>'GFC Stress'!G86-Published!G86</f>
        <v>-8.4819297752236622E-4</v>
      </c>
      <c r="H86" s="9">
        <f>'GFC Stress'!H86-Published!H86</f>
        <v>-1.9840196930878129E-3</v>
      </c>
      <c r="I86" s="9">
        <f>'GFC Stress'!I86-Published!I86</f>
        <v>-1.6225166407259906E-3</v>
      </c>
      <c r="K86" s="6" t="s">
        <v>87</v>
      </c>
      <c r="L86" s="9">
        <f>'GFC Stress'!L86-Published!L86</f>
        <v>2.165093559353027E-2</v>
      </c>
      <c r="M86" s="9">
        <f>'GFC Stress'!M86-Published!M86</f>
        <v>1.619037277143888E-2</v>
      </c>
      <c r="N86" s="9">
        <f>'GFC Stress'!N86-Published!N86</f>
        <v>4.4767198194915793E-3</v>
      </c>
      <c r="O86" s="9">
        <f>'GFC Stress'!O86-Published!O86</f>
        <v>2.0168943162752993E-2</v>
      </c>
      <c r="P86" s="9">
        <f>'GFC Stress'!P86-Published!P86</f>
        <v>-8.4819297752236622E-4</v>
      </c>
      <c r="Q86" s="9">
        <f>'GFC Stress'!Q86-Published!Q86</f>
        <v>1.4641604494053835E-2</v>
      </c>
      <c r="R86" s="9">
        <f>'GFC Stress'!R86-Published!R86</f>
        <v>5.7374833592740079E-3</v>
      </c>
      <c r="T86" s="6" t="s">
        <v>87</v>
      </c>
      <c r="U86" s="13">
        <f t="shared" si="14"/>
        <v>0.78680132274542824</v>
      </c>
      <c r="V86" s="13">
        <f t="shared" si="8"/>
        <v>0.83393389756283254</v>
      </c>
      <c r="W86" s="13">
        <f t="shared" si="9"/>
        <v>0.67113370626730351</v>
      </c>
      <c r="X86" s="13">
        <f t="shared" si="10"/>
        <v>0.88146003437846865</v>
      </c>
      <c r="Y86" s="13">
        <f t="shared" si="11"/>
        <v>0</v>
      </c>
      <c r="Z86" s="13">
        <f t="shared" si="12"/>
        <v>0.78054573648552339</v>
      </c>
      <c r="AA86" s="13">
        <f t="shared" si="13"/>
        <v>0.79999999999999982</v>
      </c>
    </row>
    <row r="87" spans="1:27" x14ac:dyDescent="0.35">
      <c r="A87" s="9"/>
      <c r="B87" s="6" t="s">
        <v>88</v>
      </c>
      <c r="C87" s="9">
        <f>'GFC Stress'!C87-Published!C87</f>
        <v>-1.7726963462130207E-3</v>
      </c>
      <c r="D87" s="9">
        <f>'GFC Stress'!D87-Published!D87</f>
        <v>-1.3052284915999746E-3</v>
      </c>
      <c r="E87" s="9">
        <f>'GFC Stress'!E87-Published!E87</f>
        <v>-1.2787896738253313E-3</v>
      </c>
      <c r="F87" s="9">
        <f>'GFC Stress'!F87-Published!F87</f>
        <v>-1.321614242360214E-3</v>
      </c>
      <c r="G87" s="9">
        <f>'GFC Stress'!G87-Published!G87</f>
        <v>-8.3740622986927526E-4</v>
      </c>
      <c r="H87" s="9">
        <f>'GFC Stress'!H87-Published!H87</f>
        <v>-1.9584447614917622E-3</v>
      </c>
      <c r="I87" s="9">
        <f>'GFC Stress'!I87-Published!I87</f>
        <v>-1.6015008794540986E-3</v>
      </c>
      <c r="K87" s="6" t="s">
        <v>88</v>
      </c>
      <c r="L87" s="9">
        <f>'GFC Stress'!L87-Published!L87</f>
        <v>2.167398307160074E-2</v>
      </c>
      <c r="M87" s="9">
        <f>'GFC Stress'!M87-Published!M87</f>
        <v>1.620738335721951E-2</v>
      </c>
      <c r="N87" s="9">
        <f>'GFC Stress'!N87-Published!N87</f>
        <v>4.4929602000734793E-3</v>
      </c>
      <c r="O87" s="9">
        <f>'GFC Stress'!O87-Published!O87</f>
        <v>2.0186010596474423E-2</v>
      </c>
      <c r="P87" s="9">
        <f>'GFC Stress'!P87-Published!P87</f>
        <v>-8.3740622986927526E-4</v>
      </c>
      <c r="Q87" s="9">
        <f>'GFC Stress'!Q87-Published!Q87</f>
        <v>1.4667179425649886E-2</v>
      </c>
      <c r="R87" s="9">
        <f>'GFC Stress'!R87-Published!R87</f>
        <v>5.7584991205458999E-3</v>
      </c>
      <c r="T87" s="6" t="s">
        <v>88</v>
      </c>
      <c r="U87" s="13">
        <f t="shared" si="14"/>
        <v>0.78680132274542824</v>
      </c>
      <c r="V87" s="13">
        <f t="shared" si="8"/>
        <v>0.83393389756283254</v>
      </c>
      <c r="W87" s="13">
        <f t="shared" si="9"/>
        <v>0.67113370626730351</v>
      </c>
      <c r="X87" s="13">
        <f t="shared" si="10"/>
        <v>0.88146003437846865</v>
      </c>
      <c r="Y87" s="13">
        <f t="shared" si="11"/>
        <v>0</v>
      </c>
      <c r="Z87" s="13">
        <f t="shared" si="12"/>
        <v>0.78054573648552339</v>
      </c>
      <c r="AA87" s="13">
        <f t="shared" si="13"/>
        <v>0.79999999999999982</v>
      </c>
    </row>
    <row r="88" spans="1:27" x14ac:dyDescent="0.35">
      <c r="A88" s="9"/>
      <c r="B88" s="6" t="s">
        <v>89</v>
      </c>
      <c r="C88" s="9">
        <f>'GFC Stress'!C88-Published!C88</f>
        <v>-1.7502329769401026E-3</v>
      </c>
      <c r="D88" s="9">
        <f>'GFC Stress'!D88-Published!D88</f>
        <v>-1.2886500259376987E-3</v>
      </c>
      <c r="E88" s="9">
        <f>'GFC Stress'!E88-Published!E88</f>
        <v>-1.2629514770789996E-3</v>
      </c>
      <c r="F88" s="9">
        <f>'GFC Stress'!F88-Published!F88</f>
        <v>-1.3049765236909927E-3</v>
      </c>
      <c r="G88" s="9">
        <f>'GFC Stress'!G88-Published!G88</f>
        <v>-8.2689038545336047E-4</v>
      </c>
      <c r="H88" s="9">
        <f>'GFC Stress'!H88-Published!H88</f>
        <v>-1.9335207749395789E-3</v>
      </c>
      <c r="I88" s="9">
        <f>'GFC Stress'!I88-Published!I88</f>
        <v>-1.5810225458441352E-3</v>
      </c>
      <c r="K88" s="6" t="s">
        <v>89</v>
      </c>
      <c r="L88" s="9">
        <f>'GFC Stress'!L88-Published!L88</f>
        <v>2.1696446440873658E-2</v>
      </c>
      <c r="M88" s="9">
        <f>'GFC Stress'!M88-Published!M88</f>
        <v>1.6223961822881786E-2</v>
      </c>
      <c r="N88" s="9">
        <f>'GFC Stress'!N88-Published!N88</f>
        <v>4.508798396819811E-3</v>
      </c>
      <c r="O88" s="9">
        <f>'GFC Stress'!O88-Published!O88</f>
        <v>2.0202648315143644E-2</v>
      </c>
      <c r="P88" s="9">
        <f>'GFC Stress'!P88-Published!P88</f>
        <v>-8.2689038545336047E-4</v>
      </c>
      <c r="Q88" s="9">
        <f>'GFC Stress'!Q88-Published!Q88</f>
        <v>1.4692103412202069E-2</v>
      </c>
      <c r="R88" s="9">
        <f>'GFC Stress'!R88-Published!R88</f>
        <v>5.7789774541558633E-3</v>
      </c>
      <c r="T88" s="6" t="s">
        <v>89</v>
      </c>
      <c r="U88" s="13">
        <f t="shared" si="14"/>
        <v>0.78680132274542824</v>
      </c>
      <c r="V88" s="13">
        <f t="shared" si="8"/>
        <v>0.83393389756283254</v>
      </c>
      <c r="W88" s="13">
        <f t="shared" si="9"/>
        <v>0.67113370626730351</v>
      </c>
      <c r="X88" s="13">
        <f t="shared" si="10"/>
        <v>0.88146003437846865</v>
      </c>
      <c r="Y88" s="13">
        <f t="shared" si="11"/>
        <v>0</v>
      </c>
      <c r="Z88" s="13">
        <f t="shared" si="12"/>
        <v>0.78054573648552339</v>
      </c>
      <c r="AA88" s="13">
        <f t="shared" si="13"/>
        <v>0.79999999999999982</v>
      </c>
    </row>
    <row r="89" spans="1:27" x14ac:dyDescent="0.35">
      <c r="A89" s="9"/>
      <c r="B89" s="6" t="s">
        <v>90</v>
      </c>
      <c r="C89" s="9">
        <f>'GFC Stress'!C89-Published!C89</f>
        <v>-1.7283317891010341E-3</v>
      </c>
      <c r="D89" s="9">
        <f>'GFC Stress'!D89-Published!D89</f>
        <v>-1.2724874212721726E-3</v>
      </c>
      <c r="E89" s="9">
        <f>'GFC Stress'!E89-Published!E89</f>
        <v>-1.2475007107128899E-3</v>
      </c>
      <c r="F89" s="9">
        <f>'GFC Stress'!F89-Published!F89</f>
        <v>-1.2887524933549166E-3</v>
      </c>
      <c r="G89" s="9">
        <f>'GFC Stress'!G89-Published!G89</f>
        <v>-8.166353657761416E-4</v>
      </c>
      <c r="H89" s="9">
        <f>'GFC Stress'!H89-Published!H89</f>
        <v>-1.9092231938364623E-3</v>
      </c>
      <c r="I89" s="9">
        <f>'GFC Stress'!I89-Published!I89</f>
        <v>-1.5610612860157413E-3</v>
      </c>
      <c r="K89" s="6" t="s">
        <v>90</v>
      </c>
      <c r="L89" s="9">
        <f>'GFC Stress'!L89-Published!L89</f>
        <v>2.1718347628712727E-2</v>
      </c>
      <c r="M89" s="9">
        <f>'GFC Stress'!M89-Published!M89</f>
        <v>1.6240124427547312E-2</v>
      </c>
      <c r="N89" s="9">
        <f>'GFC Stress'!N89-Published!N89</f>
        <v>4.5242491631859207E-3</v>
      </c>
      <c r="O89" s="9">
        <f>'GFC Stress'!O89-Published!O89</f>
        <v>2.021887234547972E-2</v>
      </c>
      <c r="P89" s="9">
        <f>'GFC Stress'!P89-Published!P89</f>
        <v>-8.166353657761416E-4</v>
      </c>
      <c r="Q89" s="9">
        <f>'GFC Stress'!Q89-Published!Q89</f>
        <v>1.4716400993305186E-2</v>
      </c>
      <c r="R89" s="9">
        <f>'GFC Stress'!R89-Published!R89</f>
        <v>5.7989387139842571E-3</v>
      </c>
      <c r="T89" s="6" t="s">
        <v>90</v>
      </c>
      <c r="U89" s="13">
        <f t="shared" si="14"/>
        <v>0.78680132274542824</v>
      </c>
      <c r="V89" s="13">
        <f t="shared" si="8"/>
        <v>0.83393389756283254</v>
      </c>
      <c r="W89" s="13">
        <f t="shared" si="9"/>
        <v>0.67113370626730351</v>
      </c>
      <c r="X89" s="13">
        <f t="shared" si="10"/>
        <v>0.88146003437846865</v>
      </c>
      <c r="Y89" s="13">
        <f t="shared" si="11"/>
        <v>0</v>
      </c>
      <c r="Z89" s="13">
        <f t="shared" si="12"/>
        <v>0.78054573648552339</v>
      </c>
      <c r="AA89" s="13">
        <f t="shared" si="13"/>
        <v>0.79999999999999982</v>
      </c>
    </row>
    <row r="90" spans="1:27" x14ac:dyDescent="0.35">
      <c r="A90" s="9"/>
      <c r="B90" s="6" t="s">
        <v>91</v>
      </c>
      <c r="C90" s="9">
        <f>'GFC Stress'!C90-Published!C90</f>
        <v>-1.7069719393025817E-3</v>
      </c>
      <c r="D90" s="9">
        <f>'GFC Stress'!D90-Published!D90</f>
        <v>-1.2567252240700544E-3</v>
      </c>
      <c r="E90" s="9">
        <f>'GFC Stress'!E90-Published!E90</f>
        <v>-1.2324233339877644E-3</v>
      </c>
      <c r="F90" s="9">
        <f>'GFC Stress'!F90-Published!F90</f>
        <v>-1.2729269118141318E-3</v>
      </c>
      <c r="G90" s="9">
        <f>'GFC Stress'!G90-Published!G90</f>
        <v>-8.0663158613836217E-4</v>
      </c>
      <c r="H90" s="9">
        <f>'GFC Stress'!H90-Published!H90</f>
        <v>-1.8855286967351947E-3</v>
      </c>
      <c r="I90" s="9">
        <f>'GFC Stress'!I90-Published!I90</f>
        <v>-1.541597761038016E-3</v>
      </c>
      <c r="K90" s="6" t="s">
        <v>91</v>
      </c>
      <c r="L90" s="9">
        <f>'GFC Stress'!L90-Published!L90</f>
        <v>2.1739707478511179E-2</v>
      </c>
      <c r="M90" s="9">
        <f>'GFC Stress'!M90-Published!M90</f>
        <v>1.625588662474943E-2</v>
      </c>
      <c r="N90" s="9">
        <f>'GFC Stress'!N90-Published!N90</f>
        <v>4.5393265399110462E-3</v>
      </c>
      <c r="O90" s="9">
        <f>'GFC Stress'!O90-Published!O90</f>
        <v>2.0234697927020505E-2</v>
      </c>
      <c r="P90" s="9">
        <f>'GFC Stress'!P90-Published!P90</f>
        <v>-8.0663158613836217E-4</v>
      </c>
      <c r="Q90" s="9">
        <f>'GFC Stress'!Q90-Published!Q90</f>
        <v>1.4740095490406453E-2</v>
      </c>
      <c r="R90" s="9">
        <f>'GFC Stress'!R90-Published!R90</f>
        <v>5.8184022389619824E-3</v>
      </c>
      <c r="T90" s="6" t="s">
        <v>91</v>
      </c>
      <c r="U90" s="13">
        <f t="shared" si="14"/>
        <v>0.78680132274542824</v>
      </c>
      <c r="V90" s="13">
        <f t="shared" ref="V90:V109" si="15">(M90-D90)/M$5</f>
        <v>0.83393389756283254</v>
      </c>
      <c r="W90" s="13">
        <f t="shared" si="9"/>
        <v>0.67113370626730351</v>
      </c>
      <c r="X90" s="13">
        <f t="shared" si="10"/>
        <v>0.88146003437846865</v>
      </c>
      <c r="Y90" s="13">
        <f t="shared" si="11"/>
        <v>0</v>
      </c>
      <c r="Z90" s="13">
        <f t="shared" si="12"/>
        <v>0.78054573648552339</v>
      </c>
      <c r="AA90" s="13">
        <f t="shared" si="13"/>
        <v>0.79999999999999982</v>
      </c>
    </row>
    <row r="91" spans="1:27" x14ac:dyDescent="0.35">
      <c r="A91" s="9"/>
      <c r="B91" s="6" t="s">
        <v>92</v>
      </c>
      <c r="C91" s="9">
        <f>'GFC Stress'!C91-Published!C91</f>
        <v>-1.686133601955353E-3</v>
      </c>
      <c r="D91" s="9">
        <f>'GFC Stress'!D91-Published!D91</f>
        <v>-1.2413487371030207E-3</v>
      </c>
      <c r="E91" s="9">
        <f>'GFC Stress'!E91-Published!E91</f>
        <v>-1.2177059763671672E-3</v>
      </c>
      <c r="F91" s="9">
        <f>'GFC Stress'!F91-Published!F91</f>
        <v>-1.2574852789708491E-3</v>
      </c>
      <c r="G91" s="9">
        <f>'GFC Stress'!G91-Published!G91</f>
        <v>-7.9686992576388782E-4</v>
      </c>
      <c r="H91" s="9">
        <f>'GFC Stress'!H91-Published!H91</f>
        <v>-1.8624151056771954E-3</v>
      </c>
      <c r="I91" s="9">
        <f>'GFC Stress'!I91-Published!I91</f>
        <v>-1.5226135844483846E-3</v>
      </c>
      <c r="K91" s="6" t="s">
        <v>92</v>
      </c>
      <c r="L91" s="9">
        <f>'GFC Stress'!L91-Published!L91</f>
        <v>2.1760545815858408E-2</v>
      </c>
      <c r="M91" s="9">
        <f>'GFC Stress'!M91-Published!M91</f>
        <v>1.6271263111716464E-2</v>
      </c>
      <c r="N91" s="9">
        <f>'GFC Stress'!N91-Published!N91</f>
        <v>4.5540438975316434E-3</v>
      </c>
      <c r="O91" s="9">
        <f>'GFC Stress'!O91-Published!O91</f>
        <v>2.0250139559863788E-2</v>
      </c>
      <c r="P91" s="9">
        <f>'GFC Stress'!P91-Published!P91</f>
        <v>-7.9686992576388782E-4</v>
      </c>
      <c r="Q91" s="9">
        <f>'GFC Stress'!Q91-Published!Q91</f>
        <v>1.4763209081464453E-2</v>
      </c>
      <c r="R91" s="9">
        <f>'GFC Stress'!R91-Published!R91</f>
        <v>5.8373864155516139E-3</v>
      </c>
      <c r="T91" s="6" t="s">
        <v>92</v>
      </c>
      <c r="U91" s="13">
        <f t="shared" si="14"/>
        <v>0.78680132274542824</v>
      </c>
      <c r="V91" s="13">
        <f t="shared" si="15"/>
        <v>0.83393389756283254</v>
      </c>
      <c r="W91" s="13">
        <f t="shared" si="9"/>
        <v>0.67113370626730351</v>
      </c>
      <c r="X91" s="13">
        <f t="shared" si="10"/>
        <v>0.88146003437846865</v>
      </c>
      <c r="Y91" s="13">
        <f t="shared" si="11"/>
        <v>0</v>
      </c>
      <c r="Z91" s="13">
        <f t="shared" si="12"/>
        <v>0.78054573648552339</v>
      </c>
      <c r="AA91" s="13">
        <f t="shared" si="13"/>
        <v>0.79999999999999982</v>
      </c>
    </row>
    <row r="92" spans="1:27" x14ac:dyDescent="0.35">
      <c r="A92" s="9"/>
      <c r="B92" s="6" t="s">
        <v>93</v>
      </c>
      <c r="C92" s="9">
        <f>'GFC Stress'!C92-Published!C92</f>
        <v>-1.6657979078988916E-3</v>
      </c>
      <c r="D92" s="9">
        <f>'GFC Stress'!D92-Published!D92</f>
        <v>-1.2263439737407733E-3</v>
      </c>
      <c r="E92" s="9">
        <f>'GFC Stress'!E92-Published!E92</f>
        <v>-1.2033358980105824E-3</v>
      </c>
      <c r="F92" s="9">
        <f>'GFC Stress'!F92-Published!F92</f>
        <v>-1.2424137898559007E-3</v>
      </c>
      <c r="G92" s="9">
        <f>'GFC Stress'!G92-Published!G92</f>
        <v>-7.8734170006766746E-4</v>
      </c>
      <c r="H92" s="9">
        <f>'GFC Stress'!H92-Published!H92</f>
        <v>-1.8398613169596789E-3</v>
      </c>
      <c r="I92" s="9">
        <f>'GFC Stress'!I92-Published!I92</f>
        <v>-1.5040912643304871E-3</v>
      </c>
      <c r="K92" s="6" t="s">
        <v>93</v>
      </c>
      <c r="L92" s="9">
        <f>'GFC Stress'!L92-Published!L92</f>
        <v>2.1780881509914869E-2</v>
      </c>
      <c r="M92" s="9">
        <f>'GFC Stress'!M92-Published!M92</f>
        <v>1.6286267875078711E-2</v>
      </c>
      <c r="N92" s="9">
        <f>'GFC Stress'!N92-Published!N92</f>
        <v>4.5684139758882282E-3</v>
      </c>
      <c r="O92" s="9">
        <f>'GFC Stress'!O92-Published!O92</f>
        <v>2.0265211048978736E-2</v>
      </c>
      <c r="P92" s="9">
        <f>'GFC Stress'!P92-Published!P92</f>
        <v>-7.8734170006766746E-4</v>
      </c>
      <c r="Q92" s="9">
        <f>'GFC Stress'!Q92-Published!Q92</f>
        <v>1.4785762870181969E-2</v>
      </c>
      <c r="R92" s="9">
        <f>'GFC Stress'!R92-Published!R92</f>
        <v>5.8559087356695114E-3</v>
      </c>
      <c r="T92" s="6" t="s">
        <v>93</v>
      </c>
      <c r="U92" s="13">
        <f t="shared" si="14"/>
        <v>0.78680132274542824</v>
      </c>
      <c r="V92" s="13">
        <f t="shared" si="15"/>
        <v>0.83393389756283254</v>
      </c>
      <c r="W92" s="13">
        <f t="shared" si="9"/>
        <v>0.67113370626730351</v>
      </c>
      <c r="X92" s="13">
        <f t="shared" si="10"/>
        <v>0.88146003437846865</v>
      </c>
      <c r="Y92" s="13">
        <f t="shared" si="11"/>
        <v>0</v>
      </c>
      <c r="Z92" s="13">
        <f t="shared" si="12"/>
        <v>0.78054573648552339</v>
      </c>
      <c r="AA92" s="13">
        <f t="shared" si="13"/>
        <v>0.79999999999999982</v>
      </c>
    </row>
    <row r="93" spans="1:27" x14ac:dyDescent="0.35">
      <c r="A93" s="9"/>
      <c r="B93" s="6" t="s">
        <v>94</v>
      </c>
      <c r="C93" s="9">
        <f>'GFC Stress'!C93-Published!C93</f>
        <v>-1.6459468874132632E-3</v>
      </c>
      <c r="D93" s="9">
        <f>'GFC Stress'!D93-Published!D93</f>
        <v>-1.2116976155178705E-3</v>
      </c>
      <c r="E93" s="9">
        <f>'GFC Stress'!E93-Published!E93</f>
        <v>-1.1893009530270504E-3</v>
      </c>
      <c r="F93" s="9">
        <f>'GFC Stress'!F93-Published!F93</f>
        <v>-1.2276992934681097E-3</v>
      </c>
      <c r="G93" s="9">
        <f>'GFC Stress'!G93-Published!G93</f>
        <v>-7.7803863488945524E-4</v>
      </c>
      <c r="H93" s="9">
        <f>'GFC Stress'!H93-Published!H93</f>
        <v>-1.8178472368692855E-3</v>
      </c>
      <c r="I93" s="9">
        <f>'GFC Stress'!I93-Published!I93</f>
        <v>-1.4860141495671719E-3</v>
      </c>
      <c r="K93" s="6" t="s">
        <v>94</v>
      </c>
      <c r="L93" s="9">
        <f>'GFC Stress'!L93-Published!L93</f>
        <v>2.1800732530400498E-2</v>
      </c>
      <c r="M93" s="9">
        <f>'GFC Stress'!M93-Published!M93</f>
        <v>1.6300914233301614E-2</v>
      </c>
      <c r="N93" s="9">
        <f>'GFC Stress'!N93-Published!N93</f>
        <v>4.5824489208717602E-3</v>
      </c>
      <c r="O93" s="9">
        <f>'GFC Stress'!O93-Published!O93</f>
        <v>2.0279925545366527E-2</v>
      </c>
      <c r="P93" s="9">
        <f>'GFC Stress'!P93-Published!P93</f>
        <v>-7.7803863488945524E-4</v>
      </c>
      <c r="Q93" s="9">
        <f>'GFC Stress'!Q93-Published!Q93</f>
        <v>1.4807776950272362E-2</v>
      </c>
      <c r="R93" s="9">
        <f>'GFC Stress'!R93-Published!R93</f>
        <v>5.8739858504328266E-3</v>
      </c>
      <c r="T93" s="6" t="s">
        <v>94</v>
      </c>
      <c r="U93" s="13">
        <f t="shared" si="14"/>
        <v>0.78680132274542824</v>
      </c>
      <c r="V93" s="13">
        <f t="shared" si="15"/>
        <v>0.83393389756283254</v>
      </c>
      <c r="W93" s="13">
        <f t="shared" si="9"/>
        <v>0.67113370626730351</v>
      </c>
      <c r="X93" s="13">
        <f t="shared" si="10"/>
        <v>0.88146003437846865</v>
      </c>
      <c r="Y93" s="13">
        <f t="shared" si="11"/>
        <v>0</v>
      </c>
      <c r="Z93" s="13">
        <f t="shared" si="12"/>
        <v>0.78054573648552339</v>
      </c>
      <c r="AA93" s="13">
        <f t="shared" si="13"/>
        <v>0.79999999999999982</v>
      </c>
    </row>
    <row r="94" spans="1:27" x14ac:dyDescent="0.35">
      <c r="A94" s="9"/>
      <c r="B94" s="6" t="s">
        <v>95</v>
      </c>
      <c r="C94" s="9">
        <f>'GFC Stress'!C94-Published!C94</f>
        <v>-1.6265634172583088E-3</v>
      </c>
      <c r="D94" s="9">
        <f>'GFC Stress'!D94-Published!D94</f>
        <v>-1.197396972705711E-3</v>
      </c>
      <c r="E94" s="9">
        <f>'GFC Stress'!E94-Published!E94</f>
        <v>-1.1755895552683082E-3</v>
      </c>
      <c r="F94" s="9">
        <f>'GFC Stress'!F94-Published!F94</f>
        <v>-1.2133292545037921E-3</v>
      </c>
      <c r="G94" s="9">
        <f>'GFC Stress'!G94-Published!G94</f>
        <v>-7.6895284253120089E-4</v>
      </c>
      <c r="H94" s="9">
        <f>'GFC Stress'!H94-Published!H94</f>
        <v>-1.7963537219780612E-3</v>
      </c>
      <c r="I94" s="9">
        <f>'GFC Stress'!I94-Published!I94</f>
        <v>-1.4683663799239799E-3</v>
      </c>
      <c r="K94" s="6" t="s">
        <v>95</v>
      </c>
      <c r="L94" s="9">
        <f>'GFC Stress'!L94-Published!L94</f>
        <v>2.1820116000555452E-2</v>
      </c>
      <c r="M94" s="9">
        <f>'GFC Stress'!M94-Published!M94</f>
        <v>1.6315214876113773E-2</v>
      </c>
      <c r="N94" s="9">
        <f>'GFC Stress'!N94-Published!N94</f>
        <v>4.5961603186305024E-3</v>
      </c>
      <c r="O94" s="9">
        <f>'GFC Stress'!O94-Published!O94</f>
        <v>2.0294295584330845E-2</v>
      </c>
      <c r="P94" s="9">
        <f>'GFC Stress'!P94-Published!P94</f>
        <v>-7.6895284253120089E-4</v>
      </c>
      <c r="Q94" s="9">
        <f>'GFC Stress'!Q94-Published!Q94</f>
        <v>1.4829270465163587E-2</v>
      </c>
      <c r="R94" s="9">
        <f>'GFC Stress'!R94-Published!R94</f>
        <v>5.8916336200760186E-3</v>
      </c>
      <c r="T94" s="6" t="s">
        <v>95</v>
      </c>
      <c r="U94" s="13">
        <f t="shared" si="14"/>
        <v>0.78680132274542824</v>
      </c>
      <c r="V94" s="13">
        <f t="shared" si="15"/>
        <v>0.83393389756283254</v>
      </c>
      <c r="W94" s="13">
        <f t="shared" si="9"/>
        <v>0.67113370626730351</v>
      </c>
      <c r="X94" s="13">
        <f t="shared" si="10"/>
        <v>0.88146003437846865</v>
      </c>
      <c r="Y94" s="13">
        <f t="shared" si="11"/>
        <v>0</v>
      </c>
      <c r="Z94" s="13">
        <f t="shared" si="12"/>
        <v>0.78054573648552339</v>
      </c>
      <c r="AA94" s="13">
        <f t="shared" si="13"/>
        <v>0.79999999999999982</v>
      </c>
    </row>
    <row r="95" spans="1:27" x14ac:dyDescent="0.35">
      <c r="A95" s="9"/>
      <c r="B95" s="6" t="s">
        <v>96</v>
      </c>
      <c r="C95" s="9">
        <f>'GFC Stress'!C95-Published!C95</f>
        <v>-1.6076311714110503E-3</v>
      </c>
      <c r="D95" s="9">
        <f>'GFC Stress'!D95-Published!D95</f>
        <v>-1.1834299476431998E-3</v>
      </c>
      <c r="E95" s="9">
        <f>'GFC Stress'!E95-Published!E95</f>
        <v>-1.1621906464591714E-3</v>
      </c>
      <c r="F95" s="9">
        <f>'GFC Stress'!F95-Published!F95</f>
        <v>-1.1992917177410245E-3</v>
      </c>
      <c r="G95" s="9">
        <f>'GFC Stress'!G95-Published!G95</f>
        <v>-7.6007679945622186E-4</v>
      </c>
      <c r="H95" s="9">
        <f>'GFC Stress'!H95-Published!H95</f>
        <v>-1.7753625236227588E-3</v>
      </c>
      <c r="I95" s="9">
        <f>'GFC Stress'!I95-Published!I95</f>
        <v>-1.451132839645819E-3</v>
      </c>
      <c r="K95" s="6" t="s">
        <v>96</v>
      </c>
      <c r="L95" s="9">
        <f>'GFC Stress'!L95-Published!L95</f>
        <v>2.1839048246402711E-2</v>
      </c>
      <c r="M95" s="9">
        <f>'GFC Stress'!M95-Published!M95</f>
        <v>1.6329181901176285E-2</v>
      </c>
      <c r="N95" s="9">
        <f>'GFC Stress'!N95-Published!N95</f>
        <v>4.6095592274396392E-3</v>
      </c>
      <c r="O95" s="9">
        <f>'GFC Stress'!O95-Published!O95</f>
        <v>2.0308333121093612E-2</v>
      </c>
      <c r="P95" s="9">
        <f>'GFC Stress'!P95-Published!P95</f>
        <v>-7.6007679945622186E-4</v>
      </c>
      <c r="Q95" s="9">
        <f>'GFC Stress'!Q95-Published!Q95</f>
        <v>1.4850261663518889E-2</v>
      </c>
      <c r="R95" s="9">
        <f>'GFC Stress'!R95-Published!R95</f>
        <v>5.9088671603541795E-3</v>
      </c>
      <c r="T95" s="6" t="s">
        <v>96</v>
      </c>
      <c r="U95" s="13">
        <f t="shared" si="14"/>
        <v>0.78680132274542824</v>
      </c>
      <c r="V95" s="13">
        <f t="shared" si="15"/>
        <v>0.83393389756283254</v>
      </c>
      <c r="W95" s="13">
        <f t="shared" si="9"/>
        <v>0.67113370626730351</v>
      </c>
      <c r="X95" s="13">
        <f t="shared" si="10"/>
        <v>0.88146003437846865</v>
      </c>
      <c r="Y95" s="13">
        <f t="shared" si="11"/>
        <v>0</v>
      </c>
      <c r="Z95" s="13">
        <f t="shared" si="12"/>
        <v>0.78054573648552339</v>
      </c>
      <c r="AA95" s="13">
        <f t="shared" si="13"/>
        <v>0.79999999999999982</v>
      </c>
    </row>
    <row r="96" spans="1:27" x14ac:dyDescent="0.35">
      <c r="A96" s="9"/>
      <c r="B96" s="6" t="s">
        <v>97</v>
      </c>
      <c r="C96" s="9">
        <f>'GFC Stress'!C96-Published!C96</f>
        <v>-1.589134575203488E-3</v>
      </c>
      <c r="D96" s="9">
        <f>'GFC Stress'!D96-Published!D96</f>
        <v>-1.1697850006053834E-3</v>
      </c>
      <c r="E96" s="9">
        <f>'GFC Stress'!E96-Published!E96</f>
        <v>-1.149093666478862E-3</v>
      </c>
      <c r="F96" s="9">
        <f>'GFC Stress'!F96-Published!F96</f>
        <v>-1.1855752748706205E-3</v>
      </c>
      <c r="G96" s="9">
        <f>'GFC Stress'!G96-Published!G96</f>
        <v>-7.5140332551271172E-4</v>
      </c>
      <c r="H96" s="9">
        <f>'GFC Stress'!H96-Published!H96</f>
        <v>-1.7548562362326159E-3</v>
      </c>
      <c r="I96" s="9">
        <f>'GFC Stress'!I96-Published!I96</f>
        <v>-1.4342991142828332E-3</v>
      </c>
      <c r="K96" s="6" t="s">
        <v>97</v>
      </c>
      <c r="L96" s="9">
        <f>'GFC Stress'!L96-Published!L96</f>
        <v>2.1857544842610273E-2</v>
      </c>
      <c r="M96" s="9">
        <f>'GFC Stress'!M96-Published!M96</f>
        <v>1.6342826848214101E-2</v>
      </c>
      <c r="N96" s="9">
        <f>'GFC Stress'!N96-Published!N96</f>
        <v>4.6226562074199486E-3</v>
      </c>
      <c r="O96" s="9">
        <f>'GFC Stress'!O96-Published!O96</f>
        <v>2.0322049563964016E-2</v>
      </c>
      <c r="P96" s="9">
        <f>'GFC Stress'!P96-Published!P96</f>
        <v>-7.5140332551271172E-4</v>
      </c>
      <c r="Q96" s="9">
        <f>'GFC Stress'!Q96-Published!Q96</f>
        <v>1.4870767950909032E-2</v>
      </c>
      <c r="R96" s="9">
        <f>'GFC Stress'!R96-Published!R96</f>
        <v>5.9257008857171653E-3</v>
      </c>
      <c r="T96" s="6" t="s">
        <v>97</v>
      </c>
      <c r="U96" s="13">
        <f t="shared" si="14"/>
        <v>0.78680132274542824</v>
      </c>
      <c r="V96" s="13">
        <f t="shared" si="15"/>
        <v>0.83393389756283254</v>
      </c>
      <c r="W96" s="13">
        <f t="shared" si="9"/>
        <v>0.67113370626730351</v>
      </c>
      <c r="X96" s="13">
        <f t="shared" si="10"/>
        <v>0.88146003437846865</v>
      </c>
      <c r="Y96" s="13">
        <f t="shared" si="11"/>
        <v>0</v>
      </c>
      <c r="Z96" s="13">
        <f t="shared" si="12"/>
        <v>0.78054573648552339</v>
      </c>
      <c r="AA96" s="13">
        <f t="shared" si="13"/>
        <v>0.79999999999999982</v>
      </c>
    </row>
    <row r="97" spans="1:27" x14ac:dyDescent="0.35">
      <c r="A97" s="9"/>
      <c r="B97" s="6" t="s">
        <v>98</v>
      </c>
      <c r="C97" s="9">
        <f>'GFC Stress'!C97-Published!C97</f>
        <v>-1.5710587625905603E-3</v>
      </c>
      <c r="D97" s="9">
        <f>'GFC Stress'!D97-Published!D97</f>
        <v>-1.1564511180051085E-3</v>
      </c>
      <c r="E97" s="9">
        <f>'GFC Stress'!E97-Published!E97</f>
        <v>-1.136288525628748E-3</v>
      </c>
      <c r="F97" s="9">
        <f>'GFC Stress'!F97-Published!F97</f>
        <v>-1.1721690335748658E-3</v>
      </c>
      <c r="G97" s="9">
        <f>'GFC Stress'!G97-Published!G97</f>
        <v>-7.4292556456523329E-4</v>
      </c>
      <c r="H97" s="9">
        <f>'GFC Stress'!H97-Published!H97</f>
        <v>-1.7348182491974118E-3</v>
      </c>
      <c r="I97" s="9">
        <f>'GFC Stress'!I97-Published!I97</f>
        <v>-1.4178514504870066E-3</v>
      </c>
      <c r="K97" s="6" t="s">
        <v>98</v>
      </c>
      <c r="L97" s="9">
        <f>'GFC Stress'!L97-Published!L97</f>
        <v>2.18756206552232E-2</v>
      </c>
      <c r="M97" s="9">
        <f>'GFC Stress'!M97-Published!M97</f>
        <v>1.6356160730814376E-2</v>
      </c>
      <c r="N97" s="9">
        <f>'GFC Stress'!N97-Published!N97</f>
        <v>4.6354613482700625E-3</v>
      </c>
      <c r="O97" s="9">
        <f>'GFC Stress'!O97-Published!O97</f>
        <v>2.0335455805259771E-2</v>
      </c>
      <c r="P97" s="9">
        <f>'GFC Stress'!P97-Published!P97</f>
        <v>-7.4292556456523329E-4</v>
      </c>
      <c r="Q97" s="9">
        <f>'GFC Stress'!Q97-Published!Q97</f>
        <v>1.4890805937944236E-2</v>
      </c>
      <c r="R97" s="9">
        <f>'GFC Stress'!R97-Published!R97</f>
        <v>5.9421485495129919E-3</v>
      </c>
      <c r="T97" s="6" t="s">
        <v>98</v>
      </c>
      <c r="U97" s="13">
        <f t="shared" si="14"/>
        <v>0.78680132274542824</v>
      </c>
      <c r="V97" s="13">
        <f t="shared" si="15"/>
        <v>0.83393389756283254</v>
      </c>
      <c r="W97" s="13">
        <f t="shared" si="9"/>
        <v>0.67113370626730351</v>
      </c>
      <c r="X97" s="13">
        <f t="shared" si="10"/>
        <v>0.88146003437846865</v>
      </c>
      <c r="Y97" s="13">
        <f t="shared" si="11"/>
        <v>0</v>
      </c>
      <c r="Z97" s="13">
        <f t="shared" si="12"/>
        <v>0.78054573648552339</v>
      </c>
      <c r="AA97" s="13">
        <f t="shared" si="13"/>
        <v>0.79999999999999982</v>
      </c>
    </row>
    <row r="98" spans="1:27" x14ac:dyDescent="0.35">
      <c r="A98" s="9"/>
      <c r="B98" s="6" t="s">
        <v>99</v>
      </c>
      <c r="C98" s="9">
        <f>'GFC Stress'!C98-Published!C98</f>
        <v>-1.5533895363026851E-3</v>
      </c>
      <c r="D98" s="9">
        <f>'GFC Stress'!D98-Published!D98</f>
        <v>-1.1434177827465142E-3</v>
      </c>
      <c r="E98" s="9">
        <f>'GFC Stress'!E98-Published!E98</f>
        <v>-1.1237655787312839E-3</v>
      </c>
      <c r="F98" s="9">
        <f>'GFC Stress'!F98-Published!F98</f>
        <v>-1.1590625886812589E-3</v>
      </c>
      <c r="G98" s="9">
        <f>'GFC Stress'!G98-Published!G98</f>
        <v>-7.3463696642117604E-4</v>
      </c>
      <c r="H98" s="9">
        <f>'GFC Stress'!H98-Published!H98</f>
        <v>-1.7152327019951397E-3</v>
      </c>
      <c r="I98" s="9">
        <f>'GFC Stress'!I98-Published!I98</f>
        <v>-1.4017767185416918E-3</v>
      </c>
      <c r="K98" s="6" t="s">
        <v>99</v>
      </c>
      <c r="L98" s="9">
        <f>'GFC Stress'!L98-Published!L98</f>
        <v>2.1893289881511076E-2</v>
      </c>
      <c r="M98" s="9">
        <f>'GFC Stress'!M98-Published!M98</f>
        <v>1.636919406607297E-2</v>
      </c>
      <c r="N98" s="9">
        <f>'GFC Stress'!N98-Published!N98</f>
        <v>4.6479842951675267E-3</v>
      </c>
      <c r="O98" s="9">
        <f>'GFC Stress'!O98-Published!O98</f>
        <v>2.0348562250153378E-2</v>
      </c>
      <c r="P98" s="9">
        <f>'GFC Stress'!P98-Published!P98</f>
        <v>-7.3463696642117604E-4</v>
      </c>
      <c r="Q98" s="9">
        <f>'GFC Stress'!Q98-Published!Q98</f>
        <v>1.4910391485146508E-2</v>
      </c>
      <c r="R98" s="9">
        <f>'GFC Stress'!R98-Published!R98</f>
        <v>5.9582232814583067E-3</v>
      </c>
      <c r="T98" s="6" t="s">
        <v>99</v>
      </c>
      <c r="U98" s="13">
        <f t="shared" si="14"/>
        <v>0.78680132274542824</v>
      </c>
      <c r="V98" s="13">
        <f t="shared" si="15"/>
        <v>0.83393389756283254</v>
      </c>
      <c r="W98" s="13">
        <f t="shared" si="9"/>
        <v>0.67113370626730351</v>
      </c>
      <c r="X98" s="13">
        <f t="shared" si="10"/>
        <v>0.88146003437846865</v>
      </c>
      <c r="Y98" s="13">
        <f t="shared" si="11"/>
        <v>0</v>
      </c>
      <c r="Z98" s="13">
        <f t="shared" si="12"/>
        <v>0.78054573648552339</v>
      </c>
      <c r="AA98" s="13">
        <f t="shared" si="13"/>
        <v>0.79999999999999982</v>
      </c>
    </row>
    <row r="99" spans="1:27" x14ac:dyDescent="0.35">
      <c r="A99" s="9"/>
      <c r="B99" s="6" t="s">
        <v>100</v>
      </c>
      <c r="C99" s="9">
        <f>'GFC Stress'!C99-Published!C99</f>
        <v>-1.5361133306563968E-3</v>
      </c>
      <c r="D99" s="9">
        <f>'GFC Stress'!D99-Published!D99</f>
        <v>-1.1306749465580523E-3</v>
      </c>
      <c r="E99" s="9">
        <f>'GFC Stress'!E99-Published!E99</f>
        <v>-1.1115156009209315E-3</v>
      </c>
      <c r="F99" s="9">
        <f>'GFC Stress'!F99-Published!F99</f>
        <v>-1.1462459952309434E-3</v>
      </c>
      <c r="G99" s="9">
        <f>'GFC Stress'!G99-Published!G99</f>
        <v>-7.2653126995469997E-4</v>
      </c>
      <c r="H99" s="9">
        <f>'GFC Stress'!H99-Published!H99</f>
        <v>-1.69608444232483E-3</v>
      </c>
      <c r="I99" s="9">
        <f>'GFC Stress'!I99-Published!I99</f>
        <v>-1.3860623774122338E-3</v>
      </c>
      <c r="K99" s="6" t="s">
        <v>100</v>
      </c>
      <c r="L99" s="9">
        <f>'GFC Stress'!L99-Published!L99</f>
        <v>2.1910566087157364E-2</v>
      </c>
      <c r="M99" s="9">
        <f>'GFC Stress'!M99-Published!M99</f>
        <v>1.6381936902261432E-2</v>
      </c>
      <c r="N99" s="9">
        <f>'GFC Stress'!N99-Published!N99</f>
        <v>4.6602342729778791E-3</v>
      </c>
      <c r="O99" s="9">
        <f>'GFC Stress'!O99-Published!O99</f>
        <v>2.0361378843603693E-2</v>
      </c>
      <c r="P99" s="9">
        <f>'GFC Stress'!P99-Published!P99</f>
        <v>-7.2653126995469997E-4</v>
      </c>
      <c r="Q99" s="9">
        <f>'GFC Stress'!Q99-Published!Q99</f>
        <v>1.4929539744816818E-2</v>
      </c>
      <c r="R99" s="9">
        <f>'GFC Stress'!R99-Published!R99</f>
        <v>5.9739376225877647E-3</v>
      </c>
      <c r="T99" s="6" t="s">
        <v>100</v>
      </c>
      <c r="U99" s="13">
        <f t="shared" si="14"/>
        <v>0.78680132274542824</v>
      </c>
      <c r="V99" s="13">
        <f t="shared" si="15"/>
        <v>0.83393389756283254</v>
      </c>
      <c r="W99" s="13">
        <f t="shared" si="9"/>
        <v>0.67113370626730351</v>
      </c>
      <c r="X99" s="13">
        <f t="shared" si="10"/>
        <v>0.88146003437846865</v>
      </c>
      <c r="Y99" s="13">
        <f t="shared" si="11"/>
        <v>0</v>
      </c>
      <c r="Z99" s="13">
        <f t="shared" si="12"/>
        <v>0.78054573648552339</v>
      </c>
      <c r="AA99" s="13">
        <f t="shared" si="13"/>
        <v>0.79999999999999982</v>
      </c>
    </row>
    <row r="100" spans="1:27" x14ac:dyDescent="0.35">
      <c r="A100" s="9"/>
      <c r="B100" s="6" t="s">
        <v>101</v>
      </c>
      <c r="C100" s="9">
        <f>'GFC Stress'!C100-Published!C100</f>
        <v>-1.5192171768181328E-3</v>
      </c>
      <c r="D100" s="9">
        <f>'GFC Stress'!D100-Published!D100</f>
        <v>-1.1182130041587079E-3</v>
      </c>
      <c r="E100" s="9">
        <f>'GFC Stress'!E100-Published!E100</f>
        <v>-1.0995297650004954E-3</v>
      </c>
      <c r="F100" s="9">
        <f>'GFC Stress'!F100-Published!F100</f>
        <v>-1.1337097433135046E-3</v>
      </c>
      <c r="G100" s="9">
        <f>'GFC Stress'!G100-Published!G100</f>
        <v>-7.1860248733557341E-4</v>
      </c>
      <c r="H100" s="9">
        <f>'GFC Stress'!H100-Published!H100</f>
        <v>-1.6773589870135996E-3</v>
      </c>
      <c r="I100" s="9">
        <f>'GFC Stress'!I100-Published!I100</f>
        <v>-1.3706964421202894E-3</v>
      </c>
      <c r="K100" s="6" t="s">
        <v>101</v>
      </c>
      <c r="L100" s="9">
        <f>'GFC Stress'!L100-Published!L100</f>
        <v>2.1927462240995628E-2</v>
      </c>
      <c r="M100" s="9">
        <f>'GFC Stress'!M100-Published!M100</f>
        <v>1.6394398844660776E-2</v>
      </c>
      <c r="N100" s="9">
        <f>'GFC Stress'!N100-Published!N100</f>
        <v>4.6722201088983152E-3</v>
      </c>
      <c r="O100" s="9">
        <f>'GFC Stress'!O100-Published!O100</f>
        <v>2.0373915095521132E-2</v>
      </c>
      <c r="P100" s="9">
        <f>'GFC Stress'!P100-Published!P100</f>
        <v>-7.1860248733557341E-4</v>
      </c>
      <c r="Q100" s="9">
        <f>'GFC Stress'!Q100-Published!Q100</f>
        <v>1.4948265200128048E-2</v>
      </c>
      <c r="R100" s="9">
        <f>'GFC Stress'!R100-Published!R100</f>
        <v>5.9893035578797091E-3</v>
      </c>
      <c r="T100" s="6" t="s">
        <v>101</v>
      </c>
      <c r="U100" s="13">
        <f t="shared" si="14"/>
        <v>0.78680132274542824</v>
      </c>
      <c r="V100" s="13">
        <f t="shared" si="15"/>
        <v>0.83393389756283254</v>
      </c>
      <c r="W100" s="13">
        <f t="shared" si="9"/>
        <v>0.67113370626730351</v>
      </c>
      <c r="X100" s="13">
        <f t="shared" si="10"/>
        <v>0.88146003437846865</v>
      </c>
      <c r="Y100" s="13">
        <f t="shared" si="11"/>
        <v>0</v>
      </c>
      <c r="Z100" s="13">
        <f t="shared" si="12"/>
        <v>0.78054573648552339</v>
      </c>
      <c r="AA100" s="13">
        <f t="shared" si="13"/>
        <v>0.79999999999999982</v>
      </c>
    </row>
    <row r="101" spans="1:27" x14ac:dyDescent="0.35">
      <c r="A101" s="9"/>
      <c r="B101" s="6" t="s">
        <v>102</v>
      </c>
      <c r="C101" s="9">
        <f>'GFC Stress'!C101-Published!C101</f>
        <v>-1.5026886703382036E-3</v>
      </c>
      <c r="D101" s="9">
        <f>'GFC Stress'!D101-Published!D101</f>
        <v>-1.1060227691104263E-3</v>
      </c>
      <c r="E101" s="9">
        <f>'GFC Stress'!E101-Published!E101</f>
        <v>-1.0877996202451889E-3</v>
      </c>
      <c r="F101" s="9">
        <f>'GFC Stress'!F101-Published!F101</f>
        <v>-1.1214447345351264E-3</v>
      </c>
      <c r="G101" s="9">
        <f>'GFC Stress'!G101-Published!G101</f>
        <v>-7.1084488927786182E-4</v>
      </c>
      <c r="H101" s="9">
        <f>'GFC Stress'!H101-Published!H101</f>
        <v>-1.6590424854843189E-3</v>
      </c>
      <c r="I101" s="9">
        <f>'GFC Stress'!I101-Published!I101</f>
        <v>-1.3556674532637647E-3</v>
      </c>
      <c r="K101" s="6" t="s">
        <v>102</v>
      </c>
      <c r="L101" s="9">
        <f>'GFC Stress'!L101-Published!L101</f>
        <v>2.1943990747475557E-2</v>
      </c>
      <c r="M101" s="9">
        <f>'GFC Stress'!M101-Published!M101</f>
        <v>1.6406589079709058E-2</v>
      </c>
      <c r="N101" s="9">
        <f>'GFC Stress'!N101-Published!N101</f>
        <v>4.6839502536536216E-3</v>
      </c>
      <c r="O101" s="9">
        <f>'GFC Stress'!O101-Published!O101</f>
        <v>2.038618010429951E-2</v>
      </c>
      <c r="P101" s="9">
        <f>'GFC Stress'!P101-Published!P101</f>
        <v>-7.1084488927786182E-4</v>
      </c>
      <c r="Q101" s="9">
        <f>'GFC Stress'!Q101-Published!Q101</f>
        <v>1.4966581701657329E-2</v>
      </c>
      <c r="R101" s="9">
        <f>'GFC Stress'!R101-Published!R101</f>
        <v>6.0043325467362338E-3</v>
      </c>
      <c r="T101" s="6" t="s">
        <v>102</v>
      </c>
      <c r="U101" s="13">
        <f t="shared" si="14"/>
        <v>0.78680132274542824</v>
      </c>
      <c r="V101" s="13">
        <f t="shared" si="15"/>
        <v>0.83393389756283254</v>
      </c>
      <c r="W101" s="13">
        <f t="shared" si="9"/>
        <v>0.67113370626730351</v>
      </c>
      <c r="X101" s="13">
        <f t="shared" si="10"/>
        <v>0.88146003437846865</v>
      </c>
      <c r="Y101" s="13">
        <f t="shared" si="11"/>
        <v>0</v>
      </c>
      <c r="Z101" s="13">
        <f t="shared" si="12"/>
        <v>0.78054573648552339</v>
      </c>
      <c r="AA101" s="13">
        <f t="shared" si="13"/>
        <v>0.79999999999999982</v>
      </c>
    </row>
    <row r="102" spans="1:27" x14ac:dyDescent="0.35">
      <c r="A102" s="9"/>
      <c r="B102" s="6" t="s">
        <v>103</v>
      </c>
      <c r="C102" s="9">
        <f>'GFC Stress'!C102-Published!C102</f>
        <v>-1.4865159407790873E-3</v>
      </c>
      <c r="D102" s="9">
        <f>'GFC Stress'!D102-Published!D102</f>
        <v>-1.0940954512350665E-3</v>
      </c>
      <c r="E102" s="9">
        <f>'GFC Stress'!E102-Published!E102</f>
        <v>-1.0763170725478499E-3</v>
      </c>
      <c r="F102" s="9">
        <f>'GFC Stress'!F102-Published!F102</f>
        <v>-1.1094422599975395E-3</v>
      </c>
      <c r="G102" s="9">
        <f>'GFC Stress'!G102-Published!G102</f>
        <v>-7.0325299123563667E-4</v>
      </c>
      <c r="H102" s="9">
        <f>'GFC Stress'!H102-Published!H102</f>
        <v>-1.6411216855907185E-3</v>
      </c>
      <c r="I102" s="9">
        <f>'GFC Stress'!I102-Published!I102</f>
        <v>-1.3409644485207206E-3</v>
      </c>
      <c r="K102" s="6" t="s">
        <v>103</v>
      </c>
      <c r="L102" s="9">
        <f>'GFC Stress'!L102-Published!L102</f>
        <v>2.1960163477034673E-2</v>
      </c>
      <c r="M102" s="9">
        <f>'GFC Stress'!M102-Published!M102</f>
        <v>1.6418516397584418E-2</v>
      </c>
      <c r="N102" s="9">
        <f>'GFC Stress'!N102-Published!N102</f>
        <v>4.6954328013509607E-3</v>
      </c>
      <c r="O102" s="9">
        <f>'GFC Stress'!O102-Published!O102</f>
        <v>2.0398182578837097E-2</v>
      </c>
      <c r="P102" s="9">
        <f>'GFC Stress'!P102-Published!P102</f>
        <v>-7.0325299123563667E-4</v>
      </c>
      <c r="Q102" s="9">
        <f>'GFC Stress'!Q102-Published!Q102</f>
        <v>1.4984502501550929E-2</v>
      </c>
      <c r="R102" s="9">
        <f>'GFC Stress'!R102-Published!R102</f>
        <v>6.0190355514792779E-3</v>
      </c>
      <c r="T102" s="6" t="s">
        <v>103</v>
      </c>
      <c r="U102" s="13">
        <f t="shared" si="14"/>
        <v>0.78680132274542824</v>
      </c>
      <c r="V102" s="13">
        <f t="shared" si="15"/>
        <v>0.83393389756283254</v>
      </c>
      <c r="W102" s="13">
        <f t="shared" si="9"/>
        <v>0.67113370626730351</v>
      </c>
      <c r="X102" s="13">
        <f t="shared" si="10"/>
        <v>0.88146003437846865</v>
      </c>
      <c r="Y102" s="13">
        <f t="shared" si="11"/>
        <v>0</v>
      </c>
      <c r="Z102" s="13">
        <f t="shared" si="12"/>
        <v>0.78054573648552339</v>
      </c>
      <c r="AA102" s="13">
        <f t="shared" si="13"/>
        <v>0.79999999999999982</v>
      </c>
    </row>
    <row r="103" spans="1:27" x14ac:dyDescent="0.35">
      <c r="A103" s="9"/>
      <c r="B103" s="6" t="s">
        <v>104</v>
      </c>
      <c r="C103" s="9">
        <f>'GFC Stress'!C103-Published!C103</f>
        <v>-1.4706876232857269E-3</v>
      </c>
      <c r="D103" s="9">
        <f>'GFC Stress'!D103-Published!D103</f>
        <v>-1.0824226354770872E-3</v>
      </c>
      <c r="E103" s="9">
        <f>'GFC Stress'!E103-Published!E103</f>
        <v>-1.0650743658069395E-3</v>
      </c>
      <c r="F103" s="9">
        <f>'GFC Stress'!F103-Published!F103</f>
        <v>-1.0976939796771834E-3</v>
      </c>
      <c r="G103" s="9">
        <f>'GFC Stress'!G103-Published!G103</f>
        <v>-6.9582154047287403E-4</v>
      </c>
      <c r="H103" s="9">
        <f>'GFC Stress'!H103-Published!H103</f>
        <v>-1.6235839016427445E-3</v>
      </c>
      <c r="I103" s="9">
        <f>'GFC Stress'!I103-Published!I103</f>
        <v>-1.3265769359864787E-3</v>
      </c>
      <c r="K103" s="6" t="s">
        <v>104</v>
      </c>
      <c r="L103" s="9">
        <f>'GFC Stress'!L103-Published!L103</f>
        <v>2.1975991794528034E-2</v>
      </c>
      <c r="M103" s="9">
        <f>'GFC Stress'!M103-Published!M103</f>
        <v>1.6430189213342397E-2</v>
      </c>
      <c r="N103" s="9">
        <f>'GFC Stress'!N103-Published!N103</f>
        <v>4.7066755080918711E-3</v>
      </c>
      <c r="O103" s="9">
        <f>'GFC Stress'!O103-Published!O103</f>
        <v>2.0409930859157453E-2</v>
      </c>
      <c r="P103" s="9">
        <f>'GFC Stress'!P103-Published!P103</f>
        <v>-6.9582154047287403E-4</v>
      </c>
      <c r="Q103" s="9">
        <f>'GFC Stress'!Q103-Published!Q103</f>
        <v>1.5002040285498904E-2</v>
      </c>
      <c r="R103" s="9">
        <f>'GFC Stress'!R103-Published!R103</f>
        <v>6.0334230640135197E-3</v>
      </c>
      <c r="T103" s="6" t="s">
        <v>104</v>
      </c>
      <c r="U103" s="13">
        <f t="shared" si="14"/>
        <v>0.78680132274542824</v>
      </c>
      <c r="V103" s="13">
        <f t="shared" si="15"/>
        <v>0.83393389756283254</v>
      </c>
      <c r="W103" s="13">
        <f t="shared" si="9"/>
        <v>0.67113370626730351</v>
      </c>
      <c r="X103" s="13">
        <f t="shared" si="10"/>
        <v>0.88146003437846865</v>
      </c>
      <c r="Y103" s="13">
        <f t="shared" si="11"/>
        <v>0</v>
      </c>
      <c r="Z103" s="13">
        <f t="shared" si="12"/>
        <v>0.78054573648552339</v>
      </c>
      <c r="AA103" s="13">
        <f t="shared" si="13"/>
        <v>0.79999999999999982</v>
      </c>
    </row>
    <row r="104" spans="1:27" x14ac:dyDescent="0.35">
      <c r="A104" s="9"/>
      <c r="B104" s="6" t="s">
        <v>105</v>
      </c>
      <c r="C104" s="9">
        <f>'GFC Stress'!C104-Published!C104</f>
        <v>-1.4551928319506136E-3</v>
      </c>
      <c r="D104" s="9">
        <f>'GFC Stress'!D104-Published!D104</f>
        <v>-1.0709962621038294E-3</v>
      </c>
      <c r="E104" s="9">
        <f>'GFC Stress'!E104-Published!E104</f>
        <v>-1.0540640644691734E-3</v>
      </c>
      <c r="F104" s="9">
        <f>'GFC Stress'!F104-Published!F104</f>
        <v>-1.0861919030995537E-3</v>
      </c>
      <c r="G104" s="9">
        <f>'GFC Stress'!G104-Published!G104</f>
        <v>-6.8854550394470415E-4</v>
      </c>
      <c r="H104" s="9">
        <f>'GFC Stress'!H104-Published!H104</f>
        <v>-1.6064169844618448E-3</v>
      </c>
      <c r="I104" s="9">
        <f>'GFC Stress'!I104-Published!I104</f>
        <v>-1.3124948692089244E-3</v>
      </c>
      <c r="K104" s="6" t="s">
        <v>105</v>
      </c>
      <c r="L104" s="9">
        <f>'GFC Stress'!L104-Published!L104</f>
        <v>2.1991486585863147E-2</v>
      </c>
      <c r="M104" s="9">
        <f>'GFC Stress'!M104-Published!M104</f>
        <v>1.6441615586715655E-2</v>
      </c>
      <c r="N104" s="9">
        <f>'GFC Stress'!N104-Published!N104</f>
        <v>4.7176858094296371E-3</v>
      </c>
      <c r="O104" s="9">
        <f>'GFC Stress'!O104-Published!O104</f>
        <v>2.0421432935735083E-2</v>
      </c>
      <c r="P104" s="9">
        <f>'GFC Stress'!P104-Published!P104</f>
        <v>-6.8854550394470415E-4</v>
      </c>
      <c r="Q104" s="9">
        <f>'GFC Stress'!Q104-Published!Q104</f>
        <v>1.5019207202679803E-2</v>
      </c>
      <c r="R104" s="9">
        <f>'GFC Stress'!R104-Published!R104</f>
        <v>6.047505130791074E-3</v>
      </c>
      <c r="T104" s="6" t="s">
        <v>105</v>
      </c>
      <c r="U104" s="13">
        <f t="shared" si="14"/>
        <v>0.78680132274542824</v>
      </c>
      <c r="V104" s="13">
        <f t="shared" si="15"/>
        <v>0.83393389756283254</v>
      </c>
      <c r="W104" s="13">
        <f t="shared" si="9"/>
        <v>0.67113370626730351</v>
      </c>
      <c r="X104" s="13">
        <f t="shared" si="10"/>
        <v>0.88146003437846865</v>
      </c>
      <c r="Y104" s="13">
        <f t="shared" si="11"/>
        <v>0</v>
      </c>
      <c r="Z104" s="13">
        <f t="shared" si="12"/>
        <v>0.78054573648552339</v>
      </c>
      <c r="AA104" s="13">
        <f t="shared" si="13"/>
        <v>0.79999999999999982</v>
      </c>
    </row>
    <row r="105" spans="1:27" x14ac:dyDescent="0.35">
      <c r="A105" s="9"/>
      <c r="B105" s="6" t="s">
        <v>106</v>
      </c>
      <c r="C105" s="9">
        <f>'GFC Stress'!C105-Published!C105</f>
        <v>-1.4400211348482017E-3</v>
      </c>
      <c r="D105" s="9">
        <f>'GFC Stress'!D105-Published!D105</f>
        <v>-1.0598086081465841E-3</v>
      </c>
      <c r="E105" s="9">
        <f>'GFC Stress'!E105-Published!E105</f>
        <v>-1.0432790371410761E-3</v>
      </c>
      <c r="F105" s="9">
        <f>'GFC Stress'!F105-Published!F105</f>
        <v>-1.0749283712156998E-3</v>
      </c>
      <c r="G105" s="9">
        <f>'GFC Stress'!G105-Published!G105</f>
        <v>-6.8142005693117014E-4</v>
      </c>
      <c r="H105" s="9">
        <f>'GFC Stress'!H105-Published!H105</f>
        <v>-1.589609293313865E-3</v>
      </c>
      <c r="I105" s="9">
        <f>'GFC Stress'!I105-Published!I105</f>
        <v>-1.2987086237969958E-3</v>
      </c>
      <c r="K105" s="6" t="s">
        <v>106</v>
      </c>
      <c r="L105" s="9">
        <f>'GFC Stress'!L105-Published!L105</f>
        <v>2.2006658282965559E-2</v>
      </c>
      <c r="M105" s="9">
        <f>'GFC Stress'!M105-Published!M105</f>
        <v>1.64528032406729E-2</v>
      </c>
      <c r="N105" s="9">
        <f>'GFC Stress'!N105-Published!N105</f>
        <v>4.7284708367577345E-3</v>
      </c>
      <c r="O105" s="9">
        <f>'GFC Stress'!O105-Published!O105</f>
        <v>2.0432696467618937E-2</v>
      </c>
      <c r="P105" s="9">
        <f>'GFC Stress'!P105-Published!P105</f>
        <v>-6.8142005693117014E-4</v>
      </c>
      <c r="Q105" s="9">
        <f>'GFC Stress'!Q105-Published!Q105</f>
        <v>1.5036014893827783E-2</v>
      </c>
      <c r="R105" s="9">
        <f>'GFC Stress'!R105-Published!R105</f>
        <v>6.0612913762030027E-3</v>
      </c>
      <c r="T105" s="6" t="s">
        <v>106</v>
      </c>
      <c r="U105" s="13">
        <f t="shared" si="14"/>
        <v>0.78680132274542824</v>
      </c>
      <c r="V105" s="13">
        <f t="shared" si="15"/>
        <v>0.83393389756283254</v>
      </c>
      <c r="W105" s="13">
        <f t="shared" si="9"/>
        <v>0.67113370626730351</v>
      </c>
      <c r="X105" s="13">
        <f t="shared" si="10"/>
        <v>0.88146003437846865</v>
      </c>
      <c r="Y105" s="13">
        <f t="shared" si="11"/>
        <v>0</v>
      </c>
      <c r="Z105" s="13">
        <f t="shared" si="12"/>
        <v>0.78054573648552339</v>
      </c>
      <c r="AA105" s="13">
        <f t="shared" si="13"/>
        <v>0.79999999999999982</v>
      </c>
    </row>
    <row r="106" spans="1:27" x14ac:dyDescent="0.35">
      <c r="A106" s="9"/>
      <c r="B106" s="6" t="s">
        <v>107</v>
      </c>
      <c r="C106" s="9">
        <f>'GFC Stress'!C106-Published!C106</f>
        <v>-1.4251625306120896E-3</v>
      </c>
      <c r="D106" s="9">
        <f>'GFC Stress'!D106-Published!D106</f>
        <v>-1.0488522699949598E-3</v>
      </c>
      <c r="E106" s="9">
        <f>'GFC Stress'!E106-Published!E106</f>
        <v>-1.0327124411972921E-3</v>
      </c>
      <c r="F106" s="9">
        <f>'GFC Stress'!F106-Published!F106</f>
        <v>-1.0638960393967167E-3</v>
      </c>
      <c r="G106" s="9">
        <f>'GFC Stress'!G106-Published!G106</f>
        <v>-6.7444057236909494E-4</v>
      </c>
      <c r="H106" s="9">
        <f>'GFC Stress'!H106-Published!H106</f>
        <v>-1.5731496695867708E-3</v>
      </c>
      <c r="I106" s="9">
        <f>'GFC Stress'!I106-Published!I106</f>
        <v>-1.2852089754882279E-3</v>
      </c>
      <c r="K106" s="6" t="s">
        <v>107</v>
      </c>
      <c r="L106" s="9">
        <f>'GFC Stress'!L106-Published!L106</f>
        <v>2.2021516887201671E-2</v>
      </c>
      <c r="M106" s="9">
        <f>'GFC Stress'!M106-Published!M106</f>
        <v>1.6463759578824524E-2</v>
      </c>
      <c r="N106" s="9">
        <f>'GFC Stress'!N106-Published!N106</f>
        <v>4.7390374327015185E-3</v>
      </c>
      <c r="O106" s="9">
        <f>'GFC Stress'!O106-Published!O106</f>
        <v>2.044372879943792E-2</v>
      </c>
      <c r="P106" s="9">
        <f>'GFC Stress'!P106-Published!P106</f>
        <v>-6.7444057236909494E-4</v>
      </c>
      <c r="Q106" s="9">
        <f>'GFC Stress'!Q106-Published!Q106</f>
        <v>1.5052474517554877E-2</v>
      </c>
      <c r="R106" s="9">
        <f>'GFC Stress'!R106-Published!R106</f>
        <v>6.0747910245117706E-3</v>
      </c>
      <c r="T106" s="6" t="s">
        <v>107</v>
      </c>
      <c r="U106" s="13">
        <f t="shared" si="14"/>
        <v>0.78680132274542824</v>
      </c>
      <c r="V106" s="13">
        <f t="shared" si="15"/>
        <v>0.83393389756283254</v>
      </c>
      <c r="W106" s="13">
        <f t="shared" si="9"/>
        <v>0.67113370626730351</v>
      </c>
      <c r="X106" s="13">
        <f t="shared" si="10"/>
        <v>0.88146003437846865</v>
      </c>
      <c r="Y106" s="13">
        <f t="shared" si="11"/>
        <v>0</v>
      </c>
      <c r="Z106" s="13">
        <f t="shared" si="12"/>
        <v>0.78054573648552339</v>
      </c>
      <c r="AA106" s="13">
        <f t="shared" si="13"/>
        <v>0.79999999999999982</v>
      </c>
    </row>
    <row r="107" spans="1:27" x14ac:dyDescent="0.35">
      <c r="A107" s="9"/>
      <c r="B107" s="6" t="s">
        <v>108</v>
      </c>
      <c r="C107" s="9">
        <f>'GFC Stress'!C107-Published!C107</f>
        <v>-1.4106074264490509E-3</v>
      </c>
      <c r="D107" s="9">
        <f>'GFC Stress'!D107-Published!D107</f>
        <v>-1.0381201470570645E-3</v>
      </c>
      <c r="E107" s="9">
        <f>'GFC Stress'!E107-Published!E107</f>
        <v>-1.0223577083126045E-3</v>
      </c>
      <c r="F107" s="9">
        <f>'GFC Stress'!F107-Published!F107</f>
        <v>-1.0530878614622985E-3</v>
      </c>
      <c r="G107" s="9">
        <f>'GFC Stress'!G107-Published!G107</f>
        <v>-6.6760261083276262E-4</v>
      </c>
      <c r="H107" s="9">
        <f>'GFC Stress'!H107-Published!H107</f>
        <v>-1.5570274120868532E-3</v>
      </c>
      <c r="I107" s="9">
        <f>'GFC Stress'!I107-Published!I107</f>
        <v>-1.2719870795687704E-3</v>
      </c>
      <c r="K107" s="6" t="s">
        <v>108</v>
      </c>
      <c r="L107" s="9">
        <f>'GFC Stress'!L107-Published!L107</f>
        <v>2.203607199136471E-2</v>
      </c>
      <c r="M107" s="9">
        <f>'GFC Stress'!M107-Published!M107</f>
        <v>1.647449170176242E-2</v>
      </c>
      <c r="N107" s="9">
        <f>'GFC Stress'!N107-Published!N107</f>
        <v>4.7493921655862061E-3</v>
      </c>
      <c r="O107" s="9">
        <f>'GFC Stress'!O107-Published!O107</f>
        <v>2.0454536977372338E-2</v>
      </c>
      <c r="P107" s="9">
        <f>'GFC Stress'!P107-Published!P107</f>
        <v>-6.6760261083276262E-4</v>
      </c>
      <c r="Q107" s="9">
        <f>'GFC Stress'!Q107-Published!Q107</f>
        <v>1.5068596775054795E-2</v>
      </c>
      <c r="R107" s="9">
        <f>'GFC Stress'!R107-Published!R107</f>
        <v>6.088012920431228E-3</v>
      </c>
      <c r="T107" s="6" t="s">
        <v>108</v>
      </c>
      <c r="U107" s="13">
        <f t="shared" si="14"/>
        <v>0.78680132274542824</v>
      </c>
      <c r="V107" s="13">
        <f t="shared" si="15"/>
        <v>0.83393389756283254</v>
      </c>
      <c r="W107" s="13">
        <f t="shared" si="9"/>
        <v>0.67113370626730351</v>
      </c>
      <c r="X107" s="13">
        <f t="shared" si="10"/>
        <v>0.88146003437846865</v>
      </c>
      <c r="Y107" s="13">
        <f t="shared" si="11"/>
        <v>0</v>
      </c>
      <c r="Z107" s="13">
        <f t="shared" si="12"/>
        <v>0.78054573648552339</v>
      </c>
      <c r="AA107" s="13">
        <f t="shared" si="13"/>
        <v>0.79999999999999982</v>
      </c>
    </row>
    <row r="108" spans="1:27" x14ac:dyDescent="0.35">
      <c r="A108" s="9"/>
      <c r="B108" s="6" t="s">
        <v>109</v>
      </c>
      <c r="C108" s="9">
        <f>'GFC Stress'!C108-Published!C108</f>
        <v>-1.3963466174862216E-3</v>
      </c>
      <c r="D108" s="9">
        <f>'GFC Stress'!D108-Published!D108</f>
        <v>-1.0276054264144463E-3</v>
      </c>
      <c r="E108" s="9">
        <f>'GFC Stress'!E108-Published!E108</f>
        <v>-1.0122085308568174E-3</v>
      </c>
      <c r="F108" s="9">
        <f>'GFC Stress'!F108-Published!F108</f>
        <v>-1.0424970746740758E-3</v>
      </c>
      <c r="G108" s="9">
        <f>'GFC Stress'!G108-Published!G108</f>
        <v>-6.6090191111833896E-4</v>
      </c>
      <c r="H108" s="9">
        <f>'GFC Stress'!H108-Published!H108</f>
        <v>-1.5412322538392864E-3</v>
      </c>
      <c r="I108" s="9">
        <f>'GFC Stress'!I108-Published!I108</f>
        <v>-1.2590344515515106E-3</v>
      </c>
      <c r="K108" s="6" t="s">
        <v>109</v>
      </c>
      <c r="L108" s="9">
        <f>'GFC Stress'!L108-Published!L108</f>
        <v>2.2050332800327539E-2</v>
      </c>
      <c r="M108" s="9">
        <f>'GFC Stress'!M108-Published!M108</f>
        <v>1.6485006422405038E-2</v>
      </c>
      <c r="N108" s="9">
        <f>'GFC Stress'!N108-Published!N108</f>
        <v>4.7595413430419932E-3</v>
      </c>
      <c r="O108" s="9">
        <f>'GFC Stress'!O108-Published!O108</f>
        <v>2.0465127764160561E-2</v>
      </c>
      <c r="P108" s="9">
        <f>'GFC Stress'!P108-Published!P108</f>
        <v>-6.6090191111833896E-4</v>
      </c>
      <c r="Q108" s="9">
        <f>'GFC Stress'!Q108-Published!Q108</f>
        <v>1.5084391933302362E-2</v>
      </c>
      <c r="R108" s="9">
        <f>'GFC Stress'!R108-Published!R108</f>
        <v>6.1009655484484879E-3</v>
      </c>
      <c r="T108" s="6" t="s">
        <v>109</v>
      </c>
      <c r="U108" s="13">
        <f t="shared" si="14"/>
        <v>0.78680132274542824</v>
      </c>
      <c r="V108" s="13">
        <f t="shared" si="15"/>
        <v>0.83393389756283254</v>
      </c>
      <c r="W108" s="13">
        <f t="shared" si="9"/>
        <v>0.67113370626730351</v>
      </c>
      <c r="X108" s="13">
        <f t="shared" si="10"/>
        <v>0.88146003437846865</v>
      </c>
      <c r="Y108" s="13">
        <f t="shared" si="11"/>
        <v>0</v>
      </c>
      <c r="Z108" s="13">
        <f t="shared" si="12"/>
        <v>0.78054573648552339</v>
      </c>
      <c r="AA108" s="13">
        <f t="shared" si="13"/>
        <v>0.79999999999999982</v>
      </c>
    </row>
    <row r="109" spans="1:27" ht="15" thickBot="1" x14ac:dyDescent="0.4">
      <c r="A109" s="9"/>
      <c r="B109" s="7" t="s">
        <v>110</v>
      </c>
      <c r="C109" s="11">
        <f>'GFC Stress'!C109-Published!C109</f>
        <v>-1.3823712673588506E-3</v>
      </c>
      <c r="D109" s="11">
        <f>'GFC Stress'!D109-Published!D109</f>
        <v>-1.0173015683998532E-3</v>
      </c>
      <c r="E109" s="11">
        <f>'GFC Stress'!E109-Published!E109</f>
        <v>-1.0022588490887774E-3</v>
      </c>
      <c r="F109" s="11">
        <f>'GFC Stress'!F109-Published!F109</f>
        <v>-1.0321171856255695E-3</v>
      </c>
      <c r="G109" s="11">
        <f>'GFC Stress'!G109-Published!G109</f>
        <v>-6.5433438139028688E-4</v>
      </c>
      <c r="H109" s="11">
        <f>'GFC Stress'!H109-Published!H109</f>
        <v>-1.5257543402840135E-3</v>
      </c>
      <c r="I109" s="11">
        <f>'GFC Stress'!I109-Published!I109</f>
        <v>-1.2463429490228162E-3</v>
      </c>
      <c r="K109" s="7" t="s">
        <v>110</v>
      </c>
      <c r="L109" s="11">
        <f>'GFC Stress'!L109-Published!L109</f>
        <v>2.206430815045491E-2</v>
      </c>
      <c r="M109" s="11">
        <f>'GFC Stress'!M109-Published!M109</f>
        <v>1.6495310280419631E-2</v>
      </c>
      <c r="N109" s="11">
        <f>'GFC Stress'!N109-Published!N109</f>
        <v>4.7694910248100332E-3</v>
      </c>
      <c r="O109" s="11">
        <f>'GFC Stress'!O109-Published!O109</f>
        <v>2.0475507653209067E-2</v>
      </c>
      <c r="P109" s="11">
        <f>'GFC Stress'!P109-Published!P109</f>
        <v>-6.5433438139028688E-4</v>
      </c>
      <c r="Q109" s="11">
        <f>'GFC Stress'!Q109-Published!Q109</f>
        <v>1.5099869846857635E-2</v>
      </c>
      <c r="R109" s="11">
        <f>'GFC Stress'!R109-Published!R109</f>
        <v>6.1136570509771823E-3</v>
      </c>
      <c r="T109" s="7" t="s">
        <v>110</v>
      </c>
      <c r="U109" s="13">
        <f t="shared" si="14"/>
        <v>0.78680132274542824</v>
      </c>
      <c r="V109" s="13">
        <f t="shared" si="15"/>
        <v>0.83393389756283254</v>
      </c>
      <c r="W109" s="13">
        <f t="shared" si="9"/>
        <v>0.67113370626730351</v>
      </c>
      <c r="X109" s="13">
        <f t="shared" si="10"/>
        <v>0.88146003437846865</v>
      </c>
      <c r="Y109" s="13">
        <f t="shared" si="11"/>
        <v>0</v>
      </c>
      <c r="Z109" s="13">
        <f t="shared" si="12"/>
        <v>0.78054573648552339</v>
      </c>
      <c r="AA109" s="13">
        <f t="shared" si="13"/>
        <v>0.79999999999999982</v>
      </c>
    </row>
    <row r="110" spans="1:27" ht="15" thickTop="1" x14ac:dyDescent="0.35"/>
    <row r="111" spans="1:27" x14ac:dyDescent="0.35">
      <c r="B111" s="12" t="s">
        <v>111</v>
      </c>
      <c r="K111" s="12" t="s">
        <v>111</v>
      </c>
    </row>
  </sheetData>
  <mergeCells count="3">
    <mergeCell ref="B8:I8"/>
    <mergeCell ref="K8:R8"/>
    <mergeCell ref="T8:AA8"/>
  </mergeCells>
  <pageMargins left="0.7" right="0.7" top="0.75" bottom="0.75" header="0.3" footer="0.3"/>
  <headerFooter>
    <oddHeader>&amp;L&amp;"Calibri"&amp;9&amp;K000000 PUBLIC&amp;1#_x000D_</oddHeader>
    <oddFooter>&amp;L_x000D_&amp;1#&amp;"Calibri"&amp;9&amp;K000000 PUBLIC</oddFooter>
  </headerFooter>
</worksheet>
</file>

<file path=docMetadata/LabelInfo.xml><?xml version="1.0" encoding="utf-8"?>
<clbl:labelList xmlns:clbl="http://schemas.microsoft.com/office/2020/mipLabelMetadata">
  <clbl:label id="{5ccbc827-b751-4561-b6d0-a2b76a139aa7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GFC Stress</vt:lpstr>
      <vt:lpstr>Published</vt:lpstr>
      <vt:lpstr>Difference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Mason</dc:creator>
  <cp:lastModifiedBy>Peter Mason</cp:lastModifiedBy>
  <dcterms:created xsi:type="dcterms:W3CDTF">2025-04-10T16:06:08Z</dcterms:created>
  <dcterms:modified xsi:type="dcterms:W3CDTF">2025-04-21T14:52:15Z</dcterms:modified>
</cp:coreProperties>
</file>