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odede\Desktop\"/>
    </mc:Choice>
  </mc:AlternateContent>
  <xr:revisionPtr revIDLastSave="0" documentId="8_{887DD8B8-B956-4347-B389-71BD064B779F}" xr6:coauthVersionLast="47" xr6:coauthVersionMax="47" xr10:uidLastSave="{00000000-0000-0000-0000-000000000000}"/>
  <bookViews>
    <workbookView xWindow="-96" yWindow="-96" windowWidth="23232" windowHeight="13872" xr2:uid="{E07E41A0-9258-49B6-A3BF-2DC61D1753E5}"/>
  </bookViews>
  <sheets>
    <sheet name="Cover Page" sheetId="2" r:id="rId1"/>
    <sheet name="Non-Banks" sheetId="5" r:id="rId2"/>
    <sheet name="Banks" sheetId="7" r:id="rId3"/>
    <sheet name="Sovereigns" sheetId="8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2">Banks!$1:$6</definedName>
    <definedName name="_xlnm.Print_Titles" localSheetId="1">'Non-Banks'!$1:$6</definedName>
    <definedName name="_xlnm.Print_Titles" localSheetId="3">Sovereigns!$1:$6</definedName>
    <definedName name="title">#REF!</definedName>
    <definedName name="ver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5" l="1"/>
  <c r="I9" i="5"/>
  <c r="F40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B40" i="5"/>
  <c r="G40" i="5"/>
  <c r="H40" i="5"/>
  <c r="B2" i="8"/>
  <c r="B2" i="5"/>
  <c r="B2" i="7"/>
  <c r="D3" i="8"/>
  <c r="I40" i="5" l="1"/>
  <c r="D3" i="7"/>
  <c r="D3" i="5"/>
  <c r="B3" i="8" l="1"/>
  <c r="B3" i="5"/>
  <c r="B3" i="7"/>
  <c r="L40" i="8"/>
  <c r="J40" i="8"/>
  <c r="H40" i="8"/>
  <c r="G40" i="8"/>
  <c r="F40" i="8"/>
  <c r="B40" i="8"/>
  <c r="I39" i="8"/>
  <c r="K39" i="8" s="1"/>
  <c r="I38" i="8"/>
  <c r="K38" i="8" s="1"/>
  <c r="I37" i="8"/>
  <c r="K37" i="8" s="1"/>
  <c r="N37" i="8" s="1"/>
  <c r="I36" i="8"/>
  <c r="K36" i="8" s="1"/>
  <c r="I35" i="8"/>
  <c r="K35" i="8" s="1"/>
  <c r="I34" i="8"/>
  <c r="K34" i="8" s="1"/>
  <c r="I33" i="8"/>
  <c r="K33" i="8" s="1"/>
  <c r="I32" i="8"/>
  <c r="K32" i="8" s="1"/>
  <c r="I31" i="8"/>
  <c r="K31" i="8" s="1"/>
  <c r="I30" i="8"/>
  <c r="K30" i="8" s="1"/>
  <c r="I29" i="8"/>
  <c r="K29" i="8" s="1"/>
  <c r="I28" i="8"/>
  <c r="K28" i="8" s="1"/>
  <c r="I27" i="8"/>
  <c r="K27" i="8" s="1"/>
  <c r="N27" i="8" s="1"/>
  <c r="I26" i="8"/>
  <c r="K26" i="8" s="1"/>
  <c r="N26" i="8" s="1"/>
  <c r="I25" i="8"/>
  <c r="K25" i="8" s="1"/>
  <c r="I24" i="8"/>
  <c r="K24" i="8" s="1"/>
  <c r="I23" i="8"/>
  <c r="K23" i="8" s="1"/>
  <c r="I22" i="8"/>
  <c r="K22" i="8" s="1"/>
  <c r="I21" i="8"/>
  <c r="K21" i="8" s="1"/>
  <c r="I20" i="8"/>
  <c r="K20" i="8" s="1"/>
  <c r="I19" i="8"/>
  <c r="K19" i="8" s="1"/>
  <c r="I18" i="8"/>
  <c r="K18" i="8" s="1"/>
  <c r="I17" i="8"/>
  <c r="K17" i="8" s="1"/>
  <c r="I16" i="8"/>
  <c r="K16" i="8" s="1"/>
  <c r="I15" i="8"/>
  <c r="K15" i="8" s="1"/>
  <c r="I14" i="8"/>
  <c r="K14" i="8" s="1"/>
  <c r="I13" i="8"/>
  <c r="K13" i="8" s="1"/>
  <c r="I12" i="8"/>
  <c r="K12" i="8" s="1"/>
  <c r="I11" i="8"/>
  <c r="K11" i="8" s="1"/>
  <c r="I10" i="8"/>
  <c r="K10" i="8" s="1"/>
  <c r="I9" i="8"/>
  <c r="K9" i="8" s="1"/>
  <c r="I8" i="8"/>
  <c r="K8" i="8" s="1"/>
  <c r="P6" i="8"/>
  <c r="P5" i="8"/>
  <c r="G3" i="8"/>
  <c r="L40" i="7"/>
  <c r="J40" i="7"/>
  <c r="H40" i="7"/>
  <c r="G40" i="7"/>
  <c r="F40" i="7"/>
  <c r="B40" i="7"/>
  <c r="I39" i="7"/>
  <c r="K39" i="7" s="1"/>
  <c r="I38" i="7"/>
  <c r="K38" i="7" s="1"/>
  <c r="I37" i="7"/>
  <c r="K37" i="7" s="1"/>
  <c r="I36" i="7"/>
  <c r="K36" i="7" s="1"/>
  <c r="I35" i="7"/>
  <c r="K35" i="7" s="1"/>
  <c r="I34" i="7"/>
  <c r="K34" i="7" s="1"/>
  <c r="I33" i="7"/>
  <c r="K33" i="7" s="1"/>
  <c r="I32" i="7"/>
  <c r="K32" i="7" s="1"/>
  <c r="I31" i="7"/>
  <c r="K31" i="7" s="1"/>
  <c r="I30" i="7"/>
  <c r="K30" i="7" s="1"/>
  <c r="I29" i="7"/>
  <c r="K29" i="7" s="1"/>
  <c r="I28" i="7"/>
  <c r="K28" i="7" s="1"/>
  <c r="I27" i="7"/>
  <c r="K27" i="7" s="1"/>
  <c r="I26" i="7"/>
  <c r="K26" i="7" s="1"/>
  <c r="N26" i="7" s="1"/>
  <c r="I25" i="7"/>
  <c r="K25" i="7" s="1"/>
  <c r="I24" i="7"/>
  <c r="K24" i="7" s="1"/>
  <c r="I23" i="7"/>
  <c r="K23" i="7" s="1"/>
  <c r="I22" i="7"/>
  <c r="K22" i="7" s="1"/>
  <c r="I21" i="7"/>
  <c r="K21" i="7" s="1"/>
  <c r="I20" i="7"/>
  <c r="K20" i="7" s="1"/>
  <c r="I19" i="7"/>
  <c r="K19" i="7" s="1"/>
  <c r="I18" i="7"/>
  <c r="K18" i="7" s="1"/>
  <c r="I17" i="7"/>
  <c r="K17" i="7" s="1"/>
  <c r="I16" i="7"/>
  <c r="K16" i="7" s="1"/>
  <c r="I15" i="7"/>
  <c r="K15" i="7" s="1"/>
  <c r="I14" i="7"/>
  <c r="K14" i="7" s="1"/>
  <c r="I13" i="7"/>
  <c r="K13" i="7" s="1"/>
  <c r="I12" i="7"/>
  <c r="K12" i="7" s="1"/>
  <c r="I11" i="7"/>
  <c r="K11" i="7" s="1"/>
  <c r="I10" i="7"/>
  <c r="K10" i="7" s="1"/>
  <c r="I9" i="7"/>
  <c r="I8" i="7"/>
  <c r="K8" i="7" s="1"/>
  <c r="P6" i="7"/>
  <c r="P5" i="7"/>
  <c r="I3" i="7"/>
  <c r="I40" i="7" l="1"/>
  <c r="N24" i="8"/>
  <c r="N25" i="8"/>
  <c r="K40" i="8"/>
  <c r="N8" i="8"/>
  <c r="N28" i="8"/>
  <c r="N10" i="8"/>
  <c r="N29" i="8"/>
  <c r="N11" i="8"/>
  <c r="N30" i="8"/>
  <c r="N12" i="8"/>
  <c r="N31" i="8"/>
  <c r="N13" i="8"/>
  <c r="N14" i="8"/>
  <c r="N33" i="8"/>
  <c r="N16" i="8"/>
  <c r="N35" i="8"/>
  <c r="N39" i="8"/>
  <c r="N9" i="8"/>
  <c r="N15" i="8"/>
  <c r="N34" i="8"/>
  <c r="N17" i="8"/>
  <c r="N18" i="8"/>
  <c r="N36" i="8"/>
  <c r="N19" i="8"/>
  <c r="N20" i="8"/>
  <c r="N21" i="8"/>
  <c r="N38" i="8"/>
  <c r="N22" i="8"/>
  <c r="N23" i="8"/>
  <c r="N32" i="8"/>
  <c r="I3" i="8"/>
  <c r="I40" i="8"/>
  <c r="N8" i="7"/>
  <c r="N28" i="7"/>
  <c r="N16" i="7"/>
  <c r="N17" i="7"/>
  <c r="N18" i="7"/>
  <c r="N24" i="7"/>
  <c r="N10" i="7"/>
  <c r="N11" i="7"/>
  <c r="N12" i="7"/>
  <c r="N30" i="7"/>
  <c r="N13" i="7"/>
  <c r="N31" i="7"/>
  <c r="N14" i="7"/>
  <c r="N15" i="7"/>
  <c r="N33" i="7"/>
  <c r="N19" i="7"/>
  <c r="N35" i="7"/>
  <c r="N20" i="7"/>
  <c r="N36" i="7"/>
  <c r="N21" i="7"/>
  <c r="N22" i="7"/>
  <c r="N23" i="7"/>
  <c r="N38" i="7"/>
  <c r="N25" i="7"/>
  <c r="K9" i="7"/>
  <c r="K40" i="7" s="1"/>
  <c r="N29" i="7"/>
  <c r="N34" i="7"/>
  <c r="N39" i="7"/>
  <c r="G3" i="7"/>
  <c r="N27" i="7"/>
  <c r="N32" i="7"/>
  <c r="N37" i="7"/>
  <c r="N40" i="8" l="1"/>
  <c r="N9" i="7"/>
  <c r="N40" i="7" s="1"/>
  <c r="L40" i="5"/>
  <c r="J40" i="5"/>
  <c r="K39" i="5"/>
  <c r="K38" i="5"/>
  <c r="K37" i="5"/>
  <c r="N37" i="5" s="1"/>
  <c r="K36" i="5"/>
  <c r="K35" i="5"/>
  <c r="K34" i="5"/>
  <c r="K33" i="5"/>
  <c r="N33" i="5" s="1"/>
  <c r="K32" i="5"/>
  <c r="K31" i="5"/>
  <c r="K30" i="5"/>
  <c r="K29" i="5"/>
  <c r="N29" i="5" s="1"/>
  <c r="K28" i="5"/>
  <c r="K27" i="5"/>
  <c r="K26" i="5"/>
  <c r="N26" i="5" s="1"/>
  <c r="K25" i="5"/>
  <c r="K24" i="5"/>
  <c r="K23" i="5"/>
  <c r="K22" i="5"/>
  <c r="K21" i="5"/>
  <c r="N21" i="5" s="1"/>
  <c r="K20" i="5"/>
  <c r="K19" i="5"/>
  <c r="K18" i="5"/>
  <c r="K17" i="5"/>
  <c r="N17" i="5" s="1"/>
  <c r="K16" i="5"/>
  <c r="K15" i="5"/>
  <c r="K14" i="5"/>
  <c r="K13" i="5"/>
  <c r="N13" i="5" s="1"/>
  <c r="K12" i="5"/>
  <c r="K11" i="5"/>
  <c r="K10" i="5"/>
  <c r="K9" i="5"/>
  <c r="P6" i="5"/>
  <c r="P5" i="5"/>
  <c r="I3" i="5" l="1"/>
  <c r="G3" i="5"/>
  <c r="N25" i="5"/>
  <c r="N9" i="5"/>
  <c r="N34" i="5"/>
  <c r="N30" i="5"/>
  <c r="N19" i="5"/>
  <c r="N35" i="5"/>
  <c r="N12" i="5"/>
  <c r="N28" i="5"/>
  <c r="N10" i="5"/>
  <c r="N18" i="5"/>
  <c r="N11" i="5"/>
  <c r="N27" i="5"/>
  <c r="N20" i="5"/>
  <c r="N36" i="5"/>
  <c r="N38" i="5"/>
  <c r="N14" i="5"/>
  <c r="N22" i="5"/>
  <c r="N39" i="5"/>
  <c r="N15" i="5"/>
  <c r="N23" i="5"/>
  <c r="N31" i="5"/>
  <c r="N16" i="5"/>
  <c r="N24" i="5"/>
  <c r="N32" i="5"/>
  <c r="K8" i="5"/>
  <c r="K40" i="5" l="1"/>
  <c r="N8" i="5"/>
  <c r="N40" i="5" s="1"/>
</calcChain>
</file>

<file path=xl/sharedStrings.xml><?xml version="1.0" encoding="utf-8"?>
<sst xmlns="http://schemas.openxmlformats.org/spreadsheetml/2006/main" count="120" uniqueCount="52">
  <si>
    <t>LECB Amount:</t>
  </si>
  <si>
    <t>LECB 10%:</t>
  </si>
  <si>
    <t>LECB 25%:</t>
  </si>
  <si>
    <t>Counterparty</t>
  </si>
  <si>
    <t>Currency</t>
  </si>
  <si>
    <t>Off-balance sheet exposure</t>
  </si>
  <si>
    <t>Credit equivalent amount</t>
  </si>
  <si>
    <t>Specific provisions</t>
  </si>
  <si>
    <t>Net exposure</t>
  </si>
  <si>
    <t>CRM</t>
  </si>
  <si>
    <t>Nature of security</t>
  </si>
  <si>
    <t>Post-CRM</t>
  </si>
  <si>
    <t>Maturity date</t>
  </si>
  <si>
    <t>USD</t>
  </si>
  <si>
    <t>Yes</t>
  </si>
  <si>
    <t>GBP</t>
  </si>
  <si>
    <t>No</t>
  </si>
  <si>
    <t>CAD</t>
  </si>
  <si>
    <t>Bermuda Commercial Bank Limited</t>
  </si>
  <si>
    <t>Consolidated</t>
  </si>
  <si>
    <t>Clarien Bank Limited</t>
  </si>
  <si>
    <t>Solo</t>
  </si>
  <si>
    <t>HSBC Bank Bermuda Limited</t>
  </si>
  <si>
    <t>The Bank of N.T. Butterfield &amp; Son Limited</t>
  </si>
  <si>
    <t>CREDIT LARGE EXPOSURES RETURN</t>
  </si>
  <si>
    <t xml:space="preserve">Data Compiler Information </t>
  </si>
  <si>
    <t>Reporting Institution:</t>
  </si>
  <si>
    <t>Statement Type:</t>
  </si>
  <si>
    <t>Large Exposure Capital Base (LECB):</t>
  </si>
  <si>
    <t>Notes on Completion</t>
  </si>
  <si>
    <t>1. All amounts must be entered in Bermuda Dollars (BMD), rounded to the nearest thousand.</t>
  </si>
  <si>
    <t>Reporting as at:</t>
  </si>
  <si>
    <t>CRM risk weight</t>
  </si>
  <si>
    <t>Group/Connected</t>
  </si>
  <si>
    <t>Single Legal Entity/Person</t>
  </si>
  <si>
    <t>BMD</t>
  </si>
  <si>
    <t>EUR</t>
  </si>
  <si>
    <t>CHF</t>
  </si>
  <si>
    <t>JPY</t>
  </si>
  <si>
    <t>RMB</t>
  </si>
  <si>
    <t>KYD</t>
  </si>
  <si>
    <t>Other</t>
  </si>
  <si>
    <t>CREDIT LARGE EXPOSURES RETURN - NON-BANKS</t>
  </si>
  <si>
    <t>CREDIT LARGE EXPOSURES RETURN - BANKS</t>
  </si>
  <si>
    <t>CREDIT LARGE EXPOSURES RETURN - SOVEREIGNS</t>
  </si>
  <si>
    <t>Multi-currency</t>
  </si>
  <si>
    <t>Counterparty structure</t>
  </si>
  <si>
    <t>v2025</t>
  </si>
  <si>
    <t>2. Refer to the Guidelines on the Completion of the Credit Large Exposure Return.</t>
  </si>
  <si>
    <t>Related party?
Yes / No</t>
  </si>
  <si>
    <t>On-balance sheet exposure</t>
  </si>
  <si>
    <t>Total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</si>
</sst>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dd\ mmm\ yyyy"/>
    <numFmt numFmtId="167" formatCode="_(&quot;$&quot;* #,##0_);_(&quot;$&quot;* \(#,##0\);_(&quot;$&quot;* &quot;-&quot;??_);_(@_)"/>
  </numFmts>
  <fonts count="3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</font>
    <font>
      <b/>
      <sz val="14"/>
      <color indexed="9"/>
      <name val="Calibri"/>
      <family val="2"/>
    </font>
    <font>
      <b/>
      <sz val="14"/>
      <name val="Calibri"/>
      <family val="2"/>
    </font>
    <font>
      <sz val="11"/>
      <color theme="0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sz val="10"/>
      <color indexed="43"/>
      <name val="Calibri"/>
      <family val="2"/>
    </font>
    <font>
      <sz val="10"/>
      <color indexed="63"/>
      <name val="Calibri"/>
      <family val="2"/>
    </font>
    <font>
      <sz val="11"/>
      <color rgb="FF00B050"/>
      <name val="Calibri"/>
      <family val="2"/>
    </font>
    <font>
      <b/>
      <sz val="16"/>
      <color theme="0"/>
      <name val="Calibri"/>
      <family val="2"/>
    </font>
    <font>
      <b/>
      <sz val="16"/>
      <name val="Calibri"/>
      <family val="2"/>
    </font>
    <font>
      <i/>
      <sz val="12"/>
      <color indexed="9"/>
      <name val="Calibri"/>
      <family val="2"/>
    </font>
    <font>
      <b/>
      <sz val="12"/>
      <name val="Calibri"/>
      <family val="2"/>
    </font>
    <font>
      <b/>
      <sz val="11"/>
      <color indexed="9"/>
      <name val="Calibri"/>
      <family val="2"/>
    </font>
    <font>
      <b/>
      <sz val="11"/>
      <color rgb="FF00B05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rgb="FF0033CC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2A5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42"/>
      </patternFill>
    </fill>
    <fill>
      <patternFill patternType="solid">
        <fgColor rgb="FFFFC03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6" borderId="0" applyNumberFormat="0"/>
    <xf numFmtId="0" fontId="4" fillId="0" borderId="0"/>
    <xf numFmtId="0" fontId="6" fillId="7" borderId="0" applyNumberFormat="0" applyBorder="0" applyAlignment="0" applyProtection="0"/>
  </cellStyleXfs>
  <cellXfs count="109">
    <xf numFmtId="0" fontId="0" fillId="0" borderId="0" xfId="0"/>
    <xf numFmtId="0" fontId="5" fillId="5" borderId="0" xfId="0" applyFont="1" applyFill="1"/>
    <xf numFmtId="0" fontId="7" fillId="0" borderId="0" xfId="0" applyFont="1"/>
    <xf numFmtId="0" fontId="14" fillId="0" borderId="0" xfId="0" applyFont="1"/>
    <xf numFmtId="0" fontId="7" fillId="5" borderId="15" xfId="0" applyFont="1" applyFill="1" applyBorder="1"/>
    <xf numFmtId="0" fontId="14" fillId="0" borderId="16" xfId="0" applyFont="1" applyBorder="1"/>
    <xf numFmtId="0" fontId="14" fillId="5" borderId="16" xfId="0" applyFont="1" applyFill="1" applyBorder="1"/>
    <xf numFmtId="0" fontId="7" fillId="5" borderId="16" xfId="0" applyFont="1" applyFill="1" applyBorder="1"/>
    <xf numFmtId="0" fontId="7" fillId="5" borderId="17" xfId="0" applyFont="1" applyFill="1" applyBorder="1"/>
    <xf numFmtId="0" fontId="7" fillId="5" borderId="4" xfId="0" applyFont="1" applyFill="1" applyBorder="1"/>
    <xf numFmtId="49" fontId="16" fillId="0" borderId="0" xfId="5" applyNumberFormat="1" applyFont="1" applyFill="1"/>
    <xf numFmtId="0" fontId="16" fillId="5" borderId="0" xfId="0" applyFont="1" applyFill="1"/>
    <xf numFmtId="0" fontId="14" fillId="5" borderId="0" xfId="0" applyFont="1" applyFill="1"/>
    <xf numFmtId="0" fontId="7" fillId="5" borderId="0" xfId="0" applyFont="1" applyFill="1"/>
    <xf numFmtId="0" fontId="13" fillId="5" borderId="0" xfId="0" applyFont="1" applyFill="1"/>
    <xf numFmtId="0" fontId="17" fillId="5" borderId="5" xfId="0" applyFont="1" applyFill="1" applyBorder="1"/>
    <xf numFmtId="0" fontId="18" fillId="5" borderId="0" xfId="0" applyFont="1" applyFill="1"/>
    <xf numFmtId="0" fontId="19" fillId="5" borderId="0" xfId="0" applyFont="1" applyFill="1"/>
    <xf numFmtId="0" fontId="7" fillId="0" borderId="5" xfId="0" applyFont="1" applyBorder="1"/>
    <xf numFmtId="0" fontId="20" fillId="5" borderId="0" xfId="0" applyFont="1" applyFill="1"/>
    <xf numFmtId="0" fontId="21" fillId="5" borderId="0" xfId="0" applyFont="1" applyFill="1"/>
    <xf numFmtId="0" fontId="9" fillId="5" borderId="0" xfId="0" applyFont="1" applyFill="1"/>
    <xf numFmtId="0" fontId="21" fillId="5" borderId="5" xfId="0" applyFont="1" applyFill="1" applyBorder="1"/>
    <xf numFmtId="0" fontId="7" fillId="5" borderId="5" xfId="0" applyFont="1" applyFill="1" applyBorder="1"/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5" borderId="4" xfId="0" applyFont="1" applyFill="1" applyBorder="1"/>
    <xf numFmtId="14" fontId="7" fillId="5" borderId="0" xfId="0" applyNumberFormat="1" applyFont="1" applyFill="1"/>
    <xf numFmtId="0" fontId="8" fillId="2" borderId="5" xfId="0" applyFont="1" applyFill="1" applyBorder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24" fillId="5" borderId="0" xfId="0" applyFont="1" applyFill="1" applyAlignment="1">
      <alignment vertical="center"/>
    </xf>
    <xf numFmtId="0" fontId="12" fillId="5" borderId="0" xfId="0" applyFont="1" applyFill="1"/>
    <xf numFmtId="14" fontId="7" fillId="0" borderId="0" xfId="0" applyNumberFormat="1" applyFont="1"/>
    <xf numFmtId="0" fontId="12" fillId="5" borderId="0" xfId="0" applyFont="1" applyFill="1" applyAlignment="1">
      <alignment horizontal="left"/>
    </xf>
    <xf numFmtId="0" fontId="25" fillId="5" borderId="0" xfId="0" applyFont="1" applyFill="1" applyAlignment="1">
      <alignment horizontal="center"/>
    </xf>
    <xf numFmtId="166" fontId="11" fillId="8" borderId="7" xfId="0" applyNumberFormat="1" applyFont="1" applyFill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26" fillId="5" borderId="0" xfId="0" applyFont="1" applyFill="1"/>
    <xf numFmtId="0" fontId="13" fillId="4" borderId="12" xfId="6" applyFont="1" applyFill="1" applyBorder="1"/>
    <xf numFmtId="0" fontId="13" fillId="4" borderId="13" xfId="6" applyFont="1" applyFill="1" applyBorder="1"/>
    <xf numFmtId="0" fontId="7" fillId="5" borderId="13" xfId="0" applyFont="1" applyFill="1" applyBorder="1"/>
    <xf numFmtId="0" fontId="7" fillId="4" borderId="14" xfId="0" applyFont="1" applyFill="1" applyBorder="1"/>
    <xf numFmtId="0" fontId="8" fillId="2" borderId="15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166" fontId="9" fillId="8" borderId="12" xfId="0" applyNumberFormat="1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165" fontId="8" fillId="2" borderId="13" xfId="1" applyNumberFormat="1" applyFont="1" applyFill="1" applyBorder="1" applyAlignment="1" applyProtection="1">
      <alignment horizontal="left"/>
    </xf>
    <xf numFmtId="165" fontId="8" fillId="2" borderId="13" xfId="0" applyNumberFormat="1" applyFont="1" applyFill="1" applyBorder="1" applyAlignment="1">
      <alignment horizontal="left"/>
    </xf>
    <xf numFmtId="0" fontId="22" fillId="2" borderId="5" xfId="0" applyFont="1" applyFill="1" applyBorder="1" applyAlignment="1">
      <alignment horizontal="right" vertical="center"/>
    </xf>
    <xf numFmtId="0" fontId="29" fillId="0" borderId="4" xfId="0" applyFont="1" applyBorder="1" applyProtection="1">
      <protection locked="0"/>
    </xf>
    <xf numFmtId="0" fontId="29" fillId="0" borderId="0" xfId="0" applyFont="1" applyProtection="1">
      <protection locked="0"/>
    </xf>
    <xf numFmtId="0" fontId="29" fillId="0" borderId="0" xfId="0" applyFont="1" applyAlignment="1" applyProtection="1">
      <alignment wrapText="1"/>
      <protection locked="0"/>
    </xf>
    <xf numFmtId="165" fontId="29" fillId="0" borderId="26" xfId="1" applyNumberFormat="1" applyFont="1" applyBorder="1" applyProtection="1">
      <protection locked="0"/>
    </xf>
    <xf numFmtId="1" fontId="29" fillId="0" borderId="0" xfId="2" applyNumberFormat="1" applyFont="1" applyBorder="1" applyProtection="1">
      <protection locked="0"/>
    </xf>
    <xf numFmtId="165" fontId="29" fillId="0" borderId="0" xfId="1" applyNumberFormat="1" applyFont="1" applyBorder="1" applyProtection="1">
      <protection locked="0"/>
    </xf>
    <xf numFmtId="165" fontId="29" fillId="0" borderId="11" xfId="1" applyNumberFormat="1" applyFont="1" applyBorder="1" applyProtection="1">
      <protection locked="0"/>
    </xf>
    <xf numFmtId="165" fontId="29" fillId="0" borderId="23" xfId="1" applyNumberFormat="1" applyFont="1" applyBorder="1" applyProtection="1">
      <protection locked="0"/>
    </xf>
    <xf numFmtId="0" fontId="7" fillId="0" borderId="0" xfId="0" applyFont="1" applyProtection="1">
      <protection locked="0"/>
    </xf>
    <xf numFmtId="166" fontId="29" fillId="0" borderId="0" xfId="0" applyNumberFormat="1" applyFont="1" applyProtection="1">
      <protection locked="0"/>
    </xf>
    <xf numFmtId="164" fontId="29" fillId="0" borderId="5" xfId="3" applyNumberFormat="1" applyFont="1" applyFill="1" applyBorder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wrapText="1"/>
      <protection locked="0"/>
    </xf>
    <xf numFmtId="1" fontId="7" fillId="0" borderId="0" xfId="0" applyNumberFormat="1" applyFont="1" applyProtection="1">
      <protection locked="0"/>
    </xf>
    <xf numFmtId="164" fontId="7" fillId="0" borderId="0" xfId="3" applyNumberFormat="1" applyFont="1" applyProtection="1">
      <protection locked="0"/>
    </xf>
    <xf numFmtId="0" fontId="10" fillId="0" borderId="0" xfId="0" applyFont="1" applyProtection="1">
      <protection locked="0"/>
    </xf>
    <xf numFmtId="0" fontId="8" fillId="2" borderId="1" xfId="0" applyFont="1" applyFill="1" applyBorder="1"/>
    <xf numFmtId="0" fontId="8" fillId="2" borderId="2" xfId="0" applyFont="1" applyFill="1" applyBorder="1"/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/>
    </xf>
    <xf numFmtId="3" fontId="11" fillId="3" borderId="4" xfId="0" applyNumberFormat="1" applyFont="1" applyFill="1" applyBorder="1"/>
    <xf numFmtId="3" fontId="11" fillId="3" borderId="0" xfId="0" applyNumberFormat="1" applyFont="1" applyFill="1"/>
    <xf numFmtId="0" fontId="11" fillId="3" borderId="0" xfId="0" applyFont="1" applyFill="1" applyAlignment="1">
      <alignment wrapText="1"/>
    </xf>
    <xf numFmtId="166" fontId="28" fillId="3" borderId="5" xfId="0" applyNumberFormat="1" applyFont="1" applyFill="1" applyBorder="1" applyAlignment="1">
      <alignment horizontal="right"/>
    </xf>
    <xf numFmtId="0" fontId="23" fillId="4" borderId="6" xfId="0" applyFont="1" applyFill="1" applyBorder="1" applyAlignment="1">
      <alignment horizontal="center" vertical="top" wrapText="1"/>
    </xf>
    <xf numFmtId="0" fontId="23" fillId="4" borderId="7" xfId="0" applyFont="1" applyFill="1" applyBorder="1" applyAlignment="1">
      <alignment horizontal="center" vertical="top" wrapText="1"/>
    </xf>
    <xf numFmtId="0" fontId="23" fillId="4" borderId="10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0" fontId="23" fillId="4" borderId="9" xfId="0" applyFont="1" applyFill="1" applyBorder="1" applyAlignment="1">
      <alignment horizontal="center" vertical="top" wrapText="1"/>
    </xf>
    <xf numFmtId="0" fontId="23" fillId="4" borderId="18" xfId="0" applyFont="1" applyFill="1" applyBorder="1" applyAlignment="1">
      <alignment horizontal="center" vertical="top" wrapText="1"/>
    </xf>
    <xf numFmtId="165" fontId="27" fillId="3" borderId="27" xfId="1" applyNumberFormat="1" applyFont="1" applyFill="1" applyBorder="1" applyProtection="1"/>
    <xf numFmtId="165" fontId="27" fillId="3" borderId="29" xfId="1" applyNumberFormat="1" applyFont="1" applyFill="1" applyBorder="1" applyProtection="1"/>
    <xf numFmtId="165" fontId="28" fillId="3" borderId="30" xfId="1" applyNumberFormat="1" applyFont="1" applyFill="1" applyBorder="1" applyProtection="1"/>
    <xf numFmtId="165" fontId="27" fillId="3" borderId="28" xfId="1" applyNumberFormat="1" applyFont="1" applyFill="1" applyBorder="1" applyProtection="1"/>
    <xf numFmtId="165" fontId="27" fillId="3" borderId="24" xfId="1" applyNumberFormat="1" applyFont="1" applyFill="1" applyBorder="1" applyProtection="1"/>
    <xf numFmtId="165" fontId="28" fillId="3" borderId="25" xfId="1" applyNumberFormat="1" applyFont="1" applyFill="1" applyBorder="1" applyProtection="1"/>
    <xf numFmtId="0" fontId="28" fillId="3" borderId="19" xfId="0" applyFont="1" applyFill="1" applyBorder="1"/>
    <xf numFmtId="0" fontId="28" fillId="3" borderId="20" xfId="0" applyFont="1" applyFill="1" applyBorder="1"/>
    <xf numFmtId="165" fontId="28" fillId="3" borderId="21" xfId="1" applyNumberFormat="1" applyFont="1" applyFill="1" applyBorder="1" applyProtection="1"/>
    <xf numFmtId="165" fontId="28" fillId="3" borderId="20" xfId="1" applyNumberFormat="1" applyFont="1" applyFill="1" applyBorder="1" applyProtection="1"/>
    <xf numFmtId="164" fontId="28" fillId="3" borderId="22" xfId="3" applyNumberFormat="1" applyFont="1" applyFill="1" applyBorder="1" applyProtection="1"/>
    <xf numFmtId="167" fontId="26" fillId="8" borderId="7" xfId="2" applyNumberFormat="1" applyFont="1" applyFill="1" applyBorder="1" applyAlignment="1" applyProtection="1">
      <alignment horizontal="center"/>
      <protection locked="0"/>
    </xf>
    <xf numFmtId="0" fontId="27" fillId="5" borderId="0" xfId="0" applyFont="1" applyFill="1" applyAlignment="1">
      <alignment horizontal="left"/>
    </xf>
    <xf numFmtId="0" fontId="27" fillId="5" borderId="5" xfId="0" applyFont="1" applyFill="1" applyBorder="1" applyAlignment="1">
      <alignment horizontal="left"/>
    </xf>
    <xf numFmtId="0" fontId="3" fillId="0" borderId="0" xfId="4" applyFill="1" applyBorder="1" applyAlignment="1">
      <alignment horizontal="left"/>
    </xf>
    <xf numFmtId="0" fontId="3" fillId="0" borderId="5" xfId="4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3" fontId="12" fillId="8" borderId="7" xfId="0" applyNumberFormat="1" applyFont="1" applyFill="1" applyBorder="1" applyAlignment="1" applyProtection="1">
      <alignment horizontal="center" vertical="top"/>
      <protection locked="0"/>
    </xf>
    <xf numFmtId="3" fontId="12" fillId="8" borderId="18" xfId="0" applyNumberFormat="1" applyFont="1" applyFill="1" applyBorder="1" applyAlignment="1" applyProtection="1">
      <alignment horizontal="center" vertical="top"/>
      <protection locked="0"/>
    </xf>
  </cellXfs>
  <cellStyles count="8">
    <cellStyle name="Comma" xfId="1" builtinId="3"/>
    <cellStyle name="Currency" xfId="2" builtinId="4"/>
    <cellStyle name="Good 2" xfId="7" xr:uid="{9E96E0DA-61ED-485F-BD0E-1B3E7113B69E}"/>
    <cellStyle name="Hyperlink" xfId="4" builtinId="8"/>
    <cellStyle name="MDSReadOnlyStyle" xfId="5" xr:uid="{935B6E9B-F648-4282-A8D1-985A3BF54892}"/>
    <cellStyle name="Normal" xfId="0" builtinId="0"/>
    <cellStyle name="Normal 2 2 2" xfId="6" xr:uid="{B1E7C4A4-67D0-425D-9A00-50C5101F6228}"/>
    <cellStyle name="Percent" xfId="3" builtinId="5"/>
  </cellStyles>
  <dxfs count="0"/>
  <tableStyles count="0" defaultTableStyle="TableStyleMedium2" defaultPivotStyle="PivotStyleLight16"/>
  <colors>
    <mruColors>
      <color rgb="FF0033CC"/>
      <color rgb="FFFFC033"/>
      <color rgb="FF002A5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1</xdr:row>
      <xdr:rowOff>161927</xdr:rowOff>
    </xdr:from>
    <xdr:to>
      <xdr:col>5</xdr:col>
      <xdr:colOff>0</xdr:colOff>
      <xdr:row>6</xdr:row>
      <xdr:rowOff>190501</xdr:rowOff>
    </xdr:to>
    <xdr:pic>
      <xdr:nvPicPr>
        <xdr:cNvPr id="3" name="Picture 29" descr="BMA_rgb">
          <a:extLst>
            <a:ext uri="{FF2B5EF4-FFF2-40B4-BE49-F238E27FC236}">
              <a16:creationId xmlns:a16="http://schemas.microsoft.com/office/drawing/2014/main" id="{9EB4EE10-7AD2-456A-A0DB-606C1111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52427"/>
          <a:ext cx="2095500" cy="1019174"/>
        </a:xfrm>
        <a:prstGeom prst="rect">
          <a:avLst/>
        </a:prstGeom>
        <a:noFill/>
        <a:ln w="2540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ma.bm/document-centre/reporting-forms-and-guidelines-banking" TargetMode="External"/><Relationship Id="rId1" Type="http://schemas.openxmlformats.org/officeDocument/2006/relationships/hyperlink" Target="https://www.bma.bm/document-centre/reporting-forms-and-guidelines-bankin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1B5C-4A1D-4C5A-895A-B50B8859F24C}">
  <sheetPr>
    <pageSetUpPr fitToPage="1"/>
  </sheetPr>
  <dimension ref="B1:O26"/>
  <sheetViews>
    <sheetView showGridLines="0" tabSelected="1" zoomScaleNormal="100" workbookViewId="0">
      <selection activeCell="G17" sqref="G17"/>
    </sheetView>
  </sheetViews>
  <sheetFormatPr defaultColWidth="9" defaultRowHeight="14.4" x14ac:dyDescent="0.55000000000000004"/>
  <cols>
    <col min="1" max="1" width="2.76171875" style="2" customWidth="1"/>
    <col min="2" max="2" width="2.85546875" style="2" customWidth="1"/>
    <col min="3" max="6" width="9" style="2"/>
    <col min="7" max="7" width="10.47265625" style="2" bestFit="1" customWidth="1"/>
    <col min="8" max="11" width="9" style="2"/>
    <col min="12" max="12" width="2" style="2" customWidth="1"/>
    <col min="13" max="13" width="9" style="2"/>
    <col min="14" max="14" width="10.85546875" style="2" bestFit="1" customWidth="1"/>
    <col min="15" max="15" width="9.234375" style="2" bestFit="1" customWidth="1"/>
    <col min="16" max="16384" width="9" style="2"/>
  </cols>
  <sheetData>
    <row r="1" spans="2:11" ht="14.7" thickBot="1" x14ac:dyDescent="0.6"/>
    <row r="2" spans="2:11" x14ac:dyDescent="0.55000000000000004">
      <c r="B2" s="4"/>
      <c r="C2" s="5"/>
      <c r="D2" s="6"/>
      <c r="E2" s="6"/>
      <c r="F2" s="7"/>
      <c r="G2" s="7"/>
      <c r="H2" s="7"/>
      <c r="I2" s="7"/>
      <c r="J2" s="7"/>
      <c r="K2" s="8"/>
    </row>
    <row r="3" spans="2:11" x14ac:dyDescent="0.55000000000000004">
      <c r="B3" s="9"/>
      <c r="C3" s="10" t="s">
        <v>18</v>
      </c>
      <c r="D3" s="11" t="s">
        <v>19</v>
      </c>
      <c r="E3" s="12" t="s">
        <v>14</v>
      </c>
      <c r="F3" s="13"/>
      <c r="G3" s="13"/>
      <c r="H3" s="13"/>
      <c r="I3" s="13"/>
      <c r="J3" s="14"/>
      <c r="K3" s="15"/>
    </row>
    <row r="4" spans="2:11" x14ac:dyDescent="0.55000000000000004">
      <c r="B4" s="9"/>
      <c r="C4" s="10" t="s">
        <v>20</v>
      </c>
      <c r="D4" s="11" t="s">
        <v>21</v>
      </c>
      <c r="E4" s="12" t="s">
        <v>16</v>
      </c>
      <c r="F4" s="13"/>
      <c r="G4" s="13"/>
      <c r="H4" s="13"/>
      <c r="I4" s="13"/>
      <c r="J4" s="16"/>
      <c r="K4" s="15"/>
    </row>
    <row r="5" spans="2:11" x14ac:dyDescent="0.55000000000000004">
      <c r="B5" s="9"/>
      <c r="C5" s="10" t="s">
        <v>22</v>
      </c>
      <c r="D5" s="12"/>
      <c r="E5" s="17"/>
      <c r="F5" s="13"/>
      <c r="G5" s="13"/>
      <c r="H5" s="13"/>
      <c r="I5" s="13"/>
      <c r="J5" s="13"/>
      <c r="K5" s="18"/>
    </row>
    <row r="6" spans="2:11" ht="20.399999999999999" x14ac:dyDescent="0.75">
      <c r="B6" s="9"/>
      <c r="C6" s="10" t="s">
        <v>23</v>
      </c>
      <c r="D6" s="12"/>
      <c r="E6" s="19"/>
      <c r="F6" s="20"/>
      <c r="G6" s="20"/>
      <c r="H6" s="21"/>
      <c r="I6" s="13"/>
      <c r="J6" s="20"/>
      <c r="K6" s="22"/>
    </row>
    <row r="7" spans="2:11" ht="20.399999999999999" x14ac:dyDescent="0.75">
      <c r="B7" s="9"/>
      <c r="C7" s="3"/>
      <c r="D7" s="12"/>
      <c r="E7" s="19"/>
      <c r="F7" s="20"/>
      <c r="G7" s="20"/>
      <c r="H7" s="21"/>
      <c r="I7" s="13"/>
      <c r="J7" s="20"/>
      <c r="K7" s="22"/>
    </row>
    <row r="8" spans="2:11" ht="20.399999999999999" x14ac:dyDescent="0.75">
      <c r="B8" s="9"/>
      <c r="C8" s="3"/>
      <c r="D8" s="12"/>
      <c r="E8" s="19"/>
      <c r="F8" s="20"/>
      <c r="G8" s="20"/>
      <c r="H8" s="21"/>
      <c r="I8" s="13"/>
      <c r="J8" s="20"/>
      <c r="K8" s="22"/>
    </row>
    <row r="9" spans="2:11" x14ac:dyDescent="0.55000000000000004">
      <c r="B9" s="9"/>
      <c r="D9" s="13"/>
      <c r="E9" s="13"/>
      <c r="F9" s="13"/>
      <c r="G9" s="13"/>
      <c r="H9" s="13"/>
      <c r="I9" s="13"/>
      <c r="J9" s="13"/>
      <c r="K9" s="23"/>
    </row>
    <row r="10" spans="2:11" ht="18.3" x14ac:dyDescent="0.55000000000000004">
      <c r="B10" s="24" t="s">
        <v>24</v>
      </c>
      <c r="C10" s="25"/>
      <c r="D10" s="25"/>
      <c r="E10" s="25"/>
      <c r="F10" s="25"/>
      <c r="G10" s="25"/>
      <c r="H10" s="25"/>
      <c r="I10" s="25"/>
      <c r="J10" s="26"/>
      <c r="K10" s="52" t="s">
        <v>47</v>
      </c>
    </row>
    <row r="11" spans="2:11" x14ac:dyDescent="0.55000000000000004">
      <c r="B11" s="102"/>
      <c r="C11" s="103"/>
      <c r="D11" s="103"/>
      <c r="E11" s="103"/>
      <c r="F11" s="103"/>
      <c r="G11" s="103"/>
      <c r="H11" s="103"/>
      <c r="I11" s="103"/>
      <c r="J11" s="103"/>
      <c r="K11" s="104"/>
    </row>
    <row r="12" spans="2:11" ht="15.6" x14ac:dyDescent="0.6">
      <c r="B12" s="27"/>
      <c r="C12" s="13"/>
      <c r="D12" s="13"/>
      <c r="E12" s="13"/>
      <c r="F12" s="13"/>
      <c r="G12" s="13"/>
      <c r="H12" s="28"/>
      <c r="I12" s="13"/>
      <c r="J12" s="13"/>
      <c r="K12" s="23"/>
    </row>
    <row r="13" spans="2:11" ht="18.3" x14ac:dyDescent="0.55000000000000004">
      <c r="B13" s="24" t="s">
        <v>25</v>
      </c>
      <c r="C13" s="25"/>
      <c r="D13" s="25"/>
      <c r="E13" s="25"/>
      <c r="F13" s="25"/>
      <c r="G13" s="25"/>
      <c r="H13" s="25"/>
      <c r="I13" s="25"/>
      <c r="J13" s="105"/>
      <c r="K13" s="106"/>
    </row>
    <row r="14" spans="2:11" x14ac:dyDescent="0.55000000000000004">
      <c r="B14" s="9"/>
      <c r="C14" s="13"/>
      <c r="D14" s="13"/>
      <c r="E14" s="13"/>
      <c r="F14" s="13"/>
      <c r="G14" s="13"/>
      <c r="H14" s="13"/>
      <c r="I14" s="13"/>
      <c r="J14" s="13"/>
      <c r="K14" s="23"/>
    </row>
    <row r="15" spans="2:11" x14ac:dyDescent="0.55000000000000004">
      <c r="B15" s="9"/>
      <c r="C15" s="30" t="s">
        <v>26</v>
      </c>
      <c r="D15" s="30"/>
      <c r="E15" s="31"/>
      <c r="F15" s="31"/>
      <c r="G15" s="107"/>
      <c r="H15" s="107"/>
      <c r="I15" s="107"/>
      <c r="J15" s="107"/>
      <c r="K15" s="108"/>
    </row>
    <row r="16" spans="2:11" x14ac:dyDescent="0.55000000000000004">
      <c r="B16" s="9"/>
      <c r="C16" s="30" t="s">
        <v>27</v>
      </c>
      <c r="D16" s="13"/>
      <c r="E16" s="13"/>
      <c r="F16" s="13"/>
      <c r="G16" s="107"/>
      <c r="H16" s="107"/>
      <c r="I16" s="107"/>
      <c r="J16" s="107"/>
      <c r="K16" s="108"/>
    </row>
    <row r="17" spans="2:15" x14ac:dyDescent="0.55000000000000004">
      <c r="B17" s="9"/>
      <c r="C17" s="32"/>
      <c r="D17" s="32"/>
      <c r="E17" s="13"/>
      <c r="F17" s="13"/>
      <c r="G17" s="33"/>
      <c r="H17" s="14"/>
      <c r="I17" s="13"/>
      <c r="J17" s="13"/>
      <c r="K17" s="23"/>
    </row>
    <row r="18" spans="2:15" x14ac:dyDescent="0.55000000000000004">
      <c r="B18" s="9"/>
      <c r="C18" s="34" t="s">
        <v>31</v>
      </c>
      <c r="D18" s="32"/>
      <c r="E18" s="35"/>
      <c r="F18" s="35"/>
      <c r="G18" s="36"/>
      <c r="H18" s="37"/>
      <c r="I18" s="100"/>
      <c r="J18" s="100"/>
      <c r="K18" s="101"/>
    </row>
    <row r="19" spans="2:15" x14ac:dyDescent="0.55000000000000004">
      <c r="B19" s="9"/>
      <c r="C19" s="34" t="s">
        <v>28</v>
      </c>
      <c r="D19" s="32"/>
      <c r="E19" s="35"/>
      <c r="F19" s="35"/>
      <c r="G19" s="95"/>
      <c r="H19" s="37"/>
      <c r="I19" s="38"/>
      <c r="J19" s="38"/>
      <c r="K19" s="39"/>
      <c r="O19" s="33"/>
    </row>
    <row r="20" spans="2:15" x14ac:dyDescent="0.55000000000000004">
      <c r="B20" s="9"/>
      <c r="C20" s="40"/>
      <c r="D20" s="40"/>
      <c r="E20" s="13"/>
      <c r="F20" s="13"/>
      <c r="G20" s="14"/>
      <c r="H20" s="14"/>
      <c r="I20" s="13"/>
      <c r="J20" s="13"/>
      <c r="K20" s="23"/>
    </row>
    <row r="21" spans="2:15" ht="18.3" x14ac:dyDescent="0.55000000000000004">
      <c r="B21" s="24" t="s">
        <v>29</v>
      </c>
      <c r="C21" s="25"/>
      <c r="D21" s="25"/>
      <c r="E21" s="25"/>
      <c r="F21" s="25"/>
      <c r="G21" s="25"/>
      <c r="H21" s="25"/>
      <c r="I21" s="25"/>
      <c r="J21" s="25"/>
      <c r="K21" s="29"/>
    </row>
    <row r="22" spans="2:15" x14ac:dyDescent="0.55000000000000004">
      <c r="B22" s="9"/>
      <c r="C22" s="1"/>
      <c r="D22" s="13"/>
      <c r="E22" s="13"/>
      <c r="F22" s="13"/>
      <c r="G22" s="13"/>
      <c r="H22" s="13"/>
      <c r="I22" s="13"/>
      <c r="J22" s="13"/>
      <c r="K22" s="23"/>
    </row>
    <row r="23" spans="2:15" x14ac:dyDescent="0.55000000000000004">
      <c r="B23" s="9"/>
      <c r="C23" s="96" t="s">
        <v>30</v>
      </c>
      <c r="D23" s="96"/>
      <c r="E23" s="96"/>
      <c r="F23" s="96"/>
      <c r="G23" s="96"/>
      <c r="H23" s="96"/>
      <c r="I23" s="96"/>
      <c r="J23" s="96"/>
      <c r="K23" s="97"/>
    </row>
    <row r="24" spans="2:15" x14ac:dyDescent="0.55000000000000004">
      <c r="B24" s="9"/>
      <c r="C24" s="98" t="s">
        <v>48</v>
      </c>
      <c r="D24" s="98"/>
      <c r="E24" s="98"/>
      <c r="F24" s="98"/>
      <c r="G24" s="98"/>
      <c r="H24" s="98"/>
      <c r="I24" s="98"/>
      <c r="J24" s="98"/>
      <c r="K24" s="99"/>
    </row>
    <row r="25" spans="2:15" ht="14.7" thickBot="1" x14ac:dyDescent="0.6">
      <c r="B25" s="41"/>
      <c r="C25" s="42"/>
      <c r="D25" s="42"/>
      <c r="E25" s="42"/>
      <c r="F25" s="42"/>
      <c r="G25" s="42"/>
      <c r="H25" s="42"/>
      <c r="I25" s="42"/>
      <c r="J25" s="43"/>
      <c r="K25" s="44"/>
    </row>
    <row r="26" spans="2:15" x14ac:dyDescent="0.55000000000000004">
      <c r="G26" s="37"/>
      <c r="H26" s="37"/>
      <c r="I26" s="37"/>
    </row>
  </sheetData>
  <sheetProtection algorithmName="SHA-512" hashValue="3c4hdxBrk4w8M+c/g3trnoOnRbLFOJU90BbSzHfSstQwEwanZccFlStj+nyONZkTpv3VL6JZGOq4TmlYOimmKg==" saltValue="2uZEk1G8CQsu90xzDhOopQ==" spinCount="100000" sheet="1" objects="1" scenarios="1"/>
  <mergeCells count="7">
    <mergeCell ref="C23:K23"/>
    <mergeCell ref="C24:K24"/>
    <mergeCell ref="I18:K18"/>
    <mergeCell ref="B11:K11"/>
    <mergeCell ref="J13:K13"/>
    <mergeCell ref="G15:K15"/>
    <mergeCell ref="G16:K16"/>
  </mergeCells>
  <dataValidations count="4">
    <dataValidation type="decimal" operator="greaterThan" showInputMessage="1" showErrorMessage="1" errorTitle="Approved LECB" error="Must be a number and greater than 0" promptTitle="Approved LECB" prompt="BMA approved LECB in Bermuda Dollars (BMD), rounded to the nearest thousand" sqref="G19" xr:uid="{0DF0A923-7273-4EBD-A8B7-C037A04477D2}">
      <formula1>0</formula1>
    </dataValidation>
    <dataValidation type="list" allowBlank="1" showInputMessage="1" showErrorMessage="1" errorTitle="Error" error="Select from the list" sqref="G15:K15" xr:uid="{73D82807-55B3-472A-8AD3-C052DA35FF69}">
      <formula1>$C$3:$C$7</formula1>
    </dataValidation>
    <dataValidation type="list" allowBlank="1" showInputMessage="1" showErrorMessage="1" errorTitle="Error" error="Select from the list" sqref="G16:K16" xr:uid="{6B76C896-6D65-4591-BFAA-AAB0656C9CBC}">
      <formula1>$D$3:$D$5</formula1>
    </dataValidation>
    <dataValidation type="custom" operator="greaterThan" showInputMessage="1" showErrorMessage="1" errorTitle="Reporting Period" error="Reporting format - dd mmm yyyy_x000a_Please enter one of the following dates: 31 March, 30 June, 30 September, or 31 December." promptTitle="Reporting Period" prompt="dd mmm yyyy e.g 31 Dec 2024" sqref="G18" xr:uid="{ADC6A515-A5E9-4767-8E86-630E673559E2}">
      <formula1>OR($G$18=DATE(YEAR($G$18),3,31), $G$18=DATE(YEAR($G$18),6,30), $G$18=DATE(YEAR($G$18),9,30), $G$18=DATE(YEAR($G$18),12,31))</formula1>
    </dataValidation>
  </dataValidations>
  <hyperlinks>
    <hyperlink ref="C24" r:id="rId1" display="3. Refer to the Guidelines on Completion of the Capital Adequacy Return." xr:uid="{7D9AE177-E6C4-4BEB-83F7-4EED93959027}"/>
    <hyperlink ref="C24:K24" r:id="rId2" display="2. Refer to the Guidelines on the Completion of the Credit Large Exposure Return." xr:uid="{8FB24F03-9891-403B-93DC-45AF4D1DB550}"/>
  </hyperlinks>
  <pageMargins left="0.2" right="0.2" top="0.5" bottom="0.5" header="0.3" footer="0.3"/>
  <pageSetup scale="93" orientation="landscape" r:id="rId3"/>
  <headerFooter>
    <oddHeader>&amp;L&amp;"Calibri"&amp;9&amp;K000000 INTERNAL&amp;1#_x000D_&amp;C&amp;F - &amp;A&amp;RPage &amp;P of &amp;N</oddHeader>
    <oddFooter>&amp;L_x000D_&amp;1#&amp;"Calibri"&amp;9&amp;K000000 INTERNAL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92A6-F782-4810-9889-4171E0E94386}">
  <sheetPr>
    <pageSetUpPr fitToPage="1"/>
  </sheetPr>
  <dimension ref="A1:R199"/>
  <sheetViews>
    <sheetView showGridLines="0" topLeftCell="C1" zoomScale="85" zoomScaleNormal="85" workbookViewId="0">
      <pane ySplit="7" topLeftCell="A18" activePane="bottomLeft" state="frozen"/>
      <selection pane="bottomLeft" activeCell="O28" sqref="O28"/>
    </sheetView>
  </sheetViews>
  <sheetFormatPr defaultColWidth="9" defaultRowHeight="14.4" x14ac:dyDescent="0.55000000000000004"/>
  <cols>
    <col min="1" max="1" width="2.76171875" style="61" customWidth="1"/>
    <col min="2" max="2" width="19.6171875" style="61" customWidth="1"/>
    <col min="3" max="16" width="13.76171875" style="61" customWidth="1"/>
    <col min="17" max="18" width="11.140625" style="61" customWidth="1"/>
    <col min="19" max="16384" width="9" style="61"/>
  </cols>
  <sheetData>
    <row r="1" spans="2:18" ht="14.7" thickBot="1" x14ac:dyDescent="0.6">
      <c r="E1" s="66"/>
      <c r="F1" s="66"/>
      <c r="G1" s="67"/>
      <c r="H1" s="66"/>
      <c r="I1" s="66"/>
      <c r="J1" s="66"/>
      <c r="K1" s="66"/>
      <c r="L1" s="66"/>
      <c r="M1" s="66"/>
      <c r="O1" s="66"/>
      <c r="R1" s="66"/>
    </row>
    <row r="2" spans="2:18" ht="18.3" x14ac:dyDescent="0.7">
      <c r="B2" s="45" t="str">
        <f>'Cover Page'!$G$15 &amp; " - " &amp;'Cover Page'!$G$16</f>
        <v xml:space="preserve"> - </v>
      </c>
      <c r="C2" s="46"/>
      <c r="D2" s="46"/>
      <c r="E2" s="46"/>
      <c r="F2" s="46"/>
      <c r="G2" s="46"/>
      <c r="H2" s="46"/>
      <c r="I2" s="47"/>
      <c r="J2" s="66"/>
      <c r="K2" s="66"/>
      <c r="L2" s="66"/>
      <c r="N2" s="66"/>
      <c r="Q2" s="66"/>
    </row>
    <row r="3" spans="2:18" ht="18.600000000000001" thickBot="1" x14ac:dyDescent="0.75">
      <c r="B3" s="48">
        <f>+'Cover Page'!$G$18</f>
        <v>0</v>
      </c>
      <c r="C3" s="49" t="s">
        <v>0</v>
      </c>
      <c r="D3" s="50">
        <f>'Cover Page'!$G$19</f>
        <v>0</v>
      </c>
      <c r="E3" s="51"/>
      <c r="F3" s="51" t="s">
        <v>1</v>
      </c>
      <c r="G3" s="50">
        <f>0.1*$D$3</f>
        <v>0</v>
      </c>
      <c r="H3" s="50" t="s">
        <v>2</v>
      </c>
      <c r="I3" s="50">
        <f>0.25*$D$3</f>
        <v>0</v>
      </c>
      <c r="P3" s="68"/>
      <c r="Q3" s="68"/>
    </row>
    <row r="4" spans="2:18" ht="14.7" thickBot="1" x14ac:dyDescent="0.6"/>
    <row r="5" spans="2:18" ht="18.3" x14ac:dyDescent="0.7">
      <c r="B5" s="69" t="s">
        <v>42</v>
      </c>
      <c r="C5" s="70"/>
      <c r="D5" s="70"/>
      <c r="E5" s="71"/>
      <c r="F5" s="71"/>
      <c r="G5" s="71"/>
      <c r="H5" s="71"/>
      <c r="I5" s="71"/>
      <c r="J5" s="71"/>
      <c r="K5" s="72"/>
      <c r="L5" s="72"/>
      <c r="M5" s="72"/>
      <c r="N5" s="71"/>
      <c r="O5" s="71"/>
      <c r="P5" s="73" t="str">
        <f>'Cover Page'!$K$10</f>
        <v>v2025</v>
      </c>
    </row>
    <row r="6" spans="2:18" ht="15.6" x14ac:dyDescent="0.6">
      <c r="B6" s="74"/>
      <c r="C6" s="75"/>
      <c r="D6" s="75"/>
      <c r="E6" s="75"/>
      <c r="F6" s="75"/>
      <c r="G6" s="75"/>
      <c r="H6" s="75"/>
      <c r="I6" s="75"/>
      <c r="J6" s="75"/>
      <c r="K6" s="76"/>
      <c r="L6" s="76"/>
      <c r="M6" s="76"/>
      <c r="N6" s="75"/>
      <c r="O6" s="75"/>
      <c r="P6" s="77">
        <f>+'Cover Page'!$G$18</f>
        <v>0</v>
      </c>
    </row>
    <row r="7" spans="2:18" ht="36.75" customHeight="1" x14ac:dyDescent="0.55000000000000004">
      <c r="B7" s="78" t="s">
        <v>3</v>
      </c>
      <c r="C7" s="79" t="s">
        <v>49</v>
      </c>
      <c r="D7" s="80" t="s">
        <v>46</v>
      </c>
      <c r="E7" s="79" t="s">
        <v>4</v>
      </c>
      <c r="F7" s="81" t="s">
        <v>50</v>
      </c>
      <c r="G7" s="79" t="s">
        <v>5</v>
      </c>
      <c r="H7" s="79" t="s">
        <v>6</v>
      </c>
      <c r="I7" s="79" t="s">
        <v>51</v>
      </c>
      <c r="J7" s="82" t="s">
        <v>7</v>
      </c>
      <c r="K7" s="79" t="s">
        <v>8</v>
      </c>
      <c r="L7" s="80" t="s">
        <v>9</v>
      </c>
      <c r="M7" s="80" t="s">
        <v>10</v>
      </c>
      <c r="N7" s="79" t="s">
        <v>11</v>
      </c>
      <c r="O7" s="80" t="s">
        <v>12</v>
      </c>
      <c r="P7" s="83" t="s">
        <v>32</v>
      </c>
    </row>
    <row r="8" spans="2:18" x14ac:dyDescent="0.55000000000000004">
      <c r="B8" s="53"/>
      <c r="C8" s="54"/>
      <c r="D8" s="55"/>
      <c r="E8" s="54"/>
      <c r="F8" s="56"/>
      <c r="G8" s="57"/>
      <c r="H8" s="58"/>
      <c r="I8" s="84">
        <f>SUM(F8,H8)</f>
        <v>0</v>
      </c>
      <c r="J8" s="60"/>
      <c r="K8" s="87">
        <f>SUM(I8:J8)</f>
        <v>0</v>
      </c>
      <c r="L8" s="58"/>
      <c r="M8" s="58"/>
      <c r="N8" s="87">
        <f>SUM(K8:L8)</f>
        <v>0</v>
      </c>
      <c r="O8" s="62"/>
      <c r="P8" s="63"/>
    </row>
    <row r="9" spans="2:18" x14ac:dyDescent="0.55000000000000004">
      <c r="B9" s="53"/>
      <c r="C9" s="54"/>
      <c r="D9" s="55"/>
      <c r="E9" s="54"/>
      <c r="F9" s="59"/>
      <c r="G9" s="57"/>
      <c r="H9" s="58"/>
      <c r="I9" s="85">
        <f t="shared" ref="I9:I39" si="0">SUM(F9,H9)</f>
        <v>0</v>
      </c>
      <c r="J9" s="58"/>
      <c r="K9" s="88">
        <f t="shared" ref="K9:K39" si="1">SUM(I9:J9)</f>
        <v>0</v>
      </c>
      <c r="L9" s="58"/>
      <c r="M9" s="58"/>
      <c r="N9" s="88">
        <f t="shared" ref="N9:N39" si="2">SUM(K9:L9)</f>
        <v>0</v>
      </c>
      <c r="O9" s="62"/>
      <c r="P9" s="63"/>
    </row>
    <row r="10" spans="2:18" x14ac:dyDescent="0.55000000000000004">
      <c r="B10" s="53"/>
      <c r="C10" s="54"/>
      <c r="D10" s="54"/>
      <c r="E10" s="54"/>
      <c r="F10" s="59"/>
      <c r="G10" s="57"/>
      <c r="H10" s="58"/>
      <c r="I10" s="85">
        <f t="shared" si="0"/>
        <v>0</v>
      </c>
      <c r="J10" s="58"/>
      <c r="K10" s="88">
        <f t="shared" si="1"/>
        <v>0</v>
      </c>
      <c r="L10" s="58"/>
      <c r="M10" s="58"/>
      <c r="N10" s="88">
        <f t="shared" si="2"/>
        <v>0</v>
      </c>
      <c r="O10" s="62"/>
      <c r="P10" s="63"/>
    </row>
    <row r="11" spans="2:18" x14ac:dyDescent="0.55000000000000004">
      <c r="B11" s="53"/>
      <c r="C11" s="54"/>
      <c r="D11" s="54"/>
      <c r="E11" s="54"/>
      <c r="F11" s="59"/>
      <c r="G11" s="57"/>
      <c r="H11" s="58"/>
      <c r="I11" s="85">
        <f t="shared" si="0"/>
        <v>0</v>
      </c>
      <c r="J11" s="58"/>
      <c r="K11" s="88">
        <f t="shared" si="1"/>
        <v>0</v>
      </c>
      <c r="L11" s="58"/>
      <c r="M11" s="58"/>
      <c r="N11" s="88">
        <f t="shared" si="2"/>
        <v>0</v>
      </c>
      <c r="O11" s="62"/>
      <c r="P11" s="63"/>
    </row>
    <row r="12" spans="2:18" x14ac:dyDescent="0.55000000000000004">
      <c r="B12" s="53"/>
      <c r="C12" s="54"/>
      <c r="D12" s="54"/>
      <c r="E12" s="54"/>
      <c r="F12" s="59"/>
      <c r="G12" s="57"/>
      <c r="H12" s="58"/>
      <c r="I12" s="85">
        <f t="shared" si="0"/>
        <v>0</v>
      </c>
      <c r="J12" s="58"/>
      <c r="K12" s="88">
        <f t="shared" si="1"/>
        <v>0</v>
      </c>
      <c r="L12" s="58"/>
      <c r="M12" s="58"/>
      <c r="N12" s="88">
        <f t="shared" si="2"/>
        <v>0</v>
      </c>
      <c r="O12" s="62"/>
      <c r="P12" s="63"/>
    </row>
    <row r="13" spans="2:18" x14ac:dyDescent="0.55000000000000004">
      <c r="B13" s="53"/>
      <c r="C13" s="54"/>
      <c r="D13" s="54"/>
      <c r="E13" s="54"/>
      <c r="F13" s="59"/>
      <c r="G13" s="57"/>
      <c r="H13" s="58"/>
      <c r="I13" s="85">
        <f t="shared" si="0"/>
        <v>0</v>
      </c>
      <c r="J13" s="58"/>
      <c r="K13" s="88">
        <f t="shared" si="1"/>
        <v>0</v>
      </c>
      <c r="L13" s="58"/>
      <c r="M13" s="58"/>
      <c r="N13" s="88">
        <f t="shared" si="2"/>
        <v>0</v>
      </c>
      <c r="O13" s="62"/>
      <c r="P13" s="63"/>
    </row>
    <row r="14" spans="2:18" x14ac:dyDescent="0.55000000000000004">
      <c r="B14" s="53"/>
      <c r="C14" s="54"/>
      <c r="D14" s="54"/>
      <c r="E14" s="54"/>
      <c r="F14" s="59"/>
      <c r="G14" s="57"/>
      <c r="H14" s="58"/>
      <c r="I14" s="85">
        <f t="shared" si="0"/>
        <v>0</v>
      </c>
      <c r="J14" s="58"/>
      <c r="K14" s="88">
        <f t="shared" si="1"/>
        <v>0</v>
      </c>
      <c r="L14" s="58"/>
      <c r="M14" s="58"/>
      <c r="N14" s="88">
        <f t="shared" si="2"/>
        <v>0</v>
      </c>
      <c r="O14" s="62"/>
      <c r="P14" s="63"/>
    </row>
    <row r="15" spans="2:18" x14ac:dyDescent="0.55000000000000004">
      <c r="B15" s="53"/>
      <c r="C15" s="54"/>
      <c r="D15" s="54"/>
      <c r="E15" s="54"/>
      <c r="F15" s="59"/>
      <c r="G15" s="57"/>
      <c r="H15" s="58"/>
      <c r="I15" s="85">
        <f t="shared" si="0"/>
        <v>0</v>
      </c>
      <c r="J15" s="58"/>
      <c r="K15" s="88">
        <f t="shared" si="1"/>
        <v>0</v>
      </c>
      <c r="L15" s="58"/>
      <c r="M15" s="58"/>
      <c r="N15" s="88">
        <f t="shared" si="2"/>
        <v>0</v>
      </c>
      <c r="O15" s="62"/>
      <c r="P15" s="63"/>
    </row>
    <row r="16" spans="2:18" x14ac:dyDescent="0.55000000000000004">
      <c r="B16" s="53"/>
      <c r="C16" s="54"/>
      <c r="D16" s="54"/>
      <c r="E16" s="54"/>
      <c r="F16" s="59"/>
      <c r="G16" s="57"/>
      <c r="H16" s="58"/>
      <c r="I16" s="85">
        <f t="shared" si="0"/>
        <v>0</v>
      </c>
      <c r="J16" s="58"/>
      <c r="K16" s="88">
        <f t="shared" si="1"/>
        <v>0</v>
      </c>
      <c r="L16" s="58"/>
      <c r="M16" s="58"/>
      <c r="N16" s="88">
        <f t="shared" si="2"/>
        <v>0</v>
      </c>
      <c r="O16" s="62"/>
      <c r="P16" s="63"/>
    </row>
    <row r="17" spans="2:16" x14ac:dyDescent="0.55000000000000004">
      <c r="B17" s="53"/>
      <c r="C17" s="54"/>
      <c r="D17" s="54"/>
      <c r="E17" s="54"/>
      <c r="F17" s="59"/>
      <c r="G17" s="57"/>
      <c r="H17" s="58"/>
      <c r="I17" s="85">
        <f t="shared" si="0"/>
        <v>0</v>
      </c>
      <c r="J17" s="58"/>
      <c r="K17" s="88">
        <f t="shared" si="1"/>
        <v>0</v>
      </c>
      <c r="L17" s="58"/>
      <c r="M17" s="58"/>
      <c r="N17" s="88">
        <f t="shared" si="2"/>
        <v>0</v>
      </c>
      <c r="O17" s="62"/>
      <c r="P17" s="63"/>
    </row>
    <row r="18" spans="2:16" x14ac:dyDescent="0.55000000000000004">
      <c r="B18" s="53"/>
      <c r="C18" s="54"/>
      <c r="D18" s="54"/>
      <c r="E18" s="54"/>
      <c r="F18" s="59"/>
      <c r="G18" s="57"/>
      <c r="H18" s="58"/>
      <c r="I18" s="85">
        <f t="shared" si="0"/>
        <v>0</v>
      </c>
      <c r="J18" s="58"/>
      <c r="K18" s="88">
        <f t="shared" si="1"/>
        <v>0</v>
      </c>
      <c r="L18" s="58"/>
      <c r="M18" s="58"/>
      <c r="N18" s="88">
        <f t="shared" si="2"/>
        <v>0</v>
      </c>
      <c r="O18" s="62"/>
      <c r="P18" s="63"/>
    </row>
    <row r="19" spans="2:16" x14ac:dyDescent="0.55000000000000004">
      <c r="B19" s="53"/>
      <c r="C19" s="54"/>
      <c r="D19" s="54"/>
      <c r="E19" s="54"/>
      <c r="F19" s="59"/>
      <c r="G19" s="57"/>
      <c r="H19" s="58"/>
      <c r="I19" s="85">
        <f t="shared" si="0"/>
        <v>0</v>
      </c>
      <c r="J19" s="58"/>
      <c r="K19" s="88">
        <f t="shared" si="1"/>
        <v>0</v>
      </c>
      <c r="L19" s="58"/>
      <c r="M19" s="58"/>
      <c r="N19" s="88">
        <f t="shared" si="2"/>
        <v>0</v>
      </c>
      <c r="O19" s="62"/>
      <c r="P19" s="63"/>
    </row>
    <row r="20" spans="2:16" x14ac:dyDescent="0.55000000000000004">
      <c r="B20" s="53"/>
      <c r="C20" s="54"/>
      <c r="D20" s="54"/>
      <c r="E20" s="54"/>
      <c r="F20" s="59"/>
      <c r="G20" s="57"/>
      <c r="H20" s="58"/>
      <c r="I20" s="85">
        <f t="shared" si="0"/>
        <v>0</v>
      </c>
      <c r="J20" s="58"/>
      <c r="K20" s="88">
        <f t="shared" si="1"/>
        <v>0</v>
      </c>
      <c r="L20" s="58"/>
      <c r="M20" s="58"/>
      <c r="N20" s="88">
        <f t="shared" si="2"/>
        <v>0</v>
      </c>
      <c r="O20" s="62"/>
      <c r="P20" s="63"/>
    </row>
    <row r="21" spans="2:16" x14ac:dyDescent="0.55000000000000004">
      <c r="B21" s="53"/>
      <c r="C21" s="54"/>
      <c r="D21" s="54"/>
      <c r="E21" s="54"/>
      <c r="F21" s="59"/>
      <c r="G21" s="57"/>
      <c r="H21" s="58"/>
      <c r="I21" s="85">
        <f t="shared" si="0"/>
        <v>0</v>
      </c>
      <c r="J21" s="58"/>
      <c r="K21" s="88">
        <f t="shared" si="1"/>
        <v>0</v>
      </c>
      <c r="L21" s="58"/>
      <c r="M21" s="58"/>
      <c r="N21" s="88">
        <f t="shared" si="2"/>
        <v>0</v>
      </c>
      <c r="O21" s="62"/>
      <c r="P21" s="63"/>
    </row>
    <row r="22" spans="2:16" x14ac:dyDescent="0.55000000000000004">
      <c r="B22" s="53"/>
      <c r="C22" s="54"/>
      <c r="D22" s="54"/>
      <c r="E22" s="54"/>
      <c r="F22" s="59"/>
      <c r="G22" s="57"/>
      <c r="H22" s="58"/>
      <c r="I22" s="85">
        <f t="shared" si="0"/>
        <v>0</v>
      </c>
      <c r="J22" s="58"/>
      <c r="K22" s="88">
        <f t="shared" si="1"/>
        <v>0</v>
      </c>
      <c r="L22" s="58"/>
      <c r="M22" s="58"/>
      <c r="N22" s="88">
        <f t="shared" si="2"/>
        <v>0</v>
      </c>
      <c r="O22" s="62"/>
      <c r="P22" s="63"/>
    </row>
    <row r="23" spans="2:16" x14ac:dyDescent="0.55000000000000004">
      <c r="B23" s="53"/>
      <c r="C23" s="54"/>
      <c r="D23" s="54"/>
      <c r="E23" s="54"/>
      <c r="F23" s="59"/>
      <c r="G23" s="57"/>
      <c r="H23" s="58"/>
      <c r="I23" s="85">
        <f t="shared" si="0"/>
        <v>0</v>
      </c>
      <c r="J23" s="58"/>
      <c r="K23" s="88">
        <f t="shared" si="1"/>
        <v>0</v>
      </c>
      <c r="L23" s="58"/>
      <c r="M23" s="58"/>
      <c r="N23" s="88">
        <f t="shared" si="2"/>
        <v>0</v>
      </c>
      <c r="O23" s="62"/>
      <c r="P23" s="63"/>
    </row>
    <row r="24" spans="2:16" x14ac:dyDescent="0.55000000000000004">
      <c r="B24" s="53"/>
      <c r="C24" s="54"/>
      <c r="D24" s="54"/>
      <c r="E24" s="54"/>
      <c r="F24" s="59"/>
      <c r="G24" s="57"/>
      <c r="H24" s="58"/>
      <c r="I24" s="85">
        <f t="shared" si="0"/>
        <v>0</v>
      </c>
      <c r="J24" s="58"/>
      <c r="K24" s="88">
        <f t="shared" si="1"/>
        <v>0</v>
      </c>
      <c r="L24" s="58"/>
      <c r="M24" s="58"/>
      <c r="N24" s="88">
        <f t="shared" si="2"/>
        <v>0</v>
      </c>
      <c r="O24" s="62"/>
      <c r="P24" s="63"/>
    </row>
    <row r="25" spans="2:16" x14ac:dyDescent="0.55000000000000004">
      <c r="B25" s="53"/>
      <c r="C25" s="54"/>
      <c r="D25" s="54"/>
      <c r="E25" s="54"/>
      <c r="F25" s="59"/>
      <c r="G25" s="57"/>
      <c r="H25" s="58"/>
      <c r="I25" s="85">
        <f t="shared" si="0"/>
        <v>0</v>
      </c>
      <c r="J25" s="58"/>
      <c r="K25" s="88">
        <f t="shared" si="1"/>
        <v>0</v>
      </c>
      <c r="L25" s="58"/>
      <c r="M25" s="58"/>
      <c r="N25" s="88">
        <f t="shared" si="2"/>
        <v>0</v>
      </c>
      <c r="O25" s="62"/>
      <c r="P25" s="63"/>
    </row>
    <row r="26" spans="2:16" x14ac:dyDescent="0.55000000000000004">
      <c r="B26" s="53"/>
      <c r="C26" s="54"/>
      <c r="D26" s="54"/>
      <c r="E26" s="54"/>
      <c r="F26" s="59"/>
      <c r="G26" s="57"/>
      <c r="H26" s="58"/>
      <c r="I26" s="85">
        <f t="shared" si="0"/>
        <v>0</v>
      </c>
      <c r="J26" s="58"/>
      <c r="K26" s="88">
        <f t="shared" si="1"/>
        <v>0</v>
      </c>
      <c r="L26" s="58"/>
      <c r="M26" s="58"/>
      <c r="N26" s="88">
        <f t="shared" si="2"/>
        <v>0</v>
      </c>
      <c r="O26" s="62"/>
      <c r="P26" s="63"/>
    </row>
    <row r="27" spans="2:16" x14ac:dyDescent="0.55000000000000004">
      <c r="B27" s="53"/>
      <c r="C27" s="54"/>
      <c r="D27" s="54"/>
      <c r="E27" s="54"/>
      <c r="F27" s="59"/>
      <c r="G27" s="57"/>
      <c r="H27" s="58"/>
      <c r="I27" s="85">
        <f t="shared" si="0"/>
        <v>0</v>
      </c>
      <c r="J27" s="58"/>
      <c r="K27" s="88">
        <f t="shared" si="1"/>
        <v>0</v>
      </c>
      <c r="L27" s="58"/>
      <c r="M27" s="58"/>
      <c r="N27" s="88">
        <f t="shared" si="2"/>
        <v>0</v>
      </c>
      <c r="O27" s="62"/>
      <c r="P27" s="63"/>
    </row>
    <row r="28" spans="2:16" x14ac:dyDescent="0.55000000000000004">
      <c r="B28" s="53"/>
      <c r="C28" s="54"/>
      <c r="D28" s="54"/>
      <c r="E28" s="54"/>
      <c r="F28" s="59"/>
      <c r="G28" s="57"/>
      <c r="H28" s="58"/>
      <c r="I28" s="85">
        <f t="shared" si="0"/>
        <v>0</v>
      </c>
      <c r="J28" s="58"/>
      <c r="K28" s="88">
        <f t="shared" si="1"/>
        <v>0</v>
      </c>
      <c r="L28" s="58"/>
      <c r="M28" s="58"/>
      <c r="N28" s="88">
        <f t="shared" si="2"/>
        <v>0</v>
      </c>
      <c r="O28" s="62"/>
      <c r="P28" s="63"/>
    </row>
    <row r="29" spans="2:16" x14ac:dyDescent="0.55000000000000004">
      <c r="B29" s="53"/>
      <c r="C29" s="54"/>
      <c r="D29" s="54"/>
      <c r="E29" s="54"/>
      <c r="F29" s="59"/>
      <c r="G29" s="57"/>
      <c r="H29" s="58"/>
      <c r="I29" s="85">
        <f t="shared" si="0"/>
        <v>0</v>
      </c>
      <c r="J29" s="58"/>
      <c r="K29" s="88">
        <f t="shared" si="1"/>
        <v>0</v>
      </c>
      <c r="L29" s="58"/>
      <c r="M29" s="58"/>
      <c r="N29" s="88">
        <f t="shared" si="2"/>
        <v>0</v>
      </c>
      <c r="O29" s="62"/>
      <c r="P29" s="63"/>
    </row>
    <row r="30" spans="2:16" x14ac:dyDescent="0.55000000000000004">
      <c r="B30" s="53"/>
      <c r="C30" s="54"/>
      <c r="D30" s="54"/>
      <c r="E30" s="54"/>
      <c r="F30" s="59"/>
      <c r="G30" s="57"/>
      <c r="H30" s="58"/>
      <c r="I30" s="85">
        <f t="shared" si="0"/>
        <v>0</v>
      </c>
      <c r="J30" s="58"/>
      <c r="K30" s="88">
        <f t="shared" si="1"/>
        <v>0</v>
      </c>
      <c r="L30" s="58"/>
      <c r="M30" s="58"/>
      <c r="N30" s="88">
        <f t="shared" si="2"/>
        <v>0</v>
      </c>
      <c r="O30" s="62"/>
      <c r="P30" s="63"/>
    </row>
    <row r="31" spans="2:16" x14ac:dyDescent="0.55000000000000004">
      <c r="B31" s="53"/>
      <c r="C31" s="54"/>
      <c r="D31" s="54"/>
      <c r="E31" s="54"/>
      <c r="F31" s="59"/>
      <c r="G31" s="57"/>
      <c r="H31" s="58"/>
      <c r="I31" s="85">
        <f t="shared" si="0"/>
        <v>0</v>
      </c>
      <c r="J31" s="58"/>
      <c r="K31" s="88">
        <f t="shared" si="1"/>
        <v>0</v>
      </c>
      <c r="L31" s="58"/>
      <c r="M31" s="58"/>
      <c r="N31" s="88">
        <f t="shared" si="2"/>
        <v>0</v>
      </c>
      <c r="O31" s="62"/>
      <c r="P31" s="63"/>
    </row>
    <row r="32" spans="2:16" x14ac:dyDescent="0.55000000000000004">
      <c r="B32" s="53"/>
      <c r="C32" s="54"/>
      <c r="D32" s="54"/>
      <c r="E32" s="54"/>
      <c r="F32" s="59"/>
      <c r="G32" s="57"/>
      <c r="H32" s="58"/>
      <c r="I32" s="85">
        <f t="shared" si="0"/>
        <v>0</v>
      </c>
      <c r="J32" s="58"/>
      <c r="K32" s="88">
        <f t="shared" si="1"/>
        <v>0</v>
      </c>
      <c r="L32" s="58"/>
      <c r="M32" s="58"/>
      <c r="N32" s="88">
        <f t="shared" si="2"/>
        <v>0</v>
      </c>
      <c r="O32" s="62"/>
      <c r="P32" s="63"/>
    </row>
    <row r="33" spans="2:16" x14ac:dyDescent="0.55000000000000004">
      <c r="B33" s="53"/>
      <c r="C33" s="54"/>
      <c r="D33" s="54"/>
      <c r="E33" s="54"/>
      <c r="F33" s="59"/>
      <c r="G33" s="57"/>
      <c r="H33" s="58"/>
      <c r="I33" s="85">
        <f t="shared" si="0"/>
        <v>0</v>
      </c>
      <c r="J33" s="58"/>
      <c r="K33" s="88">
        <f t="shared" si="1"/>
        <v>0</v>
      </c>
      <c r="L33" s="58"/>
      <c r="M33" s="58"/>
      <c r="N33" s="88">
        <f t="shared" si="2"/>
        <v>0</v>
      </c>
      <c r="O33" s="62"/>
      <c r="P33" s="63"/>
    </row>
    <row r="34" spans="2:16" x14ac:dyDescent="0.55000000000000004">
      <c r="B34" s="53"/>
      <c r="C34" s="54"/>
      <c r="D34" s="54"/>
      <c r="E34" s="54"/>
      <c r="F34" s="59"/>
      <c r="G34" s="57"/>
      <c r="H34" s="58"/>
      <c r="I34" s="85">
        <f t="shared" si="0"/>
        <v>0</v>
      </c>
      <c r="J34" s="58"/>
      <c r="K34" s="88">
        <f t="shared" si="1"/>
        <v>0</v>
      </c>
      <c r="L34" s="58"/>
      <c r="M34" s="58"/>
      <c r="N34" s="88">
        <f t="shared" si="2"/>
        <v>0</v>
      </c>
      <c r="O34" s="62"/>
      <c r="P34" s="63"/>
    </row>
    <row r="35" spans="2:16" x14ac:dyDescent="0.55000000000000004">
      <c r="B35" s="53"/>
      <c r="C35" s="54"/>
      <c r="D35" s="54"/>
      <c r="E35" s="54"/>
      <c r="F35" s="59"/>
      <c r="G35" s="57"/>
      <c r="H35" s="58"/>
      <c r="I35" s="85">
        <f t="shared" si="0"/>
        <v>0</v>
      </c>
      <c r="J35" s="58"/>
      <c r="K35" s="88">
        <f t="shared" si="1"/>
        <v>0</v>
      </c>
      <c r="L35" s="58"/>
      <c r="M35" s="58"/>
      <c r="N35" s="88">
        <f t="shared" si="2"/>
        <v>0</v>
      </c>
      <c r="O35" s="62"/>
      <c r="P35" s="63"/>
    </row>
    <row r="36" spans="2:16" x14ac:dyDescent="0.55000000000000004">
      <c r="B36" s="53"/>
      <c r="C36" s="54"/>
      <c r="D36" s="54"/>
      <c r="E36" s="54"/>
      <c r="F36" s="59"/>
      <c r="G36" s="57"/>
      <c r="H36" s="58"/>
      <c r="I36" s="85">
        <f t="shared" si="0"/>
        <v>0</v>
      </c>
      <c r="J36" s="58"/>
      <c r="K36" s="88">
        <f t="shared" si="1"/>
        <v>0</v>
      </c>
      <c r="L36" s="58"/>
      <c r="M36" s="58"/>
      <c r="N36" s="88">
        <f t="shared" si="2"/>
        <v>0</v>
      </c>
      <c r="O36" s="62"/>
      <c r="P36" s="63"/>
    </row>
    <row r="37" spans="2:16" x14ac:dyDescent="0.55000000000000004">
      <c r="B37" s="53"/>
      <c r="C37" s="54"/>
      <c r="D37" s="54"/>
      <c r="E37" s="54"/>
      <c r="F37" s="59"/>
      <c r="G37" s="57"/>
      <c r="H37" s="58"/>
      <c r="I37" s="85">
        <f t="shared" si="0"/>
        <v>0</v>
      </c>
      <c r="J37" s="58"/>
      <c r="K37" s="88">
        <f t="shared" si="1"/>
        <v>0</v>
      </c>
      <c r="L37" s="58"/>
      <c r="M37" s="58"/>
      <c r="N37" s="88">
        <f t="shared" si="2"/>
        <v>0</v>
      </c>
      <c r="O37" s="62"/>
      <c r="P37" s="63"/>
    </row>
    <row r="38" spans="2:16" x14ac:dyDescent="0.55000000000000004">
      <c r="B38" s="53"/>
      <c r="C38" s="54"/>
      <c r="D38" s="54"/>
      <c r="E38" s="54"/>
      <c r="F38" s="59"/>
      <c r="G38" s="57"/>
      <c r="H38" s="58"/>
      <c r="I38" s="85">
        <f t="shared" si="0"/>
        <v>0</v>
      </c>
      <c r="J38" s="58"/>
      <c r="K38" s="88">
        <f t="shared" si="1"/>
        <v>0</v>
      </c>
      <c r="L38" s="58"/>
      <c r="M38" s="58"/>
      <c r="N38" s="88">
        <f t="shared" si="2"/>
        <v>0</v>
      </c>
      <c r="O38" s="62"/>
      <c r="P38" s="63"/>
    </row>
    <row r="39" spans="2:16" ht="14.7" thickBot="1" x14ac:dyDescent="0.6">
      <c r="B39" s="53"/>
      <c r="C39" s="54"/>
      <c r="D39" s="54"/>
      <c r="E39" s="54"/>
      <c r="F39" s="59"/>
      <c r="G39" s="57"/>
      <c r="H39" s="58"/>
      <c r="I39" s="85">
        <f t="shared" si="0"/>
        <v>0</v>
      </c>
      <c r="J39" s="58"/>
      <c r="K39" s="88">
        <f t="shared" si="1"/>
        <v>0</v>
      </c>
      <c r="L39" s="58"/>
      <c r="M39" s="58"/>
      <c r="N39" s="88">
        <f t="shared" si="2"/>
        <v>0</v>
      </c>
      <c r="O39" s="62"/>
      <c r="P39" s="63"/>
    </row>
    <row r="40" spans="2:16" ht="16.2" thickTop="1" thickBot="1" x14ac:dyDescent="0.65">
      <c r="B40" s="90" t="str">
        <f>"Count of exposures: "&amp;COUNTA(B8:B39)</f>
        <v>Count of exposures: 0</v>
      </c>
      <c r="C40" s="91"/>
      <c r="D40" s="91"/>
      <c r="E40" s="91"/>
      <c r="F40" s="92">
        <f t="shared" ref="F40" si="3">SUM(F8:F39)</f>
        <v>0</v>
      </c>
      <c r="G40" s="86">
        <f t="shared" ref="G40:L40" si="4">SUM(G8:G39)</f>
        <v>0</v>
      </c>
      <c r="H40" s="93">
        <f t="shared" si="4"/>
        <v>0</v>
      </c>
      <c r="I40" s="86">
        <f t="shared" si="4"/>
        <v>0</v>
      </c>
      <c r="J40" s="93">
        <f t="shared" si="4"/>
        <v>0</v>
      </c>
      <c r="K40" s="89">
        <f t="shared" si="4"/>
        <v>0</v>
      </c>
      <c r="L40" s="93">
        <f t="shared" si="4"/>
        <v>0</v>
      </c>
      <c r="M40" s="93"/>
      <c r="N40" s="89">
        <f>SUM(N8:N39)</f>
        <v>0</v>
      </c>
      <c r="O40" s="91"/>
      <c r="P40" s="94"/>
    </row>
    <row r="189" spans="1:4" ht="26.1" x14ac:dyDescent="0.55000000000000004">
      <c r="A189" s="64"/>
      <c r="B189" s="64" t="s">
        <v>14</v>
      </c>
      <c r="C189" s="65" t="s">
        <v>34</v>
      </c>
      <c r="D189" s="64" t="s">
        <v>35</v>
      </c>
    </row>
    <row r="190" spans="1:4" x14ac:dyDescent="0.55000000000000004">
      <c r="A190" s="64"/>
      <c r="B190" s="64" t="s">
        <v>16</v>
      </c>
      <c r="C190" s="65" t="s">
        <v>33</v>
      </c>
      <c r="D190" s="64" t="s">
        <v>13</v>
      </c>
    </row>
    <row r="191" spans="1:4" x14ac:dyDescent="0.55000000000000004">
      <c r="A191" s="64"/>
      <c r="B191" s="64"/>
      <c r="C191" s="64"/>
      <c r="D191" s="64" t="s">
        <v>15</v>
      </c>
    </row>
    <row r="192" spans="1:4" x14ac:dyDescent="0.55000000000000004">
      <c r="A192" s="64"/>
      <c r="B192" s="64"/>
      <c r="C192" s="64"/>
      <c r="D192" s="64" t="s">
        <v>36</v>
      </c>
    </row>
    <row r="193" spans="1:4" x14ac:dyDescent="0.55000000000000004">
      <c r="A193" s="64"/>
      <c r="B193" s="64"/>
      <c r="C193" s="64"/>
      <c r="D193" s="64" t="s">
        <v>17</v>
      </c>
    </row>
    <row r="194" spans="1:4" x14ac:dyDescent="0.55000000000000004">
      <c r="A194" s="64"/>
      <c r="B194" s="64"/>
      <c r="C194" s="64"/>
      <c r="D194" s="64" t="s">
        <v>37</v>
      </c>
    </row>
    <row r="195" spans="1:4" x14ac:dyDescent="0.55000000000000004">
      <c r="A195" s="64"/>
      <c r="B195" s="64"/>
      <c r="C195" s="64"/>
      <c r="D195" s="64" t="s">
        <v>38</v>
      </c>
    </row>
    <row r="196" spans="1:4" x14ac:dyDescent="0.55000000000000004">
      <c r="A196" s="64"/>
      <c r="B196" s="64"/>
      <c r="C196" s="64"/>
      <c r="D196" s="64" t="s">
        <v>39</v>
      </c>
    </row>
    <row r="197" spans="1:4" x14ac:dyDescent="0.55000000000000004">
      <c r="A197" s="64"/>
      <c r="B197" s="64"/>
      <c r="C197" s="64"/>
      <c r="D197" s="64" t="s">
        <v>40</v>
      </c>
    </row>
    <row r="198" spans="1:4" x14ac:dyDescent="0.55000000000000004">
      <c r="A198" s="64"/>
      <c r="B198" s="64"/>
      <c r="C198" s="64"/>
      <c r="D198" s="64" t="s">
        <v>41</v>
      </c>
    </row>
    <row r="199" spans="1:4" x14ac:dyDescent="0.55000000000000004">
      <c r="A199" s="64"/>
      <c r="B199" s="64"/>
      <c r="C199" s="64"/>
      <c r="D199" s="64" t="s">
        <v>45</v>
      </c>
    </row>
  </sheetData>
  <sheetProtection algorithmName="SHA-512" hashValue="fwszKnhEsJlbZrzSP2K2fd06bg9ZCQLbDpthhTqcLLwPC6MPPkpxCxPSh/w8fb6NPPhDXZ3YRP0T1NOef8IEuQ==" saltValue="j8/wC9HJJFzOr55Cd154KQ==" spinCount="100000" sheet="1" objects="1" scenarios="1" formatColumns="0" formatRows="0"/>
  <dataValidations count="4">
    <dataValidation allowBlank="1" showInputMessage="1" showErrorMessage="1" errorTitle="Currency" error="Select from listed currencies only" promptTitle="Currency" sqref="J8:J38 K11:K38 J39:K40" xr:uid="{4C0DA598-3766-41F7-968D-45CC56F5504E}"/>
    <dataValidation type="list" allowBlank="1" showInputMessage="1" showErrorMessage="1" errorTitle="Invalid input" error="Select from listed entries only" sqref="E8:E39" xr:uid="{736003EE-0715-4E9E-AEF2-3FBAE61ACB60}">
      <formula1>$D$189:$D$199</formula1>
    </dataValidation>
    <dataValidation type="list" allowBlank="1" showInputMessage="1" showErrorMessage="1" errorTitle="Invalid input" error="Select from listed entries only" sqref="D8:D39" xr:uid="{51534E1D-A3DD-4B3A-A223-9A4A07432684}">
      <formula1>$C$189:$C$190</formula1>
    </dataValidation>
    <dataValidation type="list" allowBlank="1" showInputMessage="1" showErrorMessage="1" errorTitle="Invalid input" error="Select from listed entries only" sqref="C8:C39" xr:uid="{725082D7-1284-4547-A172-43B8EEE23257}">
      <formula1>$B$189:$B$190</formula1>
    </dataValidation>
  </dataValidations>
  <pageMargins left="0.2" right="0.2" top="0.5" bottom="0.5" header="0.3" footer="0.3"/>
  <pageSetup scale="57" fitToHeight="0" orientation="landscape" r:id="rId1"/>
  <headerFooter>
    <oddHeader>&amp;L&amp;"Calibri"&amp;9&amp;K000000 INTERNAL&amp;1#_x000D_&amp;C&amp;F - &amp;A&amp;RPage &amp;P of &amp;N</oddHeader>
    <oddFooter>&amp;L_x000D_&amp;1#&amp;"Calibri"&amp;9&amp;K000000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B5D5-424B-44F9-A9C3-A8A78C679103}">
  <sheetPr>
    <pageSetUpPr fitToPage="1"/>
  </sheetPr>
  <dimension ref="A1:R199"/>
  <sheetViews>
    <sheetView showGridLines="0" zoomScale="85" zoomScaleNormal="85" workbookViewId="0">
      <pane ySplit="7" topLeftCell="A8" activePane="bottomLeft" state="frozen"/>
      <selection pane="bottomLeft" activeCell="C10" sqref="C10"/>
    </sheetView>
  </sheetViews>
  <sheetFormatPr defaultColWidth="9" defaultRowHeight="14.4" x14ac:dyDescent="0.55000000000000004"/>
  <cols>
    <col min="1" max="1" width="2.76171875" style="61" customWidth="1"/>
    <col min="2" max="2" width="19.6171875" style="61" customWidth="1"/>
    <col min="3" max="16" width="13.76171875" style="61" customWidth="1"/>
    <col min="17" max="18" width="11.140625" style="61" customWidth="1"/>
    <col min="19" max="16384" width="9" style="61"/>
  </cols>
  <sheetData>
    <row r="1" spans="2:18" ht="14.7" thickBot="1" x14ac:dyDescent="0.6">
      <c r="E1" s="66"/>
      <c r="F1" s="66"/>
      <c r="G1" s="67"/>
      <c r="H1" s="66"/>
      <c r="I1" s="66"/>
      <c r="J1" s="66"/>
      <c r="K1" s="66"/>
      <c r="L1" s="66"/>
      <c r="M1" s="66"/>
      <c r="O1" s="66"/>
      <c r="R1" s="66"/>
    </row>
    <row r="2" spans="2:18" ht="18.3" x14ac:dyDescent="0.7">
      <c r="B2" s="45" t="str">
        <f>'Cover Page'!$G$15 &amp; " - " &amp;'Cover Page'!$G$16</f>
        <v xml:space="preserve"> - </v>
      </c>
      <c r="C2" s="46"/>
      <c r="D2" s="46"/>
      <c r="E2" s="46"/>
      <c r="F2" s="46"/>
      <c r="G2" s="46"/>
      <c r="H2" s="46"/>
      <c r="I2" s="47"/>
      <c r="J2" s="66"/>
      <c r="K2" s="66"/>
      <c r="L2" s="66"/>
      <c r="N2" s="66"/>
      <c r="Q2" s="66"/>
    </row>
    <row r="3" spans="2:18" ht="18.600000000000001" thickBot="1" x14ac:dyDescent="0.75">
      <c r="B3" s="48">
        <f>+'Cover Page'!$G$18</f>
        <v>0</v>
      </c>
      <c r="C3" s="49" t="s">
        <v>0</v>
      </c>
      <c r="D3" s="50">
        <f>'Cover Page'!$G$19</f>
        <v>0</v>
      </c>
      <c r="E3" s="51"/>
      <c r="F3" s="51" t="s">
        <v>1</v>
      </c>
      <c r="G3" s="50">
        <f>0.1*$D$3</f>
        <v>0</v>
      </c>
      <c r="H3" s="50" t="s">
        <v>2</v>
      </c>
      <c r="I3" s="50">
        <f>0.25*$D$3</f>
        <v>0</v>
      </c>
      <c r="P3" s="68"/>
      <c r="Q3" s="68"/>
    </row>
    <row r="4" spans="2:18" ht="14.7" thickBot="1" x14ac:dyDescent="0.6"/>
    <row r="5" spans="2:18" ht="18.3" x14ac:dyDescent="0.7">
      <c r="B5" s="69" t="s">
        <v>43</v>
      </c>
      <c r="C5" s="70"/>
      <c r="D5" s="70"/>
      <c r="E5" s="71"/>
      <c r="F5" s="71"/>
      <c r="G5" s="71"/>
      <c r="H5" s="71"/>
      <c r="I5" s="71"/>
      <c r="J5" s="71"/>
      <c r="K5" s="72"/>
      <c r="L5" s="72"/>
      <c r="M5" s="72"/>
      <c r="N5" s="71"/>
      <c r="O5" s="71"/>
      <c r="P5" s="73" t="str">
        <f>'Cover Page'!$K$10</f>
        <v>v2025</v>
      </c>
    </row>
    <row r="6" spans="2:18" ht="15.6" x14ac:dyDescent="0.6">
      <c r="B6" s="74"/>
      <c r="C6" s="75"/>
      <c r="D6" s="75"/>
      <c r="E6" s="75"/>
      <c r="F6" s="75"/>
      <c r="G6" s="75"/>
      <c r="H6" s="75"/>
      <c r="I6" s="75"/>
      <c r="J6" s="75"/>
      <c r="K6" s="76"/>
      <c r="L6" s="76"/>
      <c r="M6" s="76"/>
      <c r="N6" s="75"/>
      <c r="O6" s="75"/>
      <c r="P6" s="77">
        <f>+'Cover Page'!$G$18</f>
        <v>0</v>
      </c>
    </row>
    <row r="7" spans="2:18" ht="36.75" customHeight="1" x14ac:dyDescent="0.55000000000000004">
      <c r="B7" s="78" t="s">
        <v>3</v>
      </c>
      <c r="C7" s="79" t="s">
        <v>49</v>
      </c>
      <c r="D7" s="80" t="s">
        <v>46</v>
      </c>
      <c r="E7" s="79" t="s">
        <v>4</v>
      </c>
      <c r="F7" s="81" t="s">
        <v>50</v>
      </c>
      <c r="G7" s="79" t="s">
        <v>5</v>
      </c>
      <c r="H7" s="79" t="s">
        <v>6</v>
      </c>
      <c r="I7" s="79" t="s">
        <v>51</v>
      </c>
      <c r="J7" s="82" t="s">
        <v>7</v>
      </c>
      <c r="K7" s="79" t="s">
        <v>8</v>
      </c>
      <c r="L7" s="80" t="s">
        <v>9</v>
      </c>
      <c r="M7" s="80" t="s">
        <v>10</v>
      </c>
      <c r="N7" s="79" t="s">
        <v>11</v>
      </c>
      <c r="O7" s="80" t="s">
        <v>12</v>
      </c>
      <c r="P7" s="83" t="s">
        <v>32</v>
      </c>
    </row>
    <row r="8" spans="2:18" x14ac:dyDescent="0.55000000000000004">
      <c r="B8" s="53"/>
      <c r="C8" s="54"/>
      <c r="D8" s="55"/>
      <c r="E8" s="54"/>
      <c r="F8" s="56"/>
      <c r="G8" s="57"/>
      <c r="H8" s="58"/>
      <c r="I8" s="84">
        <f>SUM(F8,H8)</f>
        <v>0</v>
      </c>
      <c r="J8" s="60"/>
      <c r="K8" s="87">
        <f>SUM(I8:J8)</f>
        <v>0</v>
      </c>
      <c r="L8" s="58"/>
      <c r="M8" s="58"/>
      <c r="N8" s="87">
        <f>SUM(K8:L8)</f>
        <v>0</v>
      </c>
      <c r="O8" s="62"/>
      <c r="P8" s="63"/>
    </row>
    <row r="9" spans="2:18" x14ac:dyDescent="0.55000000000000004">
      <c r="B9" s="53"/>
      <c r="C9" s="54"/>
      <c r="D9" s="55"/>
      <c r="E9" s="54"/>
      <c r="F9" s="59"/>
      <c r="G9" s="57"/>
      <c r="H9" s="58"/>
      <c r="I9" s="85">
        <f t="shared" ref="I9:I39" si="0">SUM(F9,H9)</f>
        <v>0</v>
      </c>
      <c r="J9" s="58"/>
      <c r="K9" s="88">
        <f t="shared" ref="K9:K39" si="1">SUM(I9:J9)</f>
        <v>0</v>
      </c>
      <c r="L9" s="58"/>
      <c r="M9" s="58"/>
      <c r="N9" s="88">
        <f t="shared" ref="N9:N39" si="2">SUM(K9:L9)</f>
        <v>0</v>
      </c>
      <c r="O9" s="62"/>
      <c r="P9" s="63"/>
    </row>
    <row r="10" spans="2:18" x14ac:dyDescent="0.55000000000000004">
      <c r="B10" s="53"/>
      <c r="C10" s="54"/>
      <c r="D10" s="54"/>
      <c r="E10" s="54"/>
      <c r="F10" s="59"/>
      <c r="G10" s="57"/>
      <c r="H10" s="58"/>
      <c r="I10" s="85">
        <f t="shared" si="0"/>
        <v>0</v>
      </c>
      <c r="J10" s="58"/>
      <c r="K10" s="88">
        <f t="shared" si="1"/>
        <v>0</v>
      </c>
      <c r="L10" s="58"/>
      <c r="M10" s="58"/>
      <c r="N10" s="88">
        <f t="shared" si="2"/>
        <v>0</v>
      </c>
      <c r="O10" s="62"/>
      <c r="P10" s="63"/>
    </row>
    <row r="11" spans="2:18" x14ac:dyDescent="0.55000000000000004">
      <c r="B11" s="53"/>
      <c r="C11" s="54"/>
      <c r="D11" s="54"/>
      <c r="E11" s="54"/>
      <c r="F11" s="59"/>
      <c r="G11" s="57"/>
      <c r="H11" s="58"/>
      <c r="I11" s="85">
        <f t="shared" si="0"/>
        <v>0</v>
      </c>
      <c r="J11" s="58"/>
      <c r="K11" s="88">
        <f t="shared" si="1"/>
        <v>0</v>
      </c>
      <c r="L11" s="58"/>
      <c r="M11" s="58"/>
      <c r="N11" s="88">
        <f t="shared" si="2"/>
        <v>0</v>
      </c>
      <c r="O11" s="62"/>
      <c r="P11" s="63"/>
    </row>
    <row r="12" spans="2:18" x14ac:dyDescent="0.55000000000000004">
      <c r="B12" s="53"/>
      <c r="C12" s="54"/>
      <c r="D12" s="54"/>
      <c r="E12" s="54"/>
      <c r="F12" s="59"/>
      <c r="G12" s="57"/>
      <c r="H12" s="58"/>
      <c r="I12" s="85">
        <f t="shared" si="0"/>
        <v>0</v>
      </c>
      <c r="J12" s="58"/>
      <c r="K12" s="88">
        <f t="shared" si="1"/>
        <v>0</v>
      </c>
      <c r="L12" s="58"/>
      <c r="M12" s="58"/>
      <c r="N12" s="88">
        <f t="shared" si="2"/>
        <v>0</v>
      </c>
      <c r="O12" s="62"/>
      <c r="P12" s="63"/>
    </row>
    <row r="13" spans="2:18" x14ac:dyDescent="0.55000000000000004">
      <c r="B13" s="53"/>
      <c r="C13" s="54"/>
      <c r="D13" s="54"/>
      <c r="E13" s="54"/>
      <c r="F13" s="59"/>
      <c r="G13" s="57"/>
      <c r="H13" s="58"/>
      <c r="I13" s="85">
        <f t="shared" si="0"/>
        <v>0</v>
      </c>
      <c r="J13" s="58"/>
      <c r="K13" s="88">
        <f t="shared" si="1"/>
        <v>0</v>
      </c>
      <c r="L13" s="58"/>
      <c r="M13" s="58"/>
      <c r="N13" s="88">
        <f t="shared" si="2"/>
        <v>0</v>
      </c>
      <c r="O13" s="62"/>
      <c r="P13" s="63"/>
    </row>
    <row r="14" spans="2:18" x14ac:dyDescent="0.55000000000000004">
      <c r="B14" s="53"/>
      <c r="C14" s="54"/>
      <c r="D14" s="54"/>
      <c r="E14" s="54"/>
      <c r="F14" s="59"/>
      <c r="G14" s="57"/>
      <c r="H14" s="58"/>
      <c r="I14" s="85">
        <f t="shared" si="0"/>
        <v>0</v>
      </c>
      <c r="J14" s="58"/>
      <c r="K14" s="88">
        <f t="shared" si="1"/>
        <v>0</v>
      </c>
      <c r="L14" s="58"/>
      <c r="M14" s="58"/>
      <c r="N14" s="88">
        <f t="shared" si="2"/>
        <v>0</v>
      </c>
      <c r="O14" s="62"/>
      <c r="P14" s="63"/>
    </row>
    <row r="15" spans="2:18" x14ac:dyDescent="0.55000000000000004">
      <c r="B15" s="53"/>
      <c r="C15" s="54"/>
      <c r="D15" s="54"/>
      <c r="E15" s="54"/>
      <c r="F15" s="59"/>
      <c r="G15" s="57"/>
      <c r="H15" s="58"/>
      <c r="I15" s="85">
        <f t="shared" si="0"/>
        <v>0</v>
      </c>
      <c r="J15" s="58"/>
      <c r="K15" s="88">
        <f t="shared" si="1"/>
        <v>0</v>
      </c>
      <c r="L15" s="58"/>
      <c r="M15" s="58"/>
      <c r="N15" s="88">
        <f t="shared" si="2"/>
        <v>0</v>
      </c>
      <c r="O15" s="62"/>
      <c r="P15" s="63"/>
    </row>
    <row r="16" spans="2:18" x14ac:dyDescent="0.55000000000000004">
      <c r="B16" s="53"/>
      <c r="C16" s="54"/>
      <c r="D16" s="54"/>
      <c r="E16" s="54"/>
      <c r="F16" s="59"/>
      <c r="G16" s="57"/>
      <c r="H16" s="58"/>
      <c r="I16" s="85">
        <f t="shared" si="0"/>
        <v>0</v>
      </c>
      <c r="J16" s="58"/>
      <c r="K16" s="88">
        <f t="shared" si="1"/>
        <v>0</v>
      </c>
      <c r="L16" s="58"/>
      <c r="M16" s="58"/>
      <c r="N16" s="88">
        <f t="shared" si="2"/>
        <v>0</v>
      </c>
      <c r="O16" s="62"/>
      <c r="P16" s="63"/>
    </row>
    <row r="17" spans="2:16" x14ac:dyDescent="0.55000000000000004">
      <c r="B17" s="53"/>
      <c r="C17" s="54"/>
      <c r="D17" s="54"/>
      <c r="E17" s="54"/>
      <c r="F17" s="59"/>
      <c r="G17" s="57"/>
      <c r="H17" s="58"/>
      <c r="I17" s="85">
        <f t="shared" si="0"/>
        <v>0</v>
      </c>
      <c r="J17" s="58"/>
      <c r="K17" s="88">
        <f t="shared" si="1"/>
        <v>0</v>
      </c>
      <c r="L17" s="58"/>
      <c r="M17" s="58"/>
      <c r="N17" s="88">
        <f t="shared" si="2"/>
        <v>0</v>
      </c>
      <c r="O17" s="62"/>
      <c r="P17" s="63"/>
    </row>
    <row r="18" spans="2:16" x14ac:dyDescent="0.55000000000000004">
      <c r="B18" s="53"/>
      <c r="C18" s="54"/>
      <c r="D18" s="54"/>
      <c r="E18" s="54"/>
      <c r="F18" s="59"/>
      <c r="G18" s="57"/>
      <c r="H18" s="58"/>
      <c r="I18" s="85">
        <f t="shared" si="0"/>
        <v>0</v>
      </c>
      <c r="J18" s="58"/>
      <c r="K18" s="88">
        <f t="shared" si="1"/>
        <v>0</v>
      </c>
      <c r="L18" s="58"/>
      <c r="M18" s="58"/>
      <c r="N18" s="88">
        <f t="shared" si="2"/>
        <v>0</v>
      </c>
      <c r="O18" s="62"/>
      <c r="P18" s="63"/>
    </row>
    <row r="19" spans="2:16" x14ac:dyDescent="0.55000000000000004">
      <c r="B19" s="53"/>
      <c r="C19" s="54"/>
      <c r="D19" s="54"/>
      <c r="E19" s="54"/>
      <c r="F19" s="59"/>
      <c r="G19" s="57"/>
      <c r="H19" s="58"/>
      <c r="I19" s="85">
        <f t="shared" si="0"/>
        <v>0</v>
      </c>
      <c r="J19" s="58"/>
      <c r="K19" s="88">
        <f t="shared" si="1"/>
        <v>0</v>
      </c>
      <c r="L19" s="58"/>
      <c r="M19" s="58"/>
      <c r="N19" s="88">
        <f t="shared" si="2"/>
        <v>0</v>
      </c>
      <c r="O19" s="62"/>
      <c r="P19" s="63"/>
    </row>
    <row r="20" spans="2:16" x14ac:dyDescent="0.55000000000000004">
      <c r="B20" s="53"/>
      <c r="C20" s="54"/>
      <c r="D20" s="54"/>
      <c r="E20" s="54"/>
      <c r="F20" s="59"/>
      <c r="G20" s="57"/>
      <c r="H20" s="58"/>
      <c r="I20" s="85">
        <f t="shared" si="0"/>
        <v>0</v>
      </c>
      <c r="J20" s="58"/>
      <c r="K20" s="88">
        <f t="shared" si="1"/>
        <v>0</v>
      </c>
      <c r="L20" s="58"/>
      <c r="M20" s="58"/>
      <c r="N20" s="88">
        <f t="shared" si="2"/>
        <v>0</v>
      </c>
      <c r="O20" s="62"/>
      <c r="P20" s="63"/>
    </row>
    <row r="21" spans="2:16" x14ac:dyDescent="0.55000000000000004">
      <c r="B21" s="53"/>
      <c r="C21" s="54"/>
      <c r="D21" s="54"/>
      <c r="E21" s="54"/>
      <c r="F21" s="59"/>
      <c r="G21" s="57"/>
      <c r="H21" s="58"/>
      <c r="I21" s="85">
        <f t="shared" si="0"/>
        <v>0</v>
      </c>
      <c r="J21" s="58"/>
      <c r="K21" s="88">
        <f t="shared" si="1"/>
        <v>0</v>
      </c>
      <c r="L21" s="58"/>
      <c r="M21" s="58"/>
      <c r="N21" s="88">
        <f t="shared" si="2"/>
        <v>0</v>
      </c>
      <c r="O21" s="62"/>
      <c r="P21" s="63"/>
    </row>
    <row r="22" spans="2:16" x14ac:dyDescent="0.55000000000000004">
      <c r="B22" s="53"/>
      <c r="C22" s="54"/>
      <c r="D22" s="54"/>
      <c r="E22" s="54"/>
      <c r="F22" s="59"/>
      <c r="G22" s="57"/>
      <c r="H22" s="58"/>
      <c r="I22" s="85">
        <f t="shared" si="0"/>
        <v>0</v>
      </c>
      <c r="J22" s="58"/>
      <c r="K22" s="88">
        <f t="shared" si="1"/>
        <v>0</v>
      </c>
      <c r="L22" s="58"/>
      <c r="M22" s="58"/>
      <c r="N22" s="88">
        <f t="shared" si="2"/>
        <v>0</v>
      </c>
      <c r="O22" s="62"/>
      <c r="P22" s="63"/>
    </row>
    <row r="23" spans="2:16" x14ac:dyDescent="0.55000000000000004">
      <c r="B23" s="53"/>
      <c r="C23" s="54"/>
      <c r="D23" s="54"/>
      <c r="E23" s="54"/>
      <c r="F23" s="59"/>
      <c r="G23" s="57"/>
      <c r="H23" s="58"/>
      <c r="I23" s="85">
        <f t="shared" si="0"/>
        <v>0</v>
      </c>
      <c r="J23" s="58"/>
      <c r="K23" s="88">
        <f t="shared" si="1"/>
        <v>0</v>
      </c>
      <c r="L23" s="58"/>
      <c r="M23" s="58"/>
      <c r="N23" s="88">
        <f t="shared" si="2"/>
        <v>0</v>
      </c>
      <c r="O23" s="62"/>
      <c r="P23" s="63"/>
    </row>
    <row r="24" spans="2:16" x14ac:dyDescent="0.55000000000000004">
      <c r="B24" s="53"/>
      <c r="C24" s="54"/>
      <c r="D24" s="54"/>
      <c r="E24" s="54"/>
      <c r="F24" s="59"/>
      <c r="G24" s="57"/>
      <c r="H24" s="58"/>
      <c r="I24" s="85">
        <f t="shared" si="0"/>
        <v>0</v>
      </c>
      <c r="J24" s="58"/>
      <c r="K24" s="88">
        <f t="shared" si="1"/>
        <v>0</v>
      </c>
      <c r="L24" s="58"/>
      <c r="M24" s="58"/>
      <c r="N24" s="88">
        <f t="shared" si="2"/>
        <v>0</v>
      </c>
      <c r="O24" s="62"/>
      <c r="P24" s="63"/>
    </row>
    <row r="25" spans="2:16" x14ac:dyDescent="0.55000000000000004">
      <c r="B25" s="53"/>
      <c r="C25" s="54"/>
      <c r="D25" s="54"/>
      <c r="E25" s="54"/>
      <c r="F25" s="59"/>
      <c r="G25" s="57"/>
      <c r="H25" s="58"/>
      <c r="I25" s="85">
        <f t="shared" si="0"/>
        <v>0</v>
      </c>
      <c r="J25" s="58"/>
      <c r="K25" s="88">
        <f t="shared" si="1"/>
        <v>0</v>
      </c>
      <c r="L25" s="58"/>
      <c r="M25" s="58"/>
      <c r="N25" s="88">
        <f t="shared" si="2"/>
        <v>0</v>
      </c>
      <c r="O25" s="62"/>
      <c r="P25" s="63"/>
    </row>
    <row r="26" spans="2:16" x14ac:dyDescent="0.55000000000000004">
      <c r="B26" s="53"/>
      <c r="C26" s="54"/>
      <c r="D26" s="54"/>
      <c r="E26" s="54"/>
      <c r="F26" s="59"/>
      <c r="G26" s="57"/>
      <c r="H26" s="58"/>
      <c r="I26" s="85">
        <f t="shared" si="0"/>
        <v>0</v>
      </c>
      <c r="J26" s="58"/>
      <c r="K26" s="88">
        <f t="shared" si="1"/>
        <v>0</v>
      </c>
      <c r="L26" s="58"/>
      <c r="M26" s="58"/>
      <c r="N26" s="88">
        <f t="shared" si="2"/>
        <v>0</v>
      </c>
      <c r="O26" s="62"/>
      <c r="P26" s="63"/>
    </row>
    <row r="27" spans="2:16" x14ac:dyDescent="0.55000000000000004">
      <c r="B27" s="53"/>
      <c r="C27" s="54"/>
      <c r="D27" s="54"/>
      <c r="E27" s="54"/>
      <c r="F27" s="59"/>
      <c r="G27" s="57"/>
      <c r="H27" s="58"/>
      <c r="I27" s="85">
        <f t="shared" si="0"/>
        <v>0</v>
      </c>
      <c r="J27" s="58"/>
      <c r="K27" s="88">
        <f t="shared" si="1"/>
        <v>0</v>
      </c>
      <c r="L27" s="58"/>
      <c r="M27" s="58"/>
      <c r="N27" s="88">
        <f t="shared" si="2"/>
        <v>0</v>
      </c>
      <c r="O27" s="62"/>
      <c r="P27" s="63"/>
    </row>
    <row r="28" spans="2:16" x14ac:dyDescent="0.55000000000000004">
      <c r="B28" s="53"/>
      <c r="C28" s="54"/>
      <c r="D28" s="54"/>
      <c r="E28" s="54"/>
      <c r="F28" s="59"/>
      <c r="G28" s="57"/>
      <c r="H28" s="58"/>
      <c r="I28" s="85">
        <f t="shared" si="0"/>
        <v>0</v>
      </c>
      <c r="J28" s="58"/>
      <c r="K28" s="88">
        <f t="shared" si="1"/>
        <v>0</v>
      </c>
      <c r="L28" s="58"/>
      <c r="M28" s="58"/>
      <c r="N28" s="88">
        <f t="shared" si="2"/>
        <v>0</v>
      </c>
      <c r="O28" s="62"/>
      <c r="P28" s="63"/>
    </row>
    <row r="29" spans="2:16" x14ac:dyDescent="0.55000000000000004">
      <c r="B29" s="53"/>
      <c r="C29" s="54"/>
      <c r="D29" s="54"/>
      <c r="E29" s="54"/>
      <c r="F29" s="59"/>
      <c r="G29" s="57"/>
      <c r="H29" s="58"/>
      <c r="I29" s="85">
        <f t="shared" si="0"/>
        <v>0</v>
      </c>
      <c r="J29" s="58"/>
      <c r="K29" s="88">
        <f t="shared" si="1"/>
        <v>0</v>
      </c>
      <c r="L29" s="58"/>
      <c r="M29" s="58"/>
      <c r="N29" s="88">
        <f t="shared" si="2"/>
        <v>0</v>
      </c>
      <c r="O29" s="62"/>
      <c r="P29" s="63"/>
    </row>
    <row r="30" spans="2:16" x14ac:dyDescent="0.55000000000000004">
      <c r="B30" s="53"/>
      <c r="C30" s="54"/>
      <c r="D30" s="54"/>
      <c r="E30" s="54"/>
      <c r="F30" s="59"/>
      <c r="G30" s="57"/>
      <c r="H30" s="58"/>
      <c r="I30" s="85">
        <f t="shared" si="0"/>
        <v>0</v>
      </c>
      <c r="J30" s="58"/>
      <c r="K30" s="88">
        <f t="shared" si="1"/>
        <v>0</v>
      </c>
      <c r="L30" s="58"/>
      <c r="M30" s="58"/>
      <c r="N30" s="88">
        <f t="shared" si="2"/>
        <v>0</v>
      </c>
      <c r="O30" s="62"/>
      <c r="P30" s="63"/>
    </row>
    <row r="31" spans="2:16" x14ac:dyDescent="0.55000000000000004">
      <c r="B31" s="53"/>
      <c r="C31" s="54"/>
      <c r="D31" s="54"/>
      <c r="E31" s="54"/>
      <c r="F31" s="59"/>
      <c r="G31" s="57"/>
      <c r="H31" s="58"/>
      <c r="I31" s="85">
        <f t="shared" si="0"/>
        <v>0</v>
      </c>
      <c r="J31" s="58"/>
      <c r="K31" s="88">
        <f t="shared" si="1"/>
        <v>0</v>
      </c>
      <c r="L31" s="58"/>
      <c r="M31" s="58"/>
      <c r="N31" s="88">
        <f t="shared" si="2"/>
        <v>0</v>
      </c>
      <c r="O31" s="62"/>
      <c r="P31" s="63"/>
    </row>
    <row r="32" spans="2:16" x14ac:dyDescent="0.55000000000000004">
      <c r="B32" s="53"/>
      <c r="C32" s="54"/>
      <c r="D32" s="54"/>
      <c r="E32" s="54"/>
      <c r="F32" s="59"/>
      <c r="G32" s="57"/>
      <c r="H32" s="58"/>
      <c r="I32" s="85">
        <f t="shared" si="0"/>
        <v>0</v>
      </c>
      <c r="J32" s="58"/>
      <c r="K32" s="88">
        <f t="shared" si="1"/>
        <v>0</v>
      </c>
      <c r="L32" s="58"/>
      <c r="M32" s="58"/>
      <c r="N32" s="88">
        <f t="shared" si="2"/>
        <v>0</v>
      </c>
      <c r="O32" s="62"/>
      <c r="P32" s="63"/>
    </row>
    <row r="33" spans="2:16" x14ac:dyDescent="0.55000000000000004">
      <c r="B33" s="53"/>
      <c r="C33" s="54"/>
      <c r="D33" s="54"/>
      <c r="E33" s="54"/>
      <c r="F33" s="59"/>
      <c r="G33" s="57"/>
      <c r="H33" s="58"/>
      <c r="I33" s="85">
        <f t="shared" si="0"/>
        <v>0</v>
      </c>
      <c r="J33" s="58"/>
      <c r="K33" s="88">
        <f t="shared" si="1"/>
        <v>0</v>
      </c>
      <c r="L33" s="58"/>
      <c r="M33" s="58"/>
      <c r="N33" s="88">
        <f t="shared" si="2"/>
        <v>0</v>
      </c>
      <c r="O33" s="62"/>
      <c r="P33" s="63"/>
    </row>
    <row r="34" spans="2:16" x14ac:dyDescent="0.55000000000000004">
      <c r="B34" s="53"/>
      <c r="C34" s="54"/>
      <c r="D34" s="54"/>
      <c r="E34" s="54"/>
      <c r="F34" s="59"/>
      <c r="G34" s="57"/>
      <c r="H34" s="58"/>
      <c r="I34" s="85">
        <f t="shared" si="0"/>
        <v>0</v>
      </c>
      <c r="J34" s="58"/>
      <c r="K34" s="88">
        <f t="shared" si="1"/>
        <v>0</v>
      </c>
      <c r="L34" s="58"/>
      <c r="M34" s="58"/>
      <c r="N34" s="88">
        <f t="shared" si="2"/>
        <v>0</v>
      </c>
      <c r="O34" s="62"/>
      <c r="P34" s="63"/>
    </row>
    <row r="35" spans="2:16" x14ac:dyDescent="0.55000000000000004">
      <c r="B35" s="53"/>
      <c r="C35" s="54"/>
      <c r="D35" s="54"/>
      <c r="E35" s="54"/>
      <c r="F35" s="59"/>
      <c r="G35" s="57"/>
      <c r="H35" s="58"/>
      <c r="I35" s="85">
        <f t="shared" si="0"/>
        <v>0</v>
      </c>
      <c r="J35" s="58"/>
      <c r="K35" s="88">
        <f t="shared" si="1"/>
        <v>0</v>
      </c>
      <c r="L35" s="58"/>
      <c r="M35" s="58"/>
      <c r="N35" s="88">
        <f t="shared" si="2"/>
        <v>0</v>
      </c>
      <c r="O35" s="62"/>
      <c r="P35" s="63"/>
    </row>
    <row r="36" spans="2:16" x14ac:dyDescent="0.55000000000000004">
      <c r="B36" s="53"/>
      <c r="C36" s="54"/>
      <c r="D36" s="54"/>
      <c r="E36" s="54"/>
      <c r="F36" s="59"/>
      <c r="G36" s="57"/>
      <c r="H36" s="58"/>
      <c r="I36" s="85">
        <f t="shared" si="0"/>
        <v>0</v>
      </c>
      <c r="J36" s="58"/>
      <c r="K36" s="88">
        <f t="shared" si="1"/>
        <v>0</v>
      </c>
      <c r="L36" s="58"/>
      <c r="M36" s="58"/>
      <c r="N36" s="88">
        <f t="shared" si="2"/>
        <v>0</v>
      </c>
      <c r="O36" s="62"/>
      <c r="P36" s="63"/>
    </row>
    <row r="37" spans="2:16" x14ac:dyDescent="0.55000000000000004">
      <c r="B37" s="53"/>
      <c r="C37" s="54"/>
      <c r="D37" s="54"/>
      <c r="E37" s="54"/>
      <c r="F37" s="59"/>
      <c r="G37" s="57"/>
      <c r="H37" s="58"/>
      <c r="I37" s="85">
        <f t="shared" si="0"/>
        <v>0</v>
      </c>
      <c r="J37" s="58"/>
      <c r="K37" s="88">
        <f t="shared" si="1"/>
        <v>0</v>
      </c>
      <c r="L37" s="58"/>
      <c r="M37" s="58"/>
      <c r="N37" s="88">
        <f t="shared" si="2"/>
        <v>0</v>
      </c>
      <c r="O37" s="62"/>
      <c r="P37" s="63"/>
    </row>
    <row r="38" spans="2:16" x14ac:dyDescent="0.55000000000000004">
      <c r="B38" s="53"/>
      <c r="C38" s="54"/>
      <c r="D38" s="54"/>
      <c r="E38" s="54"/>
      <c r="F38" s="59"/>
      <c r="G38" s="57"/>
      <c r="H38" s="58"/>
      <c r="I38" s="85">
        <f t="shared" si="0"/>
        <v>0</v>
      </c>
      <c r="J38" s="58"/>
      <c r="K38" s="88">
        <f t="shared" si="1"/>
        <v>0</v>
      </c>
      <c r="L38" s="58"/>
      <c r="M38" s="58"/>
      <c r="N38" s="88">
        <f t="shared" si="2"/>
        <v>0</v>
      </c>
      <c r="O38" s="62"/>
      <c r="P38" s="63"/>
    </row>
    <row r="39" spans="2:16" ht="14.7" thickBot="1" x14ac:dyDescent="0.6">
      <c r="B39" s="53"/>
      <c r="C39" s="54"/>
      <c r="D39" s="54"/>
      <c r="E39" s="54"/>
      <c r="F39" s="59"/>
      <c r="G39" s="57"/>
      <c r="H39" s="58"/>
      <c r="I39" s="85">
        <f t="shared" si="0"/>
        <v>0</v>
      </c>
      <c r="J39" s="58"/>
      <c r="K39" s="88">
        <f t="shared" si="1"/>
        <v>0</v>
      </c>
      <c r="L39" s="58"/>
      <c r="M39" s="58"/>
      <c r="N39" s="88">
        <f t="shared" si="2"/>
        <v>0</v>
      </c>
      <c r="O39" s="62"/>
      <c r="P39" s="63"/>
    </row>
    <row r="40" spans="2:16" ht="16.2" thickTop="1" thickBot="1" x14ac:dyDescent="0.65">
      <c r="B40" s="90" t="str">
        <f>"Count of exposures: "&amp;COUNTA(B8:B39)</f>
        <v>Count of exposures: 0</v>
      </c>
      <c r="C40" s="91"/>
      <c r="D40" s="91"/>
      <c r="E40" s="91"/>
      <c r="F40" s="92">
        <f t="shared" ref="F40:L40" si="3">SUM(F8:F39)</f>
        <v>0</v>
      </c>
      <c r="G40" s="86">
        <f t="shared" si="3"/>
        <v>0</v>
      </c>
      <c r="H40" s="93">
        <f t="shared" si="3"/>
        <v>0</v>
      </c>
      <c r="I40" s="86">
        <f t="shared" si="3"/>
        <v>0</v>
      </c>
      <c r="J40" s="93">
        <f t="shared" si="3"/>
        <v>0</v>
      </c>
      <c r="K40" s="89">
        <f t="shared" si="3"/>
        <v>0</v>
      </c>
      <c r="L40" s="93">
        <f t="shared" si="3"/>
        <v>0</v>
      </c>
      <c r="M40" s="93"/>
      <c r="N40" s="89">
        <f>SUM(N8:N39)</f>
        <v>0</v>
      </c>
      <c r="O40" s="91"/>
      <c r="P40" s="94"/>
    </row>
    <row r="189" spans="1:4" ht="26.1" x14ac:dyDescent="0.55000000000000004">
      <c r="A189" s="64"/>
      <c r="B189" s="64" t="s">
        <v>14</v>
      </c>
      <c r="C189" s="65" t="s">
        <v>34</v>
      </c>
      <c r="D189" s="64" t="s">
        <v>35</v>
      </c>
    </row>
    <row r="190" spans="1:4" x14ac:dyDescent="0.55000000000000004">
      <c r="A190" s="64"/>
      <c r="B190" s="64" t="s">
        <v>16</v>
      </c>
      <c r="C190" s="65" t="s">
        <v>33</v>
      </c>
      <c r="D190" s="64" t="s">
        <v>13</v>
      </c>
    </row>
    <row r="191" spans="1:4" x14ac:dyDescent="0.55000000000000004">
      <c r="A191" s="64"/>
      <c r="B191" s="64"/>
      <c r="C191" s="64"/>
      <c r="D191" s="64" t="s">
        <v>15</v>
      </c>
    </row>
    <row r="192" spans="1:4" x14ac:dyDescent="0.55000000000000004">
      <c r="A192" s="64"/>
      <c r="B192" s="64"/>
      <c r="C192" s="64"/>
      <c r="D192" s="64" t="s">
        <v>36</v>
      </c>
    </row>
    <row r="193" spans="1:4" x14ac:dyDescent="0.55000000000000004">
      <c r="A193" s="64"/>
      <c r="B193" s="64"/>
      <c r="C193" s="64"/>
      <c r="D193" s="64" t="s">
        <v>17</v>
      </c>
    </row>
    <row r="194" spans="1:4" x14ac:dyDescent="0.55000000000000004">
      <c r="A194" s="64"/>
      <c r="B194" s="64"/>
      <c r="C194" s="64"/>
      <c r="D194" s="64" t="s">
        <v>37</v>
      </c>
    </row>
    <row r="195" spans="1:4" x14ac:dyDescent="0.55000000000000004">
      <c r="A195" s="64"/>
      <c r="B195" s="64"/>
      <c r="C195" s="64"/>
      <c r="D195" s="64" t="s">
        <v>38</v>
      </c>
    </row>
    <row r="196" spans="1:4" x14ac:dyDescent="0.55000000000000004">
      <c r="A196" s="64"/>
      <c r="B196" s="64"/>
      <c r="C196" s="64"/>
      <c r="D196" s="64" t="s">
        <v>39</v>
      </c>
    </row>
    <row r="197" spans="1:4" x14ac:dyDescent="0.55000000000000004">
      <c r="A197" s="64"/>
      <c r="B197" s="64"/>
      <c r="C197" s="64"/>
      <c r="D197" s="64" t="s">
        <v>40</v>
      </c>
    </row>
    <row r="198" spans="1:4" x14ac:dyDescent="0.55000000000000004">
      <c r="A198" s="64"/>
      <c r="B198" s="64"/>
      <c r="C198" s="64"/>
      <c r="D198" s="64" t="s">
        <v>41</v>
      </c>
    </row>
    <row r="199" spans="1:4" x14ac:dyDescent="0.55000000000000004">
      <c r="A199" s="64"/>
      <c r="B199" s="64"/>
      <c r="C199" s="64"/>
      <c r="D199" s="64" t="s">
        <v>45</v>
      </c>
    </row>
  </sheetData>
  <sheetProtection algorithmName="SHA-512" hashValue="224x78Hwne4nRPxk/Ba0ssa3SKbgSkR3d+HLcY70Rv+hkvJ/cfRq1PFl7jFlRN7BYSQp8bQ9YQnsSqPBKCl11g==" saltValue="Z76KlrxvjSTCgFvNmq7eZw==" spinCount="100000" sheet="1" objects="1" scenarios="1"/>
  <dataValidations count="4">
    <dataValidation type="list" allowBlank="1" showInputMessage="1" showErrorMessage="1" errorTitle="Invalid input" error="Select from listed entries only" sqref="C8:C39" xr:uid="{C8A70121-2969-4535-B4CD-7F594D5F8F3B}">
      <formula1>$B$189:$B$190</formula1>
    </dataValidation>
    <dataValidation type="list" allowBlank="1" showInputMessage="1" showErrorMessage="1" errorTitle="Invalid input" error="Select from listed entries only" sqref="D8:D39" xr:uid="{C2105AC6-37E2-48F5-8DD4-A88C7F1645C2}">
      <formula1>$C$189:$C$190</formula1>
    </dataValidation>
    <dataValidation type="list" allowBlank="1" showInputMessage="1" showErrorMessage="1" errorTitle="Invalid input" error="Select from listed entries only" sqref="E8:E39" xr:uid="{576A677F-D374-4464-8EC6-0B0C93FB96C1}">
      <formula1>$D$189:$D$199</formula1>
    </dataValidation>
    <dataValidation allowBlank="1" showInputMessage="1" showErrorMessage="1" errorTitle="Currency" error="Select from listed currencies only" promptTitle="Currency" sqref="J8:J38 K11:K38 J39:K40" xr:uid="{E69AC12A-D05F-4F23-8667-ED135E633A46}"/>
  </dataValidations>
  <pageMargins left="0.2" right="0.2" top="0.5" bottom="0.5" header="0.3" footer="0.3"/>
  <pageSetup scale="57" fitToHeight="0" orientation="landscape" r:id="rId1"/>
  <headerFooter>
    <oddHeader>&amp;L&amp;"Calibri"&amp;9&amp;K000000 INTERNAL&amp;1#_x000D_&amp;C&amp;F - &amp;A&amp;RPage &amp;P of &amp;N</oddHeader>
    <oddFooter>&amp;L_x000D_&amp;1#&amp;"Calibri"&amp;9&amp;K000000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C016-2CC4-403C-850D-37744E3C4DC3}">
  <sheetPr>
    <pageSetUpPr fitToPage="1"/>
  </sheetPr>
  <dimension ref="A1:R199"/>
  <sheetViews>
    <sheetView showGridLines="0" zoomScale="85" zoomScaleNormal="85" workbookViewId="0">
      <pane ySplit="7" topLeftCell="A8" activePane="bottomLeft" state="frozen"/>
      <selection pane="bottomLeft" activeCell="C36" sqref="C36"/>
    </sheetView>
  </sheetViews>
  <sheetFormatPr defaultColWidth="9" defaultRowHeight="14.4" x14ac:dyDescent="0.55000000000000004"/>
  <cols>
    <col min="1" max="1" width="2.76171875" style="61" customWidth="1"/>
    <col min="2" max="2" width="19.6171875" style="61" customWidth="1"/>
    <col min="3" max="3" width="13.76171875" style="61" customWidth="1"/>
    <col min="4" max="4" width="14.47265625" style="61" customWidth="1"/>
    <col min="5" max="16" width="13.76171875" style="61" customWidth="1"/>
    <col min="17" max="18" width="11.140625" style="61" customWidth="1"/>
    <col min="19" max="16384" width="9" style="61"/>
  </cols>
  <sheetData>
    <row r="1" spans="2:18" ht="14.7" thickBot="1" x14ac:dyDescent="0.6">
      <c r="E1" s="66"/>
      <c r="F1" s="66"/>
      <c r="G1" s="67"/>
      <c r="H1" s="66"/>
      <c r="I1" s="66"/>
      <c r="J1" s="66"/>
      <c r="K1" s="66"/>
      <c r="L1" s="66"/>
      <c r="M1" s="66"/>
      <c r="O1" s="66"/>
      <c r="R1" s="66"/>
    </row>
    <row r="2" spans="2:18" ht="18.3" x14ac:dyDescent="0.7">
      <c r="B2" s="45" t="str">
        <f>'Cover Page'!$G$15 &amp; " - " &amp;'Cover Page'!$G$16</f>
        <v xml:space="preserve"> - </v>
      </c>
      <c r="C2" s="46"/>
      <c r="D2" s="46"/>
      <c r="E2" s="46"/>
      <c r="F2" s="46"/>
      <c r="G2" s="46"/>
      <c r="H2" s="46"/>
      <c r="I2" s="47"/>
      <c r="J2" s="66"/>
      <c r="K2" s="66"/>
      <c r="L2" s="66"/>
      <c r="N2" s="66"/>
      <c r="Q2" s="66"/>
    </row>
    <row r="3" spans="2:18" ht="18.600000000000001" thickBot="1" x14ac:dyDescent="0.75">
      <c r="B3" s="48">
        <f>+'Cover Page'!$G$18</f>
        <v>0</v>
      </c>
      <c r="C3" s="49" t="s">
        <v>0</v>
      </c>
      <c r="D3" s="50">
        <f>'Cover Page'!$G$19</f>
        <v>0</v>
      </c>
      <c r="E3" s="51"/>
      <c r="F3" s="51" t="s">
        <v>1</v>
      </c>
      <c r="G3" s="50">
        <f>0.1*$D$3</f>
        <v>0</v>
      </c>
      <c r="H3" s="50" t="s">
        <v>2</v>
      </c>
      <c r="I3" s="50">
        <f>0.25*$D$3</f>
        <v>0</v>
      </c>
      <c r="P3" s="68"/>
      <c r="Q3" s="68"/>
    </row>
    <row r="4" spans="2:18" ht="14.7" thickBot="1" x14ac:dyDescent="0.6"/>
    <row r="5" spans="2:18" ht="18.3" x14ac:dyDescent="0.7">
      <c r="B5" s="69" t="s">
        <v>44</v>
      </c>
      <c r="C5" s="70"/>
      <c r="D5" s="70"/>
      <c r="E5" s="71"/>
      <c r="F5" s="71"/>
      <c r="G5" s="71"/>
      <c r="H5" s="71"/>
      <c r="I5" s="71"/>
      <c r="J5" s="71"/>
      <c r="K5" s="72"/>
      <c r="L5" s="72"/>
      <c r="M5" s="72"/>
      <c r="N5" s="71"/>
      <c r="O5" s="71"/>
      <c r="P5" s="73" t="str">
        <f>'Cover Page'!$K$10</f>
        <v>v2025</v>
      </c>
    </row>
    <row r="6" spans="2:18" ht="15.6" x14ac:dyDescent="0.6">
      <c r="B6" s="74"/>
      <c r="C6" s="75"/>
      <c r="D6" s="75"/>
      <c r="E6" s="75"/>
      <c r="F6" s="75"/>
      <c r="G6" s="75"/>
      <c r="H6" s="75"/>
      <c r="I6" s="75"/>
      <c r="J6" s="75"/>
      <c r="K6" s="76"/>
      <c r="L6" s="76"/>
      <c r="M6" s="76"/>
      <c r="N6" s="75"/>
      <c r="O6" s="75"/>
      <c r="P6" s="77">
        <f>+'Cover Page'!$G$18</f>
        <v>0</v>
      </c>
    </row>
    <row r="7" spans="2:18" ht="36.75" customHeight="1" x14ac:dyDescent="0.55000000000000004">
      <c r="B7" s="78" t="s">
        <v>3</v>
      </c>
      <c r="C7" s="79" t="s">
        <v>49</v>
      </c>
      <c r="D7" s="80" t="s">
        <v>46</v>
      </c>
      <c r="E7" s="79" t="s">
        <v>4</v>
      </c>
      <c r="F7" s="81" t="s">
        <v>50</v>
      </c>
      <c r="G7" s="79" t="s">
        <v>5</v>
      </c>
      <c r="H7" s="79" t="s">
        <v>6</v>
      </c>
      <c r="I7" s="79" t="s">
        <v>51</v>
      </c>
      <c r="J7" s="82" t="s">
        <v>7</v>
      </c>
      <c r="K7" s="79" t="s">
        <v>8</v>
      </c>
      <c r="L7" s="80" t="s">
        <v>9</v>
      </c>
      <c r="M7" s="80" t="s">
        <v>10</v>
      </c>
      <c r="N7" s="79" t="s">
        <v>11</v>
      </c>
      <c r="O7" s="80" t="s">
        <v>12</v>
      </c>
      <c r="P7" s="83" t="s">
        <v>32</v>
      </c>
    </row>
    <row r="8" spans="2:18" x14ac:dyDescent="0.55000000000000004">
      <c r="B8" s="53"/>
      <c r="C8" s="54"/>
      <c r="D8" s="55"/>
      <c r="E8" s="54"/>
      <c r="F8" s="56"/>
      <c r="G8" s="57"/>
      <c r="H8" s="58"/>
      <c r="I8" s="84">
        <f>SUM(F8,H8)</f>
        <v>0</v>
      </c>
      <c r="J8" s="60"/>
      <c r="K8" s="87">
        <f>SUM(I8:J8)</f>
        <v>0</v>
      </c>
      <c r="L8" s="58"/>
      <c r="M8" s="58"/>
      <c r="N8" s="87">
        <f>SUM(K8:L8)</f>
        <v>0</v>
      </c>
      <c r="O8" s="62"/>
      <c r="P8" s="63"/>
    </row>
    <row r="9" spans="2:18" x14ac:dyDescent="0.55000000000000004">
      <c r="B9" s="53"/>
      <c r="C9" s="54"/>
      <c r="D9" s="55"/>
      <c r="E9" s="54"/>
      <c r="F9" s="59"/>
      <c r="G9" s="57"/>
      <c r="H9" s="58"/>
      <c r="I9" s="85">
        <f t="shared" ref="I9:I39" si="0">SUM(F9,H9)</f>
        <v>0</v>
      </c>
      <c r="J9" s="58"/>
      <c r="K9" s="88">
        <f t="shared" ref="K9:K39" si="1">SUM(I9:J9)</f>
        <v>0</v>
      </c>
      <c r="L9" s="58"/>
      <c r="M9" s="58"/>
      <c r="N9" s="88">
        <f t="shared" ref="N9:N39" si="2">SUM(K9:L9)</f>
        <v>0</v>
      </c>
      <c r="O9" s="62"/>
      <c r="P9" s="63"/>
    </row>
    <row r="10" spans="2:18" x14ac:dyDescent="0.55000000000000004">
      <c r="B10" s="53"/>
      <c r="C10" s="54"/>
      <c r="D10" s="54"/>
      <c r="E10" s="54"/>
      <c r="F10" s="59"/>
      <c r="G10" s="57"/>
      <c r="H10" s="58"/>
      <c r="I10" s="85">
        <f t="shared" si="0"/>
        <v>0</v>
      </c>
      <c r="J10" s="58"/>
      <c r="K10" s="88">
        <f t="shared" si="1"/>
        <v>0</v>
      </c>
      <c r="L10" s="58"/>
      <c r="M10" s="58"/>
      <c r="N10" s="88">
        <f t="shared" si="2"/>
        <v>0</v>
      </c>
      <c r="O10" s="62"/>
      <c r="P10" s="63"/>
    </row>
    <row r="11" spans="2:18" x14ac:dyDescent="0.55000000000000004">
      <c r="B11" s="53"/>
      <c r="C11" s="54"/>
      <c r="D11" s="54"/>
      <c r="E11" s="54"/>
      <c r="F11" s="59"/>
      <c r="G11" s="57"/>
      <c r="H11" s="58"/>
      <c r="I11" s="85">
        <f t="shared" si="0"/>
        <v>0</v>
      </c>
      <c r="J11" s="58"/>
      <c r="K11" s="88">
        <f t="shared" si="1"/>
        <v>0</v>
      </c>
      <c r="L11" s="58"/>
      <c r="M11" s="58"/>
      <c r="N11" s="88">
        <f t="shared" si="2"/>
        <v>0</v>
      </c>
      <c r="O11" s="62"/>
      <c r="P11" s="63"/>
    </row>
    <row r="12" spans="2:18" x14ac:dyDescent="0.55000000000000004">
      <c r="B12" s="53"/>
      <c r="C12" s="54"/>
      <c r="D12" s="54"/>
      <c r="E12" s="54"/>
      <c r="F12" s="59"/>
      <c r="G12" s="57"/>
      <c r="H12" s="58"/>
      <c r="I12" s="85">
        <f t="shared" si="0"/>
        <v>0</v>
      </c>
      <c r="J12" s="58"/>
      <c r="K12" s="88">
        <f t="shared" si="1"/>
        <v>0</v>
      </c>
      <c r="L12" s="58"/>
      <c r="M12" s="58"/>
      <c r="N12" s="88">
        <f t="shared" si="2"/>
        <v>0</v>
      </c>
      <c r="O12" s="62"/>
      <c r="P12" s="63"/>
    </row>
    <row r="13" spans="2:18" x14ac:dyDescent="0.55000000000000004">
      <c r="B13" s="53"/>
      <c r="C13" s="54"/>
      <c r="D13" s="54"/>
      <c r="E13" s="54"/>
      <c r="F13" s="59"/>
      <c r="G13" s="57"/>
      <c r="H13" s="58"/>
      <c r="I13" s="85">
        <f t="shared" si="0"/>
        <v>0</v>
      </c>
      <c r="J13" s="58"/>
      <c r="K13" s="88">
        <f t="shared" si="1"/>
        <v>0</v>
      </c>
      <c r="L13" s="58"/>
      <c r="M13" s="58"/>
      <c r="N13" s="88">
        <f t="shared" si="2"/>
        <v>0</v>
      </c>
      <c r="O13" s="62"/>
      <c r="P13" s="63"/>
    </row>
    <row r="14" spans="2:18" x14ac:dyDescent="0.55000000000000004">
      <c r="B14" s="53"/>
      <c r="C14" s="54"/>
      <c r="D14" s="54"/>
      <c r="E14" s="54"/>
      <c r="F14" s="59"/>
      <c r="G14" s="57"/>
      <c r="H14" s="58"/>
      <c r="I14" s="85">
        <f t="shared" si="0"/>
        <v>0</v>
      </c>
      <c r="J14" s="58"/>
      <c r="K14" s="88">
        <f t="shared" si="1"/>
        <v>0</v>
      </c>
      <c r="L14" s="58"/>
      <c r="M14" s="58"/>
      <c r="N14" s="88">
        <f t="shared" si="2"/>
        <v>0</v>
      </c>
      <c r="O14" s="62"/>
      <c r="P14" s="63"/>
    </row>
    <row r="15" spans="2:18" x14ac:dyDescent="0.55000000000000004">
      <c r="B15" s="53"/>
      <c r="C15" s="54"/>
      <c r="D15" s="54"/>
      <c r="E15" s="54"/>
      <c r="F15" s="59"/>
      <c r="G15" s="57"/>
      <c r="H15" s="58"/>
      <c r="I15" s="85">
        <f t="shared" si="0"/>
        <v>0</v>
      </c>
      <c r="J15" s="58"/>
      <c r="K15" s="88">
        <f t="shared" si="1"/>
        <v>0</v>
      </c>
      <c r="L15" s="58"/>
      <c r="M15" s="58"/>
      <c r="N15" s="88">
        <f t="shared" si="2"/>
        <v>0</v>
      </c>
      <c r="O15" s="62"/>
      <c r="P15" s="63"/>
    </row>
    <row r="16" spans="2:18" x14ac:dyDescent="0.55000000000000004">
      <c r="B16" s="53"/>
      <c r="C16" s="54"/>
      <c r="D16" s="54"/>
      <c r="E16" s="54"/>
      <c r="F16" s="59"/>
      <c r="G16" s="57"/>
      <c r="H16" s="58"/>
      <c r="I16" s="85">
        <f t="shared" si="0"/>
        <v>0</v>
      </c>
      <c r="J16" s="58"/>
      <c r="K16" s="88">
        <f t="shared" si="1"/>
        <v>0</v>
      </c>
      <c r="L16" s="58"/>
      <c r="M16" s="58"/>
      <c r="N16" s="88">
        <f t="shared" si="2"/>
        <v>0</v>
      </c>
      <c r="O16" s="62"/>
      <c r="P16" s="63"/>
    </row>
    <row r="17" spans="2:16" x14ac:dyDescent="0.55000000000000004">
      <c r="B17" s="53"/>
      <c r="C17" s="54"/>
      <c r="D17" s="54"/>
      <c r="E17" s="54"/>
      <c r="F17" s="59"/>
      <c r="G17" s="57"/>
      <c r="H17" s="58"/>
      <c r="I17" s="85">
        <f t="shared" si="0"/>
        <v>0</v>
      </c>
      <c r="J17" s="58"/>
      <c r="K17" s="88">
        <f t="shared" si="1"/>
        <v>0</v>
      </c>
      <c r="L17" s="58"/>
      <c r="M17" s="58"/>
      <c r="N17" s="88">
        <f t="shared" si="2"/>
        <v>0</v>
      </c>
      <c r="O17" s="62"/>
      <c r="P17" s="63"/>
    </row>
    <row r="18" spans="2:16" x14ac:dyDescent="0.55000000000000004">
      <c r="B18" s="53"/>
      <c r="C18" s="54"/>
      <c r="D18" s="54"/>
      <c r="E18" s="54"/>
      <c r="F18" s="59"/>
      <c r="G18" s="57"/>
      <c r="H18" s="58"/>
      <c r="I18" s="85">
        <f t="shared" si="0"/>
        <v>0</v>
      </c>
      <c r="J18" s="58"/>
      <c r="K18" s="88">
        <f t="shared" si="1"/>
        <v>0</v>
      </c>
      <c r="L18" s="58"/>
      <c r="M18" s="58"/>
      <c r="N18" s="88">
        <f t="shared" si="2"/>
        <v>0</v>
      </c>
      <c r="O18" s="62"/>
      <c r="P18" s="63"/>
    </row>
    <row r="19" spans="2:16" x14ac:dyDescent="0.55000000000000004">
      <c r="B19" s="53"/>
      <c r="C19" s="54"/>
      <c r="D19" s="54"/>
      <c r="E19" s="54"/>
      <c r="F19" s="59"/>
      <c r="G19" s="57"/>
      <c r="H19" s="58"/>
      <c r="I19" s="85">
        <f t="shared" si="0"/>
        <v>0</v>
      </c>
      <c r="J19" s="58"/>
      <c r="K19" s="88">
        <f t="shared" si="1"/>
        <v>0</v>
      </c>
      <c r="L19" s="58"/>
      <c r="M19" s="58"/>
      <c r="N19" s="88">
        <f t="shared" si="2"/>
        <v>0</v>
      </c>
      <c r="O19" s="62"/>
      <c r="P19" s="63"/>
    </row>
    <row r="20" spans="2:16" x14ac:dyDescent="0.55000000000000004">
      <c r="B20" s="53"/>
      <c r="C20" s="54"/>
      <c r="D20" s="54"/>
      <c r="E20" s="54"/>
      <c r="F20" s="59"/>
      <c r="G20" s="57"/>
      <c r="H20" s="58"/>
      <c r="I20" s="85">
        <f t="shared" si="0"/>
        <v>0</v>
      </c>
      <c r="J20" s="58"/>
      <c r="K20" s="88">
        <f t="shared" si="1"/>
        <v>0</v>
      </c>
      <c r="L20" s="58"/>
      <c r="M20" s="58"/>
      <c r="N20" s="88">
        <f t="shared" si="2"/>
        <v>0</v>
      </c>
      <c r="O20" s="62"/>
      <c r="P20" s="63"/>
    </row>
    <row r="21" spans="2:16" x14ac:dyDescent="0.55000000000000004">
      <c r="B21" s="53"/>
      <c r="C21" s="54"/>
      <c r="D21" s="54"/>
      <c r="E21" s="54"/>
      <c r="F21" s="59"/>
      <c r="G21" s="57"/>
      <c r="H21" s="58"/>
      <c r="I21" s="85">
        <f t="shared" si="0"/>
        <v>0</v>
      </c>
      <c r="J21" s="58"/>
      <c r="K21" s="88">
        <f t="shared" si="1"/>
        <v>0</v>
      </c>
      <c r="L21" s="58"/>
      <c r="M21" s="58"/>
      <c r="N21" s="88">
        <f t="shared" si="2"/>
        <v>0</v>
      </c>
      <c r="O21" s="62"/>
      <c r="P21" s="63"/>
    </row>
    <row r="22" spans="2:16" x14ac:dyDescent="0.55000000000000004">
      <c r="B22" s="53"/>
      <c r="C22" s="54"/>
      <c r="D22" s="54"/>
      <c r="E22" s="54"/>
      <c r="F22" s="59"/>
      <c r="G22" s="57"/>
      <c r="H22" s="58"/>
      <c r="I22" s="85">
        <f t="shared" si="0"/>
        <v>0</v>
      </c>
      <c r="J22" s="58"/>
      <c r="K22" s="88">
        <f t="shared" si="1"/>
        <v>0</v>
      </c>
      <c r="L22" s="58"/>
      <c r="M22" s="58"/>
      <c r="N22" s="88">
        <f t="shared" si="2"/>
        <v>0</v>
      </c>
      <c r="O22" s="62"/>
      <c r="P22" s="63"/>
    </row>
    <row r="23" spans="2:16" x14ac:dyDescent="0.55000000000000004">
      <c r="B23" s="53"/>
      <c r="C23" s="54"/>
      <c r="D23" s="54"/>
      <c r="E23" s="54"/>
      <c r="F23" s="59"/>
      <c r="G23" s="57"/>
      <c r="H23" s="58"/>
      <c r="I23" s="85">
        <f t="shared" si="0"/>
        <v>0</v>
      </c>
      <c r="J23" s="58"/>
      <c r="K23" s="88">
        <f t="shared" si="1"/>
        <v>0</v>
      </c>
      <c r="L23" s="58"/>
      <c r="M23" s="58"/>
      <c r="N23" s="88">
        <f t="shared" si="2"/>
        <v>0</v>
      </c>
      <c r="O23" s="62"/>
      <c r="P23" s="63"/>
    </row>
    <row r="24" spans="2:16" x14ac:dyDescent="0.55000000000000004">
      <c r="B24" s="53"/>
      <c r="C24" s="54"/>
      <c r="D24" s="54"/>
      <c r="E24" s="54"/>
      <c r="F24" s="59"/>
      <c r="G24" s="57"/>
      <c r="H24" s="58"/>
      <c r="I24" s="85">
        <f t="shared" si="0"/>
        <v>0</v>
      </c>
      <c r="J24" s="58"/>
      <c r="K24" s="88">
        <f t="shared" si="1"/>
        <v>0</v>
      </c>
      <c r="L24" s="58"/>
      <c r="M24" s="58"/>
      <c r="N24" s="88">
        <f t="shared" si="2"/>
        <v>0</v>
      </c>
      <c r="O24" s="62"/>
      <c r="P24" s="63"/>
    </row>
    <row r="25" spans="2:16" x14ac:dyDescent="0.55000000000000004">
      <c r="B25" s="53"/>
      <c r="C25" s="54"/>
      <c r="D25" s="54"/>
      <c r="E25" s="54"/>
      <c r="F25" s="59"/>
      <c r="G25" s="57"/>
      <c r="H25" s="58"/>
      <c r="I25" s="85">
        <f t="shared" si="0"/>
        <v>0</v>
      </c>
      <c r="J25" s="58"/>
      <c r="K25" s="88">
        <f t="shared" si="1"/>
        <v>0</v>
      </c>
      <c r="L25" s="58"/>
      <c r="M25" s="58"/>
      <c r="N25" s="88">
        <f t="shared" si="2"/>
        <v>0</v>
      </c>
      <c r="O25" s="62"/>
      <c r="P25" s="63"/>
    </row>
    <row r="26" spans="2:16" x14ac:dyDescent="0.55000000000000004">
      <c r="B26" s="53"/>
      <c r="C26" s="54"/>
      <c r="D26" s="54"/>
      <c r="E26" s="54"/>
      <c r="F26" s="59"/>
      <c r="G26" s="57"/>
      <c r="H26" s="58"/>
      <c r="I26" s="85">
        <f t="shared" si="0"/>
        <v>0</v>
      </c>
      <c r="J26" s="58"/>
      <c r="K26" s="88">
        <f t="shared" si="1"/>
        <v>0</v>
      </c>
      <c r="L26" s="58"/>
      <c r="M26" s="58"/>
      <c r="N26" s="88">
        <f t="shared" si="2"/>
        <v>0</v>
      </c>
      <c r="O26" s="62"/>
      <c r="P26" s="63"/>
    </row>
    <row r="27" spans="2:16" x14ac:dyDescent="0.55000000000000004">
      <c r="B27" s="53"/>
      <c r="C27" s="54"/>
      <c r="D27" s="54"/>
      <c r="E27" s="54"/>
      <c r="F27" s="59"/>
      <c r="G27" s="57"/>
      <c r="H27" s="58"/>
      <c r="I27" s="85">
        <f t="shared" si="0"/>
        <v>0</v>
      </c>
      <c r="J27" s="58"/>
      <c r="K27" s="88">
        <f t="shared" si="1"/>
        <v>0</v>
      </c>
      <c r="L27" s="58"/>
      <c r="M27" s="58"/>
      <c r="N27" s="88">
        <f t="shared" si="2"/>
        <v>0</v>
      </c>
      <c r="O27" s="62"/>
      <c r="P27" s="63"/>
    </row>
    <row r="28" spans="2:16" x14ac:dyDescent="0.55000000000000004">
      <c r="B28" s="53"/>
      <c r="C28" s="54"/>
      <c r="D28" s="54"/>
      <c r="E28" s="54"/>
      <c r="F28" s="59"/>
      <c r="G28" s="57"/>
      <c r="H28" s="58"/>
      <c r="I28" s="85">
        <f t="shared" si="0"/>
        <v>0</v>
      </c>
      <c r="J28" s="58"/>
      <c r="K28" s="88">
        <f t="shared" si="1"/>
        <v>0</v>
      </c>
      <c r="L28" s="58"/>
      <c r="M28" s="58"/>
      <c r="N28" s="88">
        <f t="shared" si="2"/>
        <v>0</v>
      </c>
      <c r="O28" s="62"/>
      <c r="P28" s="63"/>
    </row>
    <row r="29" spans="2:16" x14ac:dyDescent="0.55000000000000004">
      <c r="B29" s="53"/>
      <c r="C29" s="54"/>
      <c r="D29" s="54"/>
      <c r="E29" s="54"/>
      <c r="F29" s="59"/>
      <c r="G29" s="57"/>
      <c r="H29" s="58"/>
      <c r="I29" s="85">
        <f t="shared" si="0"/>
        <v>0</v>
      </c>
      <c r="J29" s="58"/>
      <c r="K29" s="88">
        <f t="shared" si="1"/>
        <v>0</v>
      </c>
      <c r="L29" s="58"/>
      <c r="M29" s="58"/>
      <c r="N29" s="88">
        <f t="shared" si="2"/>
        <v>0</v>
      </c>
      <c r="O29" s="62"/>
      <c r="P29" s="63"/>
    </row>
    <row r="30" spans="2:16" x14ac:dyDescent="0.55000000000000004">
      <c r="B30" s="53"/>
      <c r="C30" s="54"/>
      <c r="D30" s="54"/>
      <c r="E30" s="54"/>
      <c r="F30" s="59"/>
      <c r="G30" s="57"/>
      <c r="H30" s="58"/>
      <c r="I30" s="85">
        <f t="shared" si="0"/>
        <v>0</v>
      </c>
      <c r="J30" s="58"/>
      <c r="K30" s="88">
        <f t="shared" si="1"/>
        <v>0</v>
      </c>
      <c r="L30" s="58"/>
      <c r="M30" s="58"/>
      <c r="N30" s="88">
        <f t="shared" si="2"/>
        <v>0</v>
      </c>
      <c r="O30" s="62"/>
      <c r="P30" s="63"/>
    </row>
    <row r="31" spans="2:16" x14ac:dyDescent="0.55000000000000004">
      <c r="B31" s="53"/>
      <c r="C31" s="54"/>
      <c r="D31" s="54"/>
      <c r="E31" s="54"/>
      <c r="F31" s="59"/>
      <c r="G31" s="57"/>
      <c r="H31" s="58"/>
      <c r="I31" s="85">
        <f t="shared" si="0"/>
        <v>0</v>
      </c>
      <c r="J31" s="58"/>
      <c r="K31" s="88">
        <f t="shared" si="1"/>
        <v>0</v>
      </c>
      <c r="L31" s="58"/>
      <c r="M31" s="58"/>
      <c r="N31" s="88">
        <f t="shared" si="2"/>
        <v>0</v>
      </c>
      <c r="O31" s="62"/>
      <c r="P31" s="63"/>
    </row>
    <row r="32" spans="2:16" x14ac:dyDescent="0.55000000000000004">
      <c r="B32" s="53"/>
      <c r="C32" s="54"/>
      <c r="D32" s="54"/>
      <c r="E32" s="54"/>
      <c r="F32" s="59"/>
      <c r="G32" s="57"/>
      <c r="H32" s="58"/>
      <c r="I32" s="85">
        <f t="shared" si="0"/>
        <v>0</v>
      </c>
      <c r="J32" s="58"/>
      <c r="K32" s="88">
        <f t="shared" si="1"/>
        <v>0</v>
      </c>
      <c r="L32" s="58"/>
      <c r="M32" s="58"/>
      <c r="N32" s="88">
        <f t="shared" si="2"/>
        <v>0</v>
      </c>
      <c r="O32" s="62"/>
      <c r="P32" s="63"/>
    </row>
    <row r="33" spans="2:16" x14ac:dyDescent="0.55000000000000004">
      <c r="B33" s="53"/>
      <c r="C33" s="54"/>
      <c r="D33" s="54"/>
      <c r="E33" s="54"/>
      <c r="F33" s="59"/>
      <c r="G33" s="57"/>
      <c r="H33" s="58"/>
      <c r="I33" s="85">
        <f t="shared" si="0"/>
        <v>0</v>
      </c>
      <c r="J33" s="58"/>
      <c r="K33" s="88">
        <f t="shared" si="1"/>
        <v>0</v>
      </c>
      <c r="L33" s="58"/>
      <c r="M33" s="58"/>
      <c r="N33" s="88">
        <f t="shared" si="2"/>
        <v>0</v>
      </c>
      <c r="O33" s="62"/>
      <c r="P33" s="63"/>
    </row>
    <row r="34" spans="2:16" x14ac:dyDescent="0.55000000000000004">
      <c r="B34" s="53"/>
      <c r="C34" s="54"/>
      <c r="D34" s="54"/>
      <c r="E34" s="54"/>
      <c r="F34" s="59"/>
      <c r="G34" s="57"/>
      <c r="H34" s="58"/>
      <c r="I34" s="85">
        <f t="shared" si="0"/>
        <v>0</v>
      </c>
      <c r="J34" s="58"/>
      <c r="K34" s="88">
        <f t="shared" si="1"/>
        <v>0</v>
      </c>
      <c r="L34" s="58"/>
      <c r="M34" s="58"/>
      <c r="N34" s="88">
        <f t="shared" si="2"/>
        <v>0</v>
      </c>
      <c r="O34" s="62"/>
      <c r="P34" s="63"/>
    </row>
    <row r="35" spans="2:16" x14ac:dyDescent="0.55000000000000004">
      <c r="B35" s="53"/>
      <c r="C35" s="54"/>
      <c r="D35" s="54"/>
      <c r="E35" s="54"/>
      <c r="F35" s="59"/>
      <c r="G35" s="57"/>
      <c r="H35" s="58"/>
      <c r="I35" s="85">
        <f t="shared" si="0"/>
        <v>0</v>
      </c>
      <c r="J35" s="58"/>
      <c r="K35" s="88">
        <f t="shared" si="1"/>
        <v>0</v>
      </c>
      <c r="L35" s="58"/>
      <c r="M35" s="58"/>
      <c r="N35" s="88">
        <f t="shared" si="2"/>
        <v>0</v>
      </c>
      <c r="O35" s="62"/>
      <c r="P35" s="63"/>
    </row>
    <row r="36" spans="2:16" x14ac:dyDescent="0.55000000000000004">
      <c r="B36" s="53"/>
      <c r="C36" s="54"/>
      <c r="D36" s="54"/>
      <c r="E36" s="54"/>
      <c r="F36" s="59"/>
      <c r="G36" s="57"/>
      <c r="H36" s="58"/>
      <c r="I36" s="85">
        <f t="shared" si="0"/>
        <v>0</v>
      </c>
      <c r="J36" s="58"/>
      <c r="K36" s="88">
        <f t="shared" si="1"/>
        <v>0</v>
      </c>
      <c r="L36" s="58"/>
      <c r="M36" s="58"/>
      <c r="N36" s="88">
        <f t="shared" si="2"/>
        <v>0</v>
      </c>
      <c r="O36" s="62"/>
      <c r="P36" s="63"/>
    </row>
    <row r="37" spans="2:16" x14ac:dyDescent="0.55000000000000004">
      <c r="B37" s="53"/>
      <c r="C37" s="54"/>
      <c r="D37" s="54"/>
      <c r="E37" s="54"/>
      <c r="F37" s="59"/>
      <c r="G37" s="57"/>
      <c r="H37" s="58"/>
      <c r="I37" s="85">
        <f t="shared" si="0"/>
        <v>0</v>
      </c>
      <c r="J37" s="58"/>
      <c r="K37" s="88">
        <f t="shared" si="1"/>
        <v>0</v>
      </c>
      <c r="L37" s="58"/>
      <c r="M37" s="58"/>
      <c r="N37" s="88">
        <f t="shared" si="2"/>
        <v>0</v>
      </c>
      <c r="O37" s="62"/>
      <c r="P37" s="63"/>
    </row>
    <row r="38" spans="2:16" x14ac:dyDescent="0.55000000000000004">
      <c r="B38" s="53"/>
      <c r="C38" s="54"/>
      <c r="D38" s="54"/>
      <c r="E38" s="54"/>
      <c r="F38" s="59"/>
      <c r="G38" s="57"/>
      <c r="H38" s="58"/>
      <c r="I38" s="85">
        <f t="shared" si="0"/>
        <v>0</v>
      </c>
      <c r="J38" s="58"/>
      <c r="K38" s="88">
        <f t="shared" si="1"/>
        <v>0</v>
      </c>
      <c r="L38" s="58"/>
      <c r="M38" s="58"/>
      <c r="N38" s="88">
        <f t="shared" si="2"/>
        <v>0</v>
      </c>
      <c r="O38" s="62"/>
      <c r="P38" s="63"/>
    </row>
    <row r="39" spans="2:16" ht="14.7" thickBot="1" x14ac:dyDescent="0.6">
      <c r="B39" s="53"/>
      <c r="C39" s="54"/>
      <c r="D39" s="54"/>
      <c r="E39" s="54"/>
      <c r="F39" s="59"/>
      <c r="G39" s="57"/>
      <c r="H39" s="58"/>
      <c r="I39" s="85">
        <f t="shared" si="0"/>
        <v>0</v>
      </c>
      <c r="J39" s="58"/>
      <c r="K39" s="88">
        <f t="shared" si="1"/>
        <v>0</v>
      </c>
      <c r="L39" s="58"/>
      <c r="M39" s="58"/>
      <c r="N39" s="88">
        <f t="shared" si="2"/>
        <v>0</v>
      </c>
      <c r="O39" s="62"/>
      <c r="P39" s="63"/>
    </row>
    <row r="40" spans="2:16" ht="16.2" thickTop="1" thickBot="1" x14ac:dyDescent="0.65">
      <c r="B40" s="90" t="str">
        <f>"Count of exposures: "&amp;COUNTA(B8:B39)</f>
        <v>Count of exposures: 0</v>
      </c>
      <c r="C40" s="91"/>
      <c r="D40" s="91"/>
      <c r="E40" s="91"/>
      <c r="F40" s="92">
        <f t="shared" ref="F40:L40" si="3">SUM(F8:F39)</f>
        <v>0</v>
      </c>
      <c r="G40" s="86">
        <f t="shared" si="3"/>
        <v>0</v>
      </c>
      <c r="H40" s="93">
        <f t="shared" si="3"/>
        <v>0</v>
      </c>
      <c r="I40" s="86">
        <f t="shared" si="3"/>
        <v>0</v>
      </c>
      <c r="J40" s="93">
        <f t="shared" si="3"/>
        <v>0</v>
      </c>
      <c r="K40" s="89">
        <f t="shared" si="3"/>
        <v>0</v>
      </c>
      <c r="L40" s="93">
        <f t="shared" si="3"/>
        <v>0</v>
      </c>
      <c r="M40" s="93"/>
      <c r="N40" s="89">
        <f>SUM(N8:N39)</f>
        <v>0</v>
      </c>
      <c r="O40" s="91"/>
      <c r="P40" s="94"/>
    </row>
    <row r="189" spans="1:4" ht="26.1" x14ac:dyDescent="0.55000000000000004">
      <c r="A189" s="64"/>
      <c r="B189" s="64" t="s">
        <v>14</v>
      </c>
      <c r="C189" s="65" t="s">
        <v>34</v>
      </c>
      <c r="D189" s="64" t="s">
        <v>35</v>
      </c>
    </row>
    <row r="190" spans="1:4" x14ac:dyDescent="0.55000000000000004">
      <c r="A190" s="64"/>
      <c r="B190" s="64" t="s">
        <v>16</v>
      </c>
      <c r="C190" s="65" t="s">
        <v>33</v>
      </c>
      <c r="D190" s="64" t="s">
        <v>13</v>
      </c>
    </row>
    <row r="191" spans="1:4" x14ac:dyDescent="0.55000000000000004">
      <c r="A191" s="64"/>
      <c r="B191" s="64"/>
      <c r="C191" s="64"/>
      <c r="D191" s="64" t="s">
        <v>15</v>
      </c>
    </row>
    <row r="192" spans="1:4" x14ac:dyDescent="0.55000000000000004">
      <c r="A192" s="64"/>
      <c r="B192" s="64"/>
      <c r="C192" s="64"/>
      <c r="D192" s="64" t="s">
        <v>36</v>
      </c>
    </row>
    <row r="193" spans="1:4" x14ac:dyDescent="0.55000000000000004">
      <c r="A193" s="64"/>
      <c r="B193" s="64"/>
      <c r="C193" s="64"/>
      <c r="D193" s="64" t="s">
        <v>17</v>
      </c>
    </row>
    <row r="194" spans="1:4" x14ac:dyDescent="0.55000000000000004">
      <c r="A194" s="64"/>
      <c r="B194" s="64"/>
      <c r="C194" s="64"/>
      <c r="D194" s="64" t="s">
        <v>37</v>
      </c>
    </row>
    <row r="195" spans="1:4" x14ac:dyDescent="0.55000000000000004">
      <c r="A195" s="64"/>
      <c r="B195" s="64"/>
      <c r="C195" s="64"/>
      <c r="D195" s="64" t="s">
        <v>38</v>
      </c>
    </row>
    <row r="196" spans="1:4" x14ac:dyDescent="0.55000000000000004">
      <c r="A196" s="64"/>
      <c r="B196" s="64"/>
      <c r="C196" s="64"/>
      <c r="D196" s="64" t="s">
        <v>39</v>
      </c>
    </row>
    <row r="197" spans="1:4" x14ac:dyDescent="0.55000000000000004">
      <c r="A197" s="64"/>
      <c r="B197" s="64"/>
      <c r="C197" s="64"/>
      <c r="D197" s="64" t="s">
        <v>40</v>
      </c>
    </row>
    <row r="198" spans="1:4" x14ac:dyDescent="0.55000000000000004">
      <c r="A198" s="64"/>
      <c r="B198" s="64"/>
      <c r="C198" s="64"/>
      <c r="D198" s="64" t="s">
        <v>41</v>
      </c>
    </row>
    <row r="199" spans="1:4" x14ac:dyDescent="0.55000000000000004">
      <c r="A199" s="64"/>
      <c r="B199" s="64"/>
      <c r="C199" s="64"/>
      <c r="D199" s="64" t="s">
        <v>45</v>
      </c>
    </row>
  </sheetData>
  <sheetProtection algorithmName="SHA-512" hashValue="In4Ho7WoJ7n/89MpaCjXBJeK+Osm8zMPZQg/8T1pNPPoYrxSU+SBGL3HVjLdsBEZbLB9jYD/6pP9tk3s+rSOgw==" saltValue="Ri086bpQ7hQAcZcRfHFMgw==" spinCount="100000" sheet="1" objects="1" scenarios="1" formatColumns="0" formatRows="0"/>
  <dataValidations count="4">
    <dataValidation allowBlank="1" showInputMessage="1" showErrorMessage="1" errorTitle="Currency" error="Select from listed currencies only" promptTitle="Currency" sqref="J8:J38 K11:K38 J39:K40" xr:uid="{984611A6-E1F5-4BCE-979F-152E48F57B9F}"/>
    <dataValidation type="list" allowBlank="1" showInputMessage="1" showErrorMessage="1" errorTitle="Invalid input" error="Select from listed entries only" sqref="E8:E39" xr:uid="{8E53DE7D-7082-43EC-ADA9-2BD852C3FC53}">
      <formula1>$D$189:$D$199</formula1>
    </dataValidation>
    <dataValidation type="list" allowBlank="1" showInputMessage="1" showErrorMessage="1" errorTitle="Invalid input" error="Select from listed entries only" sqref="D8:D39" xr:uid="{00BE163C-3F88-43AA-8F92-7E0B3665C812}">
      <formula1>$C$189:$C$190</formula1>
    </dataValidation>
    <dataValidation type="list" allowBlank="1" showInputMessage="1" showErrorMessage="1" errorTitle="Invalid input" error="Select from listed entries only" sqref="C8:C39" xr:uid="{8ABCE5DA-1D16-42AB-8DD0-73028CC75569}">
      <formula1>$B$189:$B$190</formula1>
    </dataValidation>
  </dataValidations>
  <pageMargins left="0.2" right="0.2" top="0.5" bottom="0.5" header="0.3" footer="0.3"/>
  <pageSetup scale="57" fitToHeight="0" orientation="landscape" r:id="rId1"/>
  <headerFooter>
    <oddHeader>&amp;L&amp;"Calibri"&amp;9&amp;K000000 INTERNAL&amp;1#_x000D_&amp;C&amp;F - &amp;A&amp;RPage &amp;P of &amp;N</oddHeader>
    <oddFooter>&amp;L_x000D_&amp;1#&amp;"Calibri"&amp;9&amp;K000000 INTERNAL</oddFooter>
  </headerFooter>
</worksheet>
</file>

<file path=docMetadata/LabelInfo.xml><?xml version="1.0" encoding="utf-8"?>
<clbl:labelList xmlns:clbl="http://schemas.microsoft.com/office/2020/mipLabelMetadata">
  <clbl:label id="{31f82ce8-1c5f-401b-91ab-3c00abc8be79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Cover Page</vt:lpstr>
      <vt:lpstr>Non-Banks</vt:lpstr>
      <vt:lpstr>Banks</vt:lpstr>
      <vt:lpstr>Sovereigns</vt:lpstr>
      <vt:lpstr>Banks!Print_Titles</vt:lpstr>
      <vt:lpstr>'Non-Banks'!Print_Titles</vt:lpstr>
      <vt:lpstr>Sovereigns!Print_Titles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Zuiker</dc:creator>
  <cp:lastModifiedBy>Edwin Odede</cp:lastModifiedBy>
  <cp:lastPrinted>2025-03-08T00:32:23Z</cp:lastPrinted>
  <dcterms:created xsi:type="dcterms:W3CDTF">2025-02-26T19:42:45Z</dcterms:created>
  <dcterms:modified xsi:type="dcterms:W3CDTF">2026-02-20T13:34:59Z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{16D6C5A5-DD62-4FDA-BC77-EA0D02209C2B}</vt:lpwstr>
  </property>
</Properties>
</file>