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showInkAnnotation="0" codeName="ThisWorkbook" defaultThemeVersion="124226"/>
  <mc:AlternateContent xmlns:mc="http://schemas.openxmlformats.org/markup-compatibility/2006">
    <mc:Choice Requires="x15">
      <x15ac:absPath xmlns:x15ac="http://schemas.microsoft.com/office/spreadsheetml/2010/11/ac" url="C:\Users\lbarnett\Downloads\"/>
    </mc:Choice>
  </mc:AlternateContent>
  <xr:revisionPtr revIDLastSave="0" documentId="13_ncr:1_{12DF502C-0374-4519-951B-D0D0DB497C1B}" xr6:coauthVersionLast="47" xr6:coauthVersionMax="47" xr10:uidLastSave="{00000000-0000-0000-0000-000000000000}"/>
  <workbookProtection workbookAlgorithmName="SHA-512" workbookHashValue="2QFumegYiwJC1YCiae+eA1d61lSchh+9NYHDda4ozaXv3PGRpm8K8TWMyDOmgh7xkI2C31yRK0FIhluFEt6JWg==" workbookSaltValue="1wDeI2P3G/6o6jJ666XlrQ==" workbookSpinCount="100000" lockStructure="1"/>
  <bookViews>
    <workbookView xWindow="-96" yWindow="-96" windowWidth="23232" windowHeight="13872" tabRatio="570" xr2:uid="{00000000-000D-0000-FFFF-FFFF00000000}"/>
  </bookViews>
  <sheets>
    <sheet name="Cover" sheetId="4" r:id="rId1"/>
    <sheet name="Notes" sheetId="5" r:id="rId2"/>
    <sheet name="Data Form" sheetId="3" r:id="rId3"/>
    <sheet name="Data Validation" sheetId="6" state="hidden" r:id="rId4"/>
  </sheets>
  <definedNames>
    <definedName name="_xlnm._FilterDatabase" localSheetId="2" hidden="1">'Data Form'!$O$18:$R$262</definedName>
    <definedName name="_xlnm.Print_Area" localSheetId="2">'Data Form'!$B$2:$N$266</definedName>
    <definedName name="Z_1135C0A0_52BF_4995_911A_972166393321_.wvu.Rows" localSheetId="2" hidden="1">'Data Form'!$11:$11,'Data Form'!$13:$16</definedName>
    <definedName name="Z_80903895_0DC9_4B4C_BB26_B448F2274840_.wvu.Rows" localSheetId="2" hidden="1">'Data Form'!$11:$11,'Data Form'!$13:$16</definedName>
  </definedNames>
  <calcPr calcId="191029" calcOnSave="0"/>
  <customWorkbookViews>
    <customWorkbookView name="waynette - Personal View" guid="{1135C0A0-52BF-4995-911A-972166393321}" mergeInterval="0" personalView="1" maximized="1" windowWidth="1020" windowHeight="632" activeSheetId="1"/>
    <customWorkbookView name="traver - Personal View" guid="{80903895-0DC9-4B4C-BB26-B448F2274840}" mergeInterval="0" personalView="1" maximized="1" windowWidth="1020" windowHeight="57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1" i="3" l="1"/>
  <c r="C22" i="3"/>
  <c r="C23" i="3"/>
  <c r="C24" i="3"/>
  <c r="C25" i="3"/>
  <c r="C26" i="3"/>
  <c r="C27" i="3"/>
  <c r="C28" i="3"/>
  <c r="C29" i="3"/>
  <c r="C30" i="3"/>
  <c r="C31" i="3"/>
  <c r="C32" i="3"/>
  <c r="C33" i="3"/>
  <c r="C34" i="3"/>
  <c r="C35" i="3"/>
  <c r="C36" i="3"/>
  <c r="C37" i="3"/>
  <c r="C38" i="3"/>
  <c r="C39" i="3"/>
  <c r="C40" i="3"/>
  <c r="C41" i="3"/>
  <c r="C42" i="3"/>
  <c r="C43" i="3"/>
  <c r="C44" i="3"/>
  <c r="C45" i="3"/>
  <c r="C46" i="3"/>
  <c r="C47" i="3"/>
  <c r="C48" i="3"/>
  <c r="C49" i="3"/>
  <c r="C50" i="3"/>
  <c r="C51" i="3"/>
  <c r="C52" i="3"/>
  <c r="C53" i="3"/>
  <c r="C54" i="3"/>
  <c r="C55" i="3"/>
  <c r="C56" i="3"/>
  <c r="C57" i="3"/>
  <c r="C58" i="3"/>
  <c r="C59" i="3"/>
  <c r="C60" i="3"/>
  <c r="C61" i="3"/>
  <c r="C62" i="3"/>
  <c r="C63" i="3"/>
  <c r="C64" i="3"/>
  <c r="C65" i="3"/>
  <c r="C66" i="3"/>
  <c r="C67" i="3"/>
  <c r="C68" i="3"/>
  <c r="C69" i="3"/>
  <c r="C70" i="3"/>
  <c r="C71" i="3"/>
  <c r="C72" i="3"/>
  <c r="C73" i="3"/>
  <c r="C74" i="3"/>
  <c r="C75" i="3"/>
  <c r="C76" i="3"/>
  <c r="C77" i="3"/>
  <c r="C78" i="3"/>
  <c r="C79" i="3"/>
  <c r="C80" i="3"/>
  <c r="C81" i="3"/>
  <c r="C82" i="3"/>
  <c r="C83" i="3"/>
  <c r="C84" i="3"/>
  <c r="C85" i="3"/>
  <c r="C86" i="3"/>
  <c r="C87" i="3"/>
  <c r="C88" i="3"/>
  <c r="C89" i="3"/>
  <c r="C90" i="3"/>
  <c r="C91" i="3"/>
  <c r="C92" i="3"/>
  <c r="C93" i="3"/>
  <c r="C94" i="3"/>
  <c r="C95" i="3"/>
  <c r="C96" i="3"/>
  <c r="C97" i="3"/>
  <c r="C98" i="3"/>
  <c r="C99" i="3"/>
  <c r="C100" i="3"/>
  <c r="C101" i="3"/>
  <c r="C102" i="3"/>
  <c r="C103" i="3"/>
  <c r="C104" i="3"/>
  <c r="C105" i="3"/>
  <c r="C106" i="3"/>
  <c r="C107" i="3"/>
  <c r="C108" i="3"/>
  <c r="C109" i="3"/>
  <c r="C110" i="3"/>
  <c r="C111" i="3"/>
  <c r="C112" i="3"/>
  <c r="C113" i="3"/>
  <c r="C114" i="3"/>
  <c r="C115" i="3"/>
  <c r="C116" i="3"/>
  <c r="C117" i="3"/>
  <c r="C118" i="3"/>
  <c r="C119" i="3"/>
  <c r="C120" i="3"/>
  <c r="C121" i="3"/>
  <c r="C122" i="3"/>
  <c r="C123" i="3"/>
  <c r="C124" i="3"/>
  <c r="C125" i="3"/>
  <c r="C126" i="3"/>
  <c r="C127" i="3"/>
  <c r="C128" i="3"/>
  <c r="C129" i="3"/>
  <c r="C130" i="3"/>
  <c r="C131" i="3"/>
  <c r="C132" i="3"/>
  <c r="C133" i="3"/>
  <c r="C134" i="3"/>
  <c r="C135" i="3"/>
  <c r="C136" i="3"/>
  <c r="C137" i="3"/>
  <c r="C138" i="3"/>
  <c r="C139" i="3"/>
  <c r="C140" i="3"/>
  <c r="C141" i="3"/>
  <c r="C142" i="3"/>
  <c r="C143" i="3"/>
  <c r="C144" i="3"/>
  <c r="C145" i="3"/>
  <c r="C146" i="3"/>
  <c r="C147" i="3"/>
  <c r="C148" i="3"/>
  <c r="C149" i="3"/>
  <c r="C150" i="3"/>
  <c r="C151" i="3"/>
  <c r="C152" i="3"/>
  <c r="C153" i="3"/>
  <c r="C154" i="3"/>
  <c r="C155" i="3"/>
  <c r="C156" i="3"/>
  <c r="C157" i="3"/>
  <c r="C158" i="3"/>
  <c r="C159" i="3"/>
  <c r="C160" i="3"/>
  <c r="C161" i="3"/>
  <c r="C162" i="3"/>
  <c r="C163" i="3"/>
  <c r="C164" i="3"/>
  <c r="C165" i="3"/>
  <c r="C166" i="3"/>
  <c r="C167" i="3"/>
  <c r="C168" i="3"/>
  <c r="C169" i="3"/>
  <c r="C170" i="3"/>
  <c r="C171" i="3"/>
  <c r="C172" i="3"/>
  <c r="C173" i="3"/>
  <c r="C174" i="3"/>
  <c r="C175" i="3"/>
  <c r="C176" i="3"/>
  <c r="C177" i="3"/>
  <c r="C178" i="3"/>
  <c r="C179" i="3"/>
  <c r="C180" i="3"/>
  <c r="C181" i="3"/>
  <c r="C182" i="3"/>
  <c r="C183" i="3"/>
  <c r="C184" i="3"/>
  <c r="C185" i="3"/>
  <c r="C186" i="3"/>
  <c r="C187" i="3"/>
  <c r="C188" i="3"/>
  <c r="C189" i="3"/>
  <c r="C190" i="3"/>
  <c r="C191" i="3"/>
  <c r="C192" i="3"/>
  <c r="C193" i="3"/>
  <c r="C194" i="3"/>
  <c r="C195" i="3"/>
  <c r="C196" i="3"/>
  <c r="C197" i="3"/>
  <c r="C198" i="3"/>
  <c r="C199" i="3"/>
  <c r="C200" i="3"/>
  <c r="C201" i="3"/>
  <c r="C202" i="3"/>
  <c r="C203" i="3"/>
  <c r="C204" i="3"/>
  <c r="C205" i="3"/>
  <c r="C206" i="3"/>
  <c r="C207" i="3"/>
  <c r="C208" i="3"/>
  <c r="C209" i="3"/>
  <c r="C210" i="3"/>
  <c r="C211" i="3"/>
  <c r="C212" i="3"/>
  <c r="C213" i="3"/>
  <c r="C214" i="3"/>
  <c r="C215" i="3"/>
  <c r="C216" i="3"/>
  <c r="C217" i="3"/>
  <c r="C218" i="3"/>
  <c r="C219" i="3"/>
  <c r="C220" i="3"/>
  <c r="C221" i="3"/>
  <c r="C222" i="3"/>
  <c r="C223" i="3"/>
  <c r="C224" i="3"/>
  <c r="C225" i="3"/>
  <c r="C226" i="3"/>
  <c r="C227" i="3"/>
  <c r="C228" i="3"/>
  <c r="C229" i="3"/>
  <c r="C230" i="3"/>
  <c r="C231" i="3"/>
  <c r="C232" i="3"/>
  <c r="C233" i="3"/>
  <c r="C234" i="3"/>
  <c r="C235" i="3"/>
  <c r="C236" i="3"/>
  <c r="C237" i="3"/>
  <c r="C238" i="3"/>
  <c r="C239" i="3"/>
  <c r="C240" i="3"/>
  <c r="C241" i="3"/>
  <c r="C242" i="3"/>
  <c r="C243" i="3"/>
  <c r="C244" i="3"/>
  <c r="C245" i="3"/>
  <c r="C246" i="3"/>
  <c r="C247" i="3"/>
  <c r="C248" i="3"/>
  <c r="C249" i="3"/>
  <c r="C250" i="3"/>
  <c r="C251" i="3"/>
  <c r="C252" i="3"/>
  <c r="C253" i="3"/>
  <c r="C254" i="3"/>
  <c r="C255" i="3"/>
  <c r="C256" i="3"/>
  <c r="C257" i="3"/>
  <c r="C258" i="3"/>
  <c r="C259" i="3"/>
  <c r="C260" i="3"/>
  <c r="C261" i="3"/>
  <c r="C262" i="3"/>
  <c r="C263" i="3"/>
  <c r="C264" i="3"/>
  <c r="C265" i="3"/>
  <c r="C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59" i="3"/>
  <c r="E60" i="3"/>
  <c r="E61" i="3"/>
  <c r="E62" i="3"/>
  <c r="E63" i="3"/>
  <c r="E64" i="3"/>
  <c r="E65" i="3"/>
  <c r="E66" i="3"/>
  <c r="E67" i="3"/>
  <c r="E68" i="3"/>
  <c r="E69" i="3"/>
  <c r="E70" i="3"/>
  <c r="E71" i="3"/>
  <c r="E72" i="3"/>
  <c r="E73" i="3"/>
  <c r="E74" i="3"/>
  <c r="E75" i="3"/>
  <c r="E76" i="3"/>
  <c r="E77" i="3"/>
  <c r="E78" i="3"/>
  <c r="E79" i="3"/>
  <c r="E80" i="3"/>
  <c r="E81" i="3"/>
  <c r="E82" i="3"/>
  <c r="E83" i="3"/>
  <c r="E84" i="3"/>
  <c r="E85" i="3"/>
  <c r="E86" i="3"/>
  <c r="E87" i="3"/>
  <c r="E88" i="3"/>
  <c r="E89" i="3"/>
  <c r="E90" i="3"/>
  <c r="E91" i="3"/>
  <c r="E92" i="3"/>
  <c r="E93" i="3"/>
  <c r="E94" i="3"/>
  <c r="E95" i="3"/>
  <c r="E96" i="3"/>
  <c r="E97" i="3"/>
  <c r="E98" i="3"/>
  <c r="E99" i="3"/>
  <c r="E100" i="3"/>
  <c r="E101" i="3"/>
  <c r="E102" i="3"/>
  <c r="E103" i="3"/>
  <c r="E104" i="3"/>
  <c r="E105" i="3"/>
  <c r="E106" i="3"/>
  <c r="E107" i="3"/>
  <c r="E108" i="3"/>
  <c r="E109" i="3"/>
  <c r="E110" i="3"/>
  <c r="E111" i="3"/>
  <c r="E112" i="3"/>
  <c r="E113" i="3"/>
  <c r="E114" i="3"/>
  <c r="E115" i="3"/>
  <c r="E116" i="3"/>
  <c r="E117" i="3"/>
  <c r="E118" i="3"/>
  <c r="E119" i="3"/>
  <c r="E120" i="3"/>
  <c r="E121" i="3"/>
  <c r="E122" i="3"/>
  <c r="E123" i="3"/>
  <c r="E124" i="3"/>
  <c r="E125" i="3"/>
  <c r="E126" i="3"/>
  <c r="E127" i="3"/>
  <c r="E128" i="3"/>
  <c r="E129" i="3"/>
  <c r="E130" i="3"/>
  <c r="E131" i="3"/>
  <c r="E132" i="3"/>
  <c r="E133" i="3"/>
  <c r="E134" i="3"/>
  <c r="E135" i="3"/>
  <c r="E136" i="3"/>
  <c r="E137" i="3"/>
  <c r="E138" i="3"/>
  <c r="E139" i="3"/>
  <c r="E140" i="3"/>
  <c r="E141" i="3"/>
  <c r="E142" i="3"/>
  <c r="E143" i="3"/>
  <c r="E144" i="3"/>
  <c r="E145" i="3"/>
  <c r="E146" i="3"/>
  <c r="E147" i="3"/>
  <c r="E148" i="3"/>
  <c r="E149" i="3"/>
  <c r="E150" i="3"/>
  <c r="E151" i="3"/>
  <c r="E152" i="3"/>
  <c r="E153" i="3"/>
  <c r="E154" i="3"/>
  <c r="E155" i="3"/>
  <c r="E156" i="3"/>
  <c r="E157" i="3"/>
  <c r="E158" i="3"/>
  <c r="E159" i="3"/>
  <c r="E160" i="3"/>
  <c r="E161" i="3"/>
  <c r="E162" i="3"/>
  <c r="E163" i="3"/>
  <c r="E164" i="3"/>
  <c r="E165" i="3"/>
  <c r="E166" i="3"/>
  <c r="E167" i="3"/>
  <c r="E168" i="3"/>
  <c r="E169" i="3"/>
  <c r="E170" i="3"/>
  <c r="E171" i="3"/>
  <c r="E172" i="3"/>
  <c r="E173" i="3"/>
  <c r="E174" i="3"/>
  <c r="E175" i="3"/>
  <c r="E176" i="3"/>
  <c r="E177" i="3"/>
  <c r="E178" i="3"/>
  <c r="E179" i="3"/>
  <c r="E180" i="3"/>
  <c r="E181" i="3"/>
  <c r="E182" i="3"/>
  <c r="E183" i="3"/>
  <c r="E184" i="3"/>
  <c r="E185" i="3"/>
  <c r="E186" i="3"/>
  <c r="E187" i="3"/>
  <c r="E188" i="3"/>
  <c r="E189" i="3"/>
  <c r="E190" i="3"/>
  <c r="E191" i="3"/>
  <c r="E192" i="3"/>
  <c r="E193" i="3"/>
  <c r="E194" i="3"/>
  <c r="E195" i="3"/>
  <c r="E196" i="3"/>
  <c r="E197" i="3"/>
  <c r="E198" i="3"/>
  <c r="E199" i="3"/>
  <c r="E200" i="3"/>
  <c r="E201" i="3"/>
  <c r="E202" i="3"/>
  <c r="E203" i="3"/>
  <c r="E204" i="3"/>
  <c r="E205" i="3"/>
  <c r="E206" i="3"/>
  <c r="E207" i="3"/>
  <c r="E208" i="3"/>
  <c r="E209" i="3"/>
  <c r="E210" i="3"/>
  <c r="E211" i="3"/>
  <c r="E212" i="3"/>
  <c r="E213" i="3"/>
  <c r="E214" i="3"/>
  <c r="E215" i="3"/>
  <c r="E216" i="3"/>
  <c r="E217" i="3"/>
  <c r="E218" i="3"/>
  <c r="E219" i="3"/>
  <c r="E220" i="3"/>
  <c r="E221" i="3"/>
  <c r="E222" i="3"/>
  <c r="E223" i="3"/>
  <c r="E224" i="3"/>
  <c r="E225" i="3"/>
  <c r="E226" i="3"/>
  <c r="E227" i="3"/>
  <c r="E228" i="3"/>
  <c r="E229" i="3"/>
  <c r="E230" i="3"/>
  <c r="E231" i="3"/>
  <c r="E232" i="3"/>
  <c r="E233" i="3"/>
  <c r="E234" i="3"/>
  <c r="E235" i="3"/>
  <c r="E236" i="3"/>
  <c r="E237" i="3"/>
  <c r="E238" i="3"/>
  <c r="E239" i="3"/>
  <c r="E240" i="3"/>
  <c r="E241" i="3"/>
  <c r="E242" i="3"/>
  <c r="E243" i="3"/>
  <c r="E244" i="3"/>
  <c r="E245" i="3"/>
  <c r="E246" i="3"/>
  <c r="E247" i="3"/>
  <c r="E248" i="3"/>
  <c r="E249" i="3"/>
  <c r="E250" i="3"/>
  <c r="E251" i="3"/>
  <c r="E252" i="3"/>
  <c r="E253" i="3"/>
  <c r="E254" i="3"/>
  <c r="E255" i="3"/>
  <c r="E256" i="3"/>
  <c r="E257" i="3"/>
  <c r="E258" i="3"/>
  <c r="E259" i="3"/>
  <c r="E260" i="3"/>
  <c r="E261" i="3"/>
  <c r="E262" i="3"/>
  <c r="E263" i="3"/>
  <c r="E264" i="3"/>
  <c r="E265" i="3"/>
  <c r="E20" i="3"/>
  <c r="D21" i="3"/>
  <c r="D22" i="3"/>
  <c r="D23" i="3"/>
  <c r="D24" i="3"/>
  <c r="D25" i="3"/>
  <c r="D26" i="3"/>
  <c r="D27" i="3"/>
  <c r="D28" i="3"/>
  <c r="D29" i="3"/>
  <c r="D30" i="3"/>
  <c r="D31" i="3"/>
  <c r="D32" i="3"/>
  <c r="D33" i="3"/>
  <c r="D34" i="3"/>
  <c r="D35" i="3"/>
  <c r="D36" i="3"/>
  <c r="D37" i="3"/>
  <c r="D38" i="3"/>
  <c r="D39" i="3"/>
  <c r="D40" i="3"/>
  <c r="D41"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0" i="3"/>
  <c r="O21" i="3" l="1"/>
  <c r="O22" i="3"/>
  <c r="O23" i="3"/>
  <c r="O24" i="3"/>
  <c r="O25" i="3"/>
  <c r="O26" i="3"/>
  <c r="O27" i="3"/>
  <c r="O28" i="3"/>
  <c r="O29" i="3"/>
  <c r="O30" i="3"/>
  <c r="O31" i="3"/>
  <c r="O32" i="3"/>
  <c r="O33" i="3"/>
  <c r="O34" i="3"/>
  <c r="O35" i="3"/>
  <c r="O36" i="3"/>
  <c r="O37" i="3"/>
  <c r="O38" i="3"/>
  <c r="O39" i="3"/>
  <c r="O40" i="3"/>
  <c r="O41" i="3"/>
  <c r="O42" i="3"/>
  <c r="O43" i="3"/>
  <c r="O44" i="3"/>
  <c r="O45" i="3"/>
  <c r="O46" i="3"/>
  <c r="O47" i="3"/>
  <c r="O48" i="3"/>
  <c r="O49" i="3"/>
  <c r="O50" i="3"/>
  <c r="O51" i="3"/>
  <c r="O52" i="3"/>
  <c r="O53" i="3"/>
  <c r="O54" i="3"/>
  <c r="O55" i="3"/>
  <c r="O56" i="3"/>
  <c r="O57" i="3"/>
  <c r="O58" i="3"/>
  <c r="O59" i="3"/>
  <c r="O60" i="3"/>
  <c r="O61" i="3"/>
  <c r="O62" i="3"/>
  <c r="O63" i="3"/>
  <c r="O64" i="3"/>
  <c r="O65" i="3"/>
  <c r="O66" i="3"/>
  <c r="O67" i="3"/>
  <c r="O68" i="3"/>
  <c r="O69" i="3"/>
  <c r="O70" i="3"/>
  <c r="O71" i="3"/>
  <c r="O72" i="3"/>
  <c r="O73" i="3"/>
  <c r="O74" i="3"/>
  <c r="O75" i="3"/>
  <c r="O76" i="3"/>
  <c r="O77" i="3"/>
  <c r="O78" i="3"/>
  <c r="O79" i="3"/>
  <c r="O80" i="3"/>
  <c r="O81" i="3"/>
  <c r="O82" i="3"/>
  <c r="O83" i="3"/>
  <c r="O84" i="3"/>
  <c r="O85" i="3"/>
  <c r="O86" i="3"/>
  <c r="O87" i="3"/>
  <c r="O88" i="3"/>
  <c r="O89" i="3"/>
  <c r="O90" i="3"/>
  <c r="O91" i="3"/>
  <c r="O92" i="3"/>
  <c r="O93" i="3"/>
  <c r="O94" i="3"/>
  <c r="O95" i="3"/>
  <c r="O96" i="3"/>
  <c r="O97" i="3"/>
  <c r="O98" i="3"/>
  <c r="O99" i="3"/>
  <c r="O100" i="3"/>
  <c r="O101" i="3"/>
  <c r="O102" i="3"/>
  <c r="O103" i="3"/>
  <c r="O104" i="3"/>
  <c r="O105" i="3"/>
  <c r="O106" i="3"/>
  <c r="O107" i="3"/>
  <c r="O108" i="3"/>
  <c r="O109" i="3"/>
  <c r="O110" i="3"/>
  <c r="O111" i="3"/>
  <c r="O112" i="3"/>
  <c r="O113" i="3"/>
  <c r="O114" i="3"/>
  <c r="O115" i="3"/>
  <c r="O116" i="3"/>
  <c r="O117" i="3"/>
  <c r="O118" i="3"/>
  <c r="O119" i="3"/>
  <c r="O120" i="3"/>
  <c r="O121" i="3"/>
  <c r="O122" i="3"/>
  <c r="O123" i="3"/>
  <c r="O124" i="3"/>
  <c r="O125" i="3"/>
  <c r="O126" i="3"/>
  <c r="O127" i="3"/>
  <c r="O128" i="3"/>
  <c r="O129" i="3"/>
  <c r="O130" i="3"/>
  <c r="O131" i="3"/>
  <c r="O132" i="3"/>
  <c r="O133" i="3"/>
  <c r="O134" i="3"/>
  <c r="O135" i="3"/>
  <c r="O136" i="3"/>
  <c r="O137" i="3"/>
  <c r="O138" i="3"/>
  <c r="O139" i="3"/>
  <c r="O140" i="3"/>
  <c r="O141" i="3"/>
  <c r="O142" i="3"/>
  <c r="O143" i="3"/>
  <c r="O144" i="3"/>
  <c r="O145" i="3"/>
  <c r="O146" i="3"/>
  <c r="O147" i="3"/>
  <c r="O148" i="3"/>
  <c r="O149" i="3"/>
  <c r="O150" i="3"/>
  <c r="O151" i="3"/>
  <c r="O152" i="3"/>
  <c r="O153" i="3"/>
  <c r="O154" i="3"/>
  <c r="O155" i="3"/>
  <c r="O156" i="3"/>
  <c r="O157" i="3"/>
  <c r="O158" i="3"/>
  <c r="O159" i="3"/>
  <c r="O160" i="3"/>
  <c r="O161" i="3"/>
  <c r="O162" i="3"/>
  <c r="O163" i="3"/>
  <c r="O164" i="3"/>
  <c r="O165" i="3"/>
  <c r="O166" i="3"/>
  <c r="O167" i="3"/>
  <c r="O168" i="3"/>
  <c r="O169" i="3"/>
  <c r="O170" i="3"/>
  <c r="O171" i="3"/>
  <c r="O172" i="3"/>
  <c r="O173" i="3"/>
  <c r="O174" i="3"/>
  <c r="O175" i="3"/>
  <c r="O176" i="3"/>
  <c r="O177" i="3"/>
  <c r="O178" i="3"/>
  <c r="O179" i="3"/>
  <c r="O180" i="3"/>
  <c r="O181" i="3"/>
  <c r="O182" i="3"/>
  <c r="O183" i="3"/>
  <c r="O184" i="3"/>
  <c r="O185" i="3"/>
  <c r="O186" i="3"/>
  <c r="O187" i="3"/>
  <c r="O188" i="3"/>
  <c r="O189" i="3"/>
  <c r="O190" i="3"/>
  <c r="O191" i="3"/>
  <c r="O192" i="3"/>
  <c r="O193" i="3"/>
  <c r="O194" i="3"/>
  <c r="O195" i="3"/>
  <c r="O196" i="3"/>
  <c r="O197" i="3"/>
  <c r="O198" i="3"/>
  <c r="O199" i="3"/>
  <c r="O200" i="3"/>
  <c r="O201" i="3"/>
  <c r="O202" i="3"/>
  <c r="O203" i="3"/>
  <c r="O204" i="3"/>
  <c r="O205" i="3"/>
  <c r="O206" i="3"/>
  <c r="O207" i="3"/>
  <c r="O208" i="3"/>
  <c r="O209" i="3"/>
  <c r="O210" i="3"/>
  <c r="O211" i="3"/>
  <c r="O212" i="3"/>
  <c r="O213" i="3"/>
  <c r="O214" i="3"/>
  <c r="O215" i="3"/>
  <c r="O216" i="3"/>
  <c r="O217" i="3"/>
  <c r="O218" i="3"/>
  <c r="O219" i="3"/>
  <c r="O220" i="3"/>
  <c r="O221" i="3"/>
  <c r="O222" i="3"/>
  <c r="O223" i="3"/>
  <c r="O224" i="3"/>
  <c r="O225" i="3"/>
  <c r="O226" i="3"/>
  <c r="O227" i="3"/>
  <c r="O228" i="3"/>
  <c r="O229" i="3"/>
  <c r="O230" i="3"/>
  <c r="O231" i="3"/>
  <c r="O232" i="3"/>
  <c r="O233" i="3"/>
  <c r="O234" i="3"/>
  <c r="O235" i="3"/>
  <c r="O236" i="3"/>
  <c r="O237" i="3"/>
  <c r="O238" i="3"/>
  <c r="O239" i="3"/>
  <c r="O240" i="3"/>
  <c r="O241" i="3"/>
  <c r="O242" i="3"/>
  <c r="O243" i="3"/>
  <c r="O244" i="3"/>
  <c r="O245" i="3"/>
  <c r="O246" i="3"/>
  <c r="O247" i="3"/>
  <c r="O248" i="3"/>
  <c r="O249" i="3"/>
  <c r="O250" i="3"/>
  <c r="O251" i="3"/>
  <c r="O252" i="3"/>
  <c r="O253" i="3"/>
  <c r="O254" i="3"/>
  <c r="O255" i="3"/>
  <c r="O256" i="3"/>
  <c r="O257" i="3"/>
  <c r="O258" i="3"/>
  <c r="O259" i="3"/>
  <c r="O260" i="3"/>
  <c r="O261" i="3"/>
  <c r="O262" i="3"/>
  <c r="O263" i="3"/>
  <c r="O264" i="3"/>
  <c r="O265" i="3"/>
  <c r="O20" i="3"/>
  <c r="L20" i="3" l="1"/>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I263" i="3" l="1"/>
  <c r="K263" i="3"/>
  <c r="J263" i="3"/>
  <c r="L263" i="3" l="1"/>
  <c r="L265" i="3" s="1"/>
</calcChain>
</file>

<file path=xl/sharedStrings.xml><?xml version="1.0" encoding="utf-8"?>
<sst xmlns="http://schemas.openxmlformats.org/spreadsheetml/2006/main" count="1256" uniqueCount="916">
  <si>
    <t>Bermuda Monetary Authority</t>
  </si>
  <si>
    <t>The information requested is collected on a voluntary, best efforts basis.</t>
  </si>
  <si>
    <t>Explanatory Notes</t>
  </si>
  <si>
    <t>Include all the assets owned by the specified Bermuda-registered entity, regardless of where the assets are located or administered from or whether the entity has a physical presence in Bermuda.</t>
  </si>
  <si>
    <t xml:space="preserve">This form covers securities owned by this entity, other than financial derivatives (which should be excluded). A security is defined as a tradable instrument. </t>
  </si>
  <si>
    <t>Only securities issued by unrelated entities to be included</t>
  </si>
  <si>
    <t>Valuation to be at market prices</t>
  </si>
  <si>
    <t xml:space="preserve">Country </t>
  </si>
  <si>
    <t>Breakdown of portfolio investment holdings (assets) by country of residency of the non-resident issuers</t>
  </si>
  <si>
    <t>Declaring country</t>
  </si>
  <si>
    <t>Year</t>
  </si>
  <si>
    <t>Bermuda</t>
  </si>
  <si>
    <t/>
  </si>
  <si>
    <t>Currency</t>
  </si>
  <si>
    <t>Scale</t>
  </si>
  <si>
    <t>US dollars</t>
  </si>
  <si>
    <t>Please complete in millions</t>
  </si>
  <si>
    <t>Assets - Mandated Item</t>
  </si>
  <si>
    <t>n</t>
  </si>
  <si>
    <t>Code</t>
  </si>
  <si>
    <t>Equities</t>
  </si>
  <si>
    <t>Long-term Debt Securities</t>
  </si>
  <si>
    <t>Short-term Debt Securities</t>
  </si>
  <si>
    <t>TOTAL</t>
  </si>
  <si>
    <t>Comments</t>
  </si>
  <si>
    <t>AF</t>
  </si>
  <si>
    <t>Afghanistan, Islamic State of</t>
  </si>
  <si>
    <t>AL</t>
  </si>
  <si>
    <t>Albania</t>
  </si>
  <si>
    <t>DZ</t>
  </si>
  <si>
    <t>Algeria</t>
  </si>
  <si>
    <t>AS</t>
  </si>
  <si>
    <t>American Samoa</t>
  </si>
  <si>
    <t>AD</t>
  </si>
  <si>
    <t>Andorra</t>
  </si>
  <si>
    <t>AO</t>
  </si>
  <si>
    <t>Angola</t>
  </si>
  <si>
    <t>AI</t>
  </si>
  <si>
    <t>Anguilla</t>
  </si>
  <si>
    <t>AG</t>
  </si>
  <si>
    <t>Antigua and Barbuda</t>
  </si>
  <si>
    <t>AR</t>
  </si>
  <si>
    <t>Argentina</t>
  </si>
  <si>
    <t>AM</t>
  </si>
  <si>
    <t>Armenia</t>
  </si>
  <si>
    <t>AW</t>
  </si>
  <si>
    <t>Aruba</t>
  </si>
  <si>
    <t>AU</t>
  </si>
  <si>
    <t>Australia</t>
  </si>
  <si>
    <t>AT</t>
  </si>
  <si>
    <t>Austria</t>
  </si>
  <si>
    <t>AZ</t>
  </si>
  <si>
    <t>Azerbaijan</t>
  </si>
  <si>
    <t>BS</t>
  </si>
  <si>
    <t>Bahamas, The</t>
  </si>
  <si>
    <t>BH</t>
  </si>
  <si>
    <t xml:space="preserve">Bahrain </t>
  </si>
  <si>
    <t>BD</t>
  </si>
  <si>
    <t>Bangladesh</t>
  </si>
  <si>
    <t>BB</t>
  </si>
  <si>
    <t>Barbados</t>
  </si>
  <si>
    <t>BY</t>
  </si>
  <si>
    <t>Belarus</t>
  </si>
  <si>
    <t>BE</t>
  </si>
  <si>
    <t>Belgium</t>
  </si>
  <si>
    <t>BZ</t>
  </si>
  <si>
    <t>Belize</t>
  </si>
  <si>
    <t>BJ</t>
  </si>
  <si>
    <t>Benin</t>
  </si>
  <si>
    <t>BM</t>
  </si>
  <si>
    <t>BT</t>
  </si>
  <si>
    <t>Bhutan</t>
  </si>
  <si>
    <t>BO</t>
  </si>
  <si>
    <t>Bolivia</t>
  </si>
  <si>
    <t>BA</t>
  </si>
  <si>
    <t xml:space="preserve">Bosnia and Herzegovina </t>
  </si>
  <si>
    <t>BW</t>
  </si>
  <si>
    <t>Botswana</t>
  </si>
  <si>
    <t>BR</t>
  </si>
  <si>
    <t>Brazil</t>
  </si>
  <si>
    <t>IO</t>
  </si>
  <si>
    <t>British Indian Ocean Territory</t>
  </si>
  <si>
    <t>BN</t>
  </si>
  <si>
    <t>Brunei Darussalam</t>
  </si>
  <si>
    <t>BG</t>
  </si>
  <si>
    <t>Bulgaria</t>
  </si>
  <si>
    <t>BF</t>
  </si>
  <si>
    <t>Burkina Faso</t>
  </si>
  <si>
    <t>BI</t>
  </si>
  <si>
    <t>Burundi</t>
  </si>
  <si>
    <t>KH</t>
  </si>
  <si>
    <t>Cambodia</t>
  </si>
  <si>
    <t>CM</t>
  </si>
  <si>
    <t>Cameroon</t>
  </si>
  <si>
    <t>CA</t>
  </si>
  <si>
    <t>Canada</t>
  </si>
  <si>
    <t>CV</t>
  </si>
  <si>
    <t>KY</t>
  </si>
  <si>
    <t>Cayman Islands</t>
  </si>
  <si>
    <t>CF</t>
  </si>
  <si>
    <t>Central African Republic</t>
  </si>
  <si>
    <t>TD</t>
  </si>
  <si>
    <t>Chad</t>
  </si>
  <si>
    <t>CL</t>
  </si>
  <si>
    <t>Chile</t>
  </si>
  <si>
    <t>CN</t>
  </si>
  <si>
    <t>CX</t>
  </si>
  <si>
    <t>Christmas Island</t>
  </si>
  <si>
    <t>CC</t>
  </si>
  <si>
    <t>Cocos (Keeling) Islands</t>
  </si>
  <si>
    <t>CO</t>
  </si>
  <si>
    <t>Colombia</t>
  </si>
  <si>
    <t>KM</t>
  </si>
  <si>
    <t>Comoros</t>
  </si>
  <si>
    <t>CD</t>
  </si>
  <si>
    <t>Congo, Dem. Rep. of</t>
  </si>
  <si>
    <t>CG</t>
  </si>
  <si>
    <t>Congo, Rep. of</t>
  </si>
  <si>
    <t>CK</t>
  </si>
  <si>
    <t>Cook Islands</t>
  </si>
  <si>
    <t>CR</t>
  </si>
  <si>
    <t>Costa Rica</t>
  </si>
  <si>
    <t>CI</t>
  </si>
  <si>
    <t>Côte d'Ivoire</t>
  </si>
  <si>
    <t>HR</t>
  </si>
  <si>
    <t>Croatia</t>
  </si>
  <si>
    <t>CU</t>
  </si>
  <si>
    <t>Cuba</t>
  </si>
  <si>
    <t>CY</t>
  </si>
  <si>
    <t>Cyprus</t>
  </si>
  <si>
    <t>CZ</t>
  </si>
  <si>
    <t>Czech Republic</t>
  </si>
  <si>
    <t>DK</t>
  </si>
  <si>
    <t>Denmark</t>
  </si>
  <si>
    <t>DJ</t>
  </si>
  <si>
    <t>Djibouti</t>
  </si>
  <si>
    <t>DM</t>
  </si>
  <si>
    <t>Dominica</t>
  </si>
  <si>
    <t>DO</t>
  </si>
  <si>
    <t>Dominican Republic</t>
  </si>
  <si>
    <t>EC</t>
  </si>
  <si>
    <t>Ecuador</t>
  </si>
  <si>
    <t>EG</t>
  </si>
  <si>
    <t>Egypt</t>
  </si>
  <si>
    <t>SV</t>
  </si>
  <si>
    <t>El Salvador</t>
  </si>
  <si>
    <t>GQ</t>
  </si>
  <si>
    <t>Equatorial Guinea</t>
  </si>
  <si>
    <t>ER</t>
  </si>
  <si>
    <t>Eritrea</t>
  </si>
  <si>
    <t>EE</t>
  </si>
  <si>
    <t>Estonia</t>
  </si>
  <si>
    <t>ET</t>
  </si>
  <si>
    <t>Ethiopia</t>
  </si>
  <si>
    <t>FK</t>
  </si>
  <si>
    <t xml:space="preserve">Falkland Islands (Malvinas) </t>
  </si>
  <si>
    <t>FO</t>
  </si>
  <si>
    <t>Faroe Islands</t>
  </si>
  <si>
    <t>FJ</t>
  </si>
  <si>
    <t>Fiji</t>
  </si>
  <si>
    <t>FI</t>
  </si>
  <si>
    <t>Finland</t>
  </si>
  <si>
    <t>FR</t>
  </si>
  <si>
    <t>France</t>
  </si>
  <si>
    <t>GF</t>
  </si>
  <si>
    <t>French Guiana</t>
  </si>
  <si>
    <t>PF</t>
  </si>
  <si>
    <t>French Polynesia</t>
  </si>
  <si>
    <t>TF</t>
  </si>
  <si>
    <t>French Southern Territories</t>
  </si>
  <si>
    <t>GA</t>
  </si>
  <si>
    <t>Gabon</t>
  </si>
  <si>
    <t>GM</t>
  </si>
  <si>
    <t>Gambia, The</t>
  </si>
  <si>
    <t>GE</t>
  </si>
  <si>
    <t>Georgia</t>
  </si>
  <si>
    <t>DE</t>
  </si>
  <si>
    <t>Germany</t>
  </si>
  <si>
    <t>GH</t>
  </si>
  <si>
    <t>Ghana</t>
  </si>
  <si>
    <t>GI</t>
  </si>
  <si>
    <t>Gibraltar</t>
  </si>
  <si>
    <t>GR</t>
  </si>
  <si>
    <t>Greece</t>
  </si>
  <si>
    <t>GL</t>
  </si>
  <si>
    <t>Greenland</t>
  </si>
  <si>
    <t>GD</t>
  </si>
  <si>
    <t>Grenada</t>
  </si>
  <si>
    <t>GP</t>
  </si>
  <si>
    <t>Guadeloupe</t>
  </si>
  <si>
    <t>GU</t>
  </si>
  <si>
    <t>Guam</t>
  </si>
  <si>
    <t>GT</t>
  </si>
  <si>
    <t>Guatemala</t>
  </si>
  <si>
    <t>GG</t>
  </si>
  <si>
    <t>Guernsey</t>
  </si>
  <si>
    <t>GN</t>
  </si>
  <si>
    <t>Guinea</t>
  </si>
  <si>
    <t>GW</t>
  </si>
  <si>
    <t>Guinea-Bissau</t>
  </si>
  <si>
    <t>GY</t>
  </si>
  <si>
    <t>Guyana</t>
  </si>
  <si>
    <t>HT</t>
  </si>
  <si>
    <t>Haiti</t>
  </si>
  <si>
    <t>HN</t>
  </si>
  <si>
    <t>Honduras</t>
  </si>
  <si>
    <t>HK</t>
  </si>
  <si>
    <t>HU</t>
  </si>
  <si>
    <t>Hungary</t>
  </si>
  <si>
    <t>IS</t>
  </si>
  <si>
    <t>Iceland</t>
  </si>
  <si>
    <t>IN</t>
  </si>
  <si>
    <t>India</t>
  </si>
  <si>
    <t>ID</t>
  </si>
  <si>
    <t>Indonesia</t>
  </si>
  <si>
    <t>IR</t>
  </si>
  <si>
    <t>Iran, Islamic Republic of</t>
  </si>
  <si>
    <t>IQ</t>
  </si>
  <si>
    <t>Iraq</t>
  </si>
  <si>
    <t>IE</t>
  </si>
  <si>
    <t>Ireland</t>
  </si>
  <si>
    <t>IM</t>
  </si>
  <si>
    <t>Isle of Man</t>
  </si>
  <si>
    <t>IL</t>
  </si>
  <si>
    <t>Israel</t>
  </si>
  <si>
    <t>IT</t>
  </si>
  <si>
    <t>Italy</t>
  </si>
  <si>
    <t>JM</t>
  </si>
  <si>
    <t>Jamaica</t>
  </si>
  <si>
    <t>JP</t>
  </si>
  <si>
    <t>Japan</t>
  </si>
  <si>
    <t>JE</t>
  </si>
  <si>
    <t>Jersey</t>
  </si>
  <si>
    <t>JO</t>
  </si>
  <si>
    <t>Jordan</t>
  </si>
  <si>
    <t>KZ</t>
  </si>
  <si>
    <t>Kazakhstan</t>
  </si>
  <si>
    <t>KE</t>
  </si>
  <si>
    <t>Kenya</t>
  </si>
  <si>
    <t>KI</t>
  </si>
  <si>
    <t>Kiribati</t>
  </si>
  <si>
    <t>KP</t>
  </si>
  <si>
    <t>KR</t>
  </si>
  <si>
    <t>KW</t>
  </si>
  <si>
    <t>Kuwait</t>
  </si>
  <si>
    <t>KG</t>
  </si>
  <si>
    <t>Kyrgyz Republic</t>
  </si>
  <si>
    <t>LA</t>
  </si>
  <si>
    <t>Lao People's Democratic Republic</t>
  </si>
  <si>
    <t>LV</t>
  </si>
  <si>
    <t>Latvia</t>
  </si>
  <si>
    <t>LB</t>
  </si>
  <si>
    <t>Lebanon</t>
  </si>
  <si>
    <t>LS</t>
  </si>
  <si>
    <t>Lesotho</t>
  </si>
  <si>
    <t>LR</t>
  </si>
  <si>
    <t>Liberia</t>
  </si>
  <si>
    <t>LY</t>
  </si>
  <si>
    <t>Libya</t>
  </si>
  <si>
    <t>LI</t>
  </si>
  <si>
    <t>Liechtenstein</t>
  </si>
  <si>
    <t>LT</t>
  </si>
  <si>
    <t>Lithuania</t>
  </si>
  <si>
    <t>LU</t>
  </si>
  <si>
    <t>Luxembourg</t>
  </si>
  <si>
    <t>MO</t>
  </si>
  <si>
    <t>MK</t>
  </si>
  <si>
    <t>MG</t>
  </si>
  <si>
    <t>Madagascar</t>
  </si>
  <si>
    <t>MW</t>
  </si>
  <si>
    <t>Malawi</t>
  </si>
  <si>
    <t>MY</t>
  </si>
  <si>
    <t>Malaysia</t>
  </si>
  <si>
    <t>MV</t>
  </si>
  <si>
    <t>Maldives</t>
  </si>
  <si>
    <t>ML</t>
  </si>
  <si>
    <t>Mali</t>
  </si>
  <si>
    <t>MT</t>
  </si>
  <si>
    <t>Malta</t>
  </si>
  <si>
    <t>MH</t>
  </si>
  <si>
    <t>Marshall Islands</t>
  </si>
  <si>
    <t>MQ</t>
  </si>
  <si>
    <t>Martinique</t>
  </si>
  <si>
    <t>MR</t>
  </si>
  <si>
    <t>Mauritania</t>
  </si>
  <si>
    <t>MU</t>
  </si>
  <si>
    <t>Mauritius</t>
  </si>
  <si>
    <t>YT</t>
  </si>
  <si>
    <t>Mayotte</t>
  </si>
  <si>
    <t>MX</t>
  </si>
  <si>
    <t>Mexico</t>
  </si>
  <si>
    <t>FM</t>
  </si>
  <si>
    <t>Micronesia, Federated States of</t>
  </si>
  <si>
    <t>MD</t>
  </si>
  <si>
    <t>Moldova</t>
  </si>
  <si>
    <t>MC</t>
  </si>
  <si>
    <t>Monaco</t>
  </si>
  <si>
    <t>MN</t>
  </si>
  <si>
    <t>Mongolia</t>
  </si>
  <si>
    <t>MS</t>
  </si>
  <si>
    <t>Montserrat</t>
  </si>
  <si>
    <t>MA</t>
  </si>
  <si>
    <t>Morocco</t>
  </si>
  <si>
    <t>MZ</t>
  </si>
  <si>
    <t>Mozambique</t>
  </si>
  <si>
    <t>MM</t>
  </si>
  <si>
    <t>Myanmar</t>
  </si>
  <si>
    <t>NA</t>
  </si>
  <si>
    <t>Namibia</t>
  </si>
  <si>
    <t>NR</t>
  </si>
  <si>
    <t>Nauru</t>
  </si>
  <si>
    <t>NP</t>
  </si>
  <si>
    <t>Nepal</t>
  </si>
  <si>
    <t>NL</t>
  </si>
  <si>
    <t>Netherlands</t>
  </si>
  <si>
    <t>NC</t>
  </si>
  <si>
    <t>New Caledonia</t>
  </si>
  <si>
    <t>NZ</t>
  </si>
  <si>
    <t>New Zealand</t>
  </si>
  <si>
    <t>NI</t>
  </si>
  <si>
    <t>Nicaragua</t>
  </si>
  <si>
    <t>NE</t>
  </si>
  <si>
    <t>Niger</t>
  </si>
  <si>
    <t>NG</t>
  </si>
  <si>
    <t>Nigeria</t>
  </si>
  <si>
    <t>NU</t>
  </si>
  <si>
    <t>Niue</t>
  </si>
  <si>
    <t>NF</t>
  </si>
  <si>
    <t>Norfolk Island</t>
  </si>
  <si>
    <t>NO</t>
  </si>
  <si>
    <t>Norway</t>
  </si>
  <si>
    <t>OM</t>
  </si>
  <si>
    <t>Oman</t>
  </si>
  <si>
    <t>PK</t>
  </si>
  <si>
    <t>Pakistan</t>
  </si>
  <si>
    <t>PW</t>
  </si>
  <si>
    <t>Palau</t>
  </si>
  <si>
    <t>PA</t>
  </si>
  <si>
    <t>Panama</t>
  </si>
  <si>
    <t>PG</t>
  </si>
  <si>
    <t>Papua New Guinea</t>
  </si>
  <si>
    <t>PY</t>
  </si>
  <si>
    <t>Paraguay</t>
  </si>
  <si>
    <t>PE</t>
  </si>
  <si>
    <t>Peru</t>
  </si>
  <si>
    <t>PH</t>
  </si>
  <si>
    <t>Philippines</t>
  </si>
  <si>
    <t>PN</t>
  </si>
  <si>
    <t xml:space="preserve">Pitcairn </t>
  </si>
  <si>
    <t>PL</t>
  </si>
  <si>
    <t>Poland</t>
  </si>
  <si>
    <t>PT</t>
  </si>
  <si>
    <t>Portugal</t>
  </si>
  <si>
    <t>PR</t>
  </si>
  <si>
    <t>Puerto Rico</t>
  </si>
  <si>
    <t>QA</t>
  </si>
  <si>
    <t>Qatar</t>
  </si>
  <si>
    <t>RE</t>
  </si>
  <si>
    <t>Réunion</t>
  </si>
  <si>
    <t>RO</t>
  </si>
  <si>
    <t>Romania</t>
  </si>
  <si>
    <t>RU</t>
  </si>
  <si>
    <t>Russian Federation</t>
  </si>
  <si>
    <t>RW</t>
  </si>
  <si>
    <t>Rwanda</t>
  </si>
  <si>
    <t>SH</t>
  </si>
  <si>
    <t>St. Helena</t>
  </si>
  <si>
    <t>KN</t>
  </si>
  <si>
    <t>St. Kitts and Nevis</t>
  </si>
  <si>
    <t>LC</t>
  </si>
  <si>
    <t>St. Lucia</t>
  </si>
  <si>
    <t>PM</t>
  </si>
  <si>
    <t>St. Pierre and Miquelon</t>
  </si>
  <si>
    <t>VC</t>
  </si>
  <si>
    <t>St. Vincent and the Grenadines</t>
  </si>
  <si>
    <t>WS</t>
  </si>
  <si>
    <t xml:space="preserve">Samoa </t>
  </si>
  <si>
    <t>SM</t>
  </si>
  <si>
    <t>San Marino</t>
  </si>
  <si>
    <t>ST</t>
  </si>
  <si>
    <t>São Tomé and Príncipe</t>
  </si>
  <si>
    <t>SA</t>
  </si>
  <si>
    <t>Saudi Arabia</t>
  </si>
  <si>
    <t>SN</t>
  </si>
  <si>
    <t>Senegal</t>
  </si>
  <si>
    <t>SC</t>
  </si>
  <si>
    <t>Seychelles</t>
  </si>
  <si>
    <t>SL</t>
  </si>
  <si>
    <t>Sierra Leone</t>
  </si>
  <si>
    <t>SG</t>
  </si>
  <si>
    <t>Singapore</t>
  </si>
  <si>
    <t>SK</t>
  </si>
  <si>
    <t>Slovak Republic</t>
  </si>
  <si>
    <t>SI</t>
  </si>
  <si>
    <t>Slovenia</t>
  </si>
  <si>
    <t>SB</t>
  </si>
  <si>
    <t>Solomon Islands</t>
  </si>
  <si>
    <t>SO</t>
  </si>
  <si>
    <t>Somalia</t>
  </si>
  <si>
    <t>ZA</t>
  </si>
  <si>
    <t>South Africa</t>
  </si>
  <si>
    <t>ES</t>
  </si>
  <si>
    <t>Spain</t>
  </si>
  <si>
    <t>LK</t>
  </si>
  <si>
    <t>Sri Lanka</t>
  </si>
  <si>
    <t>SD</t>
  </si>
  <si>
    <t>Sudan</t>
  </si>
  <si>
    <t>SR</t>
  </si>
  <si>
    <t>Suriname</t>
  </si>
  <si>
    <t>SZ</t>
  </si>
  <si>
    <t>SE</t>
  </si>
  <si>
    <t>Sweden</t>
  </si>
  <si>
    <t>CH</t>
  </si>
  <si>
    <t>Switzerland</t>
  </si>
  <si>
    <t>SY</t>
  </si>
  <si>
    <t>Syrian Arab Republic</t>
  </si>
  <si>
    <t>TW</t>
  </si>
  <si>
    <t>Taiwan Province of China</t>
  </si>
  <si>
    <t>TJ</t>
  </si>
  <si>
    <t>Tajikistan</t>
  </si>
  <si>
    <t>TZ</t>
  </si>
  <si>
    <t>Tanzania</t>
  </si>
  <si>
    <t>TH</t>
  </si>
  <si>
    <t>Thailand</t>
  </si>
  <si>
    <t>Timor-Leste</t>
  </si>
  <si>
    <t>TG</t>
  </si>
  <si>
    <t>Togo</t>
  </si>
  <si>
    <t>TK</t>
  </si>
  <si>
    <t xml:space="preserve">Tokelau </t>
  </si>
  <si>
    <t>TO</t>
  </si>
  <si>
    <t>Tonga</t>
  </si>
  <si>
    <t>TT</t>
  </si>
  <si>
    <t>Trinidad and Tobago</t>
  </si>
  <si>
    <t>TN</t>
  </si>
  <si>
    <t>Tunisia</t>
  </si>
  <si>
    <t>TR</t>
  </si>
  <si>
    <t>Turkey</t>
  </si>
  <si>
    <t>TM</t>
  </si>
  <si>
    <t>Turkmenistan</t>
  </si>
  <si>
    <t>TC</t>
  </si>
  <si>
    <t>Turks and Caicos Islands</t>
  </si>
  <si>
    <t>TV</t>
  </si>
  <si>
    <t>Tuvalu</t>
  </si>
  <si>
    <t>UG</t>
  </si>
  <si>
    <t>Uganda</t>
  </si>
  <si>
    <t>UA</t>
  </si>
  <si>
    <t>Ukraine</t>
  </si>
  <si>
    <t>AE</t>
  </si>
  <si>
    <t>United Arab Emirates</t>
  </si>
  <si>
    <t>GB</t>
  </si>
  <si>
    <t>United Kingdom</t>
  </si>
  <si>
    <t>US</t>
  </si>
  <si>
    <t>United States</t>
  </si>
  <si>
    <t>UM</t>
  </si>
  <si>
    <t>United States Minor Outlying Islands</t>
  </si>
  <si>
    <t>UY</t>
  </si>
  <si>
    <t>Uruguay</t>
  </si>
  <si>
    <t>UZ</t>
  </si>
  <si>
    <t>Uzbekistan</t>
  </si>
  <si>
    <t>VU</t>
  </si>
  <si>
    <t>Vanuatu</t>
  </si>
  <si>
    <t>VA</t>
  </si>
  <si>
    <t>Vatican  City State</t>
  </si>
  <si>
    <t>VE</t>
  </si>
  <si>
    <t>Venezuela, República Bolivariana de</t>
  </si>
  <si>
    <t>VN</t>
  </si>
  <si>
    <t>Vietnam</t>
  </si>
  <si>
    <t>VG</t>
  </si>
  <si>
    <t>Virgin Islands, British</t>
  </si>
  <si>
    <t>VI</t>
  </si>
  <si>
    <t>Virgin Islands, U.S.</t>
  </si>
  <si>
    <t>WF</t>
  </si>
  <si>
    <t>Wallis and Futuna Islands</t>
  </si>
  <si>
    <t>PS</t>
  </si>
  <si>
    <t>West Bank and Gaza Strip</t>
  </si>
  <si>
    <t>EH</t>
  </si>
  <si>
    <t>Western Sahara</t>
  </si>
  <si>
    <t>YE</t>
  </si>
  <si>
    <t>Yemen, Republic of</t>
  </si>
  <si>
    <t>ZM</t>
  </si>
  <si>
    <t>Zambia</t>
  </si>
  <si>
    <t>ZW</t>
  </si>
  <si>
    <t>Zimbabwe</t>
  </si>
  <si>
    <t>XX</t>
  </si>
  <si>
    <t>Securities to be reported</t>
  </si>
  <si>
    <t>Definition and classification of securities</t>
  </si>
  <si>
    <t>Country of non-resident issuer</t>
  </si>
  <si>
    <t>ME</t>
  </si>
  <si>
    <t>RS</t>
  </si>
  <si>
    <t>BQ</t>
  </si>
  <si>
    <t>Bonaire Sint Eustatius and Saba</t>
  </si>
  <si>
    <t>CW</t>
  </si>
  <si>
    <t>Curacao</t>
  </si>
  <si>
    <t>Montenegro, Republic of</t>
  </si>
  <si>
    <t>Serbia, Republic of</t>
  </si>
  <si>
    <t>SX</t>
  </si>
  <si>
    <t>Sint Maarten</t>
  </si>
  <si>
    <t>Kosovo</t>
  </si>
  <si>
    <t>China, P.R.: Hong Kong</t>
  </si>
  <si>
    <t>China, P.R.: Macao</t>
  </si>
  <si>
    <t>China, P.R.: Mainland</t>
  </si>
  <si>
    <t>SS</t>
  </si>
  <si>
    <t>South Sudan</t>
  </si>
  <si>
    <t>_X</t>
  </si>
  <si>
    <t>Contact name:</t>
  </si>
  <si>
    <t>Telephone number:</t>
  </si>
  <si>
    <t>Date:</t>
  </si>
  <si>
    <t>Purpose of survey:</t>
  </si>
  <si>
    <t>Authority:</t>
  </si>
  <si>
    <t>Confidentiality:</t>
  </si>
  <si>
    <t>Return of data:</t>
  </si>
  <si>
    <t>Help available:</t>
  </si>
  <si>
    <t>Entity to be covered by this questionnaire</t>
  </si>
  <si>
    <t>Thank you for your cooperation and participation.</t>
  </si>
  <si>
    <t>Cabo Verde</t>
  </si>
  <si>
    <t>Korea, Democratic People's Republic of (North Korea)</t>
  </si>
  <si>
    <t>Korea, Republic of (South Korea)</t>
  </si>
  <si>
    <t>XK</t>
  </si>
  <si>
    <t>TL</t>
  </si>
  <si>
    <t>Name of Entity:</t>
  </si>
  <si>
    <t>All other assets that do not qualify as portfolio investment holdings</t>
  </si>
  <si>
    <t>Total value of portfolio investment holdings</t>
  </si>
  <si>
    <r>
      <rPr>
        <b/>
        <sz val="10"/>
        <rFont val="Calibri"/>
        <family val="2"/>
      </rPr>
      <t>In this questionnaire, securities are classified into: -</t>
    </r>
    <r>
      <rPr>
        <sz val="10"/>
        <rFont val="Calibri"/>
        <family val="2"/>
      </rPr>
      <t xml:space="preserve">  </t>
    </r>
  </si>
  <si>
    <r>
      <t>Equities</t>
    </r>
    <r>
      <rPr>
        <sz val="10"/>
        <rFont val="Calibri"/>
        <family val="2"/>
      </rPr>
      <t xml:space="preserve"> - instruments and records acknowledging, after the claims of all creditors have been met, claims to the residual values of enterprises, such as ordinary shares, stocks, participating preference shares, depository receipts, shares/units in mutual funds and investment trusts.</t>
    </r>
  </si>
  <si>
    <r>
      <t xml:space="preserve">The country should be classified according to </t>
    </r>
    <r>
      <rPr>
        <b/>
        <sz val="10"/>
        <rFont val="Calibri"/>
        <family val="2"/>
      </rPr>
      <t>the issuer of the security</t>
    </r>
    <r>
      <rPr>
        <sz val="10"/>
        <rFont val="Calibri"/>
        <family val="2"/>
      </rPr>
      <t>, not the country of the currency, country of issue, or country of the guarantor. Depository receipts should be attributed to the country of the issuer of the security underlying the depository receipt.</t>
    </r>
  </si>
  <si>
    <t>Total Assets</t>
  </si>
  <si>
    <t>It is permitted to supply a combined response covering two or more related entities or entities represented by the same agent, where the entities are all registered in Bermuda.</t>
  </si>
  <si>
    <t>Eswatini, Kingdom of</t>
  </si>
  <si>
    <t xml:space="preserve">North Macedonia, Republic of </t>
  </si>
  <si>
    <t>AOA</t>
  </si>
  <si>
    <t>TVH</t>
  </si>
  <si>
    <t>TVA</t>
  </si>
  <si>
    <t>ENT_ID</t>
  </si>
  <si>
    <t>ENT_NAME</t>
  </si>
  <si>
    <t>ENT_CLASS</t>
  </si>
  <si>
    <t>N</t>
  </si>
  <si>
    <t>COUNTRY_ID</t>
  </si>
  <si>
    <t>COUNTRY</t>
  </si>
  <si>
    <t>EQUITY</t>
  </si>
  <si>
    <t>LTDS</t>
  </si>
  <si>
    <t>STDS</t>
  </si>
  <si>
    <t>COMMENTS</t>
  </si>
  <si>
    <t>Class 2 &amp; Class C</t>
  </si>
  <si>
    <t>Class 3 &amp; Class C</t>
  </si>
  <si>
    <t>Class 3 &amp; Class E</t>
  </si>
  <si>
    <t>Class 3A</t>
  </si>
  <si>
    <t>Class 3A &amp; Class B</t>
  </si>
  <si>
    <t>Class 3A &amp; Class C</t>
  </si>
  <si>
    <t>Class 3A &amp; Class D</t>
  </si>
  <si>
    <t>Class 3A &amp; Class E</t>
  </si>
  <si>
    <t>Class 3B</t>
  </si>
  <si>
    <t>Class 3B &amp; Class C</t>
  </si>
  <si>
    <t>Class 3B &amp; Class D</t>
  </si>
  <si>
    <t>Class 3B &amp; Class E</t>
  </si>
  <si>
    <t>Class 4</t>
  </si>
  <si>
    <t>Class 4 &amp; Class C</t>
  </si>
  <si>
    <t>Class 4 &amp; Class E</t>
  </si>
  <si>
    <t>Class C</t>
  </si>
  <si>
    <t>Class C,3</t>
  </si>
  <si>
    <t>Class D</t>
  </si>
  <si>
    <t>Class E</t>
  </si>
  <si>
    <t>Reg #</t>
  </si>
  <si>
    <t>Insurer</t>
  </si>
  <si>
    <t>Class</t>
  </si>
  <si>
    <t>Al Amana Insurance and Reinsurance Co. Ltd</t>
  </si>
  <si>
    <t>White Rock Insurance (SAC) Ltd.</t>
  </si>
  <si>
    <t>AIA International Limited</t>
  </si>
  <si>
    <t xml:space="preserve">Axa China Region Insurance Bermuda Ltd. </t>
  </si>
  <si>
    <t>Boston Re Ltd.</t>
  </si>
  <si>
    <t>4 Ever Life Internatinal Limited</t>
  </si>
  <si>
    <t>ABC LTD.</t>
  </si>
  <si>
    <t>Alimco Re Ltd.</t>
  </si>
  <si>
    <t>ALLIANZ RISK TRANSFER (BERMUDA) LIMITED</t>
  </si>
  <si>
    <t>Allied World Assurance Company, AG</t>
  </si>
  <si>
    <t>Ally International Insurance Company Ltd.</t>
  </si>
  <si>
    <t>Alstead Reinsurance Ltd.</t>
  </si>
  <si>
    <t>Apollo Bermuda Limited</t>
  </si>
  <si>
    <t>Arch Group Reinsurance Ltd.</t>
  </si>
  <si>
    <t>Ardellis Insurance Ltd.</t>
  </si>
  <si>
    <t>Arden Reinsurance Company Ltd.</t>
  </si>
  <si>
    <t>Argus Insurance Company Limited</t>
  </si>
  <si>
    <t>ASR Re Limited</t>
  </si>
  <si>
    <t>Augmented Re Ltd.</t>
  </si>
  <si>
    <t>AVLA Re</t>
  </si>
  <si>
    <t>Berking Re Limited</t>
  </si>
  <si>
    <t>Bernina Re Ltd</t>
  </si>
  <si>
    <t>BF&amp;M General Insurance Company Limited</t>
  </si>
  <si>
    <t>C.S.C Assurance, Ltd.</t>
  </si>
  <si>
    <t>Cadenza Re Limited</t>
  </si>
  <si>
    <t>Carrick Re</t>
  </si>
  <si>
    <t>Cedar Insurance and Reinsurance Company Ltd</t>
  </si>
  <si>
    <t>Centre Reinsurance (US) Limited</t>
  </si>
  <si>
    <t>Centre Solutions (Bermuda) Ltd</t>
  </si>
  <si>
    <t>Chubb European Group SE</t>
  </si>
  <si>
    <t>Chubb INA Overseas Insurance Company Ltd.</t>
  </si>
  <si>
    <t>CIGNA Global Reinsurance Company Ltd.</t>
  </si>
  <si>
    <t>Citadel Reinsurance Company Ltd.</t>
  </si>
  <si>
    <t>Claddaugh Casualty Insurance Company</t>
  </si>
  <si>
    <t>Coralisle Insurance Company Ltd</t>
  </si>
  <si>
    <t>Coralisle Re Ltd</t>
  </si>
  <si>
    <t>Crabel Re Ltd</t>
  </si>
  <si>
    <t>CVS Caremark Indemnity Ltd</t>
  </si>
  <si>
    <t>Del Re Ltd</t>
  </si>
  <si>
    <t>Enact Re Ltd.</t>
  </si>
  <si>
    <t>Essent Reinsurance Ltd.</t>
  </si>
  <si>
    <t>Fitzwilliam Insurance Limited</t>
  </si>
  <si>
    <t>Fleming Reinsurance Ltd.</t>
  </si>
  <si>
    <t>Fontana Reinsurance Ltd</t>
  </si>
  <si>
    <t>Fontana Reinsurance U.S. Ltd</t>
  </si>
  <si>
    <t>GAI Insurance Company Limited</t>
  </si>
  <si>
    <t>Gard Reinsurance Co. Ltd.</t>
  </si>
  <si>
    <t>Genesis Underwriters</t>
  </si>
  <si>
    <t>Geneva Re Ltd.</t>
  </si>
  <si>
    <t>GeoVera Reinsurance Ltd</t>
  </si>
  <si>
    <t>Golden Tree Reinsurance Ltd</t>
  </si>
  <si>
    <t>Governance Re Ltd.</t>
  </si>
  <si>
    <t>Guardian Re (SAC) Ltd</t>
  </si>
  <si>
    <t>Hagerty Re Ltd.</t>
  </si>
  <si>
    <t>HCC Reinsurance Company Limited</t>
  </si>
  <si>
    <t>HCOB Residual Value Ltd</t>
  </si>
  <si>
    <t>Heritage Reinsurance Company Ltd.</t>
  </si>
  <si>
    <t>INSCO Limited</t>
  </si>
  <si>
    <t>K2 Reinsurance Ltd</t>
  </si>
  <si>
    <t xml:space="preserve">Lion Reinsurance Company </t>
  </si>
  <si>
    <t>Lumen Re Ltd</t>
  </si>
  <si>
    <t>Mettlesome (Bermuda) Limited</t>
  </si>
  <si>
    <t>MIC Ltd.</t>
  </si>
  <si>
    <t>Mozart Insurance Ltd</t>
  </si>
  <si>
    <t>Multi Strat Re Ltd</t>
  </si>
  <si>
    <t>National General Insurance Ltd</t>
  </si>
  <si>
    <t>National General Re Ltd.</t>
  </si>
  <si>
    <t>Nectaris Re Ltd.</t>
  </si>
  <si>
    <t>New Ocean Insurance Company Ltd</t>
  </si>
  <si>
    <t>North Rock Insurance Company Ltd</t>
  </si>
  <si>
    <t>NorthStandard Reinsurance Limited</t>
  </si>
  <si>
    <t>OCIL Specialty Ltd.</t>
  </si>
  <si>
    <t>Odin Re Ltd.</t>
  </si>
  <si>
    <t>OmegaCat Reinsurance Ltd.</t>
  </si>
  <si>
    <t>Osprey Re Ltd.</t>
  </si>
  <si>
    <t>Palomar Specialty Reinsurance Company Bermuda Ltd</t>
  </si>
  <si>
    <t>Pasaca Insurance Company Ltd.</t>
  </si>
  <si>
    <t>Plymouth Guarantee Ltd</t>
  </si>
  <si>
    <t>Prospero Re Ltd</t>
  </si>
  <si>
    <t>Queen's Island Insurance Company Ltd.</t>
  </si>
  <si>
    <t>R&amp;Q Re (Bermuda) Ltd.</t>
  </si>
  <si>
    <t>Radiant Ltd</t>
  </si>
  <si>
    <t>Rocksound Insurance Ltd.</t>
  </si>
  <si>
    <t>Shipowners Insurance and Guaranty Company Ltd.</t>
  </si>
  <si>
    <t>SIG Re Ltd.</t>
  </si>
  <si>
    <t>Sporting Activities Insurance Ltd</t>
  </si>
  <si>
    <t>Steamship Mutual Underwriting Association (Bermuda) Limited (The)</t>
  </si>
  <si>
    <t>Steamship Mutual Underwriting Association Trustees (Bermuda) Limited</t>
  </si>
  <si>
    <t>Sun Life Financial (Bermuda) Reinsurance Ltd.</t>
  </si>
  <si>
    <t>Surestone Reinsurance Limited</t>
  </si>
  <si>
    <t>The Continental Insurance Company</t>
  </si>
  <si>
    <t>The Hanover Atlantic Insurance Company Ltd.</t>
  </si>
  <si>
    <t>Top Layer Reinsurance Ltd.</t>
  </si>
  <si>
    <t>Transatlantic Reinsurance Company</t>
  </si>
  <si>
    <t>Travelers (Bermuda) Limited</t>
  </si>
  <si>
    <t xml:space="preserve">Travelers Insurance Company Ltd </t>
  </si>
  <si>
    <t>Universal Shipowners Marina Insurance Association Limited</t>
  </si>
  <si>
    <t>Xitus Re Ltd. (Formerly Electra Insurance Limited)</t>
  </si>
  <si>
    <t>Xpedition Re Ltd</t>
  </si>
  <si>
    <t>Zurich Global Ltd</t>
  </si>
  <si>
    <t>Freisenbruch Meyer Insurance Limited</t>
  </si>
  <si>
    <t>Assured Guaranty Re Overseas Ltd.</t>
  </si>
  <si>
    <t>Canada Life International Reinsurance Corporation Limited</t>
  </si>
  <si>
    <t>Centre Solutions (US) Ltd</t>
  </si>
  <si>
    <t xml:space="preserve">Continental Reinsurance Corporation International Limited </t>
  </si>
  <si>
    <t>Elbow Re Ltd</t>
  </si>
  <si>
    <t xml:space="preserve">Everest International Assurance Ltd. </t>
  </si>
  <si>
    <t xml:space="preserve">Global Atlantic Re Limited </t>
  </si>
  <si>
    <t>R.V.I. Guaranty Co., Ltd.</t>
  </si>
  <si>
    <t>Sura Re Ltd.</t>
  </si>
  <si>
    <t>ACE INA Overseas Insurance Company Ltd.</t>
  </si>
  <si>
    <t>Chubb Tempest Life Reinsurance Ltd.</t>
  </si>
  <si>
    <t xml:space="preserve">Global Atlantic Assurance Limited </t>
  </si>
  <si>
    <t>Liberty Re (Bermuda) Ltd</t>
  </si>
  <si>
    <t>Aetna Life &amp; Casualty (Bermuda) Ltd.</t>
  </si>
  <si>
    <t>AM Trust International Insurance Ltd.</t>
  </si>
  <si>
    <t>Assured Guaranty Re Ltd.</t>
  </si>
  <si>
    <t xml:space="preserve">Awbury Insurance Ltd </t>
  </si>
  <si>
    <t>Best Doctors Limited</t>
  </si>
  <si>
    <t xml:space="preserve">Brit Reinsurance (Bermuda) Limited </t>
  </si>
  <si>
    <t>Cavello Bay Reinsurance Limited</t>
  </si>
  <si>
    <t>Coralisle Medical Insurance Company Ltd</t>
  </si>
  <si>
    <t>EVEREN Specialty Ltd (former Oil Casualty Insurance, Ltd.)</t>
  </si>
  <si>
    <t>Fergus Reinsurance Limited</t>
  </si>
  <si>
    <t>Ferian Re Ltd.</t>
  </si>
  <si>
    <t xml:space="preserve">Gard Marine and Energy Ltd. </t>
  </si>
  <si>
    <t>International General Insurance Company Ltd.</t>
  </si>
  <si>
    <t>IQUW Re Bermuda Limited</t>
  </si>
  <si>
    <t>Itasca Re Limited</t>
  </si>
  <si>
    <t>Nissan Global Reinsurance, Ltd</t>
  </si>
  <si>
    <t>Pallas Reinsurance Company Ltd.</t>
  </si>
  <si>
    <t>Renaissance Specialty U.S. Ltd.</t>
  </si>
  <si>
    <t xml:space="preserve">RenaissanceRe Europe </t>
  </si>
  <si>
    <t>RiverStone International Bermuda Limited</t>
  </si>
  <si>
    <t>Roosevelt Road Re Ltd</t>
  </si>
  <si>
    <t>Vermeer Reinsurance Ltd.</t>
  </si>
  <si>
    <t>PartnerRe Insurance Solutions Bermuda Ltd</t>
  </si>
  <si>
    <t>Bermuda Life Insurance Company Limited</t>
  </si>
  <si>
    <t>BF&amp;M Life Insurance Company Limited</t>
  </si>
  <si>
    <t>Catalina General Insurance Ltd.</t>
  </si>
  <si>
    <t>ABR Reinsurance Ltd.</t>
  </si>
  <si>
    <t>Allied World Assurance Company, Ltd</t>
  </si>
  <si>
    <t>Antares Reinsurance Company Limited</t>
  </si>
  <si>
    <t>Argo Re Ltd.</t>
  </si>
  <si>
    <t>Aspen Bermuda Limited</t>
  </si>
  <si>
    <t>AXA XL Reinsurance Ltd.</t>
  </si>
  <si>
    <t>AXIS Specialty Limited</t>
  </si>
  <si>
    <t>Canopius Reinsurance Limited</t>
  </si>
  <si>
    <t>Catlin Re Switzerland Ltd (Bermuda Branch)</t>
  </si>
  <si>
    <t>Chaucer - Branch</t>
  </si>
  <si>
    <t>Conduit Reinsurance Limited</t>
  </si>
  <si>
    <t>Convex Re Limited</t>
  </si>
  <si>
    <t>DaVinci Reinsurance Ltd.</t>
  </si>
  <si>
    <t>Endurance Specialty Insurance Ltd.</t>
  </si>
  <si>
    <t xml:space="preserve">Everest International Reinsurance Ltd. </t>
  </si>
  <si>
    <t>Fidelis Insurance Bermuda Limited</t>
  </si>
  <si>
    <t>Group Ark</t>
  </si>
  <si>
    <t>Hamilton Re Ltd.</t>
  </si>
  <si>
    <t>Harrington Re Ltd.</t>
  </si>
  <si>
    <t>Hiscox Insurance Company (Bermuda) Limited</t>
  </si>
  <si>
    <t>Lancashire Insurance Company Ltd.</t>
  </si>
  <si>
    <t>Liberty Specialty Markets</t>
  </si>
  <si>
    <t>MS Amlin Bermuda Ltd</t>
  </si>
  <si>
    <t>Premia Reinsurance Ltd.</t>
  </si>
  <si>
    <t>QBE Europe SA/NV</t>
  </si>
  <si>
    <t>Renaissance Reinsurance Ltd.</t>
  </si>
  <si>
    <t>SiriusPoint Bermuda Insurance Company Ltd.</t>
  </si>
  <si>
    <t>Somers Re Ltd.</t>
  </si>
  <si>
    <t>Starr Insurance &amp; Reinsurance Limited</t>
  </si>
  <si>
    <t>Vantage Risk Ltd</t>
  </si>
  <si>
    <t>American International Reinsurance Company, Ltd.</t>
  </si>
  <si>
    <t>Arch Reinsurance Ltd.</t>
  </si>
  <si>
    <t>Chubb Bermuda Insurance Ltd.</t>
  </si>
  <si>
    <t xml:space="preserve">Everest Reinsurance (Bermuda) Ltd. </t>
  </si>
  <si>
    <t>Markel Bermuda Limited</t>
  </si>
  <si>
    <t>Chubb Tempest Reinsurance Ltd.</t>
  </si>
  <si>
    <t>Enhanzed Reinsurance Limited</t>
  </si>
  <si>
    <t>Fortitude International Reinsurance Ltd.</t>
  </si>
  <si>
    <t xml:space="preserve">Fortitude Reinsurance </t>
  </si>
  <si>
    <t>Hannover Re (Bermuda) Ltd.</t>
  </si>
  <si>
    <t>Partner Reinsurance Company Limited</t>
  </si>
  <si>
    <t>XL Bermuda Ltd.</t>
  </si>
  <si>
    <t>Acadia Life Limited</t>
  </si>
  <si>
    <t>Advantage International Life Bermuda Limited</t>
  </si>
  <si>
    <t>Advantage International Life Insurance Limited</t>
  </si>
  <si>
    <t>Aflac Re Bermuda Ltd.</t>
  </si>
  <si>
    <t>AIA Reinsurance Limited</t>
  </si>
  <si>
    <t>Analect Re (Bermuda) Limited</t>
  </si>
  <si>
    <t>Annuity and Life Reassurance, Ltd.</t>
  </si>
  <si>
    <t>Athene Co-Invest Reinsurance Affiliate 1A Ltd (Acra 1A)</t>
  </si>
  <si>
    <t>Athene Co-Invest Reinsurance Affiliate 1B Ltd (Acra 1B)</t>
  </si>
  <si>
    <t>Athene Co-Invest Reinsurance Affiliate 2A Ltd (Acra 2A)</t>
  </si>
  <si>
    <t>Athene Co-Invest Reinsurance Affiliate 2B Ltd (Acra 2B)</t>
  </si>
  <si>
    <t>Athene Co-Invest Reinsurance Affiliate International Ltd.</t>
  </si>
  <si>
    <t>Athene Life Re International Ltd.                        </t>
  </si>
  <si>
    <t>Bermuda Life Worldwide Limited</t>
  </si>
  <si>
    <t xml:space="preserve">CNO Bermuda </t>
  </si>
  <si>
    <t>Coralisle Life Assurance Company Ltd</t>
  </si>
  <si>
    <t>Credit Suisse Life (Bermuda) Ltd.</t>
  </si>
  <si>
    <t>Crown Global Life Insurance (Bermuda) Ltd.</t>
  </si>
  <si>
    <t>Crown Global Life Insurance Ltd.</t>
  </si>
  <si>
    <t>Custodian Life Limited</t>
  </si>
  <si>
    <t xml:space="preserve">Dai-ichi Life Reinsurance Bermuda Ltd </t>
  </si>
  <si>
    <t>Decart Re Ltd.</t>
  </si>
  <si>
    <t>Equitable Life Insurance Co. of Canada</t>
  </si>
  <si>
    <t>Evergreen Life Limited</t>
  </si>
  <si>
    <t xml:space="preserve">Freestone Re Ltd. </t>
  </si>
  <si>
    <t>Generation Life</t>
  </si>
  <si>
    <t>GenTwo Ltd.</t>
  </si>
  <si>
    <t>Industrial Alliance Insurance and Financial Servicers Inc.</t>
  </si>
  <si>
    <t xml:space="preserve">Kemper Bermuda Ltd. </t>
  </si>
  <si>
    <t>Kubera Insurance SAC</t>
  </si>
  <si>
    <t>Kuvare Bermuda Re Ltd.</t>
  </si>
  <si>
    <t>Manufacturer's Life Insurance Company</t>
  </si>
  <si>
    <t>Manulife Reinsurance (Bermuda) Ltd</t>
  </si>
  <si>
    <t>Manulife Reinsurance Limited</t>
  </si>
  <si>
    <t>Momentum Metropolitan Life Limited</t>
  </si>
  <si>
    <t xml:space="preserve">Monument Segregated Accounts Limited </t>
  </si>
  <si>
    <t>MS Financial Reinsurance Ltd</t>
  </si>
  <si>
    <t xml:space="preserve">Munich Re of Bermuda Limited </t>
  </si>
  <si>
    <t xml:space="preserve">Mutual of America </t>
  </si>
  <si>
    <t>Neptune Reinsurance Limited</t>
  </si>
  <si>
    <t>Nomura Americas Re Ltd.</t>
  </si>
  <si>
    <t>Nordica Life (Bermuda) Ltd.</t>
  </si>
  <si>
    <t>Principal Financial Services (Bermuda) Ltd.</t>
  </si>
  <si>
    <t>Protective Life Reinsurance Bermuda Ltd</t>
  </si>
  <si>
    <t>Providence Life Assurance Company (Bermuda) Ltd (formerly Pramerica of Bermuda Life Assurance)</t>
  </si>
  <si>
    <t xml:space="preserve">Sagicor Reinsurance Bermuda Ltd </t>
  </si>
  <si>
    <t>Sanlam Life Insurance Ltd</t>
  </si>
  <si>
    <t>SFG Bermuda Ltd.</t>
  </si>
  <si>
    <t>Soteria Reinsurance Ltd.</t>
  </si>
  <si>
    <t xml:space="preserve">Sun Life Assurance Co. of Canada </t>
  </si>
  <si>
    <t>Symetra Bermuda Re Ltd.</t>
  </si>
  <si>
    <t>The Canada Life Assurance Company</t>
  </si>
  <si>
    <t>Titan Reinsurance Ltd.</t>
  </si>
  <si>
    <t>TMK Re Ltd.</t>
  </si>
  <si>
    <t>Transamerica Life International (Bermuda) Ltd.</t>
  </si>
  <si>
    <t xml:space="preserve">Triangle Life Insurance Company Ltd. </t>
  </si>
  <si>
    <t>Unum Life</t>
  </si>
  <si>
    <t>Utmost Bermuda Limited</t>
  </si>
  <si>
    <t xml:space="preserve">Vertica Reinsurance, Ltd. </t>
  </si>
  <si>
    <t xml:space="preserve">Axia Insurance Limited </t>
  </si>
  <si>
    <t xml:space="preserve">American Fidelity International (Bermuda) Limited </t>
  </si>
  <si>
    <t>Catalyst Re International Ltd.</t>
  </si>
  <si>
    <t>Financial Reassurance Company, Ltd</t>
  </si>
  <si>
    <t>Nomura Americas US Re Ltd.</t>
  </si>
  <si>
    <t>202201526A</t>
  </si>
  <si>
    <t>AeBe ISA Ltd.</t>
  </si>
  <si>
    <t>Agam Bermuda ISAC Ltd.</t>
  </si>
  <si>
    <t>Aspida Life Re (formerly F &amp; G Reinsurance Ltd)</t>
  </si>
  <si>
    <t>Athene Annuity Re Ltd.</t>
  </si>
  <si>
    <t xml:space="preserve">Athene Life Re Ltd </t>
  </si>
  <si>
    <t>Athora Life Re Ltd.</t>
  </si>
  <si>
    <t>F&amp;G Life Re Ltd.</t>
  </si>
  <si>
    <t>FWD Life Insurance Company (Bermuda) Limited</t>
  </si>
  <si>
    <t>Genworth Life and Annuity Insurance Company</t>
  </si>
  <si>
    <t xml:space="preserve">Gibraltar Reinsurance Company Ltd. </t>
  </si>
  <si>
    <t>Hannover Life Reassurance Company of America (Bermuda) Ltd</t>
  </si>
  <si>
    <t>HSBC Life (Bermuda) Limited</t>
  </si>
  <si>
    <t>HSBC Life (International) Limited</t>
  </si>
  <si>
    <t xml:space="preserve">Ivy Peak Co-Invest Re Ltd. </t>
  </si>
  <si>
    <t>Ivy Re II Limited</t>
  </si>
  <si>
    <t>Ivy Re Limited</t>
  </si>
  <si>
    <t>Kindley Re</t>
  </si>
  <si>
    <t>Kuvare Life Re Ltd.</t>
  </si>
  <si>
    <t>Legal &amp; General America Reinsurance Limited</t>
  </si>
  <si>
    <t>Legal &amp; General Reinsurance Limited</t>
  </si>
  <si>
    <t>Legal &amp; General Reinsurance No. 2 Limited</t>
  </si>
  <si>
    <t>Manulife International Limited</t>
  </si>
  <si>
    <t xml:space="preserve">Martello Re Ltd. </t>
  </si>
  <si>
    <t>MetLife Reinsurance Company of Bermuda, Ltd.</t>
  </si>
  <si>
    <t>MetLife Reinsurance Company of Hamilton, Ltd.</t>
  </si>
  <si>
    <t>Monument Re Limited</t>
  </si>
  <si>
    <t xml:space="preserve">North End Re Ltd. </t>
  </si>
  <si>
    <t>Oceanview Bermuda Reinsurance Ltd.</t>
  </si>
  <si>
    <t>Pacific Life Re Global Limited</t>
  </si>
  <si>
    <t>Pacific Life Re International Limited</t>
  </si>
  <si>
    <t>Phoenix Re Limited</t>
  </si>
  <si>
    <t xml:space="preserve">Prismic Re </t>
  </si>
  <si>
    <t>Prosperity Life Assurance Limited</t>
  </si>
  <si>
    <t>Resolution Re Ltd.</t>
  </si>
  <si>
    <t>Resolution Life US Re Ltd.</t>
  </si>
  <si>
    <t>RGA Americas Reinsurance Company Ltd</t>
  </si>
  <si>
    <t>RGA Global Reinsurance Company Ltd</t>
  </si>
  <si>
    <t xml:space="preserve">Skyridge Re Ltd. </t>
  </si>
  <si>
    <t>Somerset Reinsurance Ltd.</t>
  </si>
  <si>
    <t>Sun Life Hong Kong Limited</t>
  </si>
  <si>
    <t>Tahoe Life Insurance Company Limited</t>
  </si>
  <si>
    <t xml:space="preserve">Talcott Life Re Ltd. (formerly Sutton Life Re Ltd.) </t>
  </si>
  <si>
    <t>TR Re, Ltd.</t>
  </si>
  <si>
    <t xml:space="preserve">Transamerica Life (Bermuda) Ltd. </t>
  </si>
  <si>
    <t>Transamerica Bermuda Re, Ltd.</t>
  </si>
  <si>
    <t>Warwick Re Limited</t>
  </si>
  <si>
    <t>Wilton Re Atlantic Limited</t>
  </si>
  <si>
    <t xml:space="preserve">Wilton Re International Limited </t>
  </si>
  <si>
    <t>Wilton Reinsurance Bermuda Limited</t>
  </si>
  <si>
    <t>Registration or Licence Number:</t>
  </si>
  <si>
    <t>The Bermuda Monetary Authority will keep the survey responses confidential.</t>
  </si>
  <si>
    <r>
      <t>Debt securities</t>
    </r>
    <r>
      <rPr>
        <sz val="10"/>
        <rFont val="Calibri"/>
        <family val="2"/>
      </rPr>
      <t xml:space="preserve"> - bonds, debentures and notes that usually give the holder the unconditional right to a fixed money income or contractually determined variable money income.</t>
    </r>
  </si>
  <si>
    <r>
      <rPr>
        <b/>
        <sz val="10"/>
        <rFont val="Calibri"/>
        <family val="2"/>
      </rPr>
      <t>Long-term</t>
    </r>
    <r>
      <rPr>
        <sz val="10"/>
        <rFont val="Calibri"/>
        <family val="2"/>
      </rPr>
      <t xml:space="preserve"> </t>
    </r>
    <r>
      <rPr>
        <b/>
        <sz val="10"/>
        <rFont val="Calibri"/>
        <family val="2"/>
      </rPr>
      <t>debt securities</t>
    </r>
    <r>
      <rPr>
        <sz val="10"/>
        <rFont val="Calibri"/>
        <family val="2"/>
      </rPr>
      <t xml:space="preserve"> - those securities with an original term to maturity of more than one year.</t>
    </r>
  </si>
  <si>
    <r>
      <t>Short-term</t>
    </r>
    <r>
      <rPr>
        <sz val="10"/>
        <rFont val="Calibri"/>
        <family val="2"/>
      </rPr>
      <t xml:space="preserve"> </t>
    </r>
    <r>
      <rPr>
        <b/>
        <sz val="10"/>
        <rFont val="Calibri"/>
        <family val="2"/>
      </rPr>
      <t>debt securities</t>
    </r>
    <r>
      <rPr>
        <sz val="10"/>
        <rFont val="Calibri"/>
        <family val="2"/>
      </rPr>
      <t xml:space="preserve"> - those securities with an original term to maturity of one year or less.</t>
    </r>
  </si>
  <si>
    <t>Only securities issued by entities that are unrelated to the owner of those securities (i.e., 'portfolio investment') should be included. Related entities are defined by an equity interest of ten per cent or more.</t>
  </si>
  <si>
    <t>Securities issued by residents of Bermuda may be reported against code BM (e.g. to facilitate checking of  totals), but these will be excluded from final published data as they do not constitute 'cross-border' assets.</t>
  </si>
  <si>
    <t>Not specified (including confidential)</t>
  </si>
  <si>
    <t>International organisations</t>
  </si>
  <si>
    <t xml:space="preserve">Class: </t>
  </si>
  <si>
    <t>AeCe ISA Ltd.</t>
  </si>
  <si>
    <t>Aquarian Wealth Partners Reinsurance (ISAC) Ltd.</t>
  </si>
  <si>
    <t>Arrow  Reinsurance Company, Limited</t>
  </si>
  <si>
    <t>Ascot Bermuda Limited</t>
  </si>
  <si>
    <t>Ategrity Reinsurance Company Ltd</t>
  </si>
  <si>
    <t>Axcelus Financial Global Insurance Ltd. (Lombard International Global Insurance Ltd).</t>
  </si>
  <si>
    <t xml:space="preserve">Axcelus Financial Life Insurance Company (Bermuda) Ltd (former - Lombard International Life Assurance Company (Bermuda) Ltd). </t>
  </si>
  <si>
    <t>Axcelus Financial Life Ltd (former Lombard International Life Ltd. )</t>
  </si>
  <si>
    <t>AXIS Specialty Insurance Limited</t>
  </si>
  <si>
    <t>Biglari Reinsurance Ltd</t>
  </si>
  <si>
    <t xml:space="preserve">Boston Insurance SAC Ltd. </t>
  </si>
  <si>
    <t>Catalina Re Archdale Life Insurance Company Ltd.</t>
  </si>
  <si>
    <t>Catalina Re Bermuda Ltd.</t>
  </si>
  <si>
    <t>Chow Tai Fook Life Insurance Company Limited</t>
  </si>
  <si>
    <t>Constellation Re (Bermuda) Ltd.</t>
  </si>
  <si>
    <t>Corebridge Insurance Company of Bermuda, Ltd.(formerly:AIG LIFE OF BERMUDA, LTD.)</t>
  </si>
  <si>
    <t>DARAG Bermuda Ltd.</t>
  </si>
  <si>
    <t>Drachenhaus Re Ltd.</t>
  </si>
  <si>
    <t>Fleming International Reinsurance Ltd. (formerly JRG Reinsurance Company Ltd)</t>
  </si>
  <si>
    <t>GA Iris Re Limited</t>
  </si>
  <si>
    <t xml:space="preserve">Generational Reinsurance (ISA) Limited </t>
  </si>
  <si>
    <t>InEvo Re Ltd</t>
  </si>
  <si>
    <t>Ivy Peak Co-Invest Re II Limited</t>
  </si>
  <si>
    <t>Lincoln Pinehurst Reinsurance Company (Bermuda) Limited</t>
  </si>
  <si>
    <t xml:space="preserve">Lotus Reinsurance Company Ltd. </t>
  </si>
  <si>
    <t>Oceanview Reinsurance Ltd.</t>
  </si>
  <si>
    <t>Prismic Life Reinsurance International, Ltd.</t>
  </si>
  <si>
    <t xml:space="preserve">QBE Capital Global Ltd  (formerly  Equator Reinsurance) </t>
  </si>
  <si>
    <t xml:space="preserve">QBE Capital Ltd formerly QBE  Blue Ocean Re Limted </t>
  </si>
  <si>
    <t>Riverpoint, Ltd.</t>
  </si>
  <si>
    <t>Sconset Re Ltd.</t>
  </si>
  <si>
    <t>SCOR Bermuda Ltd.</t>
  </si>
  <si>
    <t>Serenova Re Ltd. (formerly Federal Life Group Holdings Ltd.)</t>
  </si>
  <si>
    <t>Split Rock Insurance, Ltd.</t>
  </si>
  <si>
    <t>Stable Insurance Ltd.</t>
  </si>
  <si>
    <t>Underwriters at Lloyds</t>
  </si>
  <si>
    <t>Union Hamilton Reinsurance Ltd</t>
  </si>
  <si>
    <t>202201526B</t>
  </si>
  <si>
    <t>202403173A</t>
  </si>
  <si>
    <t>Portfolio Investment Positions by Counterpart Economy (formerly CPIS) 2025</t>
  </si>
  <si>
    <t>To collect information on the asset holdings of Bermuda residents for securities issued by unrelated non-residents as of 31 December 2025. The data from the survey will be used to monitor the size and composition of the financial sector of Bermuda.  The survey is being conducted in coordination with other jurisdictions to facilitate international comparisons.</t>
  </si>
  <si>
    <r>
      <t xml:space="preserve">Please complete this form for submission by </t>
    </r>
    <r>
      <rPr>
        <b/>
        <u/>
        <sz val="10"/>
        <rFont val="Calibri"/>
        <family val="2"/>
      </rPr>
      <t>Friday, 26 June 2026</t>
    </r>
    <r>
      <rPr>
        <sz val="10"/>
        <rFont val="Calibri"/>
        <family val="2"/>
      </rPr>
      <t xml:space="preserve"> via email to </t>
    </r>
    <r>
      <rPr>
        <b/>
        <u/>
        <sz val="10"/>
        <rFont val="Calibri"/>
        <family val="2"/>
      </rPr>
      <t>pip@bma.bm</t>
    </r>
  </si>
  <si>
    <r>
      <t xml:space="preserve">For queries, please email </t>
    </r>
    <r>
      <rPr>
        <b/>
        <u/>
        <sz val="10"/>
        <rFont val="Calibri"/>
        <family val="2"/>
      </rPr>
      <t>pip@bma.bm</t>
    </r>
  </si>
  <si>
    <r>
      <t xml:space="preserve">The survey covers entities incorporated in Bermuda owning securities issued by unrelated non-resident entities. </t>
    </r>
    <r>
      <rPr>
        <u/>
        <sz val="10"/>
        <rFont val="Calibri"/>
        <family val="2"/>
      </rPr>
      <t xml:space="preserve">If no such securities are held at 31 December 31 2025, please leave cells highlighted in light blue on the </t>
    </r>
    <r>
      <rPr>
        <b/>
        <u/>
        <sz val="10"/>
        <rFont val="Calibri"/>
        <family val="2"/>
      </rPr>
      <t xml:space="preserve"> Data Form</t>
    </r>
    <r>
      <rPr>
        <u/>
        <sz val="10"/>
        <rFont val="Calibri"/>
        <family val="2"/>
      </rPr>
      <t xml:space="preserve"> sheet blank. There is no need to insert zeros.</t>
    </r>
  </si>
  <si>
    <r>
      <rPr>
        <u/>
        <sz val="10"/>
        <rFont val="Calibri"/>
        <family val="2"/>
      </rPr>
      <t>Market value as at 31 December 2025,</t>
    </r>
    <r>
      <rPr>
        <sz val="10"/>
        <rFont val="Calibri"/>
        <family val="2"/>
      </rPr>
      <t xml:space="preserve"> should be used to report all holdings of securities. Do not report the face value of the security as the market value. The market value of debt instruments should be reported as the 'dirty' value wherever possible, i.e. it should include accrued interest.</t>
    </r>
  </si>
  <si>
    <r>
      <t xml:space="preserve">For assistance please email </t>
    </r>
    <r>
      <rPr>
        <b/>
        <u/>
        <sz val="10"/>
        <rFont val="Calibri"/>
        <family val="2"/>
        <scheme val="minor"/>
      </rPr>
      <t>pip</t>
    </r>
    <r>
      <rPr>
        <b/>
        <u/>
        <sz val="10"/>
        <rFont val="Calibri"/>
        <family val="2"/>
      </rPr>
      <t>@bma.bm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</si>
</sst>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0"/>
      <name val="Arial"/>
    </font>
    <font>
      <sz val="10"/>
      <name val="Arial"/>
      <family val="2"/>
    </font>
    <font>
      <sz val="10"/>
      <name val="Times New Roman"/>
      <family val="1"/>
    </font>
    <font>
      <b/>
      <sz val="11"/>
      <name val="Times New Roman"/>
      <family val="1"/>
    </font>
    <font>
      <sz val="14"/>
      <name val="Times New Roman"/>
      <family val="1"/>
    </font>
    <font>
      <sz val="8"/>
      <color indexed="8"/>
      <name val="Verdana"/>
      <family val="2"/>
    </font>
    <font>
      <sz val="10"/>
      <name val="Times New Roman"/>
      <family val="1"/>
    </font>
    <font>
      <sz val="8"/>
      <color indexed="62"/>
      <name val="Verdana"/>
      <family val="2"/>
    </font>
    <font>
      <sz val="10"/>
      <name val="Calibri"/>
      <family val="2"/>
    </font>
    <font>
      <b/>
      <sz val="10"/>
      <name val="Calibri"/>
      <family val="2"/>
    </font>
    <font>
      <b/>
      <u/>
      <sz val="10"/>
      <name val="Calibri"/>
      <family val="2"/>
    </font>
    <font>
      <b/>
      <sz val="11"/>
      <name val="Calibri"/>
      <family val="2"/>
    </font>
    <font>
      <b/>
      <sz val="18"/>
      <color indexed="63"/>
      <name val="CG Times"/>
      <family val="1"/>
    </font>
    <font>
      <sz val="10"/>
      <color indexed="63"/>
      <name val="Arial"/>
      <family val="2"/>
    </font>
    <font>
      <u/>
      <sz val="10"/>
      <name val="Calibri"/>
      <family val="2"/>
    </font>
    <font>
      <b/>
      <sz val="8"/>
      <color indexed="8"/>
      <name val="Verdana"/>
      <family val="2"/>
    </font>
    <font>
      <b/>
      <sz val="10"/>
      <color indexed="8"/>
      <name val="Calibri"/>
      <family val="2"/>
      <scheme val="minor"/>
    </font>
    <font>
      <sz val="10"/>
      <name val="Calibri"/>
      <family val="2"/>
      <scheme val="minor"/>
    </font>
    <font>
      <sz val="10"/>
      <color indexed="8"/>
      <name val="Calibri"/>
      <family val="2"/>
      <scheme val="minor"/>
    </font>
    <font>
      <sz val="10"/>
      <color theme="1"/>
      <name val="Calibri"/>
      <family val="2"/>
      <scheme val="minor"/>
    </font>
    <font>
      <b/>
      <sz val="14"/>
      <name val="Calibri"/>
      <family val="2"/>
      <scheme val="minor"/>
    </font>
    <font>
      <b/>
      <sz val="11"/>
      <color indexed="9"/>
      <name val="Calibri"/>
      <family val="2"/>
      <scheme val="minor"/>
    </font>
    <font>
      <sz val="10"/>
      <color indexed="9"/>
      <name val="Calibri"/>
      <family val="2"/>
      <scheme val="minor"/>
    </font>
    <font>
      <sz val="10"/>
      <color theme="0"/>
      <name val="Calibri"/>
      <family val="2"/>
      <scheme val="minor"/>
    </font>
    <font>
      <sz val="11"/>
      <color theme="0"/>
      <name val="Calibri"/>
      <family val="2"/>
    </font>
    <font>
      <b/>
      <sz val="10"/>
      <name val="Calibri"/>
      <family val="2"/>
      <scheme val="minor"/>
    </font>
    <font>
      <sz val="11"/>
      <color indexed="9"/>
      <name val="Calibri"/>
      <family val="2"/>
      <scheme val="minor"/>
    </font>
    <font>
      <sz val="11"/>
      <color indexed="8"/>
      <name val="Calibri"/>
      <family val="2"/>
      <scheme val="minor"/>
    </font>
    <font>
      <b/>
      <sz val="20"/>
      <color indexed="9"/>
      <name val="Calibri"/>
      <family val="2"/>
      <scheme val="minor"/>
    </font>
    <font>
      <b/>
      <sz val="18"/>
      <color indexed="9"/>
      <name val="Calibri"/>
      <family val="2"/>
      <scheme val="minor"/>
    </font>
    <font>
      <b/>
      <sz val="20"/>
      <name val="Calibri"/>
      <family val="2"/>
      <scheme val="minor"/>
    </font>
    <font>
      <b/>
      <sz val="18"/>
      <name val="Calibri"/>
      <family val="2"/>
      <scheme val="minor"/>
    </font>
    <font>
      <b/>
      <sz val="12"/>
      <name val="Calibri"/>
      <family val="2"/>
      <scheme val="minor"/>
    </font>
    <font>
      <b/>
      <u/>
      <sz val="10"/>
      <name val="Calibri"/>
      <family val="2"/>
      <scheme val="minor"/>
    </font>
    <font>
      <sz val="8"/>
      <color indexed="8"/>
      <name val="Tahoma"/>
      <family val="2"/>
    </font>
    <font>
      <b/>
      <sz val="10"/>
      <name val="Arial"/>
      <family val="2"/>
    </font>
  </fonts>
  <fills count="13">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indexed="24"/>
        <bgColor indexed="64"/>
      </patternFill>
    </fill>
    <fill>
      <patternFill patternType="solid">
        <fgColor theme="0"/>
        <bgColor indexed="64"/>
      </patternFill>
    </fill>
    <fill>
      <patternFill patternType="solid">
        <fgColor theme="7" tint="-0.249977111117893"/>
        <bgColor indexed="64"/>
      </patternFill>
    </fill>
    <fill>
      <patternFill patternType="solid">
        <fgColor theme="0" tint="-0.3499862666707357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indexed="27"/>
        <bgColor indexed="64"/>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medium">
        <color indexed="64"/>
      </right>
      <top/>
      <bottom style="thin">
        <color theme="0" tint="-0.14999847407452621"/>
      </bottom>
      <diagonal/>
    </border>
    <border>
      <left/>
      <right style="medium">
        <color indexed="64"/>
      </right>
      <top style="thin">
        <color theme="0" tint="-0.14999847407452621"/>
      </top>
      <bottom style="thin">
        <color theme="0" tint="-0.14999847407452621"/>
      </bottom>
      <diagonal/>
    </border>
    <border>
      <left/>
      <right style="thin">
        <color theme="0" tint="-0.14999847407452621"/>
      </right>
      <top style="thin">
        <color theme="0" tint="-0.14999847407452621"/>
      </top>
      <bottom/>
      <diagonal/>
    </border>
    <border>
      <left style="thin">
        <color theme="0" tint="-0.14999847407452621"/>
      </left>
      <right style="thin">
        <color theme="0" tint="-0.14999847407452621"/>
      </right>
      <top style="thin">
        <color theme="0" tint="-0.14999847407452621"/>
      </top>
      <bottom/>
      <diagonal/>
    </border>
    <border>
      <left/>
      <right style="medium">
        <color indexed="64"/>
      </right>
      <top style="thin">
        <color theme="0" tint="-0.14999847407452621"/>
      </top>
      <bottom/>
      <diagonal/>
    </border>
    <border>
      <left style="thin">
        <color auto="1"/>
      </left>
      <right style="thin">
        <color auto="1"/>
      </right>
      <top style="thin">
        <color indexed="22"/>
      </top>
      <bottom style="thin">
        <color indexed="22"/>
      </bottom>
      <diagonal/>
    </border>
    <border>
      <left/>
      <right/>
      <top style="thin">
        <color indexed="64"/>
      </top>
      <bottom style="medium">
        <color indexed="64"/>
      </bottom>
      <diagonal/>
    </border>
    <border>
      <left/>
      <right style="thin">
        <color indexed="64"/>
      </right>
      <top/>
      <bottom style="medium">
        <color indexed="64"/>
      </bottom>
      <diagonal/>
    </border>
  </borders>
  <cellStyleXfs count="4">
    <xf numFmtId="0" fontId="0" fillId="0" borderId="0"/>
    <xf numFmtId="0" fontId="6" fillId="0" borderId="0"/>
    <xf numFmtId="0" fontId="1" fillId="0" borderId="0"/>
    <xf numFmtId="9" fontId="1" fillId="0" borderId="0" applyFont="0" applyFill="0" applyBorder="0" applyAlignment="0" applyProtection="0"/>
  </cellStyleXfs>
  <cellXfs count="157">
    <xf numFmtId="0" fontId="0" fillId="0" borderId="0" xfId="0"/>
    <xf numFmtId="0" fontId="0" fillId="0" borderId="0" xfId="0" applyAlignment="1">
      <alignment vertical="center"/>
    </xf>
    <xf numFmtId="3" fontId="5" fillId="2" borderId="0" xfId="0" applyNumberFormat="1" applyFont="1" applyFill="1"/>
    <xf numFmtId="0" fontId="5" fillId="2" borderId="0" xfId="0" applyFont="1" applyFill="1"/>
    <xf numFmtId="0" fontId="5" fillId="0" borderId="0" xfId="0" applyFont="1"/>
    <xf numFmtId="0" fontId="5" fillId="0" borderId="0" xfId="0" applyFont="1" applyAlignment="1">
      <alignment horizontal="right"/>
    </xf>
    <xf numFmtId="3" fontId="5" fillId="0" borderId="0" xfId="0" applyNumberFormat="1" applyFont="1"/>
    <xf numFmtId="0" fontId="5" fillId="3" borderId="0" xfId="0" applyFont="1" applyFill="1" applyAlignment="1">
      <alignment horizontal="right"/>
    </xf>
    <xf numFmtId="0" fontId="5" fillId="3" borderId="0" xfId="0" applyFont="1" applyFill="1"/>
    <xf numFmtId="3" fontId="5" fillId="3" borderId="0" xfId="0" applyNumberFormat="1" applyFont="1" applyFill="1"/>
    <xf numFmtId="0" fontId="16" fillId="0" borderId="0" xfId="0" applyFont="1" applyAlignment="1">
      <alignment horizontal="center"/>
    </xf>
    <xf numFmtId="0" fontId="16" fillId="0" borderId="0" xfId="0" applyFont="1" applyAlignment="1">
      <alignment horizontal="left"/>
    </xf>
    <xf numFmtId="3" fontId="16" fillId="0" borderId="0" xfId="0" applyNumberFormat="1" applyFont="1" applyAlignment="1">
      <alignment horizontal="center"/>
    </xf>
    <xf numFmtId="3" fontId="16" fillId="0" borderId="0" xfId="0" applyNumberFormat="1" applyFont="1" applyAlignment="1">
      <alignment horizontal="center" wrapText="1"/>
    </xf>
    <xf numFmtId="0" fontId="17" fillId="0" borderId="0" xfId="1" applyFont="1"/>
    <xf numFmtId="0" fontId="17" fillId="0" borderId="18" xfId="1" applyFont="1" applyBorder="1"/>
    <xf numFmtId="0" fontId="18" fillId="5" borderId="19" xfId="0" applyFont="1" applyFill="1" applyBorder="1"/>
    <xf numFmtId="0" fontId="18" fillId="5" borderId="19" xfId="0" applyFont="1" applyFill="1" applyBorder="1" applyAlignment="1">
      <alignment horizontal="left"/>
    </xf>
    <xf numFmtId="0" fontId="0" fillId="4" borderId="0" xfId="0" applyFill="1" applyAlignment="1">
      <alignment vertical="top" wrapText="1"/>
    </xf>
    <xf numFmtId="0" fontId="4" fillId="4" borderId="0" xfId="0" applyFont="1" applyFill="1" applyAlignment="1">
      <alignment vertical="top" wrapText="1"/>
    </xf>
    <xf numFmtId="0" fontId="18" fillId="0" borderId="1" xfId="0" applyFont="1" applyBorder="1" applyAlignment="1">
      <alignment horizontal="right"/>
    </xf>
    <xf numFmtId="0" fontId="18" fillId="0" borderId="2" xfId="0" applyFont="1" applyBorder="1"/>
    <xf numFmtId="3" fontId="16" fillId="0" borderId="2" xfId="0" applyNumberFormat="1" applyFont="1" applyBorder="1" applyAlignment="1">
      <alignment horizontal="centerContinuous"/>
    </xf>
    <xf numFmtId="0" fontId="18" fillId="0" borderId="3" xfId="0" applyFont="1" applyBorder="1"/>
    <xf numFmtId="0" fontId="16" fillId="0" borderId="4" xfId="0" applyFont="1" applyBorder="1" applyAlignment="1">
      <alignment horizontal="right"/>
    </xf>
    <xf numFmtId="0" fontId="18" fillId="0" borderId="5" xfId="0" applyFont="1" applyBorder="1" applyAlignment="1">
      <alignment horizontal="center"/>
    </xf>
    <xf numFmtId="0" fontId="18" fillId="0" borderId="4" xfId="0" applyFont="1" applyBorder="1" applyAlignment="1">
      <alignment horizontal="right"/>
    </xf>
    <xf numFmtId="0" fontId="18" fillId="0" borderId="5" xfId="0" applyFont="1" applyBorder="1" applyAlignment="1" applyProtection="1">
      <alignment wrapText="1"/>
      <protection locked="0"/>
    </xf>
    <xf numFmtId="0" fontId="5" fillId="0" borderId="4" xfId="0" applyFont="1" applyBorder="1"/>
    <xf numFmtId="0" fontId="18" fillId="0" borderId="20" xfId="0" applyFont="1" applyBorder="1" applyAlignment="1" applyProtection="1">
      <alignment wrapText="1"/>
      <protection locked="0"/>
    </xf>
    <xf numFmtId="0" fontId="18" fillId="0" borderId="21" xfId="0" applyFont="1" applyBorder="1" applyAlignment="1" applyProtection="1">
      <alignment wrapText="1"/>
      <protection locked="0"/>
    </xf>
    <xf numFmtId="0" fontId="20" fillId="0" borderId="6" xfId="0" applyFont="1" applyBorder="1" applyAlignment="1">
      <alignment horizontal="centerContinuous" vertical="center" wrapText="1"/>
    </xf>
    <xf numFmtId="0" fontId="20" fillId="0" borderId="7" xfId="0" applyFont="1" applyBorder="1" applyAlignment="1">
      <alignment horizontal="centerContinuous" vertical="center" wrapText="1"/>
    </xf>
    <xf numFmtId="0" fontId="20" fillId="0" borderId="8" xfId="0" applyFont="1" applyBorder="1" applyAlignment="1">
      <alignment horizontal="centerContinuous" vertical="center" wrapText="1"/>
    </xf>
    <xf numFmtId="0" fontId="5" fillId="6" borderId="5" xfId="0" applyFont="1" applyFill="1" applyBorder="1"/>
    <xf numFmtId="0" fontId="18" fillId="7" borderId="22" xfId="0" applyFont="1" applyFill="1" applyBorder="1" applyAlignment="1">
      <alignment horizontal="left"/>
    </xf>
    <xf numFmtId="3" fontId="19" fillId="7" borderId="22" xfId="0" applyNumberFormat="1" applyFont="1" applyFill="1" applyBorder="1"/>
    <xf numFmtId="3" fontId="19" fillId="7" borderId="23" xfId="0" applyNumberFormat="1" applyFont="1" applyFill="1" applyBorder="1"/>
    <xf numFmtId="3" fontId="19" fillId="7" borderId="22" xfId="0" applyNumberFormat="1" applyFont="1" applyFill="1" applyBorder="1" applyAlignment="1">
      <alignment horizontal="right"/>
    </xf>
    <xf numFmtId="0" fontId="18" fillId="5" borderId="24" xfId="0" applyFont="1" applyFill="1" applyBorder="1"/>
    <xf numFmtId="0" fontId="18" fillId="5" borderId="9" xfId="0" applyFont="1" applyFill="1" applyBorder="1"/>
    <xf numFmtId="0" fontId="18" fillId="5" borderId="5" xfId="0" applyFont="1" applyFill="1" applyBorder="1"/>
    <xf numFmtId="0" fontId="5" fillId="5" borderId="10" xfId="0" applyFont="1" applyFill="1" applyBorder="1"/>
    <xf numFmtId="0" fontId="5" fillId="5" borderId="11" xfId="0" applyFont="1" applyFill="1" applyBorder="1"/>
    <xf numFmtId="3" fontId="19" fillId="5" borderId="11" xfId="0" applyNumberFormat="1" applyFont="1" applyFill="1" applyBorder="1" applyAlignment="1">
      <alignment horizontal="right"/>
    </xf>
    <xf numFmtId="3" fontId="19" fillId="7" borderId="12" xfId="0" applyNumberFormat="1" applyFont="1" applyFill="1" applyBorder="1" applyAlignment="1">
      <alignment horizontal="right"/>
    </xf>
    <xf numFmtId="3" fontId="19" fillId="7" borderId="0" xfId="0" applyNumberFormat="1" applyFont="1" applyFill="1" applyAlignment="1">
      <alignment horizontal="right"/>
    </xf>
    <xf numFmtId="0" fontId="2" fillId="0" borderId="13" xfId="0" applyFont="1" applyBorder="1" applyProtection="1">
      <protection locked="0"/>
    </xf>
    <xf numFmtId="0" fontId="2" fillId="0" borderId="13" xfId="0" applyFont="1" applyBorder="1" applyAlignment="1" applyProtection="1">
      <alignment vertical="center" wrapText="1"/>
      <protection locked="0"/>
    </xf>
    <xf numFmtId="0" fontId="8" fillId="2" borderId="14" xfId="0" applyFont="1" applyFill="1" applyBorder="1" applyAlignment="1">
      <alignment horizontal="left" vertical="top" wrapText="1"/>
    </xf>
    <xf numFmtId="0" fontId="8" fillId="2" borderId="14" xfId="0" applyFont="1" applyFill="1" applyBorder="1" applyAlignment="1">
      <alignment vertical="center" wrapText="1"/>
    </xf>
    <xf numFmtId="0" fontId="8" fillId="8" borderId="14" xfId="0" applyFont="1" applyFill="1" applyBorder="1" applyAlignment="1">
      <alignment vertical="center" wrapText="1"/>
    </xf>
    <xf numFmtId="0" fontId="21" fillId="9" borderId="4" xfId="0" applyFont="1" applyFill="1" applyBorder="1" applyAlignment="1">
      <alignment horizontal="center"/>
    </xf>
    <xf numFmtId="0" fontId="22" fillId="9" borderId="0" xfId="0" applyFont="1" applyFill="1"/>
    <xf numFmtId="0" fontId="22" fillId="9" borderId="5" xfId="0" applyFont="1" applyFill="1" applyBorder="1"/>
    <xf numFmtId="0" fontId="12" fillId="9" borderId="4" xfId="0" applyFont="1" applyFill="1" applyBorder="1" applyAlignment="1">
      <alignment horizontal="center"/>
    </xf>
    <xf numFmtId="0" fontId="13" fillId="9" borderId="0" xfId="0" applyFont="1" applyFill="1"/>
    <xf numFmtId="0" fontId="13" fillId="9" borderId="5" xfId="0" applyFont="1" applyFill="1" applyBorder="1"/>
    <xf numFmtId="0" fontId="17" fillId="9" borderId="4" xfId="0" applyFont="1" applyFill="1" applyBorder="1"/>
    <xf numFmtId="0" fontId="9" fillId="9" borderId="0" xfId="0" applyFont="1" applyFill="1"/>
    <xf numFmtId="0" fontId="0" fillId="9" borderId="5" xfId="0" applyFill="1" applyBorder="1"/>
    <xf numFmtId="0" fontId="23" fillId="9" borderId="4" xfId="0" applyFont="1" applyFill="1" applyBorder="1" applyAlignment="1">
      <alignment horizontal="right"/>
    </xf>
    <xf numFmtId="0" fontId="2" fillId="9" borderId="4" xfId="0" applyFont="1" applyFill="1" applyBorder="1"/>
    <xf numFmtId="0" fontId="3" fillId="9" borderId="4" xfId="0" applyFont="1" applyFill="1" applyBorder="1" applyAlignment="1">
      <alignment vertical="center" wrapText="1"/>
    </xf>
    <xf numFmtId="0" fontId="2" fillId="9" borderId="0" xfId="0" applyFont="1" applyFill="1" applyAlignment="1">
      <alignment vertical="center" wrapText="1"/>
    </xf>
    <xf numFmtId="0" fontId="0" fillId="9" borderId="5" xfId="0" applyFill="1" applyBorder="1" applyAlignment="1">
      <alignment vertical="center"/>
    </xf>
    <xf numFmtId="0" fontId="24" fillId="9" borderId="4" xfId="0" applyFont="1" applyFill="1" applyBorder="1" applyAlignment="1">
      <alignment horizontal="right" vertical="center" wrapText="1"/>
    </xf>
    <xf numFmtId="0" fontId="8" fillId="9" borderId="4" xfId="0" applyFont="1" applyFill="1" applyBorder="1"/>
    <xf numFmtId="0" fontId="0" fillId="9" borderId="0" xfId="0" applyFill="1"/>
    <xf numFmtId="0" fontId="8" fillId="10" borderId="4" xfId="0" applyFont="1" applyFill="1" applyBorder="1"/>
    <xf numFmtId="0" fontId="11" fillId="10" borderId="4" xfId="0" applyFont="1" applyFill="1" applyBorder="1" applyAlignment="1">
      <alignment horizontal="right" vertical="top" wrapText="1"/>
    </xf>
    <xf numFmtId="0" fontId="11" fillId="10" borderId="4" xfId="0" applyFont="1" applyFill="1" applyBorder="1" applyAlignment="1">
      <alignment horizontal="right" vertical="center" wrapText="1"/>
    </xf>
    <xf numFmtId="0" fontId="0" fillId="10" borderId="10" xfId="0" applyFill="1" applyBorder="1"/>
    <xf numFmtId="0" fontId="0" fillId="10" borderId="11" xfId="0" applyFill="1" applyBorder="1"/>
    <xf numFmtId="0" fontId="0" fillId="10" borderId="9" xfId="0" applyFill="1" applyBorder="1"/>
    <xf numFmtId="0" fontId="0" fillId="10" borderId="0" xfId="0" applyFill="1"/>
    <xf numFmtId="0" fontId="0" fillId="10" borderId="5" xfId="0" applyFill="1" applyBorder="1"/>
    <xf numFmtId="0" fontId="0" fillId="10" borderId="5" xfId="0" applyFill="1" applyBorder="1" applyAlignment="1">
      <alignment vertical="center"/>
    </xf>
    <xf numFmtId="0" fontId="17" fillId="5" borderId="3" xfId="0" applyFont="1" applyFill="1" applyBorder="1" applyAlignment="1">
      <alignment vertical="center" wrapText="1"/>
    </xf>
    <xf numFmtId="0" fontId="17" fillId="5" borderId="5" xfId="0" applyFont="1" applyFill="1" applyBorder="1" applyAlignment="1">
      <alignment vertical="top" wrapText="1"/>
    </xf>
    <xf numFmtId="0" fontId="17" fillId="5" borderId="9" xfId="0" applyFont="1" applyFill="1" applyBorder="1" applyAlignment="1">
      <alignment vertical="top" wrapText="1"/>
    </xf>
    <xf numFmtId="0" fontId="17" fillId="5" borderId="3" xfId="0" applyFont="1" applyFill="1" applyBorder="1" applyAlignment="1">
      <alignment horizontal="left" vertical="center" wrapText="1"/>
    </xf>
    <xf numFmtId="0" fontId="17" fillId="5" borderId="3" xfId="0" applyFont="1" applyFill="1" applyBorder="1" applyAlignment="1">
      <alignment vertical="top" wrapText="1"/>
    </xf>
    <xf numFmtId="0" fontId="25" fillId="5" borderId="5" xfId="0" applyFont="1" applyFill="1" applyBorder="1" applyAlignment="1">
      <alignment vertical="top" wrapText="1"/>
    </xf>
    <xf numFmtId="0" fontId="8" fillId="5" borderId="5" xfId="0" applyFont="1" applyFill="1" applyBorder="1" applyAlignment="1">
      <alignment vertical="top" wrapText="1"/>
    </xf>
    <xf numFmtId="0" fontId="25" fillId="5" borderId="9" xfId="0" applyFont="1" applyFill="1" applyBorder="1" applyAlignment="1">
      <alignment vertical="top" wrapText="1"/>
    </xf>
    <xf numFmtId="0" fontId="25" fillId="8" borderId="14" xfId="0" applyFont="1" applyFill="1" applyBorder="1" applyAlignment="1">
      <alignment horizontal="center" vertical="center" textRotation="90" wrapText="1"/>
    </xf>
    <xf numFmtId="0" fontId="8" fillId="5" borderId="8" xfId="0" applyFont="1" applyFill="1" applyBorder="1" applyAlignment="1">
      <alignment horizontal="left" vertical="center" wrapText="1"/>
    </xf>
    <xf numFmtId="0" fontId="17" fillId="5" borderId="9" xfId="0" applyFont="1" applyFill="1" applyBorder="1" applyAlignment="1">
      <alignment vertical="center" wrapText="1"/>
    </xf>
    <xf numFmtId="0" fontId="0" fillId="9" borderId="1" xfId="0" applyFill="1" applyBorder="1" applyAlignment="1">
      <alignment vertical="top" wrapText="1"/>
    </xf>
    <xf numFmtId="0" fontId="0" fillId="9" borderId="2" xfId="0" applyFill="1" applyBorder="1" applyAlignment="1">
      <alignment vertical="top" wrapText="1"/>
    </xf>
    <xf numFmtId="0" fontId="0" fillId="9" borderId="3" xfId="0" applyFill="1" applyBorder="1" applyAlignment="1">
      <alignment vertical="top" wrapText="1"/>
    </xf>
    <xf numFmtId="0" fontId="0" fillId="9" borderId="4" xfId="0" applyFill="1" applyBorder="1" applyAlignment="1">
      <alignment vertical="top" wrapText="1"/>
    </xf>
    <xf numFmtId="0" fontId="4" fillId="9" borderId="4" xfId="0" applyFont="1" applyFill="1" applyBorder="1" applyAlignment="1">
      <alignment vertical="top" wrapText="1"/>
    </xf>
    <xf numFmtId="0" fontId="0" fillId="9" borderId="10" xfId="0" applyFill="1" applyBorder="1" applyAlignment="1">
      <alignment vertical="top" wrapText="1"/>
    </xf>
    <xf numFmtId="0" fontId="17" fillId="9" borderId="11" xfId="0" applyFont="1" applyFill="1" applyBorder="1" applyAlignment="1">
      <alignment vertical="top" wrapText="1"/>
    </xf>
    <xf numFmtId="0" fontId="0" fillId="9" borderId="9" xfId="0" applyFill="1" applyBorder="1" applyAlignment="1">
      <alignment vertical="top" wrapText="1"/>
    </xf>
    <xf numFmtId="0" fontId="0" fillId="9" borderId="5" xfId="0" applyFill="1" applyBorder="1" applyAlignment="1">
      <alignment vertical="top" wrapText="1"/>
    </xf>
    <xf numFmtId="0" fontId="4" fillId="9" borderId="5" xfId="0" applyFont="1" applyFill="1" applyBorder="1" applyAlignment="1">
      <alignment vertical="top" wrapText="1"/>
    </xf>
    <xf numFmtId="3" fontId="5" fillId="9" borderId="5" xfId="0" applyNumberFormat="1" applyFont="1" applyFill="1" applyBorder="1"/>
    <xf numFmtId="0" fontId="5" fillId="9" borderId="4" xfId="0" applyFont="1" applyFill="1" applyBorder="1"/>
    <xf numFmtId="0" fontId="5" fillId="9" borderId="0" xfId="0" applyFont="1" applyFill="1" applyAlignment="1">
      <alignment horizontal="right"/>
    </xf>
    <xf numFmtId="0" fontId="5" fillId="9" borderId="0" xfId="0" applyFont="1" applyFill="1"/>
    <xf numFmtId="3" fontId="5" fillId="9" borderId="0" xfId="0" applyNumberFormat="1" applyFont="1" applyFill="1"/>
    <xf numFmtId="0" fontId="5" fillId="9" borderId="5" xfId="0" applyFont="1" applyFill="1" applyBorder="1"/>
    <xf numFmtId="0" fontId="21" fillId="9" borderId="0" xfId="0" applyFont="1" applyFill="1"/>
    <xf numFmtId="3" fontId="21" fillId="9" borderId="0" xfId="0" applyNumberFormat="1" applyFont="1" applyFill="1"/>
    <xf numFmtId="3" fontId="26" fillId="9" borderId="0" xfId="0" applyNumberFormat="1" applyFont="1" applyFill="1"/>
    <xf numFmtId="3" fontId="16" fillId="9" borderId="0" xfId="0" applyNumberFormat="1" applyFont="1" applyFill="1" applyAlignment="1">
      <alignment horizontal="left"/>
    </xf>
    <xf numFmtId="0" fontId="21" fillId="9" borderId="0" xfId="0" applyFont="1" applyFill="1" applyAlignment="1">
      <alignment horizontal="left"/>
    </xf>
    <xf numFmtId="0" fontId="18" fillId="9" borderId="0" xfId="0" applyFont="1" applyFill="1" applyAlignment="1">
      <alignment horizontal="left"/>
    </xf>
    <xf numFmtId="0" fontId="5" fillId="9" borderId="0" xfId="0" applyFont="1" applyFill="1" applyAlignment="1">
      <alignment horizontal="left"/>
    </xf>
    <xf numFmtId="0" fontId="26" fillId="9" borderId="0" xfId="0" applyFont="1" applyFill="1"/>
    <xf numFmtId="3" fontId="18" fillId="9" borderId="0" xfId="0" applyNumberFormat="1" applyFont="1" applyFill="1"/>
    <xf numFmtId="3" fontId="16" fillId="9" borderId="0" xfId="0" applyNumberFormat="1" applyFont="1" applyFill="1"/>
    <xf numFmtId="0" fontId="27" fillId="9" borderId="0" xfId="0" applyFont="1" applyFill="1"/>
    <xf numFmtId="3" fontId="27" fillId="9" borderId="0" xfId="0" applyNumberFormat="1" applyFont="1" applyFill="1"/>
    <xf numFmtId="0" fontId="5" fillId="9" borderId="10" xfId="0" applyFont="1" applyFill="1" applyBorder="1"/>
    <xf numFmtId="0" fontId="25" fillId="10" borderId="0" xfId="0" applyFont="1" applyFill="1"/>
    <xf numFmtId="0" fontId="18" fillId="5" borderId="5" xfId="0" applyFont="1" applyFill="1" applyBorder="1" applyAlignment="1">
      <alignment wrapText="1"/>
    </xf>
    <xf numFmtId="0" fontId="2" fillId="0" borderId="13" xfId="0" applyFont="1" applyBorder="1" applyAlignment="1" applyProtection="1">
      <alignment horizontal="left" vertical="center" wrapText="1"/>
      <protection locked="0"/>
    </xf>
    <xf numFmtId="14" fontId="2" fillId="0" borderId="13" xfId="0" applyNumberFormat="1" applyFont="1" applyBorder="1" applyAlignment="1" applyProtection="1">
      <alignment horizontal="left" vertical="center" wrapText="1"/>
      <protection locked="0"/>
    </xf>
    <xf numFmtId="0" fontId="18" fillId="5" borderId="21" xfId="0" applyFont="1" applyFill="1" applyBorder="1" applyAlignment="1" applyProtection="1">
      <alignment wrapText="1"/>
      <protection locked="0"/>
    </xf>
    <xf numFmtId="3" fontId="16" fillId="11" borderId="0" xfId="0" applyNumberFormat="1" applyFont="1" applyFill="1" applyAlignment="1">
      <alignment horizontal="center"/>
    </xf>
    <xf numFmtId="0" fontId="16" fillId="11" borderId="19" xfId="0" applyFont="1" applyFill="1" applyBorder="1"/>
    <xf numFmtId="3" fontId="34" fillId="12" borderId="25" xfId="0" applyNumberFormat="1" applyFont="1" applyFill="1" applyBorder="1" applyAlignment="1" applyProtection="1">
      <alignment horizontal="right"/>
      <protection locked="0"/>
    </xf>
    <xf numFmtId="0" fontId="25" fillId="8" borderId="15" xfId="0" applyFont="1" applyFill="1" applyBorder="1" applyAlignment="1">
      <alignment horizontal="center" vertical="center" textRotation="90" wrapText="1"/>
    </xf>
    <xf numFmtId="0" fontId="1" fillId="0" borderId="0" xfId="0" applyFont="1" applyProtection="1">
      <protection locked="0"/>
    </xf>
    <xf numFmtId="0" fontId="5" fillId="9" borderId="26" xfId="0" applyFont="1" applyFill="1" applyBorder="1"/>
    <xf numFmtId="3" fontId="5" fillId="9" borderId="27" xfId="0" applyNumberFormat="1" applyFont="1" applyFill="1" applyBorder="1"/>
    <xf numFmtId="0" fontId="35" fillId="0" borderId="0" xfId="0" applyFont="1"/>
    <xf numFmtId="0" fontId="28" fillId="9" borderId="1" xfId="0" applyFont="1" applyFill="1" applyBorder="1" applyAlignment="1">
      <alignment horizontal="center"/>
    </xf>
    <xf numFmtId="0" fontId="28" fillId="9" borderId="2" xfId="0" applyFont="1" applyFill="1" applyBorder="1" applyAlignment="1">
      <alignment horizontal="center"/>
    </xf>
    <xf numFmtId="0" fontId="28" fillId="9" borderId="3" xfId="0" applyFont="1" applyFill="1" applyBorder="1" applyAlignment="1">
      <alignment horizontal="center"/>
    </xf>
    <xf numFmtId="0" fontId="29" fillId="9" borderId="4" xfId="0" applyFont="1" applyFill="1" applyBorder="1" applyAlignment="1">
      <alignment horizontal="center" wrapText="1"/>
    </xf>
    <xf numFmtId="0" fontId="29" fillId="9" borderId="0" xfId="0" applyFont="1" applyFill="1" applyAlignment="1">
      <alignment horizontal="center" wrapText="1"/>
    </xf>
    <xf numFmtId="0" fontId="29" fillId="9" borderId="5" xfId="0" applyFont="1" applyFill="1" applyBorder="1" applyAlignment="1">
      <alignment horizontal="center" wrapText="1"/>
    </xf>
    <xf numFmtId="0" fontId="30" fillId="8" borderId="1" xfId="0" applyFont="1" applyFill="1" applyBorder="1" applyAlignment="1">
      <alignment horizontal="center"/>
    </xf>
    <xf numFmtId="0" fontId="30" fillId="8" borderId="3" xfId="0" applyFont="1" applyFill="1" applyBorder="1" applyAlignment="1">
      <alignment horizontal="center"/>
    </xf>
    <xf numFmtId="0" fontId="31" fillId="8" borderId="4" xfId="0" applyFont="1" applyFill="1" applyBorder="1" applyAlignment="1">
      <alignment horizontal="center"/>
    </xf>
    <xf numFmtId="0" fontId="31" fillId="8" borderId="5" xfId="0" applyFont="1" applyFill="1" applyBorder="1" applyAlignment="1">
      <alignment horizontal="center"/>
    </xf>
    <xf numFmtId="0" fontId="32" fillId="8" borderId="10" xfId="0" applyFont="1" applyFill="1" applyBorder="1" applyAlignment="1">
      <alignment horizontal="center" wrapText="1"/>
    </xf>
    <xf numFmtId="0" fontId="32" fillId="8" borderId="9" xfId="0" applyFont="1" applyFill="1" applyBorder="1" applyAlignment="1">
      <alignment horizontal="center" wrapText="1"/>
    </xf>
    <xf numFmtId="0" fontId="17" fillId="10" borderId="6" xfId="0" applyFont="1" applyFill="1" applyBorder="1" applyAlignment="1">
      <alignment horizontal="center" vertical="center" wrapText="1"/>
    </xf>
    <xf numFmtId="0" fontId="17" fillId="10" borderId="8" xfId="0" applyFont="1" applyFill="1" applyBorder="1" applyAlignment="1">
      <alignment horizontal="center" vertical="center" wrapText="1"/>
    </xf>
    <xf numFmtId="0" fontId="20" fillId="8" borderId="6" xfId="0" applyFont="1" applyFill="1" applyBorder="1" applyAlignment="1">
      <alignment horizontal="center" vertical="top" wrapText="1"/>
    </xf>
    <xf numFmtId="0" fontId="20" fillId="8" borderId="8" xfId="0" applyFont="1" applyFill="1" applyBorder="1" applyAlignment="1">
      <alignment horizontal="center" vertical="top" wrapText="1"/>
    </xf>
    <xf numFmtId="0" fontId="25" fillId="8" borderId="15" xfId="0" applyFont="1" applyFill="1" applyBorder="1" applyAlignment="1">
      <alignment horizontal="center" vertical="center" textRotation="90" wrapText="1"/>
    </xf>
    <xf numFmtId="0" fontId="25" fillId="8" borderId="16" xfId="0" applyFont="1" applyFill="1" applyBorder="1" applyAlignment="1">
      <alignment horizontal="center" vertical="center" textRotation="90" wrapText="1"/>
    </xf>
    <xf numFmtId="0" fontId="25" fillId="8" borderId="17" xfId="0" applyFont="1" applyFill="1" applyBorder="1" applyAlignment="1">
      <alignment horizontal="center" vertical="center" textRotation="90" wrapText="1"/>
    </xf>
    <xf numFmtId="0" fontId="17" fillId="5" borderId="15" xfId="0" applyFont="1" applyFill="1" applyBorder="1" applyAlignment="1">
      <alignment horizontal="left" vertical="center" wrapText="1"/>
    </xf>
    <xf numFmtId="0" fontId="17" fillId="5" borderId="16" xfId="0" applyFont="1" applyFill="1" applyBorder="1" applyAlignment="1">
      <alignment horizontal="left" vertical="center" wrapText="1"/>
    </xf>
    <xf numFmtId="0" fontId="7" fillId="9" borderId="1" xfId="0" applyFont="1" applyFill="1" applyBorder="1" applyAlignment="1">
      <alignment horizontal="center"/>
    </xf>
    <xf numFmtId="0" fontId="7" fillId="9" borderId="2" xfId="0" applyFont="1" applyFill="1" applyBorder="1" applyAlignment="1">
      <alignment horizontal="center"/>
    </xf>
    <xf numFmtId="0" fontId="7" fillId="9" borderId="3" xfId="0" applyFont="1" applyFill="1" applyBorder="1" applyAlignment="1">
      <alignment horizontal="center"/>
    </xf>
    <xf numFmtId="0" fontId="15" fillId="0" borderId="0" xfId="0" applyFont="1" applyAlignment="1">
      <alignment horizontal="left"/>
    </xf>
    <xf numFmtId="0" fontId="15" fillId="0" borderId="0" xfId="0" applyFont="1" applyAlignment="1">
      <alignment horizontal="right"/>
    </xf>
  </cellXfs>
  <cellStyles count="4">
    <cellStyle name="Normal" xfId="0" builtinId="0"/>
    <cellStyle name="Normal 2" xfId="2" xr:uid="{00000000-0005-0000-0000-000001000000}"/>
    <cellStyle name="Normal_Sheet1" xfId="1" xr:uid="{00000000-0005-0000-0000-000002000000}"/>
    <cellStyle name="Percent 2"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workbookViewId="0">
      <selection activeCell="C7" sqref="C7"/>
    </sheetView>
  </sheetViews>
  <sheetFormatPr defaultColWidth="8.71875" defaultRowHeight="12.3"/>
  <cols>
    <col min="1" max="1" width="1.44140625" customWidth="1"/>
    <col min="2" max="2" width="25.44140625" bestFit="1" customWidth="1"/>
    <col min="3" max="3" width="51.71875" customWidth="1"/>
    <col min="4" max="4" width="13" customWidth="1"/>
  </cols>
  <sheetData>
    <row r="1" spans="1:4" ht="12.6" thickBot="1"/>
    <row r="2" spans="1:4" ht="25.8">
      <c r="B2" s="131" t="s">
        <v>0</v>
      </c>
      <c r="C2" s="132"/>
      <c r="D2" s="133"/>
    </row>
    <row r="3" spans="1:4" ht="14.4">
      <c r="B3" s="52"/>
      <c r="C3" s="53"/>
      <c r="D3" s="54"/>
    </row>
    <row r="4" spans="1:4" ht="40.5" customHeight="1">
      <c r="B4" s="134" t="s">
        <v>909</v>
      </c>
      <c r="C4" s="135"/>
      <c r="D4" s="136"/>
    </row>
    <row r="5" spans="1:4" ht="9.75" customHeight="1">
      <c r="B5" s="55"/>
      <c r="C5" s="56"/>
      <c r="D5" s="57"/>
    </row>
    <row r="6" spans="1:4" ht="12.9">
      <c r="B6" s="58"/>
      <c r="C6" s="59"/>
      <c r="D6" s="60"/>
    </row>
    <row r="7" spans="1:4" ht="12.9">
      <c r="B7" s="61" t="s">
        <v>519</v>
      </c>
      <c r="C7" s="127"/>
      <c r="D7" s="60"/>
    </row>
    <row r="8" spans="1:4" ht="12.9">
      <c r="B8" s="61" t="s">
        <v>869</v>
      </c>
      <c r="C8" s="47"/>
      <c r="D8" s="60"/>
    </row>
    <row r="9" spans="1:4" ht="12.9">
      <c r="B9" s="61" t="s">
        <v>860</v>
      </c>
      <c r="C9" s="127"/>
      <c r="D9" s="60"/>
    </row>
    <row r="10" spans="1:4" ht="12.6">
      <c r="B10" s="62"/>
      <c r="C10" s="47"/>
      <c r="D10" s="60"/>
    </row>
    <row r="11" spans="1:4" ht="13.8">
      <c r="A11" s="1"/>
      <c r="B11" s="63"/>
      <c r="C11" s="64"/>
      <c r="D11" s="65"/>
    </row>
    <row r="12" spans="1:4" ht="14.4">
      <c r="A12" s="1"/>
      <c r="B12" s="66" t="s">
        <v>504</v>
      </c>
      <c r="C12" s="48"/>
      <c r="D12" s="65"/>
    </row>
    <row r="13" spans="1:4" ht="14.4">
      <c r="A13" s="1"/>
      <c r="B13" s="66" t="s">
        <v>505</v>
      </c>
      <c r="C13" s="120"/>
      <c r="D13" s="65"/>
    </row>
    <row r="14" spans="1:4" ht="14.4">
      <c r="A14" s="1"/>
      <c r="B14" s="66" t="s">
        <v>506</v>
      </c>
      <c r="C14" s="121"/>
      <c r="D14" s="65"/>
    </row>
    <row r="15" spans="1:4" ht="12.9">
      <c r="B15" s="67"/>
      <c r="C15" s="68"/>
      <c r="D15" s="60"/>
    </row>
    <row r="16" spans="1:4" ht="13.2" thickBot="1">
      <c r="B16" s="69"/>
      <c r="C16" s="75"/>
      <c r="D16" s="76"/>
    </row>
    <row r="17" spans="1:4" ht="84.6" customHeight="1" thickBot="1">
      <c r="B17" s="70" t="s">
        <v>507</v>
      </c>
      <c r="C17" s="49" t="s">
        <v>910</v>
      </c>
      <c r="D17" s="76"/>
    </row>
    <row r="18" spans="1:4" ht="35.25" customHeight="1" thickBot="1">
      <c r="A18" s="1"/>
      <c r="B18" s="71" t="s">
        <v>508</v>
      </c>
      <c r="C18" s="50" t="s">
        <v>1</v>
      </c>
      <c r="D18" s="77"/>
    </row>
    <row r="19" spans="1:4" ht="36.75" customHeight="1" thickBot="1">
      <c r="A19" s="1"/>
      <c r="B19" s="71" t="s">
        <v>509</v>
      </c>
      <c r="C19" s="50" t="s">
        <v>861</v>
      </c>
      <c r="D19" s="77"/>
    </row>
    <row r="20" spans="1:4" ht="36.75" customHeight="1" thickBot="1">
      <c r="A20" s="1"/>
      <c r="B20" s="71" t="s">
        <v>510</v>
      </c>
      <c r="C20" s="51" t="s">
        <v>911</v>
      </c>
      <c r="D20" s="77"/>
    </row>
    <row r="21" spans="1:4" ht="41.25" customHeight="1" thickBot="1">
      <c r="A21" s="1"/>
      <c r="B21" s="71" t="s">
        <v>511</v>
      </c>
      <c r="C21" s="50" t="s">
        <v>912</v>
      </c>
      <c r="D21" s="77"/>
    </row>
    <row r="22" spans="1:4" ht="12.6" thickBot="1">
      <c r="B22" s="72"/>
      <c r="C22" s="73"/>
      <c r="D22" s="74"/>
    </row>
  </sheetData>
  <sheetProtection algorithmName="SHA-512" hashValue="uuv99QvlQdkK6skUo5paMlVs19oqGt3RKS6ZFpcLDifk/X05rtRF2EIXFXeeofn6FZP3i4Q/L+9d0Hvfcs9+tw==" saltValue="b1ywrmU7h9zqtuWDXQbsTA==" spinCount="100000" sheet="1" objects="1" scenarios="1"/>
  <mergeCells count="2">
    <mergeCell ref="B2:D2"/>
    <mergeCell ref="B4:D4"/>
  </mergeCells>
  <dataValidations xWindow="647" yWindow="357" count="1">
    <dataValidation allowBlank="1" showErrorMessage="1" prompt="Please select Insurer Name from the dropdown list." sqref="C7" xr:uid="{E38BB052-BEDF-47C6-B98B-6C4167046328}"/>
  </dataValidations>
  <pageMargins left="0.7" right="0.7" top="0.75" bottom="0.75" header="0.3" footer="0.3"/>
  <pageSetup orientation="portrait" r:id="rId1"/>
  <headerFooter>
    <oddHeader>&amp;L&amp;"Aptos"&amp;9&amp;K000000 PUBLIC&amp;1#_x000D_</oddHeader>
    <oddFooter>&amp;LRESTRICTED_x000D_&amp;1#&amp;"Aptos"&amp;9&amp;K000000 PUBLIC</oddFooter>
    <evenFooter>&amp;LRESTRICTED</evenFooter>
    <firstFooter>&amp;LRESTRICTED</firstFooter>
  </headerFooter>
  <extLst>
    <ext xmlns:x14="http://schemas.microsoft.com/office/spreadsheetml/2009/9/main" uri="{CCE6A557-97BC-4b89-ADB6-D9C93CAAB3DF}">
      <x14:dataValidations xmlns:xm="http://schemas.microsoft.com/office/excel/2006/main" xWindow="647" yWindow="357" count="1">
        <x14:dataValidation type="list" allowBlank="1" showInputMessage="1" showErrorMessage="1" promptTitle="Insurer Class" prompt="Please select Insurer Class from the dropdown list" xr:uid="{ED6C9A7E-1E1A-4537-B943-0C9B4E0C1A7E}">
          <x14:formula1>
            <xm:f>'Data Validation'!$A$1:$A$19</xm:f>
          </x14:formula1>
          <xm:sqref>C8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22"/>
  <sheetViews>
    <sheetView zoomScale="121" zoomScaleNormal="121" workbookViewId="0">
      <selection activeCell="D5" sqref="D5:E5"/>
    </sheetView>
  </sheetViews>
  <sheetFormatPr defaultRowHeight="12.3"/>
  <cols>
    <col min="1" max="1" width="5" customWidth="1"/>
    <col min="2" max="2" width="2.27734375" hidden="1" customWidth="1"/>
    <col min="3" max="3" width="5.83203125" customWidth="1"/>
    <col min="4" max="4" width="19.27734375" customWidth="1"/>
    <col min="5" max="5" width="92.44140625" customWidth="1"/>
    <col min="6" max="6" width="5.71875" customWidth="1"/>
  </cols>
  <sheetData>
    <row r="1" spans="2:6" ht="5.25" customHeight="1" thickBot="1"/>
    <row r="2" spans="2:6" ht="22.5" customHeight="1" thickBot="1">
      <c r="B2" s="18"/>
      <c r="C2" s="89"/>
      <c r="D2" s="90"/>
      <c r="E2" s="90"/>
      <c r="F2" s="91"/>
    </row>
    <row r="3" spans="2:6" ht="25.8">
      <c r="B3" s="18"/>
      <c r="C3" s="92"/>
      <c r="D3" s="137" t="s">
        <v>0</v>
      </c>
      <c r="E3" s="138"/>
      <c r="F3" s="97"/>
    </row>
    <row r="4" spans="2:6" ht="23.1">
      <c r="B4" s="18"/>
      <c r="C4" s="92"/>
      <c r="D4" s="139" t="s">
        <v>909</v>
      </c>
      <c r="E4" s="140"/>
      <c r="F4" s="97"/>
    </row>
    <row r="5" spans="2:6" ht="15.9" thickBot="1">
      <c r="B5" s="18"/>
      <c r="C5" s="92"/>
      <c r="D5" s="141" t="s">
        <v>2</v>
      </c>
      <c r="E5" s="142"/>
      <c r="F5" s="97"/>
    </row>
    <row r="6" spans="2:6" ht="52.5" customHeight="1">
      <c r="B6" s="18"/>
      <c r="C6" s="92"/>
      <c r="D6" s="147" t="s">
        <v>512</v>
      </c>
      <c r="E6" s="78" t="s">
        <v>913</v>
      </c>
      <c r="F6" s="97"/>
    </row>
    <row r="7" spans="2:6" ht="39.75" customHeight="1">
      <c r="B7" s="18"/>
      <c r="C7" s="92"/>
      <c r="D7" s="149"/>
      <c r="E7" s="79" t="s">
        <v>3</v>
      </c>
      <c r="F7" s="97"/>
    </row>
    <row r="8" spans="2:6" ht="34.5" customHeight="1" thickBot="1">
      <c r="B8" s="18"/>
      <c r="C8" s="92"/>
      <c r="D8" s="148"/>
      <c r="E8" s="80" t="s">
        <v>526</v>
      </c>
      <c r="F8" s="97"/>
    </row>
    <row r="9" spans="2:6" ht="65.25" customHeight="1" thickBot="1">
      <c r="B9" s="18"/>
      <c r="C9" s="92"/>
      <c r="D9" s="126" t="s">
        <v>484</v>
      </c>
      <c r="E9" s="81" t="s">
        <v>4</v>
      </c>
      <c r="F9" s="97"/>
    </row>
    <row r="10" spans="2:6" ht="18" customHeight="1">
      <c r="B10" s="18"/>
      <c r="C10" s="92"/>
      <c r="D10" s="147" t="s">
        <v>485</v>
      </c>
      <c r="E10" s="82" t="s">
        <v>522</v>
      </c>
      <c r="F10" s="97"/>
    </row>
    <row r="11" spans="2:6" ht="44.25" customHeight="1">
      <c r="B11" s="18"/>
      <c r="C11" s="92"/>
      <c r="D11" s="149"/>
      <c r="E11" s="83" t="s">
        <v>523</v>
      </c>
      <c r="F11" s="97"/>
    </row>
    <row r="12" spans="2:6" ht="29.25" customHeight="1">
      <c r="B12" s="18"/>
      <c r="C12" s="92"/>
      <c r="D12" s="149"/>
      <c r="E12" s="83" t="s">
        <v>862</v>
      </c>
      <c r="F12" s="97"/>
    </row>
    <row r="13" spans="2:6" ht="12.9">
      <c r="B13" s="18"/>
      <c r="C13" s="92"/>
      <c r="D13" s="149"/>
      <c r="E13" s="84" t="s">
        <v>863</v>
      </c>
      <c r="F13" s="97"/>
    </row>
    <row r="14" spans="2:6" ht="13.2" thickBot="1">
      <c r="B14" s="18"/>
      <c r="C14" s="92"/>
      <c r="D14" s="148"/>
      <c r="E14" s="85" t="s">
        <v>864</v>
      </c>
      <c r="F14" s="97"/>
    </row>
    <row r="15" spans="2:6" ht="12.75" customHeight="1">
      <c r="B15" s="18"/>
      <c r="C15" s="92"/>
      <c r="D15" s="147" t="s">
        <v>5</v>
      </c>
      <c r="E15" s="150" t="s">
        <v>865</v>
      </c>
      <c r="F15" s="97"/>
    </row>
    <row r="16" spans="2:6" ht="62.25" customHeight="1" thickBot="1">
      <c r="B16" s="18"/>
      <c r="C16" s="92"/>
      <c r="D16" s="148"/>
      <c r="E16" s="151"/>
      <c r="F16" s="97"/>
    </row>
    <row r="17" spans="2:6" ht="63" customHeight="1" thickBot="1">
      <c r="B17" s="18"/>
      <c r="C17" s="92"/>
      <c r="D17" s="86" t="s">
        <v>6</v>
      </c>
      <c r="E17" s="87" t="s">
        <v>914</v>
      </c>
      <c r="F17" s="97"/>
    </row>
    <row r="18" spans="2:6" ht="38.700000000000003">
      <c r="B18" s="18"/>
      <c r="C18" s="92"/>
      <c r="D18" s="147" t="s">
        <v>7</v>
      </c>
      <c r="E18" s="82" t="s">
        <v>524</v>
      </c>
      <c r="F18" s="97"/>
    </row>
    <row r="19" spans="2:6" ht="26.1" thickBot="1">
      <c r="B19" s="18"/>
      <c r="C19" s="92"/>
      <c r="D19" s="148"/>
      <c r="E19" s="88" t="s">
        <v>866</v>
      </c>
      <c r="F19" s="97"/>
    </row>
    <row r="20" spans="2:6" ht="13.5" customHeight="1" thickBot="1">
      <c r="B20" s="18"/>
      <c r="C20" s="92"/>
      <c r="D20" s="143" t="s">
        <v>915</v>
      </c>
      <c r="E20" s="144"/>
      <c r="F20" s="97"/>
    </row>
    <row r="21" spans="2:6" ht="19.5" customHeight="1" thickBot="1">
      <c r="B21" s="19"/>
      <c r="C21" s="93"/>
      <c r="D21" s="145" t="s">
        <v>513</v>
      </c>
      <c r="E21" s="146"/>
      <c r="F21" s="98"/>
    </row>
    <row r="22" spans="2:6" ht="21" customHeight="1" thickBot="1">
      <c r="B22" s="18"/>
      <c r="C22" s="94"/>
      <c r="D22" s="95"/>
      <c r="E22" s="95"/>
      <c r="F22" s="96"/>
    </row>
  </sheetData>
  <sheetProtection algorithmName="SHA-512" hashValue="GkspdC9rY3iWMbzahq5nGpWa89PYTb9JtJUwksjR1BvEaT5t+eYsej5GV8BkBD2bPrnMkOYo/AEm5B0zhXz0HQ==" saltValue="5ZJg+ZJ6Ss/MLv5DI91ahA==" spinCount="100000" sheet="1" objects="1" scenarios="1"/>
  <mergeCells count="10">
    <mergeCell ref="D3:E3"/>
    <mergeCell ref="D4:E4"/>
    <mergeCell ref="D5:E5"/>
    <mergeCell ref="D20:E20"/>
    <mergeCell ref="D21:E21"/>
    <mergeCell ref="D18:D19"/>
    <mergeCell ref="D6:D8"/>
    <mergeCell ref="D10:D14"/>
    <mergeCell ref="D15:D16"/>
    <mergeCell ref="E15:E16"/>
  </mergeCells>
  <pageMargins left="0.25" right="0.25" top="0.75" bottom="0.75" header="0.3" footer="0.3"/>
  <pageSetup orientation="portrait"/>
  <headerFooter>
    <oddHeader>&amp;L&amp;"Aptos"&amp;9&amp;K000000 PUBLIC&amp;1#_x000D_</oddHeader>
    <oddFooter>&amp;LRESTRICTED_x000D_&amp;1#&amp;"Aptos"&amp;9&amp;K000000 PUBLIC</oddFooter>
    <evenFooter>&amp;LRESTRICTED</evenFooter>
    <firstFooter>&amp;LRESTRICTED</first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IR997"/>
  <sheetViews>
    <sheetView zoomScaleNormal="100" workbookViewId="0">
      <selection activeCell="I20" sqref="I20"/>
    </sheetView>
  </sheetViews>
  <sheetFormatPr defaultColWidth="9" defaultRowHeight="9.9"/>
  <cols>
    <col min="1" max="2" width="4.83203125" style="4" customWidth="1"/>
    <col min="3" max="3" width="9.5546875" style="4" hidden="1" customWidth="1"/>
    <col min="4" max="4" width="9" style="4" hidden="1" customWidth="1"/>
    <col min="5" max="5" width="6.27734375" style="4" hidden="1" customWidth="1"/>
    <col min="6" max="6" width="4" style="5" customWidth="1"/>
    <col min="7" max="7" width="4.71875" style="4" customWidth="1"/>
    <col min="8" max="8" width="41.27734375" style="4" customWidth="1"/>
    <col min="9" max="12" width="12.71875" style="6" customWidth="1"/>
    <col min="13" max="13" width="33.83203125" style="4" bestFit="1" customWidth="1"/>
    <col min="14" max="14" width="1.83203125" style="6" customWidth="1"/>
    <col min="15" max="15" width="12.44140625" style="6" hidden="1" customWidth="1"/>
    <col min="16" max="17" width="9.5546875" style="6" customWidth="1"/>
    <col min="18" max="19" width="9.5546875" style="4" customWidth="1"/>
    <col min="20" max="253" width="9" style="4"/>
    <col min="254" max="254" width="26" style="4" customWidth="1"/>
    <col min="255" max="16384" width="9" style="4"/>
  </cols>
  <sheetData>
    <row r="1" spans="2:252" ht="10.199999999999999" thickBot="1"/>
    <row r="2" spans="2:252" ht="10.199999999999999" thickBot="1">
      <c r="B2" s="152"/>
      <c r="C2" s="153"/>
      <c r="D2" s="153"/>
      <c r="E2" s="153"/>
      <c r="F2" s="153"/>
      <c r="G2" s="153"/>
      <c r="H2" s="153"/>
      <c r="I2" s="153"/>
      <c r="J2" s="153"/>
      <c r="K2" s="153"/>
      <c r="L2" s="153"/>
      <c r="M2" s="153"/>
      <c r="N2" s="154"/>
      <c r="P2" s="4"/>
      <c r="Q2" s="4"/>
    </row>
    <row r="3" spans="2:252" ht="30" customHeight="1" thickBot="1">
      <c r="B3" s="100"/>
      <c r="C3" s="100"/>
      <c r="D3" s="100"/>
      <c r="E3" s="100"/>
      <c r="F3" s="31" t="s">
        <v>8</v>
      </c>
      <c r="G3" s="32"/>
      <c r="H3" s="32"/>
      <c r="I3" s="32"/>
      <c r="J3" s="32"/>
      <c r="K3" s="32"/>
      <c r="L3" s="32"/>
      <c r="M3" s="33"/>
      <c r="N3" s="99"/>
      <c r="O3" s="2"/>
      <c r="P3" s="4"/>
      <c r="Q3" s="4"/>
    </row>
    <row r="4" spans="2:252">
      <c r="B4" s="100"/>
      <c r="C4" s="102"/>
      <c r="D4" s="102"/>
      <c r="E4" s="102"/>
      <c r="F4" s="101"/>
      <c r="G4" s="102"/>
      <c r="H4" s="103"/>
      <c r="I4" s="103"/>
      <c r="J4" s="103"/>
      <c r="K4" s="103"/>
      <c r="L4" s="103"/>
      <c r="M4" s="102"/>
      <c r="N4" s="104"/>
      <c r="O4" s="3"/>
      <c r="P4" s="4"/>
      <c r="Q4" s="4"/>
      <c r="IR4" s="5"/>
    </row>
    <row r="5" spans="2:252" ht="14.4">
      <c r="B5" s="100"/>
      <c r="C5" s="102"/>
      <c r="D5" s="102"/>
      <c r="E5" s="102"/>
      <c r="F5" s="101"/>
      <c r="G5" s="102"/>
      <c r="H5" s="105" t="s">
        <v>9</v>
      </c>
      <c r="I5" s="106" t="s">
        <v>10</v>
      </c>
      <c r="J5" s="107"/>
      <c r="K5" s="108"/>
      <c r="L5" s="103"/>
      <c r="M5" s="102"/>
      <c r="N5" s="104"/>
      <c r="O5" s="3"/>
      <c r="P5" s="4"/>
      <c r="Q5" s="4"/>
      <c r="IR5" s="5"/>
    </row>
    <row r="6" spans="2:252" ht="14.4">
      <c r="B6" s="100"/>
      <c r="C6" s="102"/>
      <c r="D6" s="102"/>
      <c r="E6" s="102"/>
      <c r="F6" s="101"/>
      <c r="G6" s="102"/>
      <c r="H6" s="105" t="s">
        <v>11</v>
      </c>
      <c r="I6" s="109">
        <v>2025</v>
      </c>
      <c r="J6" s="107"/>
      <c r="K6" s="110" t="s">
        <v>12</v>
      </c>
      <c r="L6" s="111"/>
      <c r="M6" s="102"/>
      <c r="N6" s="104"/>
      <c r="O6" s="3"/>
      <c r="P6" s="4"/>
      <c r="Q6" s="4"/>
      <c r="IR6" s="5"/>
    </row>
    <row r="7" spans="2:252" ht="14.4">
      <c r="B7" s="100"/>
      <c r="C7" s="102"/>
      <c r="D7" s="102"/>
      <c r="E7" s="102"/>
      <c r="F7" s="101"/>
      <c r="G7" s="102"/>
      <c r="H7" s="112"/>
      <c r="I7" s="107"/>
      <c r="J7" s="107"/>
      <c r="K7" s="113"/>
      <c r="L7" s="103"/>
      <c r="M7" s="102"/>
      <c r="N7" s="104"/>
      <c r="O7" s="3"/>
      <c r="P7" s="4"/>
      <c r="Q7" s="4"/>
      <c r="IR7" s="5"/>
    </row>
    <row r="8" spans="2:252" ht="14.4">
      <c r="B8" s="100"/>
      <c r="C8" s="102"/>
      <c r="D8" s="102"/>
      <c r="E8" s="102"/>
      <c r="F8" s="101"/>
      <c r="G8" s="102"/>
      <c r="H8" s="106" t="s">
        <v>13</v>
      </c>
      <c r="I8" s="106" t="s">
        <v>14</v>
      </c>
      <c r="J8" s="107"/>
      <c r="K8" s="114"/>
      <c r="L8" s="103"/>
      <c r="M8" s="102"/>
      <c r="N8" s="104"/>
      <c r="O8" s="3"/>
      <c r="P8" s="4"/>
      <c r="Q8" s="4"/>
      <c r="IR8" s="5"/>
    </row>
    <row r="9" spans="2:252" ht="14.4">
      <c r="B9" s="100"/>
      <c r="C9" s="102"/>
      <c r="D9" s="102"/>
      <c r="E9" s="102"/>
      <c r="F9" s="101"/>
      <c r="G9" s="102"/>
      <c r="H9" s="106" t="s">
        <v>15</v>
      </c>
      <c r="I9" s="106" t="s">
        <v>16</v>
      </c>
      <c r="J9" s="107"/>
      <c r="K9" s="113"/>
      <c r="L9" s="103"/>
      <c r="M9" s="102"/>
      <c r="N9" s="104"/>
      <c r="O9" s="3"/>
      <c r="P9" s="4"/>
      <c r="Q9" s="4"/>
      <c r="IR9" s="5"/>
    </row>
    <row r="10" spans="2:252" ht="14.4">
      <c r="B10" s="100"/>
      <c r="C10" s="102"/>
      <c r="D10" s="102"/>
      <c r="E10" s="102"/>
      <c r="F10" s="101"/>
      <c r="G10" s="102"/>
      <c r="H10" s="115"/>
      <c r="I10" s="116"/>
      <c r="J10" s="116"/>
      <c r="K10" s="113"/>
      <c r="L10" s="103"/>
      <c r="M10" s="102"/>
      <c r="N10" s="104"/>
      <c r="O10" s="3"/>
      <c r="P10" s="4"/>
      <c r="Q10" s="4"/>
      <c r="IR10" s="5"/>
    </row>
    <row r="11" spans="2:252" hidden="1">
      <c r="B11" s="100"/>
      <c r="C11" s="102"/>
      <c r="D11" s="102"/>
      <c r="E11" s="102"/>
      <c r="F11" s="101"/>
      <c r="G11" s="102"/>
      <c r="H11" s="102"/>
      <c r="I11" s="103"/>
      <c r="J11" s="103"/>
      <c r="K11" s="103"/>
      <c r="L11" s="103"/>
      <c r="M11" s="102"/>
      <c r="N11" s="104"/>
      <c r="O11" s="3"/>
      <c r="P11" s="4"/>
      <c r="Q11" s="4"/>
      <c r="IR11" s="5"/>
    </row>
    <row r="12" spans="2:252" ht="10.199999999999999" thickBot="1">
      <c r="B12" s="100"/>
      <c r="C12" s="102"/>
      <c r="D12" s="102"/>
      <c r="E12" s="102"/>
      <c r="F12" s="101"/>
      <c r="G12" s="102"/>
      <c r="H12" s="103"/>
      <c r="I12" s="103"/>
      <c r="J12" s="103"/>
      <c r="K12" s="103"/>
      <c r="L12" s="103"/>
      <c r="M12" s="102"/>
      <c r="N12" s="104"/>
      <c r="O12" s="3"/>
      <c r="P12" s="4"/>
      <c r="Q12" s="4"/>
      <c r="IR12" s="5"/>
    </row>
    <row r="13" spans="2:252" ht="10.199999999999999" hidden="1" thickBot="1">
      <c r="B13" s="100"/>
      <c r="C13" s="102"/>
      <c r="D13" s="102"/>
      <c r="E13" s="102"/>
      <c r="F13" s="7"/>
      <c r="G13" s="8"/>
      <c r="H13" s="9"/>
      <c r="I13" s="9"/>
      <c r="J13" s="9"/>
      <c r="K13" s="9"/>
      <c r="L13" s="9"/>
      <c r="M13" s="8"/>
      <c r="N13" s="34"/>
      <c r="O13" s="3"/>
      <c r="P13" s="4"/>
      <c r="Q13" s="4"/>
      <c r="IR13" s="5"/>
    </row>
    <row r="14" spans="2:252" ht="10.199999999999999" hidden="1" thickBot="1">
      <c r="B14" s="100"/>
      <c r="C14" s="102"/>
      <c r="D14" s="102"/>
      <c r="E14" s="102"/>
      <c r="F14" s="7"/>
      <c r="G14" s="8"/>
      <c r="H14" s="9"/>
      <c r="I14" s="9"/>
      <c r="J14" s="9"/>
      <c r="K14" s="9"/>
      <c r="L14" s="9"/>
      <c r="M14" s="8"/>
      <c r="N14" s="34"/>
      <c r="O14" s="3"/>
      <c r="P14" s="4"/>
      <c r="Q14" s="4"/>
      <c r="IR14" s="5"/>
    </row>
    <row r="15" spans="2:252" ht="10.199999999999999" hidden="1" thickBot="1">
      <c r="B15" s="100"/>
      <c r="C15" s="102"/>
      <c r="D15" s="102"/>
      <c r="E15" s="102"/>
      <c r="F15" s="7"/>
      <c r="G15" s="8"/>
      <c r="H15" s="9"/>
      <c r="I15" s="9"/>
      <c r="J15" s="9"/>
      <c r="K15" s="9"/>
      <c r="L15" s="9"/>
      <c r="M15" s="8"/>
      <c r="N15" s="34"/>
      <c r="O15" s="3"/>
      <c r="P15" s="4"/>
      <c r="Q15" s="4"/>
      <c r="IR15" s="5"/>
    </row>
    <row r="16" spans="2:252" ht="10.199999999999999" hidden="1" thickBot="1">
      <c r="B16" s="100"/>
      <c r="C16" s="102"/>
      <c r="D16" s="102"/>
      <c r="E16" s="102"/>
      <c r="F16" s="7"/>
      <c r="G16" s="8"/>
      <c r="H16" s="9"/>
      <c r="I16" s="9"/>
      <c r="J16" s="9"/>
      <c r="K16" s="9"/>
      <c r="L16" s="9"/>
      <c r="M16" s="8"/>
      <c r="N16" s="34"/>
      <c r="O16" s="3"/>
      <c r="P16" s="4"/>
      <c r="Q16" s="4"/>
      <c r="IR16" s="5"/>
    </row>
    <row r="17" spans="2:252" ht="12.9">
      <c r="B17" s="100"/>
      <c r="C17" s="100"/>
      <c r="D17" s="100"/>
      <c r="E17" s="100"/>
      <c r="F17" s="20"/>
      <c r="G17" s="21"/>
      <c r="H17" s="21"/>
      <c r="I17" s="22" t="s">
        <v>17</v>
      </c>
      <c r="J17" s="22"/>
      <c r="K17" s="22"/>
      <c r="L17" s="22"/>
      <c r="M17" s="23"/>
      <c r="N17" s="104"/>
      <c r="O17" s="3"/>
      <c r="P17" s="4"/>
      <c r="Q17" s="4"/>
      <c r="IR17" s="5"/>
    </row>
    <row r="18" spans="2:252" ht="40.15" customHeight="1">
      <c r="B18" s="100"/>
      <c r="C18" s="100"/>
      <c r="D18" s="100"/>
      <c r="E18" s="100"/>
      <c r="F18" s="24" t="s">
        <v>18</v>
      </c>
      <c r="G18" s="10" t="s">
        <v>19</v>
      </c>
      <c r="H18" s="11" t="s">
        <v>486</v>
      </c>
      <c r="I18" s="12" t="s">
        <v>20</v>
      </c>
      <c r="J18" s="13" t="s">
        <v>21</v>
      </c>
      <c r="K18" s="13" t="s">
        <v>22</v>
      </c>
      <c r="L18" s="123" t="s">
        <v>23</v>
      </c>
      <c r="M18" s="25" t="s">
        <v>24</v>
      </c>
      <c r="N18" s="104"/>
      <c r="O18" s="3"/>
      <c r="P18" s="4"/>
      <c r="Q18" s="4"/>
      <c r="IR18" s="5"/>
    </row>
    <row r="19" spans="2:252" ht="33.75" hidden="1" customHeight="1">
      <c r="B19" s="100"/>
      <c r="C19" s="100" t="s">
        <v>534</v>
      </c>
      <c r="D19" s="100" t="s">
        <v>533</v>
      </c>
      <c r="E19" s="100" t="s">
        <v>532</v>
      </c>
      <c r="F19" s="24" t="s">
        <v>535</v>
      </c>
      <c r="G19" s="10" t="s">
        <v>536</v>
      </c>
      <c r="H19" s="10" t="s">
        <v>537</v>
      </c>
      <c r="I19" s="12" t="s">
        <v>538</v>
      </c>
      <c r="J19" s="13" t="s">
        <v>539</v>
      </c>
      <c r="K19" s="13" t="s">
        <v>540</v>
      </c>
      <c r="L19" s="123" t="s">
        <v>23</v>
      </c>
      <c r="M19" s="25" t="s">
        <v>541</v>
      </c>
      <c r="N19" s="104"/>
      <c r="O19" s="3"/>
      <c r="P19" s="4"/>
      <c r="Q19" s="4"/>
      <c r="IR19" s="5"/>
    </row>
    <row r="20" spans="2:252" ht="12.9">
      <c r="B20" s="100"/>
      <c r="C20" s="100">
        <f>Cover!$C$8</f>
        <v>0</v>
      </c>
      <c r="D20" s="100">
        <f>Cover!$C$7</f>
        <v>0</v>
      </c>
      <c r="E20" s="100">
        <f>Cover!$C$9</f>
        <v>0</v>
      </c>
      <c r="F20" s="26">
        <v>1</v>
      </c>
      <c r="G20" s="14" t="s">
        <v>25</v>
      </c>
      <c r="H20" s="14" t="s">
        <v>26</v>
      </c>
      <c r="I20" s="125"/>
      <c r="J20" s="125"/>
      <c r="K20" s="125"/>
      <c r="L20" s="46">
        <f t="shared" ref="L20:L84" si="0">SUM(I20:K20)</f>
        <v>0</v>
      </c>
      <c r="M20" s="27"/>
      <c r="N20" s="104"/>
      <c r="O20" s="3">
        <f>Cover!$C$7</f>
        <v>0</v>
      </c>
      <c r="P20" s="4"/>
      <c r="Q20" s="4"/>
      <c r="IR20" s="5"/>
    </row>
    <row r="21" spans="2:252" ht="12.9">
      <c r="B21" s="100"/>
      <c r="C21" s="100">
        <f>Cover!$C$8</f>
        <v>0</v>
      </c>
      <c r="D21" s="100">
        <f>Cover!$C$7</f>
        <v>0</v>
      </c>
      <c r="E21" s="100">
        <f>Cover!$C$9</f>
        <v>0</v>
      </c>
      <c r="F21" s="26">
        <v>2</v>
      </c>
      <c r="G21" s="14" t="s">
        <v>27</v>
      </c>
      <c r="H21" s="14" t="s">
        <v>28</v>
      </c>
      <c r="I21" s="125"/>
      <c r="J21" s="125"/>
      <c r="K21" s="125"/>
      <c r="L21" s="46">
        <f t="shared" si="0"/>
        <v>0</v>
      </c>
      <c r="M21" s="27"/>
      <c r="N21" s="104"/>
      <c r="O21" s="3">
        <f>Cover!$C$7</f>
        <v>0</v>
      </c>
      <c r="P21" s="4"/>
      <c r="Q21" s="4"/>
      <c r="IR21" s="5"/>
    </row>
    <row r="22" spans="2:252" ht="12.9">
      <c r="B22" s="100"/>
      <c r="C22" s="100">
        <f>Cover!$C$8</f>
        <v>0</v>
      </c>
      <c r="D22" s="100">
        <f>Cover!$C$7</f>
        <v>0</v>
      </c>
      <c r="E22" s="100">
        <f>Cover!$C$9</f>
        <v>0</v>
      </c>
      <c r="F22" s="26">
        <v>3</v>
      </c>
      <c r="G22" s="14" t="s">
        <v>29</v>
      </c>
      <c r="H22" s="14" t="s">
        <v>30</v>
      </c>
      <c r="I22" s="125"/>
      <c r="J22" s="125"/>
      <c r="K22" s="125"/>
      <c r="L22" s="46">
        <f t="shared" si="0"/>
        <v>0</v>
      </c>
      <c r="M22" s="27"/>
      <c r="N22" s="104"/>
      <c r="O22" s="3">
        <f>Cover!$C$7</f>
        <v>0</v>
      </c>
      <c r="P22" s="4"/>
      <c r="Q22" s="4"/>
      <c r="IR22" s="5"/>
    </row>
    <row r="23" spans="2:252" ht="12.9">
      <c r="B23" s="100"/>
      <c r="C23" s="100">
        <f>Cover!$C$8</f>
        <v>0</v>
      </c>
      <c r="D23" s="100">
        <f>Cover!$C$7</f>
        <v>0</v>
      </c>
      <c r="E23" s="100">
        <f>Cover!$C$9</f>
        <v>0</v>
      </c>
      <c r="F23" s="26">
        <v>4</v>
      </c>
      <c r="G23" s="14" t="s">
        <v>31</v>
      </c>
      <c r="H23" s="14" t="s">
        <v>32</v>
      </c>
      <c r="I23" s="125"/>
      <c r="J23" s="125"/>
      <c r="K23" s="125"/>
      <c r="L23" s="46">
        <f t="shared" si="0"/>
        <v>0</v>
      </c>
      <c r="M23" s="27"/>
      <c r="N23" s="104"/>
      <c r="O23" s="3">
        <f>Cover!$C$7</f>
        <v>0</v>
      </c>
      <c r="P23" s="4"/>
      <c r="Q23" s="4"/>
      <c r="IR23" s="5"/>
    </row>
    <row r="24" spans="2:252" ht="12.9">
      <c r="B24" s="100"/>
      <c r="C24" s="100">
        <f>Cover!$C$8</f>
        <v>0</v>
      </c>
      <c r="D24" s="100">
        <f>Cover!$C$7</f>
        <v>0</v>
      </c>
      <c r="E24" s="100">
        <f>Cover!$C$9</f>
        <v>0</v>
      </c>
      <c r="F24" s="26">
        <v>5</v>
      </c>
      <c r="G24" s="14" t="s">
        <v>33</v>
      </c>
      <c r="H24" s="14" t="s">
        <v>34</v>
      </c>
      <c r="I24" s="125"/>
      <c r="J24" s="125"/>
      <c r="K24" s="125"/>
      <c r="L24" s="46">
        <f t="shared" si="0"/>
        <v>0</v>
      </c>
      <c r="M24" s="27"/>
      <c r="N24" s="104"/>
      <c r="O24" s="3">
        <f>Cover!$C$7</f>
        <v>0</v>
      </c>
      <c r="P24" s="4"/>
      <c r="Q24" s="4"/>
      <c r="IR24" s="5"/>
    </row>
    <row r="25" spans="2:252" ht="12.9">
      <c r="B25" s="100"/>
      <c r="C25" s="100">
        <f>Cover!$C$8</f>
        <v>0</v>
      </c>
      <c r="D25" s="100">
        <f>Cover!$C$7</f>
        <v>0</v>
      </c>
      <c r="E25" s="100">
        <f>Cover!$C$9</f>
        <v>0</v>
      </c>
      <c r="F25" s="26">
        <v>6</v>
      </c>
      <c r="G25" s="14" t="s">
        <v>35</v>
      </c>
      <c r="H25" s="14" t="s">
        <v>36</v>
      </c>
      <c r="I25" s="125"/>
      <c r="J25" s="125"/>
      <c r="K25" s="125"/>
      <c r="L25" s="46">
        <f t="shared" si="0"/>
        <v>0</v>
      </c>
      <c r="M25" s="27"/>
      <c r="N25" s="104"/>
      <c r="O25" s="3">
        <f>Cover!$C$7</f>
        <v>0</v>
      </c>
      <c r="P25" s="4"/>
      <c r="Q25" s="4"/>
      <c r="IR25" s="5"/>
    </row>
    <row r="26" spans="2:252" ht="12.9">
      <c r="B26" s="100"/>
      <c r="C26" s="100">
        <f>Cover!$C$8</f>
        <v>0</v>
      </c>
      <c r="D26" s="100">
        <f>Cover!$C$7</f>
        <v>0</v>
      </c>
      <c r="E26" s="100">
        <f>Cover!$C$9</f>
        <v>0</v>
      </c>
      <c r="F26" s="26">
        <v>7</v>
      </c>
      <c r="G26" s="14" t="s">
        <v>37</v>
      </c>
      <c r="H26" s="14" t="s">
        <v>38</v>
      </c>
      <c r="I26" s="125"/>
      <c r="J26" s="125"/>
      <c r="K26" s="125"/>
      <c r="L26" s="46">
        <f t="shared" si="0"/>
        <v>0</v>
      </c>
      <c r="M26" s="27"/>
      <c r="N26" s="104"/>
      <c r="O26" s="3">
        <f>Cover!$C$7</f>
        <v>0</v>
      </c>
      <c r="P26" s="4"/>
      <c r="Q26" s="4"/>
      <c r="IR26" s="5"/>
    </row>
    <row r="27" spans="2:252" ht="12.9">
      <c r="B27" s="100"/>
      <c r="C27" s="100">
        <f>Cover!$C$8</f>
        <v>0</v>
      </c>
      <c r="D27" s="100">
        <f>Cover!$C$7</f>
        <v>0</v>
      </c>
      <c r="E27" s="100">
        <f>Cover!$C$9</f>
        <v>0</v>
      </c>
      <c r="F27" s="26">
        <v>8</v>
      </c>
      <c r="G27" s="14" t="s">
        <v>39</v>
      </c>
      <c r="H27" s="14" t="s">
        <v>40</v>
      </c>
      <c r="I27" s="125"/>
      <c r="J27" s="125"/>
      <c r="K27" s="125"/>
      <c r="L27" s="46">
        <f t="shared" si="0"/>
        <v>0</v>
      </c>
      <c r="M27" s="27"/>
      <c r="N27" s="104"/>
      <c r="O27" s="3">
        <f>Cover!$C$7</f>
        <v>0</v>
      </c>
      <c r="P27" s="4"/>
      <c r="Q27" s="4"/>
      <c r="IR27" s="5"/>
    </row>
    <row r="28" spans="2:252" ht="12.9">
      <c r="B28" s="100"/>
      <c r="C28" s="100">
        <f>Cover!$C$8</f>
        <v>0</v>
      </c>
      <c r="D28" s="100">
        <f>Cover!$C$7</f>
        <v>0</v>
      </c>
      <c r="E28" s="100">
        <f>Cover!$C$9</f>
        <v>0</v>
      </c>
      <c r="F28" s="26">
        <v>9</v>
      </c>
      <c r="G28" s="14" t="s">
        <v>41</v>
      </c>
      <c r="H28" s="14" t="s">
        <v>42</v>
      </c>
      <c r="I28" s="125"/>
      <c r="J28" s="125"/>
      <c r="K28" s="125"/>
      <c r="L28" s="46">
        <f t="shared" si="0"/>
        <v>0</v>
      </c>
      <c r="M28" s="27"/>
      <c r="N28" s="104"/>
      <c r="O28" s="3">
        <f>Cover!$C$7</f>
        <v>0</v>
      </c>
      <c r="P28" s="4"/>
      <c r="Q28" s="4"/>
      <c r="IR28" s="5"/>
    </row>
    <row r="29" spans="2:252" ht="12.9">
      <c r="B29" s="100"/>
      <c r="C29" s="100">
        <f>Cover!$C$8</f>
        <v>0</v>
      </c>
      <c r="D29" s="100">
        <f>Cover!$C$7</f>
        <v>0</v>
      </c>
      <c r="E29" s="100">
        <f>Cover!$C$9</f>
        <v>0</v>
      </c>
      <c r="F29" s="26">
        <v>10</v>
      </c>
      <c r="G29" s="14" t="s">
        <v>43</v>
      </c>
      <c r="H29" s="14" t="s">
        <v>44</v>
      </c>
      <c r="I29" s="125"/>
      <c r="J29" s="125"/>
      <c r="K29" s="125"/>
      <c r="L29" s="46">
        <f t="shared" si="0"/>
        <v>0</v>
      </c>
      <c r="M29" s="27"/>
      <c r="N29" s="104"/>
      <c r="O29" s="3">
        <f>Cover!$C$7</f>
        <v>0</v>
      </c>
      <c r="P29" s="4"/>
      <c r="Q29" s="4"/>
      <c r="IR29" s="5"/>
    </row>
    <row r="30" spans="2:252" ht="12.9">
      <c r="B30" s="100"/>
      <c r="C30" s="100">
        <f>Cover!$C$8</f>
        <v>0</v>
      </c>
      <c r="D30" s="100">
        <f>Cover!$C$7</f>
        <v>0</v>
      </c>
      <c r="E30" s="100">
        <f>Cover!$C$9</f>
        <v>0</v>
      </c>
      <c r="F30" s="26">
        <v>11</v>
      </c>
      <c r="G30" s="14" t="s">
        <v>45</v>
      </c>
      <c r="H30" s="14" t="s">
        <v>46</v>
      </c>
      <c r="I30" s="125"/>
      <c r="J30" s="125"/>
      <c r="K30" s="125"/>
      <c r="L30" s="46">
        <f t="shared" si="0"/>
        <v>0</v>
      </c>
      <c r="M30" s="27"/>
      <c r="N30" s="104"/>
      <c r="O30" s="3">
        <f>Cover!$C$7</f>
        <v>0</v>
      </c>
      <c r="P30" s="4"/>
      <c r="Q30" s="4"/>
      <c r="IR30" s="5"/>
    </row>
    <row r="31" spans="2:252" ht="12.9">
      <c r="B31" s="100"/>
      <c r="C31" s="100">
        <f>Cover!$C$8</f>
        <v>0</v>
      </c>
      <c r="D31" s="100">
        <f>Cover!$C$7</f>
        <v>0</v>
      </c>
      <c r="E31" s="100">
        <f>Cover!$C$9</f>
        <v>0</v>
      </c>
      <c r="F31" s="26">
        <v>12</v>
      </c>
      <c r="G31" s="14" t="s">
        <v>47</v>
      </c>
      <c r="H31" s="14" t="s">
        <v>48</v>
      </c>
      <c r="I31" s="125"/>
      <c r="J31" s="125"/>
      <c r="K31" s="125"/>
      <c r="L31" s="46">
        <f t="shared" si="0"/>
        <v>0</v>
      </c>
      <c r="M31" s="27"/>
      <c r="N31" s="104"/>
      <c r="O31" s="3">
        <f>Cover!$C$7</f>
        <v>0</v>
      </c>
      <c r="P31" s="4"/>
      <c r="Q31" s="4"/>
      <c r="IR31" s="5"/>
    </row>
    <row r="32" spans="2:252" ht="12.9">
      <c r="B32" s="100"/>
      <c r="C32" s="100">
        <f>Cover!$C$8</f>
        <v>0</v>
      </c>
      <c r="D32" s="100">
        <f>Cover!$C$7</f>
        <v>0</v>
      </c>
      <c r="E32" s="100">
        <f>Cover!$C$9</f>
        <v>0</v>
      </c>
      <c r="F32" s="26">
        <v>13</v>
      </c>
      <c r="G32" s="14" t="s">
        <v>49</v>
      </c>
      <c r="H32" s="14" t="s">
        <v>50</v>
      </c>
      <c r="I32" s="125"/>
      <c r="J32" s="125"/>
      <c r="K32" s="125"/>
      <c r="L32" s="46">
        <f t="shared" si="0"/>
        <v>0</v>
      </c>
      <c r="M32" s="27"/>
      <c r="N32" s="104"/>
      <c r="O32" s="3">
        <f>Cover!$C$7</f>
        <v>0</v>
      </c>
      <c r="P32" s="4"/>
      <c r="Q32" s="4"/>
      <c r="IR32" s="5"/>
    </row>
    <row r="33" spans="2:252" ht="12.9">
      <c r="B33" s="100"/>
      <c r="C33" s="100">
        <f>Cover!$C$8</f>
        <v>0</v>
      </c>
      <c r="D33" s="100">
        <f>Cover!$C$7</f>
        <v>0</v>
      </c>
      <c r="E33" s="100">
        <f>Cover!$C$9</f>
        <v>0</v>
      </c>
      <c r="F33" s="26">
        <v>14</v>
      </c>
      <c r="G33" s="14" t="s">
        <v>51</v>
      </c>
      <c r="H33" s="14" t="s">
        <v>52</v>
      </c>
      <c r="I33" s="125"/>
      <c r="J33" s="125"/>
      <c r="K33" s="125"/>
      <c r="L33" s="46">
        <f t="shared" si="0"/>
        <v>0</v>
      </c>
      <c r="M33" s="27"/>
      <c r="N33" s="104"/>
      <c r="O33" s="3">
        <f>Cover!$C$7</f>
        <v>0</v>
      </c>
      <c r="P33" s="4"/>
      <c r="Q33" s="4"/>
      <c r="IR33" s="5"/>
    </row>
    <row r="34" spans="2:252" ht="12.9">
      <c r="B34" s="100"/>
      <c r="C34" s="100">
        <f>Cover!$C$8</f>
        <v>0</v>
      </c>
      <c r="D34" s="100">
        <f>Cover!$C$7</f>
        <v>0</v>
      </c>
      <c r="E34" s="100">
        <f>Cover!$C$9</f>
        <v>0</v>
      </c>
      <c r="F34" s="26">
        <v>15</v>
      </c>
      <c r="G34" s="14" t="s">
        <v>53</v>
      </c>
      <c r="H34" s="14" t="s">
        <v>54</v>
      </c>
      <c r="I34" s="125"/>
      <c r="J34" s="125"/>
      <c r="K34" s="125"/>
      <c r="L34" s="46">
        <f t="shared" si="0"/>
        <v>0</v>
      </c>
      <c r="M34" s="27"/>
      <c r="N34" s="104"/>
      <c r="O34" s="3">
        <f>Cover!$C$7</f>
        <v>0</v>
      </c>
      <c r="P34" s="4"/>
      <c r="Q34" s="4"/>
      <c r="IR34" s="5"/>
    </row>
    <row r="35" spans="2:252" ht="12.9">
      <c r="B35" s="100"/>
      <c r="C35" s="100">
        <f>Cover!$C$8</f>
        <v>0</v>
      </c>
      <c r="D35" s="100">
        <f>Cover!$C$7</f>
        <v>0</v>
      </c>
      <c r="E35" s="100">
        <f>Cover!$C$9</f>
        <v>0</v>
      </c>
      <c r="F35" s="26">
        <v>16</v>
      </c>
      <c r="G35" s="14" t="s">
        <v>55</v>
      </c>
      <c r="H35" s="14" t="s">
        <v>56</v>
      </c>
      <c r="I35" s="125"/>
      <c r="J35" s="125"/>
      <c r="K35" s="125"/>
      <c r="L35" s="46">
        <f t="shared" si="0"/>
        <v>0</v>
      </c>
      <c r="M35" s="27"/>
      <c r="N35" s="104"/>
      <c r="O35" s="3">
        <f>Cover!$C$7</f>
        <v>0</v>
      </c>
      <c r="P35" s="4"/>
      <c r="Q35" s="4"/>
      <c r="IR35" s="5"/>
    </row>
    <row r="36" spans="2:252" ht="12.9">
      <c r="B36" s="100"/>
      <c r="C36" s="100">
        <f>Cover!$C$8</f>
        <v>0</v>
      </c>
      <c r="D36" s="100">
        <f>Cover!$C$7</f>
        <v>0</v>
      </c>
      <c r="E36" s="100">
        <f>Cover!$C$9</f>
        <v>0</v>
      </c>
      <c r="F36" s="26">
        <v>17</v>
      </c>
      <c r="G36" s="14" t="s">
        <v>57</v>
      </c>
      <c r="H36" s="14" t="s">
        <v>58</v>
      </c>
      <c r="I36" s="125"/>
      <c r="J36" s="125"/>
      <c r="K36" s="125"/>
      <c r="L36" s="46">
        <f t="shared" si="0"/>
        <v>0</v>
      </c>
      <c r="M36" s="27"/>
      <c r="N36" s="104"/>
      <c r="O36" s="3">
        <f>Cover!$C$7</f>
        <v>0</v>
      </c>
      <c r="P36" s="4"/>
      <c r="Q36" s="4"/>
      <c r="IR36" s="5"/>
    </row>
    <row r="37" spans="2:252" ht="12.9">
      <c r="B37" s="100"/>
      <c r="C37" s="100">
        <f>Cover!$C$8</f>
        <v>0</v>
      </c>
      <c r="D37" s="100">
        <f>Cover!$C$7</f>
        <v>0</v>
      </c>
      <c r="E37" s="100">
        <f>Cover!$C$9</f>
        <v>0</v>
      </c>
      <c r="F37" s="26">
        <v>18</v>
      </c>
      <c r="G37" s="14" t="s">
        <v>59</v>
      </c>
      <c r="H37" s="14" t="s">
        <v>60</v>
      </c>
      <c r="I37" s="125"/>
      <c r="J37" s="125"/>
      <c r="K37" s="125"/>
      <c r="L37" s="46">
        <f t="shared" si="0"/>
        <v>0</v>
      </c>
      <c r="M37" s="27"/>
      <c r="N37" s="104"/>
      <c r="O37" s="3">
        <f>Cover!$C$7</f>
        <v>0</v>
      </c>
      <c r="P37" s="4"/>
      <c r="Q37" s="4"/>
      <c r="IR37" s="5"/>
    </row>
    <row r="38" spans="2:252" ht="12.9">
      <c r="B38" s="100"/>
      <c r="C38" s="100">
        <f>Cover!$C$8</f>
        <v>0</v>
      </c>
      <c r="D38" s="100">
        <f>Cover!$C$7</f>
        <v>0</v>
      </c>
      <c r="E38" s="100">
        <f>Cover!$C$9</f>
        <v>0</v>
      </c>
      <c r="F38" s="26">
        <v>19</v>
      </c>
      <c r="G38" s="14" t="s">
        <v>61</v>
      </c>
      <c r="H38" s="14" t="s">
        <v>62</v>
      </c>
      <c r="I38" s="125"/>
      <c r="J38" s="125"/>
      <c r="K38" s="125"/>
      <c r="L38" s="46">
        <f t="shared" si="0"/>
        <v>0</v>
      </c>
      <c r="M38" s="27"/>
      <c r="N38" s="104"/>
      <c r="O38" s="3">
        <f>Cover!$C$7</f>
        <v>0</v>
      </c>
      <c r="P38" s="4"/>
      <c r="Q38" s="4"/>
      <c r="IR38" s="5"/>
    </row>
    <row r="39" spans="2:252" ht="12.9">
      <c r="B39" s="100"/>
      <c r="C39" s="100">
        <f>Cover!$C$8</f>
        <v>0</v>
      </c>
      <c r="D39" s="100">
        <f>Cover!$C$7</f>
        <v>0</v>
      </c>
      <c r="E39" s="100">
        <f>Cover!$C$9</f>
        <v>0</v>
      </c>
      <c r="F39" s="26">
        <v>20</v>
      </c>
      <c r="G39" s="14" t="s">
        <v>63</v>
      </c>
      <c r="H39" s="14" t="s">
        <v>64</v>
      </c>
      <c r="I39" s="125"/>
      <c r="J39" s="125"/>
      <c r="K39" s="125"/>
      <c r="L39" s="46">
        <f t="shared" si="0"/>
        <v>0</v>
      </c>
      <c r="M39" s="27"/>
      <c r="N39" s="104"/>
      <c r="O39" s="3">
        <f>Cover!$C$7</f>
        <v>0</v>
      </c>
      <c r="P39" s="4"/>
      <c r="Q39" s="4"/>
      <c r="IR39" s="5"/>
    </row>
    <row r="40" spans="2:252" ht="12.9">
      <c r="B40" s="100"/>
      <c r="C40" s="100">
        <f>Cover!$C$8</f>
        <v>0</v>
      </c>
      <c r="D40" s="100">
        <f>Cover!$C$7</f>
        <v>0</v>
      </c>
      <c r="E40" s="100">
        <f>Cover!$C$9</f>
        <v>0</v>
      </c>
      <c r="F40" s="26">
        <v>21</v>
      </c>
      <c r="G40" s="14" t="s">
        <v>65</v>
      </c>
      <c r="H40" s="14" t="s">
        <v>66</v>
      </c>
      <c r="I40" s="125"/>
      <c r="J40" s="125"/>
      <c r="K40" s="125"/>
      <c r="L40" s="46">
        <f t="shared" si="0"/>
        <v>0</v>
      </c>
      <c r="M40" s="27"/>
      <c r="N40" s="104"/>
      <c r="O40" s="3">
        <f>Cover!$C$7</f>
        <v>0</v>
      </c>
      <c r="P40" s="4"/>
      <c r="Q40" s="4"/>
      <c r="IR40" s="5"/>
    </row>
    <row r="41" spans="2:252" ht="12.9">
      <c r="B41" s="100"/>
      <c r="C41" s="100">
        <f>Cover!$C$8</f>
        <v>0</v>
      </c>
      <c r="D41" s="100">
        <f>Cover!$C$7</f>
        <v>0</v>
      </c>
      <c r="E41" s="100">
        <f>Cover!$C$9</f>
        <v>0</v>
      </c>
      <c r="F41" s="26">
        <v>22</v>
      </c>
      <c r="G41" s="14" t="s">
        <v>67</v>
      </c>
      <c r="H41" s="14" t="s">
        <v>68</v>
      </c>
      <c r="I41" s="125"/>
      <c r="J41" s="125"/>
      <c r="K41" s="125"/>
      <c r="L41" s="46">
        <f t="shared" si="0"/>
        <v>0</v>
      </c>
      <c r="M41" s="27"/>
      <c r="N41" s="104"/>
      <c r="O41" s="3">
        <f>Cover!$C$7</f>
        <v>0</v>
      </c>
      <c r="P41" s="4"/>
      <c r="Q41" s="4"/>
      <c r="IR41" s="5"/>
    </row>
    <row r="42" spans="2:252" ht="12.9">
      <c r="B42" s="100"/>
      <c r="C42" s="100">
        <f>Cover!$C$8</f>
        <v>0</v>
      </c>
      <c r="D42" s="100">
        <f>Cover!$C$7</f>
        <v>0</v>
      </c>
      <c r="E42" s="100">
        <f>Cover!$C$9</f>
        <v>0</v>
      </c>
      <c r="F42" s="26">
        <v>23</v>
      </c>
      <c r="G42" s="14" t="s">
        <v>69</v>
      </c>
      <c r="H42" s="118" t="s">
        <v>11</v>
      </c>
      <c r="I42" s="125"/>
      <c r="J42" s="125"/>
      <c r="K42" s="125"/>
      <c r="L42" s="46">
        <f t="shared" si="0"/>
        <v>0</v>
      </c>
      <c r="M42" s="27"/>
      <c r="N42" s="104"/>
      <c r="O42" s="3">
        <f>Cover!$C$7</f>
        <v>0</v>
      </c>
      <c r="P42" s="4"/>
      <c r="Q42" s="4"/>
      <c r="IR42" s="5"/>
    </row>
    <row r="43" spans="2:252" ht="12.9">
      <c r="B43" s="100"/>
      <c r="C43" s="100">
        <f>Cover!$C$8</f>
        <v>0</v>
      </c>
      <c r="D43" s="100">
        <f>Cover!$C$7</f>
        <v>0</v>
      </c>
      <c r="E43" s="100">
        <f>Cover!$C$9</f>
        <v>0</v>
      </c>
      <c r="F43" s="26">
        <v>24</v>
      </c>
      <c r="G43" s="14" t="s">
        <v>70</v>
      </c>
      <c r="H43" s="14" t="s">
        <v>71</v>
      </c>
      <c r="I43" s="125"/>
      <c r="J43" s="125"/>
      <c r="K43" s="125"/>
      <c r="L43" s="46">
        <f t="shared" si="0"/>
        <v>0</v>
      </c>
      <c r="M43" s="27"/>
      <c r="N43" s="104"/>
      <c r="O43" s="3">
        <f>Cover!$C$7</f>
        <v>0</v>
      </c>
      <c r="P43" s="4"/>
      <c r="Q43" s="4"/>
      <c r="IR43" s="5"/>
    </row>
    <row r="44" spans="2:252" ht="12.9">
      <c r="B44" s="100"/>
      <c r="C44" s="100">
        <f>Cover!$C$8</f>
        <v>0</v>
      </c>
      <c r="D44" s="100">
        <f>Cover!$C$7</f>
        <v>0</v>
      </c>
      <c r="E44" s="100">
        <f>Cover!$C$9</f>
        <v>0</v>
      </c>
      <c r="F44" s="26">
        <v>25</v>
      </c>
      <c r="G44" s="14" t="s">
        <v>72</v>
      </c>
      <c r="H44" s="14" t="s">
        <v>73</v>
      </c>
      <c r="I44" s="125"/>
      <c r="J44" s="125"/>
      <c r="K44" s="125"/>
      <c r="L44" s="46">
        <f t="shared" si="0"/>
        <v>0</v>
      </c>
      <c r="M44" s="27"/>
      <c r="N44" s="104"/>
      <c r="O44" s="3">
        <f>Cover!$C$7</f>
        <v>0</v>
      </c>
      <c r="P44" s="4"/>
      <c r="Q44" s="4"/>
      <c r="IR44" s="5"/>
    </row>
    <row r="45" spans="2:252" ht="12.9">
      <c r="B45" s="100"/>
      <c r="C45" s="100">
        <f>Cover!$C$8</f>
        <v>0</v>
      </c>
      <c r="D45" s="100">
        <f>Cover!$C$7</f>
        <v>0</v>
      </c>
      <c r="E45" s="100">
        <f>Cover!$C$9</f>
        <v>0</v>
      </c>
      <c r="F45" s="26">
        <v>26</v>
      </c>
      <c r="G45" s="14" t="s">
        <v>489</v>
      </c>
      <c r="H45" s="14" t="s">
        <v>490</v>
      </c>
      <c r="I45" s="125"/>
      <c r="J45" s="125"/>
      <c r="K45" s="125"/>
      <c r="L45" s="46">
        <f t="shared" si="0"/>
        <v>0</v>
      </c>
      <c r="M45" s="27"/>
      <c r="N45" s="104"/>
      <c r="O45" s="3">
        <f>Cover!$C$7</f>
        <v>0</v>
      </c>
      <c r="P45" s="4"/>
      <c r="Q45" s="4"/>
      <c r="IR45" s="5"/>
    </row>
    <row r="46" spans="2:252" ht="12.9">
      <c r="B46" s="100"/>
      <c r="C46" s="100">
        <f>Cover!$C$8</f>
        <v>0</v>
      </c>
      <c r="D46" s="100">
        <f>Cover!$C$7</f>
        <v>0</v>
      </c>
      <c r="E46" s="100">
        <f>Cover!$C$9</f>
        <v>0</v>
      </c>
      <c r="F46" s="26">
        <v>27</v>
      </c>
      <c r="G46" s="14" t="s">
        <v>74</v>
      </c>
      <c r="H46" s="14" t="s">
        <v>75</v>
      </c>
      <c r="I46" s="125"/>
      <c r="J46" s="125"/>
      <c r="K46" s="125"/>
      <c r="L46" s="46">
        <f t="shared" si="0"/>
        <v>0</v>
      </c>
      <c r="M46" s="27"/>
      <c r="N46" s="104"/>
      <c r="O46" s="3">
        <f>Cover!$C$7</f>
        <v>0</v>
      </c>
      <c r="P46" s="4"/>
      <c r="Q46" s="4"/>
      <c r="IR46" s="5"/>
    </row>
    <row r="47" spans="2:252" ht="12.9">
      <c r="B47" s="100"/>
      <c r="C47" s="100">
        <f>Cover!$C$8</f>
        <v>0</v>
      </c>
      <c r="D47" s="100">
        <f>Cover!$C$7</f>
        <v>0</v>
      </c>
      <c r="E47" s="100">
        <f>Cover!$C$9</f>
        <v>0</v>
      </c>
      <c r="F47" s="26">
        <v>28</v>
      </c>
      <c r="G47" s="14" t="s">
        <v>76</v>
      </c>
      <c r="H47" s="14" t="s">
        <v>77</v>
      </c>
      <c r="I47" s="125"/>
      <c r="J47" s="125"/>
      <c r="K47" s="125"/>
      <c r="L47" s="46">
        <f t="shared" si="0"/>
        <v>0</v>
      </c>
      <c r="M47" s="27"/>
      <c r="N47" s="104"/>
      <c r="O47" s="3">
        <f>Cover!$C$7</f>
        <v>0</v>
      </c>
      <c r="P47" s="4"/>
      <c r="Q47" s="4"/>
      <c r="IR47" s="5"/>
    </row>
    <row r="48" spans="2:252" ht="12.9">
      <c r="B48" s="100"/>
      <c r="C48" s="100">
        <f>Cover!$C$8</f>
        <v>0</v>
      </c>
      <c r="D48" s="100">
        <f>Cover!$C$7</f>
        <v>0</v>
      </c>
      <c r="E48" s="100">
        <f>Cover!$C$9</f>
        <v>0</v>
      </c>
      <c r="F48" s="26">
        <v>29</v>
      </c>
      <c r="G48" s="14" t="s">
        <v>78</v>
      </c>
      <c r="H48" s="14" t="s">
        <v>79</v>
      </c>
      <c r="I48" s="125"/>
      <c r="J48" s="125"/>
      <c r="K48" s="125"/>
      <c r="L48" s="46">
        <f t="shared" si="0"/>
        <v>0</v>
      </c>
      <c r="M48" s="27"/>
      <c r="N48" s="104"/>
      <c r="O48" s="3">
        <f>Cover!$C$7</f>
        <v>0</v>
      </c>
      <c r="P48" s="4"/>
      <c r="Q48" s="4"/>
      <c r="IR48" s="5"/>
    </row>
    <row r="49" spans="2:252" ht="12.9">
      <c r="B49" s="100"/>
      <c r="C49" s="100">
        <f>Cover!$C$8</f>
        <v>0</v>
      </c>
      <c r="D49" s="100">
        <f>Cover!$C$7</f>
        <v>0</v>
      </c>
      <c r="E49" s="100">
        <f>Cover!$C$9</f>
        <v>0</v>
      </c>
      <c r="F49" s="26">
        <v>30</v>
      </c>
      <c r="G49" s="14" t="s">
        <v>80</v>
      </c>
      <c r="H49" s="14" t="s">
        <v>81</v>
      </c>
      <c r="I49" s="125"/>
      <c r="J49" s="125"/>
      <c r="K49" s="125"/>
      <c r="L49" s="46">
        <f t="shared" si="0"/>
        <v>0</v>
      </c>
      <c r="M49" s="27"/>
      <c r="N49" s="104"/>
      <c r="O49" s="3">
        <f>Cover!$C$7</f>
        <v>0</v>
      </c>
      <c r="P49" s="4"/>
      <c r="Q49" s="4"/>
      <c r="IR49" s="5"/>
    </row>
    <row r="50" spans="2:252" ht="12.9">
      <c r="B50" s="100"/>
      <c r="C50" s="100">
        <f>Cover!$C$8</f>
        <v>0</v>
      </c>
      <c r="D50" s="100">
        <f>Cover!$C$7</f>
        <v>0</v>
      </c>
      <c r="E50" s="100">
        <f>Cover!$C$9</f>
        <v>0</v>
      </c>
      <c r="F50" s="26">
        <v>31</v>
      </c>
      <c r="G50" s="14" t="s">
        <v>82</v>
      </c>
      <c r="H50" s="14" t="s">
        <v>83</v>
      </c>
      <c r="I50" s="125"/>
      <c r="J50" s="125"/>
      <c r="K50" s="125"/>
      <c r="L50" s="46">
        <f t="shared" si="0"/>
        <v>0</v>
      </c>
      <c r="M50" s="27"/>
      <c r="N50" s="104"/>
      <c r="O50" s="3">
        <f>Cover!$C$7</f>
        <v>0</v>
      </c>
      <c r="P50" s="4"/>
      <c r="Q50" s="4"/>
      <c r="IR50" s="5"/>
    </row>
    <row r="51" spans="2:252" ht="12.9">
      <c r="B51" s="100"/>
      <c r="C51" s="100">
        <f>Cover!$C$8</f>
        <v>0</v>
      </c>
      <c r="D51" s="100">
        <f>Cover!$C$7</f>
        <v>0</v>
      </c>
      <c r="E51" s="100">
        <f>Cover!$C$9</f>
        <v>0</v>
      </c>
      <c r="F51" s="26">
        <v>32</v>
      </c>
      <c r="G51" s="14" t="s">
        <v>84</v>
      </c>
      <c r="H51" s="14" t="s">
        <v>85</v>
      </c>
      <c r="I51" s="125"/>
      <c r="J51" s="125"/>
      <c r="K51" s="125"/>
      <c r="L51" s="46">
        <f t="shared" si="0"/>
        <v>0</v>
      </c>
      <c r="M51" s="27"/>
      <c r="N51" s="104"/>
      <c r="O51" s="3">
        <f>Cover!$C$7</f>
        <v>0</v>
      </c>
      <c r="P51" s="4"/>
      <c r="Q51" s="4"/>
      <c r="IR51" s="5"/>
    </row>
    <row r="52" spans="2:252" ht="12.9">
      <c r="B52" s="100"/>
      <c r="C52" s="100">
        <f>Cover!$C$8</f>
        <v>0</v>
      </c>
      <c r="D52" s="100">
        <f>Cover!$C$7</f>
        <v>0</v>
      </c>
      <c r="E52" s="100">
        <f>Cover!$C$9</f>
        <v>0</v>
      </c>
      <c r="F52" s="26">
        <v>33</v>
      </c>
      <c r="G52" s="14" t="s">
        <v>86</v>
      </c>
      <c r="H52" s="14" t="s">
        <v>87</v>
      </c>
      <c r="I52" s="125"/>
      <c r="J52" s="125"/>
      <c r="K52" s="125"/>
      <c r="L52" s="46">
        <f t="shared" si="0"/>
        <v>0</v>
      </c>
      <c r="M52" s="27"/>
      <c r="N52" s="104"/>
      <c r="O52" s="3">
        <f>Cover!$C$7</f>
        <v>0</v>
      </c>
      <c r="P52" s="4"/>
      <c r="Q52" s="4"/>
      <c r="IR52" s="5"/>
    </row>
    <row r="53" spans="2:252" ht="12.9">
      <c r="B53" s="100"/>
      <c r="C53" s="100">
        <f>Cover!$C$8</f>
        <v>0</v>
      </c>
      <c r="D53" s="100">
        <f>Cover!$C$7</f>
        <v>0</v>
      </c>
      <c r="E53" s="100">
        <f>Cover!$C$9</f>
        <v>0</v>
      </c>
      <c r="F53" s="26">
        <v>34</v>
      </c>
      <c r="G53" s="14" t="s">
        <v>88</v>
      </c>
      <c r="H53" s="14" t="s">
        <v>89</v>
      </c>
      <c r="I53" s="125"/>
      <c r="J53" s="125"/>
      <c r="K53" s="125"/>
      <c r="L53" s="46">
        <f t="shared" si="0"/>
        <v>0</v>
      </c>
      <c r="M53" s="27"/>
      <c r="N53" s="104"/>
      <c r="O53" s="3">
        <f>Cover!$C$7</f>
        <v>0</v>
      </c>
      <c r="P53" s="4"/>
      <c r="Q53" s="4"/>
      <c r="IR53" s="5"/>
    </row>
    <row r="54" spans="2:252" ht="12.9">
      <c r="B54" s="100"/>
      <c r="C54" s="100">
        <f>Cover!$C$8</f>
        <v>0</v>
      </c>
      <c r="D54" s="100">
        <f>Cover!$C$7</f>
        <v>0</v>
      </c>
      <c r="E54" s="100">
        <f>Cover!$C$9</f>
        <v>0</v>
      </c>
      <c r="F54" s="26">
        <v>35</v>
      </c>
      <c r="G54" s="14" t="s">
        <v>90</v>
      </c>
      <c r="H54" s="14" t="s">
        <v>91</v>
      </c>
      <c r="I54" s="125"/>
      <c r="J54" s="125"/>
      <c r="K54" s="125"/>
      <c r="L54" s="46">
        <f t="shared" si="0"/>
        <v>0</v>
      </c>
      <c r="M54" s="27"/>
      <c r="N54" s="104"/>
      <c r="O54" s="3">
        <f>Cover!$C$7</f>
        <v>0</v>
      </c>
      <c r="P54" s="4"/>
      <c r="Q54" s="4"/>
      <c r="IR54" s="5"/>
    </row>
    <row r="55" spans="2:252" ht="12.9">
      <c r="B55" s="100"/>
      <c r="C55" s="100">
        <f>Cover!$C$8</f>
        <v>0</v>
      </c>
      <c r="D55" s="100">
        <f>Cover!$C$7</f>
        <v>0</v>
      </c>
      <c r="E55" s="100">
        <f>Cover!$C$9</f>
        <v>0</v>
      </c>
      <c r="F55" s="26">
        <v>36</v>
      </c>
      <c r="G55" s="14" t="s">
        <v>92</v>
      </c>
      <c r="H55" s="14" t="s">
        <v>93</v>
      </c>
      <c r="I55" s="125"/>
      <c r="J55" s="125"/>
      <c r="K55" s="125"/>
      <c r="L55" s="46">
        <f t="shared" si="0"/>
        <v>0</v>
      </c>
      <c r="M55" s="27"/>
      <c r="N55" s="104"/>
      <c r="O55" s="3">
        <f>Cover!$C$7</f>
        <v>0</v>
      </c>
      <c r="P55" s="4"/>
      <c r="Q55" s="4"/>
      <c r="IR55" s="5"/>
    </row>
    <row r="56" spans="2:252" ht="12.9">
      <c r="B56" s="100"/>
      <c r="C56" s="100">
        <f>Cover!$C$8</f>
        <v>0</v>
      </c>
      <c r="D56" s="100">
        <f>Cover!$C$7</f>
        <v>0</v>
      </c>
      <c r="E56" s="100">
        <f>Cover!$C$9</f>
        <v>0</v>
      </c>
      <c r="F56" s="26">
        <v>37</v>
      </c>
      <c r="G56" s="14" t="s">
        <v>96</v>
      </c>
      <c r="H56" s="14" t="s">
        <v>514</v>
      </c>
      <c r="I56" s="125"/>
      <c r="J56" s="125"/>
      <c r="K56" s="125"/>
      <c r="L56" s="46">
        <f t="shared" si="0"/>
        <v>0</v>
      </c>
      <c r="M56" s="27"/>
      <c r="N56" s="104"/>
      <c r="O56" s="3">
        <f>Cover!$C$7</f>
        <v>0</v>
      </c>
      <c r="P56" s="4"/>
      <c r="Q56" s="4"/>
      <c r="IR56" s="5"/>
    </row>
    <row r="57" spans="2:252" ht="12.9">
      <c r="B57" s="100"/>
      <c r="C57" s="100">
        <f>Cover!$C$8</f>
        <v>0</v>
      </c>
      <c r="D57" s="100">
        <f>Cover!$C$7</f>
        <v>0</v>
      </c>
      <c r="E57" s="100">
        <f>Cover!$C$9</f>
        <v>0</v>
      </c>
      <c r="F57" s="26">
        <v>38</v>
      </c>
      <c r="G57" s="14" t="s">
        <v>94</v>
      </c>
      <c r="H57" s="14" t="s">
        <v>95</v>
      </c>
      <c r="I57" s="125"/>
      <c r="J57" s="125"/>
      <c r="K57" s="125"/>
      <c r="L57" s="46">
        <f t="shared" si="0"/>
        <v>0</v>
      </c>
      <c r="M57" s="27"/>
      <c r="N57" s="104"/>
      <c r="O57" s="3">
        <f>Cover!$C$7</f>
        <v>0</v>
      </c>
      <c r="P57" s="4"/>
      <c r="Q57" s="4"/>
      <c r="IR57" s="5"/>
    </row>
    <row r="58" spans="2:252" ht="12.9">
      <c r="B58" s="100"/>
      <c r="C58" s="100">
        <f>Cover!$C$8</f>
        <v>0</v>
      </c>
      <c r="D58" s="100">
        <f>Cover!$C$7</f>
        <v>0</v>
      </c>
      <c r="E58" s="100">
        <f>Cover!$C$9</f>
        <v>0</v>
      </c>
      <c r="F58" s="26">
        <v>39</v>
      </c>
      <c r="G58" s="14" t="s">
        <v>97</v>
      </c>
      <c r="H58" s="14" t="s">
        <v>98</v>
      </c>
      <c r="I58" s="125"/>
      <c r="J58" s="125"/>
      <c r="K58" s="125"/>
      <c r="L58" s="46">
        <f t="shared" si="0"/>
        <v>0</v>
      </c>
      <c r="M58" s="27"/>
      <c r="N58" s="104"/>
      <c r="O58" s="3">
        <f>Cover!$C$7</f>
        <v>0</v>
      </c>
      <c r="P58" s="4"/>
      <c r="Q58" s="4"/>
      <c r="IR58" s="5"/>
    </row>
    <row r="59" spans="2:252" ht="12.9">
      <c r="B59" s="100"/>
      <c r="C59" s="100">
        <f>Cover!$C$8</f>
        <v>0</v>
      </c>
      <c r="D59" s="100">
        <f>Cover!$C$7</f>
        <v>0</v>
      </c>
      <c r="E59" s="100">
        <f>Cover!$C$9</f>
        <v>0</v>
      </c>
      <c r="F59" s="26">
        <v>40</v>
      </c>
      <c r="G59" s="14" t="s">
        <v>99</v>
      </c>
      <c r="H59" s="14" t="s">
        <v>100</v>
      </c>
      <c r="I59" s="125"/>
      <c r="J59" s="125"/>
      <c r="K59" s="125"/>
      <c r="L59" s="46">
        <f t="shared" si="0"/>
        <v>0</v>
      </c>
      <c r="M59" s="27"/>
      <c r="N59" s="104"/>
      <c r="O59" s="3">
        <f>Cover!$C$7</f>
        <v>0</v>
      </c>
      <c r="P59" s="4"/>
      <c r="Q59" s="4"/>
      <c r="IR59" s="5"/>
    </row>
    <row r="60" spans="2:252" ht="12.9">
      <c r="B60" s="100"/>
      <c r="C60" s="100">
        <f>Cover!$C$8</f>
        <v>0</v>
      </c>
      <c r="D60" s="100">
        <f>Cover!$C$7</f>
        <v>0</v>
      </c>
      <c r="E60" s="100">
        <f>Cover!$C$9</f>
        <v>0</v>
      </c>
      <c r="F60" s="26">
        <v>41</v>
      </c>
      <c r="G60" s="14" t="s">
        <v>101</v>
      </c>
      <c r="H60" s="14" t="s">
        <v>102</v>
      </c>
      <c r="I60" s="125"/>
      <c r="J60" s="125"/>
      <c r="K60" s="125"/>
      <c r="L60" s="46">
        <f t="shared" si="0"/>
        <v>0</v>
      </c>
      <c r="M60" s="27"/>
      <c r="N60" s="104"/>
      <c r="O60" s="3">
        <f>Cover!$C$7</f>
        <v>0</v>
      </c>
      <c r="P60" s="4"/>
      <c r="Q60" s="4"/>
      <c r="IR60" s="5"/>
    </row>
    <row r="61" spans="2:252" ht="12.9">
      <c r="B61" s="100"/>
      <c r="C61" s="100">
        <f>Cover!$C$8</f>
        <v>0</v>
      </c>
      <c r="D61" s="100">
        <f>Cover!$C$7</f>
        <v>0</v>
      </c>
      <c r="E61" s="100">
        <f>Cover!$C$9</f>
        <v>0</v>
      </c>
      <c r="F61" s="26">
        <v>42</v>
      </c>
      <c r="G61" s="14" t="s">
        <v>103</v>
      </c>
      <c r="H61" s="14" t="s">
        <v>104</v>
      </c>
      <c r="I61" s="125"/>
      <c r="J61" s="125"/>
      <c r="K61" s="125"/>
      <c r="L61" s="46">
        <f t="shared" si="0"/>
        <v>0</v>
      </c>
      <c r="M61" s="27"/>
      <c r="N61" s="104"/>
      <c r="O61" s="3">
        <f>Cover!$C$7</f>
        <v>0</v>
      </c>
      <c r="P61" s="4"/>
      <c r="Q61" s="4"/>
      <c r="IR61" s="5"/>
    </row>
    <row r="62" spans="2:252" ht="12.9">
      <c r="B62" s="100"/>
      <c r="C62" s="100">
        <f>Cover!$C$8</f>
        <v>0</v>
      </c>
      <c r="D62" s="100">
        <f>Cover!$C$7</f>
        <v>0</v>
      </c>
      <c r="E62" s="100">
        <f>Cover!$C$9</f>
        <v>0</v>
      </c>
      <c r="F62" s="28">
        <v>43</v>
      </c>
      <c r="G62" s="4" t="s">
        <v>206</v>
      </c>
      <c r="H62" s="14" t="s">
        <v>498</v>
      </c>
      <c r="I62" s="125"/>
      <c r="J62" s="125"/>
      <c r="K62" s="125"/>
      <c r="L62" s="46">
        <f t="shared" si="0"/>
        <v>0</v>
      </c>
      <c r="M62" s="27"/>
      <c r="N62" s="104"/>
      <c r="O62" s="3">
        <f>Cover!$C$7</f>
        <v>0</v>
      </c>
      <c r="P62" s="4"/>
      <c r="Q62" s="4"/>
      <c r="IR62" s="5"/>
    </row>
    <row r="63" spans="2:252" ht="12.9">
      <c r="B63" s="100"/>
      <c r="C63" s="100">
        <f>Cover!$C$8</f>
        <v>0</v>
      </c>
      <c r="D63" s="100">
        <f>Cover!$C$7</f>
        <v>0</v>
      </c>
      <c r="E63" s="100">
        <f>Cover!$C$9</f>
        <v>0</v>
      </c>
      <c r="F63" s="28">
        <v>44</v>
      </c>
      <c r="G63" s="4" t="s">
        <v>265</v>
      </c>
      <c r="H63" s="14" t="s">
        <v>499</v>
      </c>
      <c r="I63" s="125"/>
      <c r="J63" s="125"/>
      <c r="K63" s="125"/>
      <c r="L63" s="46">
        <f t="shared" si="0"/>
        <v>0</v>
      </c>
      <c r="M63" s="27"/>
      <c r="N63" s="104"/>
      <c r="O63" s="3">
        <f>Cover!$C$7</f>
        <v>0</v>
      </c>
      <c r="P63" s="4"/>
      <c r="Q63" s="4"/>
      <c r="IR63" s="5"/>
    </row>
    <row r="64" spans="2:252" ht="12.9">
      <c r="B64" s="100"/>
      <c r="C64" s="100">
        <f>Cover!$C$8</f>
        <v>0</v>
      </c>
      <c r="D64" s="100">
        <f>Cover!$C$7</f>
        <v>0</v>
      </c>
      <c r="E64" s="100">
        <f>Cover!$C$9</f>
        <v>0</v>
      </c>
      <c r="F64" s="28">
        <v>45</v>
      </c>
      <c r="G64" s="4" t="s">
        <v>105</v>
      </c>
      <c r="H64" s="14" t="s">
        <v>500</v>
      </c>
      <c r="I64" s="125"/>
      <c r="J64" s="125"/>
      <c r="K64" s="125"/>
      <c r="L64" s="46">
        <f t="shared" si="0"/>
        <v>0</v>
      </c>
      <c r="M64" s="27"/>
      <c r="N64" s="104"/>
      <c r="O64" s="3">
        <f>Cover!$C$7</f>
        <v>0</v>
      </c>
      <c r="P64" s="4"/>
      <c r="Q64" s="4"/>
      <c r="IR64" s="5"/>
    </row>
    <row r="65" spans="2:252" ht="12.9">
      <c r="B65" s="100"/>
      <c r="C65" s="100">
        <f>Cover!$C$8</f>
        <v>0</v>
      </c>
      <c r="D65" s="100">
        <f>Cover!$C$7</f>
        <v>0</v>
      </c>
      <c r="E65" s="100">
        <f>Cover!$C$9</f>
        <v>0</v>
      </c>
      <c r="F65" s="28">
        <v>46</v>
      </c>
      <c r="G65" s="4" t="s">
        <v>106</v>
      </c>
      <c r="H65" s="14" t="s">
        <v>107</v>
      </c>
      <c r="I65" s="125"/>
      <c r="J65" s="125"/>
      <c r="K65" s="125"/>
      <c r="L65" s="46">
        <f t="shared" si="0"/>
        <v>0</v>
      </c>
      <c r="M65" s="27"/>
      <c r="N65" s="104"/>
      <c r="O65" s="3">
        <f>Cover!$C$7</f>
        <v>0</v>
      </c>
      <c r="P65" s="4"/>
      <c r="Q65" s="4"/>
      <c r="IR65" s="5"/>
    </row>
    <row r="66" spans="2:252" ht="12.9">
      <c r="B66" s="100"/>
      <c r="C66" s="100">
        <f>Cover!$C$8</f>
        <v>0</v>
      </c>
      <c r="D66" s="100">
        <f>Cover!$C$7</f>
        <v>0</v>
      </c>
      <c r="E66" s="100">
        <f>Cover!$C$9</f>
        <v>0</v>
      </c>
      <c r="F66" s="28">
        <v>47</v>
      </c>
      <c r="G66" s="4" t="s">
        <v>108</v>
      </c>
      <c r="H66" s="14" t="s">
        <v>109</v>
      </c>
      <c r="I66" s="125"/>
      <c r="J66" s="125"/>
      <c r="K66" s="125"/>
      <c r="L66" s="46">
        <f t="shared" si="0"/>
        <v>0</v>
      </c>
      <c r="M66" s="27"/>
      <c r="N66" s="104"/>
      <c r="O66" s="3">
        <f>Cover!$C$7</f>
        <v>0</v>
      </c>
      <c r="P66" s="4"/>
      <c r="Q66" s="4"/>
      <c r="IR66" s="5"/>
    </row>
    <row r="67" spans="2:252" ht="12.9">
      <c r="B67" s="100"/>
      <c r="C67" s="100">
        <f>Cover!$C$8</f>
        <v>0</v>
      </c>
      <c r="D67" s="100">
        <f>Cover!$C$7</f>
        <v>0</v>
      </c>
      <c r="E67" s="100">
        <f>Cover!$C$9</f>
        <v>0</v>
      </c>
      <c r="F67" s="28">
        <v>48</v>
      </c>
      <c r="G67" s="4" t="s">
        <v>110</v>
      </c>
      <c r="H67" s="14" t="s">
        <v>111</v>
      </c>
      <c r="I67" s="125"/>
      <c r="J67" s="125"/>
      <c r="K67" s="125"/>
      <c r="L67" s="46">
        <f t="shared" si="0"/>
        <v>0</v>
      </c>
      <c r="M67" s="27"/>
      <c r="N67" s="104"/>
      <c r="O67" s="3">
        <f>Cover!$C$7</f>
        <v>0</v>
      </c>
      <c r="P67" s="4"/>
      <c r="Q67" s="4"/>
      <c r="IR67" s="5"/>
    </row>
    <row r="68" spans="2:252" ht="12.9">
      <c r="B68" s="100"/>
      <c r="C68" s="100">
        <f>Cover!$C$8</f>
        <v>0</v>
      </c>
      <c r="D68" s="100">
        <f>Cover!$C$7</f>
        <v>0</v>
      </c>
      <c r="E68" s="100">
        <f>Cover!$C$9</f>
        <v>0</v>
      </c>
      <c r="F68" s="28">
        <v>49</v>
      </c>
      <c r="G68" s="4" t="s">
        <v>112</v>
      </c>
      <c r="H68" s="14" t="s">
        <v>113</v>
      </c>
      <c r="I68" s="125"/>
      <c r="J68" s="125"/>
      <c r="K68" s="125"/>
      <c r="L68" s="46">
        <f t="shared" si="0"/>
        <v>0</v>
      </c>
      <c r="M68" s="27"/>
      <c r="N68" s="104"/>
      <c r="O68" s="3">
        <f>Cover!$C$7</f>
        <v>0</v>
      </c>
      <c r="P68" s="4"/>
      <c r="Q68" s="4"/>
      <c r="IR68" s="5"/>
    </row>
    <row r="69" spans="2:252" ht="12.9">
      <c r="B69" s="100"/>
      <c r="C69" s="100">
        <f>Cover!$C$8</f>
        <v>0</v>
      </c>
      <c r="D69" s="100">
        <f>Cover!$C$7</f>
        <v>0</v>
      </c>
      <c r="E69" s="100">
        <f>Cover!$C$9</f>
        <v>0</v>
      </c>
      <c r="F69" s="28">
        <v>50</v>
      </c>
      <c r="G69" s="4" t="s">
        <v>114</v>
      </c>
      <c r="H69" s="14" t="s">
        <v>115</v>
      </c>
      <c r="I69" s="125"/>
      <c r="J69" s="125"/>
      <c r="K69" s="125"/>
      <c r="L69" s="46">
        <f t="shared" si="0"/>
        <v>0</v>
      </c>
      <c r="M69" s="27"/>
      <c r="N69" s="104"/>
      <c r="O69" s="3">
        <f>Cover!$C$7</f>
        <v>0</v>
      </c>
      <c r="P69" s="4"/>
      <c r="Q69" s="4"/>
      <c r="IR69" s="5"/>
    </row>
    <row r="70" spans="2:252" ht="12.9">
      <c r="B70" s="100"/>
      <c r="C70" s="100">
        <f>Cover!$C$8</f>
        <v>0</v>
      </c>
      <c r="D70" s="100">
        <f>Cover!$C$7</f>
        <v>0</v>
      </c>
      <c r="E70" s="100">
        <f>Cover!$C$9</f>
        <v>0</v>
      </c>
      <c r="F70" s="28">
        <v>51</v>
      </c>
      <c r="G70" s="4" t="s">
        <v>116</v>
      </c>
      <c r="H70" s="14" t="s">
        <v>117</v>
      </c>
      <c r="I70" s="125"/>
      <c r="J70" s="125"/>
      <c r="K70" s="125"/>
      <c r="L70" s="46">
        <f t="shared" si="0"/>
        <v>0</v>
      </c>
      <c r="M70" s="27"/>
      <c r="N70" s="104"/>
      <c r="O70" s="3">
        <f>Cover!$C$7</f>
        <v>0</v>
      </c>
      <c r="P70" s="4"/>
      <c r="Q70" s="4"/>
      <c r="IR70" s="5"/>
    </row>
    <row r="71" spans="2:252" ht="12.9">
      <c r="B71" s="100"/>
      <c r="C71" s="100">
        <f>Cover!$C$8</f>
        <v>0</v>
      </c>
      <c r="D71" s="100">
        <f>Cover!$C$7</f>
        <v>0</v>
      </c>
      <c r="E71" s="100">
        <f>Cover!$C$9</f>
        <v>0</v>
      </c>
      <c r="F71" s="28">
        <v>52</v>
      </c>
      <c r="G71" s="4" t="s">
        <v>118</v>
      </c>
      <c r="H71" s="14" t="s">
        <v>119</v>
      </c>
      <c r="I71" s="125"/>
      <c r="J71" s="125"/>
      <c r="K71" s="125"/>
      <c r="L71" s="46">
        <f t="shared" si="0"/>
        <v>0</v>
      </c>
      <c r="M71" s="27"/>
      <c r="N71" s="104"/>
      <c r="O71" s="3">
        <f>Cover!$C$7</f>
        <v>0</v>
      </c>
      <c r="P71" s="4"/>
      <c r="Q71" s="4"/>
      <c r="IR71" s="5"/>
    </row>
    <row r="72" spans="2:252" ht="12.9">
      <c r="B72" s="100"/>
      <c r="C72" s="100">
        <f>Cover!$C$8</f>
        <v>0</v>
      </c>
      <c r="D72" s="100">
        <f>Cover!$C$7</f>
        <v>0</v>
      </c>
      <c r="E72" s="100">
        <f>Cover!$C$9</f>
        <v>0</v>
      </c>
      <c r="F72" s="28">
        <v>53</v>
      </c>
      <c r="G72" s="4" t="s">
        <v>120</v>
      </c>
      <c r="H72" s="14" t="s">
        <v>121</v>
      </c>
      <c r="I72" s="125"/>
      <c r="J72" s="125"/>
      <c r="K72" s="125"/>
      <c r="L72" s="46">
        <f t="shared" si="0"/>
        <v>0</v>
      </c>
      <c r="M72" s="27"/>
      <c r="N72" s="104"/>
      <c r="O72" s="3">
        <f>Cover!$C$7</f>
        <v>0</v>
      </c>
      <c r="P72" s="4"/>
      <c r="Q72" s="4"/>
      <c r="IR72" s="5"/>
    </row>
    <row r="73" spans="2:252" ht="12.9">
      <c r="B73" s="100"/>
      <c r="C73" s="100">
        <f>Cover!$C$8</f>
        <v>0</v>
      </c>
      <c r="D73" s="100">
        <f>Cover!$C$7</f>
        <v>0</v>
      </c>
      <c r="E73" s="100">
        <f>Cover!$C$9</f>
        <v>0</v>
      </c>
      <c r="F73" s="28">
        <v>54</v>
      </c>
      <c r="G73" s="4" t="s">
        <v>122</v>
      </c>
      <c r="H73" s="14" t="s">
        <v>123</v>
      </c>
      <c r="I73" s="125"/>
      <c r="J73" s="125"/>
      <c r="K73" s="125"/>
      <c r="L73" s="46">
        <f t="shared" si="0"/>
        <v>0</v>
      </c>
      <c r="M73" s="27"/>
      <c r="N73" s="104"/>
      <c r="O73" s="3">
        <f>Cover!$C$7</f>
        <v>0</v>
      </c>
      <c r="P73" s="4"/>
      <c r="Q73" s="4"/>
      <c r="IR73" s="5"/>
    </row>
    <row r="74" spans="2:252" ht="12.9">
      <c r="B74" s="100"/>
      <c r="C74" s="100">
        <f>Cover!$C$8</f>
        <v>0</v>
      </c>
      <c r="D74" s="100">
        <f>Cover!$C$7</f>
        <v>0</v>
      </c>
      <c r="E74" s="100">
        <f>Cover!$C$9</f>
        <v>0</v>
      </c>
      <c r="F74" s="28">
        <v>55</v>
      </c>
      <c r="G74" s="4" t="s">
        <v>124</v>
      </c>
      <c r="H74" s="14" t="s">
        <v>125</v>
      </c>
      <c r="I74" s="125"/>
      <c r="J74" s="125"/>
      <c r="K74" s="125"/>
      <c r="L74" s="46">
        <f t="shared" si="0"/>
        <v>0</v>
      </c>
      <c r="M74" s="27"/>
      <c r="N74" s="104"/>
      <c r="O74" s="3">
        <f>Cover!$C$7</f>
        <v>0</v>
      </c>
      <c r="P74" s="4"/>
      <c r="Q74" s="4"/>
      <c r="IR74" s="5"/>
    </row>
    <row r="75" spans="2:252" ht="12.9">
      <c r="B75" s="100"/>
      <c r="C75" s="100">
        <f>Cover!$C$8</f>
        <v>0</v>
      </c>
      <c r="D75" s="100">
        <f>Cover!$C$7</f>
        <v>0</v>
      </c>
      <c r="E75" s="100">
        <f>Cover!$C$9</f>
        <v>0</v>
      </c>
      <c r="F75" s="28">
        <v>56</v>
      </c>
      <c r="G75" s="4" t="s">
        <v>126</v>
      </c>
      <c r="H75" s="14" t="s">
        <v>127</v>
      </c>
      <c r="I75" s="125"/>
      <c r="J75" s="125"/>
      <c r="K75" s="125"/>
      <c r="L75" s="46">
        <f t="shared" si="0"/>
        <v>0</v>
      </c>
      <c r="M75" s="27"/>
      <c r="N75" s="104"/>
      <c r="O75" s="3">
        <f>Cover!$C$7</f>
        <v>0</v>
      </c>
      <c r="P75" s="4"/>
      <c r="Q75" s="4"/>
      <c r="IR75" s="5"/>
    </row>
    <row r="76" spans="2:252" ht="12.9">
      <c r="B76" s="100"/>
      <c r="C76" s="100">
        <f>Cover!$C$8</f>
        <v>0</v>
      </c>
      <c r="D76" s="100">
        <f>Cover!$C$7</f>
        <v>0</v>
      </c>
      <c r="E76" s="100">
        <f>Cover!$C$9</f>
        <v>0</v>
      </c>
      <c r="F76" s="28">
        <v>57</v>
      </c>
      <c r="G76" s="4" t="s">
        <v>491</v>
      </c>
      <c r="H76" s="14" t="s">
        <v>492</v>
      </c>
      <c r="I76" s="125"/>
      <c r="J76" s="125"/>
      <c r="K76" s="125"/>
      <c r="L76" s="46">
        <f t="shared" si="0"/>
        <v>0</v>
      </c>
      <c r="M76" s="27"/>
      <c r="N76" s="104"/>
      <c r="O76" s="3">
        <f>Cover!$C$7</f>
        <v>0</v>
      </c>
      <c r="P76" s="4"/>
      <c r="Q76" s="4"/>
      <c r="IR76" s="5"/>
    </row>
    <row r="77" spans="2:252" ht="12.9">
      <c r="B77" s="100"/>
      <c r="C77" s="100">
        <f>Cover!$C$8</f>
        <v>0</v>
      </c>
      <c r="D77" s="100">
        <f>Cover!$C$7</f>
        <v>0</v>
      </c>
      <c r="E77" s="100">
        <f>Cover!$C$9</f>
        <v>0</v>
      </c>
      <c r="F77" s="28">
        <v>58</v>
      </c>
      <c r="G77" s="4" t="s">
        <v>128</v>
      </c>
      <c r="H77" s="14" t="s">
        <v>129</v>
      </c>
      <c r="I77" s="125"/>
      <c r="J77" s="125"/>
      <c r="K77" s="125"/>
      <c r="L77" s="46">
        <f t="shared" si="0"/>
        <v>0</v>
      </c>
      <c r="M77" s="27"/>
      <c r="N77" s="104"/>
      <c r="O77" s="3">
        <f>Cover!$C$7</f>
        <v>0</v>
      </c>
      <c r="P77" s="4"/>
      <c r="Q77" s="4"/>
      <c r="IR77" s="5"/>
    </row>
    <row r="78" spans="2:252" ht="12.9">
      <c r="B78" s="100"/>
      <c r="C78" s="100">
        <f>Cover!$C$8</f>
        <v>0</v>
      </c>
      <c r="D78" s="100">
        <f>Cover!$C$7</f>
        <v>0</v>
      </c>
      <c r="E78" s="100">
        <f>Cover!$C$9</f>
        <v>0</v>
      </c>
      <c r="F78" s="28">
        <v>59</v>
      </c>
      <c r="G78" s="4" t="s">
        <v>130</v>
      </c>
      <c r="H78" s="14" t="s">
        <v>131</v>
      </c>
      <c r="I78" s="125"/>
      <c r="J78" s="125"/>
      <c r="K78" s="125"/>
      <c r="L78" s="46">
        <f t="shared" si="0"/>
        <v>0</v>
      </c>
      <c r="M78" s="27"/>
      <c r="N78" s="104"/>
      <c r="O78" s="3">
        <f>Cover!$C$7</f>
        <v>0</v>
      </c>
      <c r="P78" s="4"/>
      <c r="Q78" s="4"/>
      <c r="IR78" s="5"/>
    </row>
    <row r="79" spans="2:252" ht="12.9">
      <c r="B79" s="100"/>
      <c r="C79" s="100">
        <f>Cover!$C$8</f>
        <v>0</v>
      </c>
      <c r="D79" s="100">
        <f>Cover!$C$7</f>
        <v>0</v>
      </c>
      <c r="E79" s="100">
        <f>Cover!$C$9</f>
        <v>0</v>
      </c>
      <c r="F79" s="28">
        <v>60</v>
      </c>
      <c r="G79" s="4" t="s">
        <v>132</v>
      </c>
      <c r="H79" s="14" t="s">
        <v>133</v>
      </c>
      <c r="I79" s="125"/>
      <c r="J79" s="125"/>
      <c r="K79" s="125"/>
      <c r="L79" s="46">
        <f t="shared" si="0"/>
        <v>0</v>
      </c>
      <c r="M79" s="27"/>
      <c r="N79" s="104"/>
      <c r="O79" s="3">
        <f>Cover!$C$7</f>
        <v>0</v>
      </c>
      <c r="P79" s="4"/>
      <c r="Q79" s="4"/>
      <c r="IR79" s="5"/>
    </row>
    <row r="80" spans="2:252" ht="12.9">
      <c r="B80" s="100"/>
      <c r="C80" s="100">
        <f>Cover!$C$8</f>
        <v>0</v>
      </c>
      <c r="D80" s="100">
        <f>Cover!$C$7</f>
        <v>0</v>
      </c>
      <c r="E80" s="100">
        <f>Cover!$C$9</f>
        <v>0</v>
      </c>
      <c r="F80" s="28">
        <v>61</v>
      </c>
      <c r="G80" s="4" t="s">
        <v>134</v>
      </c>
      <c r="H80" s="14" t="s">
        <v>135</v>
      </c>
      <c r="I80" s="125"/>
      <c r="J80" s="125"/>
      <c r="K80" s="125"/>
      <c r="L80" s="46">
        <f t="shared" si="0"/>
        <v>0</v>
      </c>
      <c r="M80" s="27"/>
      <c r="N80" s="104"/>
      <c r="O80" s="3">
        <f>Cover!$C$7</f>
        <v>0</v>
      </c>
      <c r="P80" s="4"/>
      <c r="Q80" s="4"/>
      <c r="IR80" s="5"/>
    </row>
    <row r="81" spans="2:252" ht="12.9">
      <c r="B81" s="100"/>
      <c r="C81" s="100">
        <f>Cover!$C$8</f>
        <v>0</v>
      </c>
      <c r="D81" s="100">
        <f>Cover!$C$7</f>
        <v>0</v>
      </c>
      <c r="E81" s="100">
        <f>Cover!$C$9</f>
        <v>0</v>
      </c>
      <c r="F81" s="28">
        <v>62</v>
      </c>
      <c r="G81" s="4" t="s">
        <v>136</v>
      </c>
      <c r="H81" s="14" t="s">
        <v>137</v>
      </c>
      <c r="I81" s="125"/>
      <c r="J81" s="125"/>
      <c r="K81" s="125"/>
      <c r="L81" s="46">
        <f t="shared" si="0"/>
        <v>0</v>
      </c>
      <c r="M81" s="27"/>
      <c r="N81" s="104"/>
      <c r="O81" s="3">
        <f>Cover!$C$7</f>
        <v>0</v>
      </c>
      <c r="P81" s="4"/>
      <c r="Q81" s="4"/>
      <c r="IR81" s="5"/>
    </row>
    <row r="82" spans="2:252" ht="12.9">
      <c r="B82" s="100"/>
      <c r="C82" s="100">
        <f>Cover!$C$8</f>
        <v>0</v>
      </c>
      <c r="D82" s="100">
        <f>Cover!$C$7</f>
        <v>0</v>
      </c>
      <c r="E82" s="100">
        <f>Cover!$C$9</f>
        <v>0</v>
      </c>
      <c r="F82" s="28">
        <v>63</v>
      </c>
      <c r="G82" s="4" t="s">
        <v>138</v>
      </c>
      <c r="H82" s="14" t="s">
        <v>139</v>
      </c>
      <c r="I82" s="125"/>
      <c r="J82" s="125"/>
      <c r="K82" s="125"/>
      <c r="L82" s="46">
        <f t="shared" si="0"/>
        <v>0</v>
      </c>
      <c r="M82" s="27"/>
      <c r="N82" s="104"/>
      <c r="O82" s="3">
        <f>Cover!$C$7</f>
        <v>0</v>
      </c>
      <c r="P82" s="4"/>
      <c r="Q82" s="4"/>
      <c r="IR82" s="5"/>
    </row>
    <row r="83" spans="2:252" ht="12.9">
      <c r="B83" s="100"/>
      <c r="C83" s="100">
        <f>Cover!$C$8</f>
        <v>0</v>
      </c>
      <c r="D83" s="100">
        <f>Cover!$C$7</f>
        <v>0</v>
      </c>
      <c r="E83" s="100">
        <f>Cover!$C$9</f>
        <v>0</v>
      </c>
      <c r="F83" s="28">
        <v>64</v>
      </c>
      <c r="G83" s="4" t="s">
        <v>140</v>
      </c>
      <c r="H83" s="14" t="s">
        <v>141</v>
      </c>
      <c r="I83" s="125"/>
      <c r="J83" s="125"/>
      <c r="K83" s="125"/>
      <c r="L83" s="46">
        <f t="shared" si="0"/>
        <v>0</v>
      </c>
      <c r="M83" s="27"/>
      <c r="N83" s="104"/>
      <c r="O83" s="3">
        <f>Cover!$C$7</f>
        <v>0</v>
      </c>
      <c r="P83" s="4"/>
      <c r="Q83" s="4"/>
      <c r="IR83" s="5"/>
    </row>
    <row r="84" spans="2:252" ht="12.9">
      <c r="B84" s="100"/>
      <c r="C84" s="100">
        <f>Cover!$C$8</f>
        <v>0</v>
      </c>
      <c r="D84" s="100">
        <f>Cover!$C$7</f>
        <v>0</v>
      </c>
      <c r="E84" s="100">
        <f>Cover!$C$9</f>
        <v>0</v>
      </c>
      <c r="F84" s="28">
        <v>65</v>
      </c>
      <c r="G84" s="4" t="s">
        <v>142</v>
      </c>
      <c r="H84" s="14" t="s">
        <v>143</v>
      </c>
      <c r="I84" s="125"/>
      <c r="J84" s="125"/>
      <c r="K84" s="125"/>
      <c r="L84" s="46">
        <f t="shared" si="0"/>
        <v>0</v>
      </c>
      <c r="M84" s="27"/>
      <c r="N84" s="104"/>
      <c r="O84" s="3">
        <f>Cover!$C$7</f>
        <v>0</v>
      </c>
      <c r="P84" s="4"/>
      <c r="Q84" s="4"/>
      <c r="IR84" s="5"/>
    </row>
    <row r="85" spans="2:252" ht="12.9">
      <c r="B85" s="100"/>
      <c r="C85" s="100">
        <f>Cover!$C$8</f>
        <v>0</v>
      </c>
      <c r="D85" s="100">
        <f>Cover!$C$7</f>
        <v>0</v>
      </c>
      <c r="E85" s="100">
        <f>Cover!$C$9</f>
        <v>0</v>
      </c>
      <c r="F85" s="28">
        <v>66</v>
      </c>
      <c r="G85" s="4" t="s">
        <v>144</v>
      </c>
      <c r="H85" s="14" t="s">
        <v>145</v>
      </c>
      <c r="I85" s="125"/>
      <c r="J85" s="125"/>
      <c r="K85" s="125"/>
      <c r="L85" s="46">
        <f t="shared" ref="L85:L148" si="1">SUM(I85:K85)</f>
        <v>0</v>
      </c>
      <c r="M85" s="27"/>
      <c r="N85" s="104"/>
      <c r="O85" s="3">
        <f>Cover!$C$7</f>
        <v>0</v>
      </c>
      <c r="P85" s="4"/>
      <c r="Q85" s="4"/>
      <c r="IR85" s="5"/>
    </row>
    <row r="86" spans="2:252" ht="12.9">
      <c r="B86" s="100"/>
      <c r="C86" s="100">
        <f>Cover!$C$8</f>
        <v>0</v>
      </c>
      <c r="D86" s="100">
        <f>Cover!$C$7</f>
        <v>0</v>
      </c>
      <c r="E86" s="100">
        <f>Cover!$C$9</f>
        <v>0</v>
      </c>
      <c r="F86" s="28">
        <v>67</v>
      </c>
      <c r="G86" s="4" t="s">
        <v>146</v>
      </c>
      <c r="H86" s="14" t="s">
        <v>147</v>
      </c>
      <c r="I86" s="125"/>
      <c r="J86" s="125"/>
      <c r="K86" s="125"/>
      <c r="L86" s="46">
        <f t="shared" si="1"/>
        <v>0</v>
      </c>
      <c r="M86" s="27"/>
      <c r="N86" s="104"/>
      <c r="O86" s="3">
        <f>Cover!$C$7</f>
        <v>0</v>
      </c>
      <c r="P86" s="4"/>
      <c r="Q86" s="4"/>
      <c r="IR86" s="5"/>
    </row>
    <row r="87" spans="2:252" ht="12.9">
      <c r="B87" s="100"/>
      <c r="C87" s="100">
        <f>Cover!$C$8</f>
        <v>0</v>
      </c>
      <c r="D87" s="100">
        <f>Cover!$C$7</f>
        <v>0</v>
      </c>
      <c r="E87" s="100">
        <f>Cover!$C$9</f>
        <v>0</v>
      </c>
      <c r="F87" s="28">
        <v>68</v>
      </c>
      <c r="G87" s="4" t="s">
        <v>148</v>
      </c>
      <c r="H87" s="14" t="s">
        <v>149</v>
      </c>
      <c r="I87" s="125"/>
      <c r="J87" s="125"/>
      <c r="K87" s="125"/>
      <c r="L87" s="46">
        <f t="shared" si="1"/>
        <v>0</v>
      </c>
      <c r="M87" s="27"/>
      <c r="N87" s="104"/>
      <c r="O87" s="3">
        <f>Cover!$C$7</f>
        <v>0</v>
      </c>
      <c r="P87" s="4"/>
      <c r="Q87" s="4"/>
      <c r="IR87" s="5"/>
    </row>
    <row r="88" spans="2:252" ht="12.9">
      <c r="B88" s="100"/>
      <c r="C88" s="100">
        <f>Cover!$C$8</f>
        <v>0</v>
      </c>
      <c r="D88" s="100">
        <f>Cover!$C$7</f>
        <v>0</v>
      </c>
      <c r="E88" s="100">
        <f>Cover!$C$9</f>
        <v>0</v>
      </c>
      <c r="F88" s="28">
        <v>69</v>
      </c>
      <c r="G88" s="4" t="s">
        <v>150</v>
      </c>
      <c r="H88" s="14" t="s">
        <v>151</v>
      </c>
      <c r="I88" s="125"/>
      <c r="J88" s="125"/>
      <c r="K88" s="125"/>
      <c r="L88" s="46">
        <f t="shared" si="1"/>
        <v>0</v>
      </c>
      <c r="M88" s="27"/>
      <c r="N88" s="104"/>
      <c r="O88" s="3">
        <f>Cover!$C$7</f>
        <v>0</v>
      </c>
      <c r="P88" s="4"/>
      <c r="Q88" s="4"/>
      <c r="IR88" s="5"/>
    </row>
    <row r="89" spans="2:252" ht="12.9">
      <c r="B89" s="100"/>
      <c r="C89" s="100">
        <f>Cover!$C$8</f>
        <v>0</v>
      </c>
      <c r="D89" s="100">
        <f>Cover!$C$7</f>
        <v>0</v>
      </c>
      <c r="E89" s="100">
        <f>Cover!$C$9</f>
        <v>0</v>
      </c>
      <c r="F89" s="28">
        <v>70</v>
      </c>
      <c r="G89" s="4" t="s">
        <v>409</v>
      </c>
      <c r="H89" s="14" t="s">
        <v>527</v>
      </c>
      <c r="I89" s="125"/>
      <c r="J89" s="125"/>
      <c r="K89" s="125"/>
      <c r="L89" s="46">
        <f t="shared" si="1"/>
        <v>0</v>
      </c>
      <c r="M89" s="27"/>
      <c r="N89" s="104"/>
      <c r="O89" s="3">
        <f>Cover!$C$7</f>
        <v>0</v>
      </c>
      <c r="P89" s="4"/>
      <c r="Q89" s="4"/>
      <c r="IR89" s="5"/>
    </row>
    <row r="90" spans="2:252" ht="12.9">
      <c r="B90" s="100"/>
      <c r="C90" s="100">
        <f>Cover!$C$8</f>
        <v>0</v>
      </c>
      <c r="D90" s="100">
        <f>Cover!$C$7</f>
        <v>0</v>
      </c>
      <c r="E90" s="100">
        <f>Cover!$C$9</f>
        <v>0</v>
      </c>
      <c r="F90" s="28">
        <v>71</v>
      </c>
      <c r="G90" s="4" t="s">
        <v>152</v>
      </c>
      <c r="H90" s="14" t="s">
        <v>153</v>
      </c>
      <c r="I90" s="125"/>
      <c r="J90" s="125"/>
      <c r="K90" s="125"/>
      <c r="L90" s="46">
        <f t="shared" si="1"/>
        <v>0</v>
      </c>
      <c r="M90" s="27"/>
      <c r="N90" s="104"/>
      <c r="O90" s="3">
        <f>Cover!$C$7</f>
        <v>0</v>
      </c>
      <c r="P90" s="4"/>
      <c r="Q90" s="4"/>
      <c r="IR90" s="5"/>
    </row>
    <row r="91" spans="2:252" ht="12.9">
      <c r="B91" s="100"/>
      <c r="C91" s="100">
        <f>Cover!$C$8</f>
        <v>0</v>
      </c>
      <c r="D91" s="100">
        <f>Cover!$C$7</f>
        <v>0</v>
      </c>
      <c r="E91" s="100">
        <f>Cover!$C$9</f>
        <v>0</v>
      </c>
      <c r="F91" s="28">
        <v>72</v>
      </c>
      <c r="G91" s="4" t="s">
        <v>154</v>
      </c>
      <c r="H91" s="14" t="s">
        <v>155</v>
      </c>
      <c r="I91" s="125"/>
      <c r="J91" s="125"/>
      <c r="K91" s="125"/>
      <c r="L91" s="46">
        <f t="shared" si="1"/>
        <v>0</v>
      </c>
      <c r="M91" s="27"/>
      <c r="N91" s="104"/>
      <c r="O91" s="3">
        <f>Cover!$C$7</f>
        <v>0</v>
      </c>
      <c r="P91" s="4"/>
      <c r="Q91" s="4"/>
      <c r="IR91" s="5"/>
    </row>
    <row r="92" spans="2:252" ht="12.9">
      <c r="B92" s="100"/>
      <c r="C92" s="100">
        <f>Cover!$C$8</f>
        <v>0</v>
      </c>
      <c r="D92" s="100">
        <f>Cover!$C$7</f>
        <v>0</v>
      </c>
      <c r="E92" s="100">
        <f>Cover!$C$9</f>
        <v>0</v>
      </c>
      <c r="F92" s="28">
        <v>73</v>
      </c>
      <c r="G92" s="4" t="s">
        <v>156</v>
      </c>
      <c r="H92" s="14" t="s">
        <v>157</v>
      </c>
      <c r="I92" s="125"/>
      <c r="J92" s="125"/>
      <c r="K92" s="125"/>
      <c r="L92" s="46">
        <f t="shared" si="1"/>
        <v>0</v>
      </c>
      <c r="M92" s="27"/>
      <c r="N92" s="104"/>
      <c r="O92" s="3">
        <f>Cover!$C$7</f>
        <v>0</v>
      </c>
      <c r="P92" s="4"/>
      <c r="Q92" s="4"/>
      <c r="IR92" s="5"/>
    </row>
    <row r="93" spans="2:252" ht="12.9">
      <c r="B93" s="100"/>
      <c r="C93" s="100">
        <f>Cover!$C$8</f>
        <v>0</v>
      </c>
      <c r="D93" s="100">
        <f>Cover!$C$7</f>
        <v>0</v>
      </c>
      <c r="E93" s="100">
        <f>Cover!$C$9</f>
        <v>0</v>
      </c>
      <c r="F93" s="28">
        <v>74</v>
      </c>
      <c r="G93" s="4" t="s">
        <v>158</v>
      </c>
      <c r="H93" s="14" t="s">
        <v>159</v>
      </c>
      <c r="I93" s="125"/>
      <c r="J93" s="125"/>
      <c r="K93" s="125"/>
      <c r="L93" s="46">
        <f t="shared" si="1"/>
        <v>0</v>
      </c>
      <c r="M93" s="27"/>
      <c r="N93" s="104"/>
      <c r="O93" s="3">
        <f>Cover!$C$7</f>
        <v>0</v>
      </c>
      <c r="P93" s="4"/>
      <c r="Q93" s="4"/>
      <c r="IR93" s="5"/>
    </row>
    <row r="94" spans="2:252" ht="12.9">
      <c r="B94" s="100"/>
      <c r="C94" s="100">
        <f>Cover!$C$8</f>
        <v>0</v>
      </c>
      <c r="D94" s="100">
        <f>Cover!$C$7</f>
        <v>0</v>
      </c>
      <c r="E94" s="100">
        <f>Cover!$C$9</f>
        <v>0</v>
      </c>
      <c r="F94" s="28">
        <v>75</v>
      </c>
      <c r="G94" s="4" t="s">
        <v>160</v>
      </c>
      <c r="H94" s="14" t="s">
        <v>161</v>
      </c>
      <c r="I94" s="125"/>
      <c r="J94" s="125"/>
      <c r="K94" s="125"/>
      <c r="L94" s="46">
        <f t="shared" si="1"/>
        <v>0</v>
      </c>
      <c r="M94" s="27"/>
      <c r="N94" s="104"/>
      <c r="O94" s="3">
        <f>Cover!$C$7</f>
        <v>0</v>
      </c>
      <c r="P94" s="4"/>
      <c r="Q94" s="4"/>
      <c r="IR94" s="5"/>
    </row>
    <row r="95" spans="2:252" ht="12.9">
      <c r="B95" s="100"/>
      <c r="C95" s="100">
        <f>Cover!$C$8</f>
        <v>0</v>
      </c>
      <c r="D95" s="100">
        <f>Cover!$C$7</f>
        <v>0</v>
      </c>
      <c r="E95" s="100">
        <f>Cover!$C$9</f>
        <v>0</v>
      </c>
      <c r="F95" s="28">
        <v>76</v>
      </c>
      <c r="G95" s="4" t="s">
        <v>162</v>
      </c>
      <c r="H95" s="14" t="s">
        <v>163</v>
      </c>
      <c r="I95" s="125"/>
      <c r="J95" s="125"/>
      <c r="K95" s="125"/>
      <c r="L95" s="46">
        <f t="shared" si="1"/>
        <v>0</v>
      </c>
      <c r="M95" s="27"/>
      <c r="N95" s="104"/>
      <c r="O95" s="3">
        <f>Cover!$C$7</f>
        <v>0</v>
      </c>
      <c r="P95" s="4"/>
      <c r="Q95" s="4"/>
      <c r="IR95" s="5"/>
    </row>
    <row r="96" spans="2:252" ht="12.9">
      <c r="B96" s="100"/>
      <c r="C96" s="100">
        <f>Cover!$C$8</f>
        <v>0</v>
      </c>
      <c r="D96" s="100">
        <f>Cover!$C$7</f>
        <v>0</v>
      </c>
      <c r="E96" s="100">
        <f>Cover!$C$9</f>
        <v>0</v>
      </c>
      <c r="F96" s="28">
        <v>77</v>
      </c>
      <c r="G96" s="4" t="s">
        <v>164</v>
      </c>
      <c r="H96" s="14" t="s">
        <v>165</v>
      </c>
      <c r="I96" s="125"/>
      <c r="J96" s="125"/>
      <c r="K96" s="125"/>
      <c r="L96" s="46">
        <f t="shared" si="1"/>
        <v>0</v>
      </c>
      <c r="M96" s="27"/>
      <c r="N96" s="104"/>
      <c r="O96" s="3">
        <f>Cover!$C$7</f>
        <v>0</v>
      </c>
      <c r="P96" s="4"/>
      <c r="Q96" s="4"/>
      <c r="IR96" s="5"/>
    </row>
    <row r="97" spans="2:252" ht="12.9">
      <c r="B97" s="100"/>
      <c r="C97" s="100">
        <f>Cover!$C$8</f>
        <v>0</v>
      </c>
      <c r="D97" s="100">
        <f>Cover!$C$7</f>
        <v>0</v>
      </c>
      <c r="E97" s="100">
        <f>Cover!$C$9</f>
        <v>0</v>
      </c>
      <c r="F97" s="28">
        <v>78</v>
      </c>
      <c r="G97" s="4" t="s">
        <v>166</v>
      </c>
      <c r="H97" s="14" t="s">
        <v>167</v>
      </c>
      <c r="I97" s="125"/>
      <c r="J97" s="125"/>
      <c r="K97" s="125"/>
      <c r="L97" s="46">
        <f t="shared" si="1"/>
        <v>0</v>
      </c>
      <c r="M97" s="27"/>
      <c r="N97" s="104"/>
      <c r="O97" s="3">
        <f>Cover!$C$7</f>
        <v>0</v>
      </c>
      <c r="P97" s="4"/>
      <c r="Q97" s="4"/>
      <c r="IR97" s="5"/>
    </row>
    <row r="98" spans="2:252" ht="12.9">
      <c r="B98" s="100"/>
      <c r="C98" s="100">
        <f>Cover!$C$8</f>
        <v>0</v>
      </c>
      <c r="D98" s="100">
        <f>Cover!$C$7</f>
        <v>0</v>
      </c>
      <c r="E98" s="100">
        <f>Cover!$C$9</f>
        <v>0</v>
      </c>
      <c r="F98" s="28">
        <v>79</v>
      </c>
      <c r="G98" s="4" t="s">
        <v>168</v>
      </c>
      <c r="H98" s="14" t="s">
        <v>169</v>
      </c>
      <c r="I98" s="125"/>
      <c r="J98" s="125"/>
      <c r="K98" s="125"/>
      <c r="L98" s="46">
        <f t="shared" si="1"/>
        <v>0</v>
      </c>
      <c r="M98" s="27"/>
      <c r="N98" s="104"/>
      <c r="O98" s="3">
        <f>Cover!$C$7</f>
        <v>0</v>
      </c>
      <c r="P98" s="4"/>
      <c r="Q98" s="4"/>
      <c r="IR98" s="5"/>
    </row>
    <row r="99" spans="2:252" ht="12.9">
      <c r="B99" s="100"/>
      <c r="C99" s="100">
        <f>Cover!$C$8</f>
        <v>0</v>
      </c>
      <c r="D99" s="100">
        <f>Cover!$C$7</f>
        <v>0</v>
      </c>
      <c r="E99" s="100">
        <f>Cover!$C$9</f>
        <v>0</v>
      </c>
      <c r="F99" s="28">
        <v>80</v>
      </c>
      <c r="G99" s="4" t="s">
        <v>170</v>
      </c>
      <c r="H99" s="14" t="s">
        <v>171</v>
      </c>
      <c r="I99" s="125"/>
      <c r="J99" s="125"/>
      <c r="K99" s="125"/>
      <c r="L99" s="46">
        <f t="shared" si="1"/>
        <v>0</v>
      </c>
      <c r="M99" s="27"/>
      <c r="N99" s="104"/>
      <c r="O99" s="3">
        <f>Cover!$C$7</f>
        <v>0</v>
      </c>
      <c r="P99" s="4"/>
      <c r="Q99" s="4"/>
      <c r="IR99" s="5"/>
    </row>
    <row r="100" spans="2:252" ht="12.9">
      <c r="B100" s="100"/>
      <c r="C100" s="100">
        <f>Cover!$C$8</f>
        <v>0</v>
      </c>
      <c r="D100" s="100">
        <f>Cover!$C$7</f>
        <v>0</v>
      </c>
      <c r="E100" s="100">
        <f>Cover!$C$9</f>
        <v>0</v>
      </c>
      <c r="F100" s="28">
        <v>81</v>
      </c>
      <c r="G100" s="4" t="s">
        <v>172</v>
      </c>
      <c r="H100" s="14" t="s">
        <v>173</v>
      </c>
      <c r="I100" s="125"/>
      <c r="J100" s="125"/>
      <c r="K100" s="125"/>
      <c r="L100" s="46">
        <f t="shared" si="1"/>
        <v>0</v>
      </c>
      <c r="M100" s="27"/>
      <c r="N100" s="104"/>
      <c r="O100" s="3">
        <f>Cover!$C$7</f>
        <v>0</v>
      </c>
      <c r="P100" s="4"/>
      <c r="Q100" s="4"/>
      <c r="IR100" s="5"/>
    </row>
    <row r="101" spans="2:252" ht="12.9">
      <c r="B101" s="100"/>
      <c r="C101" s="100">
        <f>Cover!$C$8</f>
        <v>0</v>
      </c>
      <c r="D101" s="100">
        <f>Cover!$C$7</f>
        <v>0</v>
      </c>
      <c r="E101" s="100">
        <f>Cover!$C$9</f>
        <v>0</v>
      </c>
      <c r="F101" s="28">
        <v>82</v>
      </c>
      <c r="G101" s="4" t="s">
        <v>174</v>
      </c>
      <c r="H101" s="14" t="s">
        <v>175</v>
      </c>
      <c r="I101" s="125"/>
      <c r="J101" s="125"/>
      <c r="K101" s="125"/>
      <c r="L101" s="46">
        <f t="shared" si="1"/>
        <v>0</v>
      </c>
      <c r="M101" s="27"/>
      <c r="N101" s="104"/>
      <c r="O101" s="3">
        <f>Cover!$C$7</f>
        <v>0</v>
      </c>
      <c r="P101" s="4"/>
      <c r="Q101" s="4"/>
      <c r="IR101" s="5"/>
    </row>
    <row r="102" spans="2:252" ht="12.9">
      <c r="B102" s="100"/>
      <c r="C102" s="100">
        <f>Cover!$C$8</f>
        <v>0</v>
      </c>
      <c r="D102" s="100">
        <f>Cover!$C$7</f>
        <v>0</v>
      </c>
      <c r="E102" s="100">
        <f>Cover!$C$9</f>
        <v>0</v>
      </c>
      <c r="F102" s="28">
        <v>83</v>
      </c>
      <c r="G102" s="4" t="s">
        <v>176</v>
      </c>
      <c r="H102" s="14" t="s">
        <v>177</v>
      </c>
      <c r="I102" s="125"/>
      <c r="J102" s="125"/>
      <c r="K102" s="125"/>
      <c r="L102" s="46">
        <f t="shared" si="1"/>
        <v>0</v>
      </c>
      <c r="M102" s="27"/>
      <c r="N102" s="104"/>
      <c r="O102" s="3">
        <f>Cover!$C$7</f>
        <v>0</v>
      </c>
      <c r="P102" s="4"/>
      <c r="Q102" s="4"/>
      <c r="IR102" s="5"/>
    </row>
    <row r="103" spans="2:252" ht="12.9">
      <c r="B103" s="100"/>
      <c r="C103" s="100">
        <f>Cover!$C$8</f>
        <v>0</v>
      </c>
      <c r="D103" s="100">
        <f>Cover!$C$7</f>
        <v>0</v>
      </c>
      <c r="E103" s="100">
        <f>Cover!$C$9</f>
        <v>0</v>
      </c>
      <c r="F103" s="28">
        <v>84</v>
      </c>
      <c r="G103" s="4" t="s">
        <v>178</v>
      </c>
      <c r="H103" s="14" t="s">
        <v>179</v>
      </c>
      <c r="I103" s="125"/>
      <c r="J103" s="125"/>
      <c r="K103" s="125"/>
      <c r="L103" s="46">
        <f t="shared" si="1"/>
        <v>0</v>
      </c>
      <c r="M103" s="27"/>
      <c r="N103" s="104"/>
      <c r="O103" s="3">
        <f>Cover!$C$7</f>
        <v>0</v>
      </c>
      <c r="P103" s="4"/>
      <c r="Q103" s="4"/>
      <c r="IR103" s="5"/>
    </row>
    <row r="104" spans="2:252" ht="12.9">
      <c r="B104" s="100"/>
      <c r="C104" s="100">
        <f>Cover!$C$8</f>
        <v>0</v>
      </c>
      <c r="D104" s="100">
        <f>Cover!$C$7</f>
        <v>0</v>
      </c>
      <c r="E104" s="100">
        <f>Cover!$C$9</f>
        <v>0</v>
      </c>
      <c r="F104" s="28">
        <v>85</v>
      </c>
      <c r="G104" s="4" t="s">
        <v>180</v>
      </c>
      <c r="H104" s="14" t="s">
        <v>181</v>
      </c>
      <c r="I104" s="125"/>
      <c r="J104" s="125"/>
      <c r="K104" s="125"/>
      <c r="L104" s="46">
        <f t="shared" si="1"/>
        <v>0</v>
      </c>
      <c r="M104" s="27"/>
      <c r="N104" s="104"/>
      <c r="O104" s="3">
        <f>Cover!$C$7</f>
        <v>0</v>
      </c>
      <c r="P104" s="4"/>
      <c r="Q104" s="4"/>
      <c r="IR104" s="5"/>
    </row>
    <row r="105" spans="2:252" ht="12.9">
      <c r="B105" s="100"/>
      <c r="C105" s="100">
        <f>Cover!$C$8</f>
        <v>0</v>
      </c>
      <c r="D105" s="100">
        <f>Cover!$C$7</f>
        <v>0</v>
      </c>
      <c r="E105" s="100">
        <f>Cover!$C$9</f>
        <v>0</v>
      </c>
      <c r="F105" s="28">
        <v>86</v>
      </c>
      <c r="G105" s="4" t="s">
        <v>182</v>
      </c>
      <c r="H105" s="14" t="s">
        <v>183</v>
      </c>
      <c r="I105" s="125"/>
      <c r="J105" s="125"/>
      <c r="K105" s="125"/>
      <c r="L105" s="46">
        <f t="shared" si="1"/>
        <v>0</v>
      </c>
      <c r="M105" s="27"/>
      <c r="N105" s="104"/>
      <c r="O105" s="3">
        <f>Cover!$C$7</f>
        <v>0</v>
      </c>
      <c r="P105" s="4"/>
      <c r="Q105" s="4"/>
      <c r="IR105" s="5"/>
    </row>
    <row r="106" spans="2:252" ht="12.9">
      <c r="B106" s="100"/>
      <c r="C106" s="100">
        <f>Cover!$C$8</f>
        <v>0</v>
      </c>
      <c r="D106" s="100">
        <f>Cover!$C$7</f>
        <v>0</v>
      </c>
      <c r="E106" s="100">
        <f>Cover!$C$9</f>
        <v>0</v>
      </c>
      <c r="F106" s="28">
        <v>87</v>
      </c>
      <c r="G106" s="4" t="s">
        <v>184</v>
      </c>
      <c r="H106" s="14" t="s">
        <v>185</v>
      </c>
      <c r="I106" s="125"/>
      <c r="J106" s="125"/>
      <c r="K106" s="125"/>
      <c r="L106" s="46">
        <f t="shared" si="1"/>
        <v>0</v>
      </c>
      <c r="M106" s="27"/>
      <c r="N106" s="104"/>
      <c r="O106" s="3">
        <f>Cover!$C$7</f>
        <v>0</v>
      </c>
      <c r="P106" s="4"/>
      <c r="Q106" s="4"/>
      <c r="IR106" s="5"/>
    </row>
    <row r="107" spans="2:252" ht="12.9">
      <c r="B107" s="100"/>
      <c r="C107" s="100">
        <f>Cover!$C$8</f>
        <v>0</v>
      </c>
      <c r="D107" s="100">
        <f>Cover!$C$7</f>
        <v>0</v>
      </c>
      <c r="E107" s="100">
        <f>Cover!$C$9</f>
        <v>0</v>
      </c>
      <c r="F107" s="28">
        <v>88</v>
      </c>
      <c r="G107" s="4" t="s">
        <v>186</v>
      </c>
      <c r="H107" s="14" t="s">
        <v>187</v>
      </c>
      <c r="I107" s="125"/>
      <c r="J107" s="125"/>
      <c r="K107" s="125"/>
      <c r="L107" s="46">
        <f t="shared" si="1"/>
        <v>0</v>
      </c>
      <c r="M107" s="27"/>
      <c r="N107" s="104"/>
      <c r="O107" s="3">
        <f>Cover!$C$7</f>
        <v>0</v>
      </c>
      <c r="P107" s="4"/>
      <c r="Q107" s="4"/>
      <c r="IR107" s="5"/>
    </row>
    <row r="108" spans="2:252" ht="12.9">
      <c r="B108" s="100"/>
      <c r="C108" s="100">
        <f>Cover!$C$8</f>
        <v>0</v>
      </c>
      <c r="D108" s="100">
        <f>Cover!$C$7</f>
        <v>0</v>
      </c>
      <c r="E108" s="100">
        <f>Cover!$C$9</f>
        <v>0</v>
      </c>
      <c r="F108" s="28">
        <v>89</v>
      </c>
      <c r="G108" s="4" t="s">
        <v>188</v>
      </c>
      <c r="H108" s="14" t="s">
        <v>189</v>
      </c>
      <c r="I108" s="125"/>
      <c r="J108" s="125"/>
      <c r="K108" s="125"/>
      <c r="L108" s="46">
        <f t="shared" si="1"/>
        <v>0</v>
      </c>
      <c r="M108" s="27"/>
      <c r="N108" s="104"/>
      <c r="O108" s="3">
        <f>Cover!$C$7</f>
        <v>0</v>
      </c>
      <c r="P108" s="4"/>
      <c r="Q108" s="4"/>
      <c r="IR108" s="5"/>
    </row>
    <row r="109" spans="2:252" ht="12.9">
      <c r="B109" s="100"/>
      <c r="C109" s="100">
        <f>Cover!$C$8</f>
        <v>0</v>
      </c>
      <c r="D109" s="100">
        <f>Cover!$C$7</f>
        <v>0</v>
      </c>
      <c r="E109" s="100">
        <f>Cover!$C$9</f>
        <v>0</v>
      </c>
      <c r="F109" s="28">
        <v>90</v>
      </c>
      <c r="G109" s="4" t="s">
        <v>190</v>
      </c>
      <c r="H109" s="14" t="s">
        <v>191</v>
      </c>
      <c r="I109" s="125"/>
      <c r="J109" s="125"/>
      <c r="K109" s="125"/>
      <c r="L109" s="46">
        <f t="shared" si="1"/>
        <v>0</v>
      </c>
      <c r="M109" s="27"/>
      <c r="N109" s="104"/>
      <c r="O109" s="3">
        <f>Cover!$C$7</f>
        <v>0</v>
      </c>
      <c r="P109" s="4"/>
      <c r="Q109" s="4"/>
      <c r="IR109" s="5"/>
    </row>
    <row r="110" spans="2:252" ht="12.9">
      <c r="B110" s="100"/>
      <c r="C110" s="100">
        <f>Cover!$C$8</f>
        <v>0</v>
      </c>
      <c r="D110" s="100">
        <f>Cover!$C$7</f>
        <v>0</v>
      </c>
      <c r="E110" s="100">
        <f>Cover!$C$9</f>
        <v>0</v>
      </c>
      <c r="F110" s="28">
        <v>91</v>
      </c>
      <c r="G110" s="4" t="s">
        <v>192</v>
      </c>
      <c r="H110" s="14" t="s">
        <v>193</v>
      </c>
      <c r="I110" s="125"/>
      <c r="J110" s="125"/>
      <c r="K110" s="125"/>
      <c r="L110" s="46">
        <f t="shared" si="1"/>
        <v>0</v>
      </c>
      <c r="M110" s="27"/>
      <c r="N110" s="104"/>
      <c r="O110" s="3">
        <f>Cover!$C$7</f>
        <v>0</v>
      </c>
      <c r="P110" s="4"/>
      <c r="Q110" s="4"/>
      <c r="IR110" s="5"/>
    </row>
    <row r="111" spans="2:252" ht="12.9">
      <c r="B111" s="100"/>
      <c r="C111" s="100">
        <f>Cover!$C$8</f>
        <v>0</v>
      </c>
      <c r="D111" s="100">
        <f>Cover!$C$7</f>
        <v>0</v>
      </c>
      <c r="E111" s="100">
        <f>Cover!$C$9</f>
        <v>0</v>
      </c>
      <c r="F111" s="28">
        <v>92</v>
      </c>
      <c r="G111" s="4" t="s">
        <v>194</v>
      </c>
      <c r="H111" s="14" t="s">
        <v>195</v>
      </c>
      <c r="I111" s="125"/>
      <c r="J111" s="125"/>
      <c r="K111" s="125"/>
      <c r="L111" s="46">
        <f t="shared" si="1"/>
        <v>0</v>
      </c>
      <c r="M111" s="27"/>
      <c r="N111" s="104"/>
      <c r="O111" s="3">
        <f>Cover!$C$7</f>
        <v>0</v>
      </c>
      <c r="P111" s="4"/>
      <c r="Q111" s="4"/>
      <c r="IR111" s="5"/>
    </row>
    <row r="112" spans="2:252" ht="12.9">
      <c r="B112" s="100"/>
      <c r="C112" s="100">
        <f>Cover!$C$8</f>
        <v>0</v>
      </c>
      <c r="D112" s="100">
        <f>Cover!$C$7</f>
        <v>0</v>
      </c>
      <c r="E112" s="100">
        <f>Cover!$C$9</f>
        <v>0</v>
      </c>
      <c r="F112" s="28">
        <v>93</v>
      </c>
      <c r="G112" s="4" t="s">
        <v>196</v>
      </c>
      <c r="H112" s="14" t="s">
        <v>197</v>
      </c>
      <c r="I112" s="125"/>
      <c r="J112" s="125"/>
      <c r="K112" s="125"/>
      <c r="L112" s="46">
        <f t="shared" si="1"/>
        <v>0</v>
      </c>
      <c r="M112" s="27"/>
      <c r="N112" s="104"/>
      <c r="O112" s="3">
        <f>Cover!$C$7</f>
        <v>0</v>
      </c>
      <c r="P112" s="4"/>
      <c r="Q112" s="4"/>
      <c r="IR112" s="5"/>
    </row>
    <row r="113" spans="2:252" ht="12.9">
      <c r="B113" s="100"/>
      <c r="C113" s="100">
        <f>Cover!$C$8</f>
        <v>0</v>
      </c>
      <c r="D113" s="100">
        <f>Cover!$C$7</f>
        <v>0</v>
      </c>
      <c r="E113" s="100">
        <f>Cover!$C$9</f>
        <v>0</v>
      </c>
      <c r="F113" s="28">
        <v>94</v>
      </c>
      <c r="G113" s="4" t="s">
        <v>198</v>
      </c>
      <c r="H113" s="14" t="s">
        <v>199</v>
      </c>
      <c r="I113" s="125"/>
      <c r="J113" s="125"/>
      <c r="K113" s="125"/>
      <c r="L113" s="46">
        <f t="shared" si="1"/>
        <v>0</v>
      </c>
      <c r="M113" s="27"/>
      <c r="N113" s="104"/>
      <c r="O113" s="3">
        <f>Cover!$C$7</f>
        <v>0</v>
      </c>
      <c r="P113" s="4"/>
      <c r="Q113" s="4"/>
      <c r="IR113" s="5"/>
    </row>
    <row r="114" spans="2:252" ht="12.9">
      <c r="B114" s="100"/>
      <c r="C114" s="100">
        <f>Cover!$C$8</f>
        <v>0</v>
      </c>
      <c r="D114" s="100">
        <f>Cover!$C$7</f>
        <v>0</v>
      </c>
      <c r="E114" s="100">
        <f>Cover!$C$9</f>
        <v>0</v>
      </c>
      <c r="F114" s="28">
        <v>95</v>
      </c>
      <c r="G114" s="4" t="s">
        <v>200</v>
      </c>
      <c r="H114" s="14" t="s">
        <v>201</v>
      </c>
      <c r="I114" s="125"/>
      <c r="J114" s="125"/>
      <c r="K114" s="125"/>
      <c r="L114" s="46">
        <f t="shared" si="1"/>
        <v>0</v>
      </c>
      <c r="M114" s="27"/>
      <c r="N114" s="104"/>
      <c r="O114" s="3">
        <f>Cover!$C$7</f>
        <v>0</v>
      </c>
      <c r="P114" s="4"/>
      <c r="Q114" s="4"/>
      <c r="IR114" s="5"/>
    </row>
    <row r="115" spans="2:252" ht="12.9">
      <c r="B115" s="100"/>
      <c r="C115" s="100">
        <f>Cover!$C$8</f>
        <v>0</v>
      </c>
      <c r="D115" s="100">
        <f>Cover!$C$7</f>
        <v>0</v>
      </c>
      <c r="E115" s="100">
        <f>Cover!$C$9</f>
        <v>0</v>
      </c>
      <c r="F115" s="28">
        <v>96</v>
      </c>
      <c r="G115" s="4" t="s">
        <v>202</v>
      </c>
      <c r="H115" s="14" t="s">
        <v>203</v>
      </c>
      <c r="I115" s="125"/>
      <c r="J115" s="125"/>
      <c r="K115" s="125"/>
      <c r="L115" s="46">
        <f t="shared" si="1"/>
        <v>0</v>
      </c>
      <c r="M115" s="27"/>
      <c r="N115" s="104"/>
      <c r="O115" s="3">
        <f>Cover!$C$7</f>
        <v>0</v>
      </c>
      <c r="P115" s="4"/>
      <c r="Q115" s="4"/>
      <c r="IR115" s="5"/>
    </row>
    <row r="116" spans="2:252" ht="12.9">
      <c r="B116" s="100"/>
      <c r="C116" s="100">
        <f>Cover!$C$8</f>
        <v>0</v>
      </c>
      <c r="D116" s="100">
        <f>Cover!$C$7</f>
        <v>0</v>
      </c>
      <c r="E116" s="100">
        <f>Cover!$C$9</f>
        <v>0</v>
      </c>
      <c r="F116" s="28">
        <v>97</v>
      </c>
      <c r="G116" s="4" t="s">
        <v>204</v>
      </c>
      <c r="H116" s="14" t="s">
        <v>205</v>
      </c>
      <c r="I116" s="125"/>
      <c r="J116" s="125"/>
      <c r="K116" s="125"/>
      <c r="L116" s="46">
        <f t="shared" si="1"/>
        <v>0</v>
      </c>
      <c r="M116" s="27"/>
      <c r="N116" s="104"/>
      <c r="O116" s="3">
        <f>Cover!$C$7</f>
        <v>0</v>
      </c>
      <c r="P116" s="4"/>
      <c r="Q116" s="4"/>
      <c r="IR116" s="5"/>
    </row>
    <row r="117" spans="2:252" ht="12.9">
      <c r="B117" s="100"/>
      <c r="C117" s="100">
        <f>Cover!$C$8</f>
        <v>0</v>
      </c>
      <c r="D117" s="100">
        <f>Cover!$C$7</f>
        <v>0</v>
      </c>
      <c r="E117" s="100">
        <f>Cover!$C$9</f>
        <v>0</v>
      </c>
      <c r="F117" s="28">
        <v>98</v>
      </c>
      <c r="G117" s="4" t="s">
        <v>207</v>
      </c>
      <c r="H117" s="14" t="s">
        <v>208</v>
      </c>
      <c r="I117" s="125"/>
      <c r="J117" s="125"/>
      <c r="K117" s="125"/>
      <c r="L117" s="46">
        <f t="shared" si="1"/>
        <v>0</v>
      </c>
      <c r="M117" s="27"/>
      <c r="N117" s="104"/>
      <c r="O117" s="3">
        <f>Cover!$C$7</f>
        <v>0</v>
      </c>
      <c r="P117" s="4"/>
      <c r="Q117" s="4"/>
      <c r="IR117" s="5"/>
    </row>
    <row r="118" spans="2:252" ht="12.9">
      <c r="B118" s="100"/>
      <c r="C118" s="100">
        <f>Cover!$C$8</f>
        <v>0</v>
      </c>
      <c r="D118" s="100">
        <f>Cover!$C$7</f>
        <v>0</v>
      </c>
      <c r="E118" s="100">
        <f>Cover!$C$9</f>
        <v>0</v>
      </c>
      <c r="F118" s="28">
        <v>99</v>
      </c>
      <c r="G118" s="4" t="s">
        <v>209</v>
      </c>
      <c r="H118" s="14" t="s">
        <v>210</v>
      </c>
      <c r="I118" s="125"/>
      <c r="J118" s="125"/>
      <c r="K118" s="125"/>
      <c r="L118" s="46">
        <f t="shared" si="1"/>
        <v>0</v>
      </c>
      <c r="M118" s="27"/>
      <c r="N118" s="104"/>
      <c r="O118" s="3">
        <f>Cover!$C$7</f>
        <v>0</v>
      </c>
      <c r="P118" s="4"/>
      <c r="Q118" s="4"/>
      <c r="IR118" s="5"/>
    </row>
    <row r="119" spans="2:252" ht="12.9">
      <c r="B119" s="100"/>
      <c r="C119" s="100">
        <f>Cover!$C$8</f>
        <v>0</v>
      </c>
      <c r="D119" s="100">
        <f>Cover!$C$7</f>
        <v>0</v>
      </c>
      <c r="E119" s="100">
        <f>Cover!$C$9</f>
        <v>0</v>
      </c>
      <c r="F119" s="28">
        <v>100</v>
      </c>
      <c r="G119" s="4" t="s">
        <v>211</v>
      </c>
      <c r="H119" s="14" t="s">
        <v>212</v>
      </c>
      <c r="I119" s="125"/>
      <c r="J119" s="125"/>
      <c r="K119" s="125"/>
      <c r="L119" s="46">
        <f t="shared" si="1"/>
        <v>0</v>
      </c>
      <c r="M119" s="27"/>
      <c r="N119" s="104"/>
      <c r="O119" s="3">
        <f>Cover!$C$7</f>
        <v>0</v>
      </c>
      <c r="P119" s="4"/>
      <c r="Q119" s="4"/>
      <c r="IR119" s="5"/>
    </row>
    <row r="120" spans="2:252" ht="12.9">
      <c r="B120" s="100"/>
      <c r="C120" s="100">
        <f>Cover!$C$8</f>
        <v>0</v>
      </c>
      <c r="D120" s="100">
        <f>Cover!$C$7</f>
        <v>0</v>
      </c>
      <c r="E120" s="100">
        <f>Cover!$C$9</f>
        <v>0</v>
      </c>
      <c r="F120" s="28">
        <v>101</v>
      </c>
      <c r="G120" s="4" t="s">
        <v>213</v>
      </c>
      <c r="H120" s="14" t="s">
        <v>214</v>
      </c>
      <c r="I120" s="125"/>
      <c r="J120" s="125"/>
      <c r="K120" s="125"/>
      <c r="L120" s="46">
        <f t="shared" si="1"/>
        <v>0</v>
      </c>
      <c r="M120" s="27"/>
      <c r="N120" s="104"/>
      <c r="O120" s="3">
        <f>Cover!$C$7</f>
        <v>0</v>
      </c>
      <c r="P120" s="4"/>
      <c r="Q120" s="4"/>
      <c r="IR120" s="5"/>
    </row>
    <row r="121" spans="2:252" ht="12.9">
      <c r="B121" s="100"/>
      <c r="C121" s="100">
        <f>Cover!$C$8</f>
        <v>0</v>
      </c>
      <c r="D121" s="100">
        <f>Cover!$C$7</f>
        <v>0</v>
      </c>
      <c r="E121" s="100">
        <f>Cover!$C$9</f>
        <v>0</v>
      </c>
      <c r="F121" s="28">
        <v>102</v>
      </c>
      <c r="G121" s="4" t="s">
        <v>215</v>
      </c>
      <c r="H121" s="14" t="s">
        <v>216</v>
      </c>
      <c r="I121" s="125"/>
      <c r="J121" s="125"/>
      <c r="K121" s="125"/>
      <c r="L121" s="46">
        <f t="shared" si="1"/>
        <v>0</v>
      </c>
      <c r="M121" s="27"/>
      <c r="N121" s="104"/>
      <c r="O121" s="3">
        <f>Cover!$C$7</f>
        <v>0</v>
      </c>
      <c r="P121" s="4"/>
      <c r="Q121" s="4"/>
      <c r="IR121" s="5"/>
    </row>
    <row r="122" spans="2:252" ht="12.9">
      <c r="B122" s="100"/>
      <c r="C122" s="100">
        <f>Cover!$C$8</f>
        <v>0</v>
      </c>
      <c r="D122" s="100">
        <f>Cover!$C$7</f>
        <v>0</v>
      </c>
      <c r="E122" s="100">
        <f>Cover!$C$9</f>
        <v>0</v>
      </c>
      <c r="F122" s="28">
        <v>103</v>
      </c>
      <c r="G122" s="4" t="s">
        <v>217</v>
      </c>
      <c r="H122" s="14" t="s">
        <v>218</v>
      </c>
      <c r="I122" s="125"/>
      <c r="J122" s="125"/>
      <c r="K122" s="125"/>
      <c r="L122" s="46">
        <f t="shared" si="1"/>
        <v>0</v>
      </c>
      <c r="M122" s="27"/>
      <c r="N122" s="104"/>
      <c r="O122" s="3">
        <f>Cover!$C$7</f>
        <v>0</v>
      </c>
      <c r="P122" s="4"/>
      <c r="Q122" s="4"/>
      <c r="IR122" s="5"/>
    </row>
    <row r="123" spans="2:252" ht="12.9">
      <c r="B123" s="100"/>
      <c r="C123" s="100">
        <f>Cover!$C$8</f>
        <v>0</v>
      </c>
      <c r="D123" s="100">
        <f>Cover!$C$7</f>
        <v>0</v>
      </c>
      <c r="E123" s="100">
        <f>Cover!$C$9</f>
        <v>0</v>
      </c>
      <c r="F123" s="28">
        <v>104</v>
      </c>
      <c r="G123" s="4" t="s">
        <v>219</v>
      </c>
      <c r="H123" s="14" t="s">
        <v>220</v>
      </c>
      <c r="I123" s="125"/>
      <c r="J123" s="125"/>
      <c r="K123" s="125"/>
      <c r="L123" s="46">
        <f t="shared" si="1"/>
        <v>0</v>
      </c>
      <c r="M123" s="27"/>
      <c r="N123" s="104"/>
      <c r="O123" s="3">
        <f>Cover!$C$7</f>
        <v>0</v>
      </c>
      <c r="P123" s="4"/>
      <c r="Q123" s="4"/>
      <c r="IR123" s="5"/>
    </row>
    <row r="124" spans="2:252" ht="12.9">
      <c r="B124" s="100"/>
      <c r="C124" s="100">
        <f>Cover!$C$8</f>
        <v>0</v>
      </c>
      <c r="D124" s="100">
        <f>Cover!$C$7</f>
        <v>0</v>
      </c>
      <c r="E124" s="100">
        <f>Cover!$C$9</f>
        <v>0</v>
      </c>
      <c r="F124" s="28">
        <v>105</v>
      </c>
      <c r="G124" s="4" t="s">
        <v>221</v>
      </c>
      <c r="H124" s="14" t="s">
        <v>222</v>
      </c>
      <c r="I124" s="125"/>
      <c r="J124" s="125"/>
      <c r="K124" s="125"/>
      <c r="L124" s="46">
        <f t="shared" si="1"/>
        <v>0</v>
      </c>
      <c r="M124" s="27"/>
      <c r="N124" s="104"/>
      <c r="O124" s="3">
        <f>Cover!$C$7</f>
        <v>0</v>
      </c>
      <c r="P124" s="4"/>
      <c r="Q124" s="4"/>
      <c r="IR124" s="5"/>
    </row>
    <row r="125" spans="2:252" ht="12.9">
      <c r="B125" s="100"/>
      <c r="C125" s="100">
        <f>Cover!$C$8</f>
        <v>0</v>
      </c>
      <c r="D125" s="100">
        <f>Cover!$C$7</f>
        <v>0</v>
      </c>
      <c r="E125" s="100">
        <f>Cover!$C$9</f>
        <v>0</v>
      </c>
      <c r="F125" s="28">
        <v>106</v>
      </c>
      <c r="G125" s="4" t="s">
        <v>223</v>
      </c>
      <c r="H125" s="14" t="s">
        <v>224</v>
      </c>
      <c r="I125" s="125"/>
      <c r="J125" s="125"/>
      <c r="K125" s="125"/>
      <c r="L125" s="46">
        <f t="shared" si="1"/>
        <v>0</v>
      </c>
      <c r="M125" s="27"/>
      <c r="N125" s="104"/>
      <c r="O125" s="3">
        <f>Cover!$C$7</f>
        <v>0</v>
      </c>
      <c r="P125" s="4"/>
      <c r="Q125" s="4"/>
      <c r="IR125" s="5"/>
    </row>
    <row r="126" spans="2:252" ht="12.9">
      <c r="B126" s="100"/>
      <c r="C126" s="100">
        <f>Cover!$C$8</f>
        <v>0</v>
      </c>
      <c r="D126" s="100">
        <f>Cover!$C$7</f>
        <v>0</v>
      </c>
      <c r="E126" s="100">
        <f>Cover!$C$9</f>
        <v>0</v>
      </c>
      <c r="F126" s="28">
        <v>107</v>
      </c>
      <c r="G126" s="4" t="s">
        <v>225</v>
      </c>
      <c r="H126" s="14" t="s">
        <v>226</v>
      </c>
      <c r="I126" s="125"/>
      <c r="J126" s="125"/>
      <c r="K126" s="125"/>
      <c r="L126" s="46">
        <f t="shared" si="1"/>
        <v>0</v>
      </c>
      <c r="M126" s="27"/>
      <c r="N126" s="104"/>
      <c r="O126" s="3">
        <f>Cover!$C$7</f>
        <v>0</v>
      </c>
      <c r="P126" s="4"/>
      <c r="Q126" s="4"/>
      <c r="IR126" s="5"/>
    </row>
    <row r="127" spans="2:252" ht="12.9">
      <c r="B127" s="100"/>
      <c r="C127" s="100">
        <f>Cover!$C$8</f>
        <v>0</v>
      </c>
      <c r="D127" s="100">
        <f>Cover!$C$7</f>
        <v>0</v>
      </c>
      <c r="E127" s="100">
        <f>Cover!$C$9</f>
        <v>0</v>
      </c>
      <c r="F127" s="28">
        <v>108</v>
      </c>
      <c r="G127" s="4" t="s">
        <v>227</v>
      </c>
      <c r="H127" s="14" t="s">
        <v>228</v>
      </c>
      <c r="I127" s="125"/>
      <c r="J127" s="125"/>
      <c r="K127" s="125"/>
      <c r="L127" s="46">
        <f t="shared" si="1"/>
        <v>0</v>
      </c>
      <c r="M127" s="27"/>
      <c r="N127" s="104"/>
      <c r="O127" s="3">
        <f>Cover!$C$7</f>
        <v>0</v>
      </c>
      <c r="P127" s="4"/>
      <c r="Q127" s="4"/>
      <c r="IR127" s="5"/>
    </row>
    <row r="128" spans="2:252" ht="12.9">
      <c r="B128" s="100"/>
      <c r="C128" s="100">
        <f>Cover!$C$8</f>
        <v>0</v>
      </c>
      <c r="D128" s="100">
        <f>Cover!$C$7</f>
        <v>0</v>
      </c>
      <c r="E128" s="100">
        <f>Cover!$C$9</f>
        <v>0</v>
      </c>
      <c r="F128" s="28">
        <v>109</v>
      </c>
      <c r="G128" s="4" t="s">
        <v>229</v>
      </c>
      <c r="H128" s="14" t="s">
        <v>230</v>
      </c>
      <c r="I128" s="125"/>
      <c r="J128" s="125"/>
      <c r="K128" s="125"/>
      <c r="L128" s="46">
        <f t="shared" si="1"/>
        <v>0</v>
      </c>
      <c r="M128" s="27"/>
      <c r="N128" s="104"/>
      <c r="O128" s="3">
        <f>Cover!$C$7</f>
        <v>0</v>
      </c>
      <c r="P128" s="4"/>
      <c r="Q128" s="4"/>
      <c r="IR128" s="5"/>
    </row>
    <row r="129" spans="2:252" ht="12.9">
      <c r="B129" s="100"/>
      <c r="C129" s="100">
        <f>Cover!$C$8</f>
        <v>0</v>
      </c>
      <c r="D129" s="100">
        <f>Cover!$C$7</f>
        <v>0</v>
      </c>
      <c r="E129" s="100">
        <f>Cover!$C$9</f>
        <v>0</v>
      </c>
      <c r="F129" s="28">
        <v>110</v>
      </c>
      <c r="G129" s="4" t="s">
        <v>231</v>
      </c>
      <c r="H129" s="14" t="s">
        <v>232</v>
      </c>
      <c r="I129" s="125"/>
      <c r="J129" s="125"/>
      <c r="K129" s="125"/>
      <c r="L129" s="46">
        <f t="shared" si="1"/>
        <v>0</v>
      </c>
      <c r="M129" s="27"/>
      <c r="N129" s="104"/>
      <c r="O129" s="3">
        <f>Cover!$C$7</f>
        <v>0</v>
      </c>
      <c r="P129" s="4"/>
      <c r="Q129" s="4"/>
      <c r="IR129" s="5"/>
    </row>
    <row r="130" spans="2:252" ht="12.9">
      <c r="B130" s="100"/>
      <c r="C130" s="100">
        <f>Cover!$C$8</f>
        <v>0</v>
      </c>
      <c r="D130" s="100">
        <f>Cover!$C$7</f>
        <v>0</v>
      </c>
      <c r="E130" s="100">
        <f>Cover!$C$9</f>
        <v>0</v>
      </c>
      <c r="F130" s="28">
        <v>111</v>
      </c>
      <c r="G130" s="4" t="s">
        <v>233</v>
      </c>
      <c r="H130" s="14" t="s">
        <v>234</v>
      </c>
      <c r="I130" s="125"/>
      <c r="J130" s="125"/>
      <c r="K130" s="125"/>
      <c r="L130" s="46">
        <f t="shared" si="1"/>
        <v>0</v>
      </c>
      <c r="M130" s="27"/>
      <c r="N130" s="104"/>
      <c r="O130" s="3">
        <f>Cover!$C$7</f>
        <v>0</v>
      </c>
      <c r="P130" s="4"/>
      <c r="Q130" s="4"/>
      <c r="IR130" s="5"/>
    </row>
    <row r="131" spans="2:252" ht="12.9">
      <c r="B131" s="100"/>
      <c r="C131" s="100">
        <f>Cover!$C$8</f>
        <v>0</v>
      </c>
      <c r="D131" s="100">
        <f>Cover!$C$7</f>
        <v>0</v>
      </c>
      <c r="E131" s="100">
        <f>Cover!$C$9</f>
        <v>0</v>
      </c>
      <c r="F131" s="28">
        <v>112</v>
      </c>
      <c r="G131" s="4" t="s">
        <v>235</v>
      </c>
      <c r="H131" s="14" t="s">
        <v>236</v>
      </c>
      <c r="I131" s="125"/>
      <c r="J131" s="125"/>
      <c r="K131" s="125"/>
      <c r="L131" s="46">
        <f t="shared" si="1"/>
        <v>0</v>
      </c>
      <c r="M131" s="27"/>
      <c r="N131" s="104"/>
      <c r="O131" s="3">
        <f>Cover!$C$7</f>
        <v>0</v>
      </c>
      <c r="P131" s="4"/>
      <c r="Q131" s="4"/>
      <c r="IR131" s="5"/>
    </row>
    <row r="132" spans="2:252" ht="12.9">
      <c r="B132" s="100"/>
      <c r="C132" s="100">
        <f>Cover!$C$8</f>
        <v>0</v>
      </c>
      <c r="D132" s="100">
        <f>Cover!$C$7</f>
        <v>0</v>
      </c>
      <c r="E132" s="100">
        <f>Cover!$C$9</f>
        <v>0</v>
      </c>
      <c r="F132" s="28">
        <v>113</v>
      </c>
      <c r="G132" s="4" t="s">
        <v>237</v>
      </c>
      <c r="H132" s="14" t="s">
        <v>238</v>
      </c>
      <c r="I132" s="125"/>
      <c r="J132" s="125"/>
      <c r="K132" s="125"/>
      <c r="L132" s="46">
        <f t="shared" si="1"/>
        <v>0</v>
      </c>
      <c r="M132" s="27"/>
      <c r="N132" s="104"/>
      <c r="O132" s="3">
        <f>Cover!$C$7</f>
        <v>0</v>
      </c>
      <c r="P132" s="4"/>
      <c r="Q132" s="4"/>
      <c r="IR132" s="5"/>
    </row>
    <row r="133" spans="2:252" ht="12.9">
      <c r="B133" s="100"/>
      <c r="C133" s="100">
        <f>Cover!$C$8</f>
        <v>0</v>
      </c>
      <c r="D133" s="100">
        <f>Cover!$C$7</f>
        <v>0</v>
      </c>
      <c r="E133" s="100">
        <f>Cover!$C$9</f>
        <v>0</v>
      </c>
      <c r="F133" s="28">
        <v>114</v>
      </c>
      <c r="G133" s="4" t="s">
        <v>239</v>
      </c>
      <c r="H133" s="14" t="s">
        <v>240</v>
      </c>
      <c r="I133" s="125"/>
      <c r="J133" s="125"/>
      <c r="K133" s="125"/>
      <c r="L133" s="46">
        <f t="shared" si="1"/>
        <v>0</v>
      </c>
      <c r="M133" s="27"/>
      <c r="N133" s="104"/>
      <c r="O133" s="3">
        <f>Cover!$C$7</f>
        <v>0</v>
      </c>
      <c r="P133" s="4"/>
      <c r="Q133" s="4"/>
      <c r="IR133" s="5"/>
    </row>
    <row r="134" spans="2:252" ht="12.9">
      <c r="B134" s="100"/>
      <c r="C134" s="100">
        <f>Cover!$C$8</f>
        <v>0</v>
      </c>
      <c r="D134" s="100">
        <f>Cover!$C$7</f>
        <v>0</v>
      </c>
      <c r="E134" s="100">
        <f>Cover!$C$9</f>
        <v>0</v>
      </c>
      <c r="F134" s="28">
        <v>115</v>
      </c>
      <c r="G134" s="4" t="s">
        <v>241</v>
      </c>
      <c r="H134" s="14" t="s">
        <v>515</v>
      </c>
      <c r="I134" s="125"/>
      <c r="J134" s="125"/>
      <c r="K134" s="125"/>
      <c r="L134" s="46">
        <f t="shared" si="1"/>
        <v>0</v>
      </c>
      <c r="M134" s="27"/>
      <c r="N134" s="104"/>
      <c r="O134" s="3">
        <f>Cover!$C$7</f>
        <v>0</v>
      </c>
      <c r="P134" s="4"/>
      <c r="Q134" s="4"/>
      <c r="IR134" s="5"/>
    </row>
    <row r="135" spans="2:252" ht="12.9">
      <c r="B135" s="100"/>
      <c r="C135" s="100">
        <f>Cover!$C$8</f>
        <v>0</v>
      </c>
      <c r="D135" s="100">
        <f>Cover!$C$7</f>
        <v>0</v>
      </c>
      <c r="E135" s="100">
        <f>Cover!$C$9</f>
        <v>0</v>
      </c>
      <c r="F135" s="28">
        <v>116</v>
      </c>
      <c r="G135" s="4" t="s">
        <v>242</v>
      </c>
      <c r="H135" s="14" t="s">
        <v>516</v>
      </c>
      <c r="I135" s="125"/>
      <c r="J135" s="125"/>
      <c r="K135" s="125"/>
      <c r="L135" s="46">
        <f t="shared" si="1"/>
        <v>0</v>
      </c>
      <c r="M135" s="27"/>
      <c r="N135" s="104"/>
      <c r="O135" s="3">
        <f>Cover!$C$7</f>
        <v>0</v>
      </c>
      <c r="P135" s="4"/>
      <c r="Q135" s="4"/>
      <c r="IR135" s="5"/>
    </row>
    <row r="136" spans="2:252" ht="12.9">
      <c r="B136" s="100"/>
      <c r="C136" s="100">
        <f>Cover!$C$8</f>
        <v>0</v>
      </c>
      <c r="D136" s="100">
        <f>Cover!$C$7</f>
        <v>0</v>
      </c>
      <c r="E136" s="100">
        <f>Cover!$C$9</f>
        <v>0</v>
      </c>
      <c r="F136" s="28">
        <v>117</v>
      </c>
      <c r="G136" s="4" t="s">
        <v>517</v>
      </c>
      <c r="H136" s="14" t="s">
        <v>497</v>
      </c>
      <c r="I136" s="125"/>
      <c r="J136" s="125"/>
      <c r="K136" s="125"/>
      <c r="L136" s="46">
        <f t="shared" si="1"/>
        <v>0</v>
      </c>
      <c r="M136" s="27"/>
      <c r="N136" s="104"/>
      <c r="O136" s="3">
        <f>Cover!$C$7</f>
        <v>0</v>
      </c>
      <c r="P136" s="4"/>
      <c r="Q136" s="4"/>
      <c r="IR136" s="5"/>
    </row>
    <row r="137" spans="2:252" ht="12.9">
      <c r="B137" s="100"/>
      <c r="C137" s="100">
        <f>Cover!$C$8</f>
        <v>0</v>
      </c>
      <c r="D137" s="100">
        <f>Cover!$C$7</f>
        <v>0</v>
      </c>
      <c r="E137" s="100">
        <f>Cover!$C$9</f>
        <v>0</v>
      </c>
      <c r="F137" s="28">
        <v>118</v>
      </c>
      <c r="G137" s="4" t="s">
        <v>243</v>
      </c>
      <c r="H137" s="14" t="s">
        <v>244</v>
      </c>
      <c r="I137" s="125"/>
      <c r="J137" s="125"/>
      <c r="K137" s="125"/>
      <c r="L137" s="46">
        <f t="shared" si="1"/>
        <v>0</v>
      </c>
      <c r="M137" s="27"/>
      <c r="N137" s="104"/>
      <c r="O137" s="3">
        <f>Cover!$C$7</f>
        <v>0</v>
      </c>
      <c r="P137" s="4"/>
      <c r="Q137" s="4"/>
      <c r="IR137" s="5"/>
    </row>
    <row r="138" spans="2:252" ht="12.9">
      <c r="B138" s="100"/>
      <c r="C138" s="100">
        <f>Cover!$C$8</f>
        <v>0</v>
      </c>
      <c r="D138" s="100">
        <f>Cover!$C$7</f>
        <v>0</v>
      </c>
      <c r="E138" s="100">
        <f>Cover!$C$9</f>
        <v>0</v>
      </c>
      <c r="F138" s="28">
        <v>119</v>
      </c>
      <c r="G138" s="4" t="s">
        <v>245</v>
      </c>
      <c r="H138" s="14" t="s">
        <v>246</v>
      </c>
      <c r="I138" s="125"/>
      <c r="J138" s="125"/>
      <c r="K138" s="125"/>
      <c r="L138" s="46">
        <f t="shared" si="1"/>
        <v>0</v>
      </c>
      <c r="M138" s="27"/>
      <c r="N138" s="104"/>
      <c r="O138" s="3">
        <f>Cover!$C$7</f>
        <v>0</v>
      </c>
      <c r="P138" s="4"/>
      <c r="Q138" s="4"/>
      <c r="IR138" s="5"/>
    </row>
    <row r="139" spans="2:252" ht="12.9">
      <c r="B139" s="100"/>
      <c r="C139" s="100">
        <f>Cover!$C$8</f>
        <v>0</v>
      </c>
      <c r="D139" s="100">
        <f>Cover!$C$7</f>
        <v>0</v>
      </c>
      <c r="E139" s="100">
        <f>Cover!$C$9</f>
        <v>0</v>
      </c>
      <c r="F139" s="28">
        <v>120</v>
      </c>
      <c r="G139" s="4" t="s">
        <v>247</v>
      </c>
      <c r="H139" s="14" t="s">
        <v>248</v>
      </c>
      <c r="I139" s="125"/>
      <c r="J139" s="125"/>
      <c r="K139" s="125"/>
      <c r="L139" s="46">
        <f t="shared" si="1"/>
        <v>0</v>
      </c>
      <c r="M139" s="27"/>
      <c r="N139" s="104"/>
      <c r="O139" s="3">
        <f>Cover!$C$7</f>
        <v>0</v>
      </c>
      <c r="P139" s="4"/>
      <c r="Q139" s="4"/>
      <c r="IR139" s="5"/>
    </row>
    <row r="140" spans="2:252" ht="12.9">
      <c r="B140" s="100"/>
      <c r="C140" s="100">
        <f>Cover!$C$8</f>
        <v>0</v>
      </c>
      <c r="D140" s="100">
        <f>Cover!$C$7</f>
        <v>0</v>
      </c>
      <c r="E140" s="100">
        <f>Cover!$C$9</f>
        <v>0</v>
      </c>
      <c r="F140" s="28">
        <v>121</v>
      </c>
      <c r="G140" s="4" t="s">
        <v>249</v>
      </c>
      <c r="H140" s="14" t="s">
        <v>250</v>
      </c>
      <c r="I140" s="125"/>
      <c r="J140" s="125"/>
      <c r="K140" s="125"/>
      <c r="L140" s="46">
        <f t="shared" si="1"/>
        <v>0</v>
      </c>
      <c r="M140" s="27"/>
      <c r="N140" s="104"/>
      <c r="O140" s="3">
        <f>Cover!$C$7</f>
        <v>0</v>
      </c>
      <c r="P140" s="4"/>
      <c r="Q140" s="4"/>
      <c r="IR140" s="5"/>
    </row>
    <row r="141" spans="2:252" ht="12.9">
      <c r="B141" s="100"/>
      <c r="C141" s="100">
        <f>Cover!$C$8</f>
        <v>0</v>
      </c>
      <c r="D141" s="100">
        <f>Cover!$C$7</f>
        <v>0</v>
      </c>
      <c r="E141" s="100">
        <f>Cover!$C$9</f>
        <v>0</v>
      </c>
      <c r="F141" s="28">
        <v>122</v>
      </c>
      <c r="G141" s="4" t="s">
        <v>251</v>
      </c>
      <c r="H141" s="14" t="s">
        <v>252</v>
      </c>
      <c r="I141" s="125"/>
      <c r="J141" s="125"/>
      <c r="K141" s="125"/>
      <c r="L141" s="46">
        <f t="shared" si="1"/>
        <v>0</v>
      </c>
      <c r="M141" s="27"/>
      <c r="N141" s="104"/>
      <c r="O141" s="3">
        <f>Cover!$C$7</f>
        <v>0</v>
      </c>
      <c r="P141" s="4"/>
      <c r="Q141" s="4"/>
      <c r="IR141" s="5"/>
    </row>
    <row r="142" spans="2:252" ht="12.9">
      <c r="B142" s="100"/>
      <c r="C142" s="100">
        <f>Cover!$C$8</f>
        <v>0</v>
      </c>
      <c r="D142" s="100">
        <f>Cover!$C$7</f>
        <v>0</v>
      </c>
      <c r="E142" s="100">
        <f>Cover!$C$9</f>
        <v>0</v>
      </c>
      <c r="F142" s="28">
        <v>123</v>
      </c>
      <c r="G142" s="4" t="s">
        <v>253</v>
      </c>
      <c r="H142" s="14" t="s">
        <v>254</v>
      </c>
      <c r="I142" s="125"/>
      <c r="J142" s="125"/>
      <c r="K142" s="125"/>
      <c r="L142" s="46">
        <f t="shared" si="1"/>
        <v>0</v>
      </c>
      <c r="M142" s="27"/>
      <c r="N142" s="104"/>
      <c r="O142" s="3">
        <f>Cover!$C$7</f>
        <v>0</v>
      </c>
      <c r="P142" s="4"/>
      <c r="Q142" s="4"/>
      <c r="IR142" s="5"/>
    </row>
    <row r="143" spans="2:252" ht="12.9">
      <c r="B143" s="100"/>
      <c r="C143" s="100">
        <f>Cover!$C$8</f>
        <v>0</v>
      </c>
      <c r="D143" s="100">
        <f>Cover!$C$7</f>
        <v>0</v>
      </c>
      <c r="E143" s="100">
        <f>Cover!$C$9</f>
        <v>0</v>
      </c>
      <c r="F143" s="28">
        <v>124</v>
      </c>
      <c r="G143" s="4" t="s">
        <v>255</v>
      </c>
      <c r="H143" s="14" t="s">
        <v>256</v>
      </c>
      <c r="I143" s="125"/>
      <c r="J143" s="125"/>
      <c r="K143" s="125"/>
      <c r="L143" s="46">
        <f t="shared" si="1"/>
        <v>0</v>
      </c>
      <c r="M143" s="27"/>
      <c r="N143" s="104"/>
      <c r="O143" s="3">
        <f>Cover!$C$7</f>
        <v>0</v>
      </c>
      <c r="P143" s="4"/>
      <c r="Q143" s="4"/>
      <c r="IR143" s="5"/>
    </row>
    <row r="144" spans="2:252" ht="12.9">
      <c r="B144" s="100"/>
      <c r="C144" s="100">
        <f>Cover!$C$8</f>
        <v>0</v>
      </c>
      <c r="D144" s="100">
        <f>Cover!$C$7</f>
        <v>0</v>
      </c>
      <c r="E144" s="100">
        <f>Cover!$C$9</f>
        <v>0</v>
      </c>
      <c r="F144" s="28">
        <v>125</v>
      </c>
      <c r="G144" s="4" t="s">
        <v>257</v>
      </c>
      <c r="H144" s="14" t="s">
        <v>258</v>
      </c>
      <c r="I144" s="125"/>
      <c r="J144" s="125"/>
      <c r="K144" s="125"/>
      <c r="L144" s="46">
        <f t="shared" si="1"/>
        <v>0</v>
      </c>
      <c r="M144" s="27"/>
      <c r="N144" s="104"/>
      <c r="O144" s="3">
        <f>Cover!$C$7</f>
        <v>0</v>
      </c>
      <c r="P144" s="4"/>
      <c r="Q144" s="4"/>
      <c r="IR144" s="5"/>
    </row>
    <row r="145" spans="2:252" ht="12.9">
      <c r="B145" s="100"/>
      <c r="C145" s="100">
        <f>Cover!$C$8</f>
        <v>0</v>
      </c>
      <c r="D145" s="100">
        <f>Cover!$C$7</f>
        <v>0</v>
      </c>
      <c r="E145" s="100">
        <f>Cover!$C$9</f>
        <v>0</v>
      </c>
      <c r="F145" s="28">
        <v>126</v>
      </c>
      <c r="G145" s="4" t="s">
        <v>259</v>
      </c>
      <c r="H145" s="14" t="s">
        <v>260</v>
      </c>
      <c r="I145" s="125"/>
      <c r="J145" s="125"/>
      <c r="K145" s="125"/>
      <c r="L145" s="46">
        <f t="shared" si="1"/>
        <v>0</v>
      </c>
      <c r="M145" s="27"/>
      <c r="N145" s="104"/>
      <c r="O145" s="3">
        <f>Cover!$C$7</f>
        <v>0</v>
      </c>
      <c r="P145" s="4"/>
      <c r="Q145" s="4"/>
      <c r="IR145" s="5"/>
    </row>
    <row r="146" spans="2:252" ht="12.9">
      <c r="B146" s="100"/>
      <c r="C146" s="100">
        <f>Cover!$C$8</f>
        <v>0</v>
      </c>
      <c r="D146" s="100">
        <f>Cover!$C$7</f>
        <v>0</v>
      </c>
      <c r="E146" s="100">
        <f>Cover!$C$9</f>
        <v>0</v>
      </c>
      <c r="F146" s="28">
        <v>127</v>
      </c>
      <c r="G146" s="4" t="s">
        <v>261</v>
      </c>
      <c r="H146" s="14" t="s">
        <v>262</v>
      </c>
      <c r="I146" s="125"/>
      <c r="J146" s="125"/>
      <c r="K146" s="125"/>
      <c r="L146" s="46">
        <f t="shared" si="1"/>
        <v>0</v>
      </c>
      <c r="M146" s="27"/>
      <c r="N146" s="104"/>
      <c r="O146" s="3">
        <f>Cover!$C$7</f>
        <v>0</v>
      </c>
      <c r="P146" s="4"/>
      <c r="Q146" s="4"/>
      <c r="IR146" s="5"/>
    </row>
    <row r="147" spans="2:252" ht="12.9">
      <c r="B147" s="100"/>
      <c r="C147" s="100">
        <f>Cover!$C$8</f>
        <v>0</v>
      </c>
      <c r="D147" s="100">
        <f>Cover!$C$7</f>
        <v>0</v>
      </c>
      <c r="E147" s="100">
        <f>Cover!$C$9</f>
        <v>0</v>
      </c>
      <c r="F147" s="28">
        <v>128</v>
      </c>
      <c r="G147" s="4" t="s">
        <v>263</v>
      </c>
      <c r="H147" s="14" t="s">
        <v>264</v>
      </c>
      <c r="I147" s="125"/>
      <c r="J147" s="125"/>
      <c r="K147" s="125"/>
      <c r="L147" s="46">
        <f t="shared" si="1"/>
        <v>0</v>
      </c>
      <c r="M147" s="27"/>
      <c r="N147" s="104"/>
      <c r="O147" s="3">
        <f>Cover!$C$7</f>
        <v>0</v>
      </c>
      <c r="P147" s="4"/>
      <c r="Q147" s="4"/>
      <c r="IR147" s="5"/>
    </row>
    <row r="148" spans="2:252" ht="12.9">
      <c r="B148" s="100"/>
      <c r="C148" s="100">
        <f>Cover!$C$8</f>
        <v>0</v>
      </c>
      <c r="D148" s="100">
        <f>Cover!$C$7</f>
        <v>0</v>
      </c>
      <c r="E148" s="100">
        <f>Cover!$C$9</f>
        <v>0</v>
      </c>
      <c r="F148" s="28">
        <v>129</v>
      </c>
      <c r="G148" s="4" t="s">
        <v>267</v>
      </c>
      <c r="H148" s="14" t="s">
        <v>268</v>
      </c>
      <c r="I148" s="125"/>
      <c r="J148" s="125"/>
      <c r="K148" s="125"/>
      <c r="L148" s="46">
        <f t="shared" si="1"/>
        <v>0</v>
      </c>
      <c r="M148" s="27"/>
      <c r="N148" s="104"/>
      <c r="O148" s="3">
        <f>Cover!$C$7</f>
        <v>0</v>
      </c>
      <c r="P148" s="4"/>
      <c r="Q148" s="4"/>
      <c r="IR148" s="5"/>
    </row>
    <row r="149" spans="2:252" ht="12.9">
      <c r="B149" s="100"/>
      <c r="C149" s="100">
        <f>Cover!$C$8</f>
        <v>0</v>
      </c>
      <c r="D149" s="100">
        <f>Cover!$C$7</f>
        <v>0</v>
      </c>
      <c r="E149" s="100">
        <f>Cover!$C$9</f>
        <v>0</v>
      </c>
      <c r="F149" s="28">
        <v>130</v>
      </c>
      <c r="G149" s="4" t="s">
        <v>269</v>
      </c>
      <c r="H149" s="14" t="s">
        <v>270</v>
      </c>
      <c r="I149" s="125"/>
      <c r="J149" s="125"/>
      <c r="K149" s="125"/>
      <c r="L149" s="46">
        <f t="shared" ref="L149:L212" si="2">SUM(I149:K149)</f>
        <v>0</v>
      </c>
      <c r="M149" s="27"/>
      <c r="N149" s="104"/>
      <c r="O149" s="3">
        <f>Cover!$C$7</f>
        <v>0</v>
      </c>
      <c r="P149" s="4"/>
      <c r="Q149" s="4"/>
      <c r="IR149" s="5"/>
    </row>
    <row r="150" spans="2:252" ht="12.9">
      <c r="B150" s="100"/>
      <c r="C150" s="100">
        <f>Cover!$C$8</f>
        <v>0</v>
      </c>
      <c r="D150" s="100">
        <f>Cover!$C$7</f>
        <v>0</v>
      </c>
      <c r="E150" s="100">
        <f>Cover!$C$9</f>
        <v>0</v>
      </c>
      <c r="F150" s="28">
        <v>131</v>
      </c>
      <c r="G150" s="4" t="s">
        <v>271</v>
      </c>
      <c r="H150" s="14" t="s">
        <v>272</v>
      </c>
      <c r="I150" s="125"/>
      <c r="J150" s="125"/>
      <c r="K150" s="125"/>
      <c r="L150" s="46">
        <f t="shared" si="2"/>
        <v>0</v>
      </c>
      <c r="M150" s="27"/>
      <c r="N150" s="104"/>
      <c r="O150" s="3">
        <f>Cover!$C$7</f>
        <v>0</v>
      </c>
      <c r="P150" s="4"/>
      <c r="Q150" s="4"/>
      <c r="IR150" s="5"/>
    </row>
    <row r="151" spans="2:252" ht="12.9">
      <c r="B151" s="100"/>
      <c r="C151" s="100">
        <f>Cover!$C$8</f>
        <v>0</v>
      </c>
      <c r="D151" s="100">
        <f>Cover!$C$7</f>
        <v>0</v>
      </c>
      <c r="E151" s="100">
        <f>Cover!$C$9</f>
        <v>0</v>
      </c>
      <c r="F151" s="28">
        <v>132</v>
      </c>
      <c r="G151" s="4" t="s">
        <v>273</v>
      </c>
      <c r="H151" s="14" t="s">
        <v>274</v>
      </c>
      <c r="I151" s="125"/>
      <c r="J151" s="125"/>
      <c r="K151" s="125"/>
      <c r="L151" s="46">
        <f t="shared" si="2"/>
        <v>0</v>
      </c>
      <c r="M151" s="27"/>
      <c r="N151" s="104"/>
      <c r="O151" s="3">
        <f>Cover!$C$7</f>
        <v>0</v>
      </c>
      <c r="P151" s="4"/>
      <c r="Q151" s="4"/>
      <c r="IR151" s="5"/>
    </row>
    <row r="152" spans="2:252" ht="12.9">
      <c r="B152" s="100"/>
      <c r="C152" s="100">
        <f>Cover!$C$8</f>
        <v>0</v>
      </c>
      <c r="D152" s="100">
        <f>Cover!$C$7</f>
        <v>0</v>
      </c>
      <c r="E152" s="100">
        <f>Cover!$C$9</f>
        <v>0</v>
      </c>
      <c r="F152" s="28">
        <v>133</v>
      </c>
      <c r="G152" s="4" t="s">
        <v>275</v>
      </c>
      <c r="H152" s="14" t="s">
        <v>276</v>
      </c>
      <c r="I152" s="125"/>
      <c r="J152" s="125"/>
      <c r="K152" s="125"/>
      <c r="L152" s="46">
        <f t="shared" si="2"/>
        <v>0</v>
      </c>
      <c r="M152" s="27"/>
      <c r="N152" s="104"/>
      <c r="O152" s="3">
        <f>Cover!$C$7</f>
        <v>0</v>
      </c>
      <c r="P152" s="4"/>
      <c r="Q152" s="4"/>
      <c r="IR152" s="5"/>
    </row>
    <row r="153" spans="2:252" ht="12.9">
      <c r="B153" s="100"/>
      <c r="C153" s="100">
        <f>Cover!$C$8</f>
        <v>0</v>
      </c>
      <c r="D153" s="100">
        <f>Cover!$C$7</f>
        <v>0</v>
      </c>
      <c r="E153" s="100">
        <f>Cover!$C$9</f>
        <v>0</v>
      </c>
      <c r="F153" s="28">
        <v>134</v>
      </c>
      <c r="G153" s="4" t="s">
        <v>277</v>
      </c>
      <c r="H153" s="14" t="s">
        <v>278</v>
      </c>
      <c r="I153" s="125"/>
      <c r="J153" s="125"/>
      <c r="K153" s="125"/>
      <c r="L153" s="46">
        <f t="shared" si="2"/>
        <v>0</v>
      </c>
      <c r="M153" s="27"/>
      <c r="N153" s="104"/>
      <c r="O153" s="3">
        <f>Cover!$C$7</f>
        <v>0</v>
      </c>
      <c r="P153" s="4"/>
      <c r="Q153" s="4"/>
      <c r="IR153" s="5"/>
    </row>
    <row r="154" spans="2:252" ht="12.9">
      <c r="B154" s="100"/>
      <c r="C154" s="100">
        <f>Cover!$C$8</f>
        <v>0</v>
      </c>
      <c r="D154" s="100">
        <f>Cover!$C$7</f>
        <v>0</v>
      </c>
      <c r="E154" s="100">
        <f>Cover!$C$9</f>
        <v>0</v>
      </c>
      <c r="F154" s="28">
        <v>135</v>
      </c>
      <c r="G154" s="4" t="s">
        <v>279</v>
      </c>
      <c r="H154" s="14" t="s">
        <v>280</v>
      </c>
      <c r="I154" s="125"/>
      <c r="J154" s="125"/>
      <c r="K154" s="125"/>
      <c r="L154" s="46">
        <f t="shared" si="2"/>
        <v>0</v>
      </c>
      <c r="M154" s="27"/>
      <c r="N154" s="104"/>
      <c r="O154" s="3">
        <f>Cover!$C$7</f>
        <v>0</v>
      </c>
      <c r="P154" s="4"/>
      <c r="Q154" s="4"/>
      <c r="IR154" s="5"/>
    </row>
    <row r="155" spans="2:252" ht="12.9">
      <c r="B155" s="100"/>
      <c r="C155" s="100">
        <f>Cover!$C$8</f>
        <v>0</v>
      </c>
      <c r="D155" s="100">
        <f>Cover!$C$7</f>
        <v>0</v>
      </c>
      <c r="E155" s="100">
        <f>Cover!$C$9</f>
        <v>0</v>
      </c>
      <c r="F155" s="28">
        <v>136</v>
      </c>
      <c r="G155" s="4" t="s">
        <v>281</v>
      </c>
      <c r="H155" s="14" t="s">
        <v>282</v>
      </c>
      <c r="I155" s="125"/>
      <c r="J155" s="125"/>
      <c r="K155" s="125"/>
      <c r="L155" s="46">
        <f t="shared" si="2"/>
        <v>0</v>
      </c>
      <c r="M155" s="27"/>
      <c r="N155" s="104"/>
      <c r="O155" s="3">
        <f>Cover!$C$7</f>
        <v>0</v>
      </c>
      <c r="P155" s="4"/>
      <c r="Q155" s="4"/>
      <c r="IR155" s="5"/>
    </row>
    <row r="156" spans="2:252" ht="12.9">
      <c r="B156" s="100"/>
      <c r="C156" s="100">
        <f>Cover!$C$8</f>
        <v>0</v>
      </c>
      <c r="D156" s="100">
        <f>Cover!$C$7</f>
        <v>0</v>
      </c>
      <c r="E156" s="100">
        <f>Cover!$C$9</f>
        <v>0</v>
      </c>
      <c r="F156" s="28">
        <v>137</v>
      </c>
      <c r="G156" s="4" t="s">
        <v>283</v>
      </c>
      <c r="H156" s="14" t="s">
        <v>284</v>
      </c>
      <c r="I156" s="125"/>
      <c r="J156" s="125"/>
      <c r="K156" s="125"/>
      <c r="L156" s="46">
        <f t="shared" si="2"/>
        <v>0</v>
      </c>
      <c r="M156" s="27"/>
      <c r="N156" s="104"/>
      <c r="O156" s="3">
        <f>Cover!$C$7</f>
        <v>0</v>
      </c>
      <c r="P156" s="4"/>
      <c r="Q156" s="4"/>
      <c r="IR156" s="5"/>
    </row>
    <row r="157" spans="2:252" ht="12.9">
      <c r="B157" s="100"/>
      <c r="C157" s="100">
        <f>Cover!$C$8</f>
        <v>0</v>
      </c>
      <c r="D157" s="100">
        <f>Cover!$C$7</f>
        <v>0</v>
      </c>
      <c r="E157" s="100">
        <f>Cover!$C$9</f>
        <v>0</v>
      </c>
      <c r="F157" s="28">
        <v>138</v>
      </c>
      <c r="G157" s="4" t="s">
        <v>285</v>
      </c>
      <c r="H157" s="14" t="s">
        <v>286</v>
      </c>
      <c r="I157" s="125"/>
      <c r="J157" s="125"/>
      <c r="K157" s="125"/>
      <c r="L157" s="46">
        <f t="shared" si="2"/>
        <v>0</v>
      </c>
      <c r="M157" s="27"/>
      <c r="N157" s="104"/>
      <c r="O157" s="3">
        <f>Cover!$C$7</f>
        <v>0</v>
      </c>
      <c r="P157" s="4"/>
      <c r="Q157" s="4"/>
      <c r="IR157" s="5"/>
    </row>
    <row r="158" spans="2:252" ht="12.9">
      <c r="B158" s="100"/>
      <c r="C158" s="100">
        <f>Cover!$C$8</f>
        <v>0</v>
      </c>
      <c r="D158" s="100">
        <f>Cover!$C$7</f>
        <v>0</v>
      </c>
      <c r="E158" s="100">
        <f>Cover!$C$9</f>
        <v>0</v>
      </c>
      <c r="F158" s="28">
        <v>139</v>
      </c>
      <c r="G158" s="4" t="s">
        <v>287</v>
      </c>
      <c r="H158" s="14" t="s">
        <v>288</v>
      </c>
      <c r="I158" s="125"/>
      <c r="J158" s="125"/>
      <c r="K158" s="125"/>
      <c r="L158" s="46">
        <f t="shared" si="2"/>
        <v>0</v>
      </c>
      <c r="M158" s="27"/>
      <c r="N158" s="104"/>
      <c r="O158" s="3">
        <f>Cover!$C$7</f>
        <v>0</v>
      </c>
      <c r="P158" s="4"/>
      <c r="Q158" s="4"/>
      <c r="IR158" s="5"/>
    </row>
    <row r="159" spans="2:252" ht="12.9">
      <c r="B159" s="100"/>
      <c r="C159" s="100">
        <f>Cover!$C$8</f>
        <v>0</v>
      </c>
      <c r="D159" s="100">
        <f>Cover!$C$7</f>
        <v>0</v>
      </c>
      <c r="E159" s="100">
        <f>Cover!$C$9</f>
        <v>0</v>
      </c>
      <c r="F159" s="28">
        <v>140</v>
      </c>
      <c r="G159" s="4" t="s">
        <v>289</v>
      </c>
      <c r="H159" s="14" t="s">
        <v>290</v>
      </c>
      <c r="I159" s="125"/>
      <c r="J159" s="125"/>
      <c r="K159" s="125"/>
      <c r="L159" s="46">
        <f t="shared" si="2"/>
        <v>0</v>
      </c>
      <c r="M159" s="27"/>
      <c r="N159" s="104"/>
      <c r="O159" s="3">
        <f>Cover!$C$7</f>
        <v>0</v>
      </c>
      <c r="P159" s="4"/>
      <c r="Q159" s="4"/>
      <c r="IR159" s="5"/>
    </row>
    <row r="160" spans="2:252" ht="12.9">
      <c r="B160" s="100"/>
      <c r="C160" s="100">
        <f>Cover!$C$8</f>
        <v>0</v>
      </c>
      <c r="D160" s="100">
        <f>Cover!$C$7</f>
        <v>0</v>
      </c>
      <c r="E160" s="100">
        <f>Cover!$C$9</f>
        <v>0</v>
      </c>
      <c r="F160" s="28">
        <v>141</v>
      </c>
      <c r="G160" s="4" t="s">
        <v>291</v>
      </c>
      <c r="H160" s="14" t="s">
        <v>292</v>
      </c>
      <c r="I160" s="125"/>
      <c r="J160" s="125"/>
      <c r="K160" s="125"/>
      <c r="L160" s="46">
        <f t="shared" si="2"/>
        <v>0</v>
      </c>
      <c r="M160" s="27"/>
      <c r="N160" s="104"/>
      <c r="O160" s="3">
        <f>Cover!$C$7</f>
        <v>0</v>
      </c>
      <c r="P160" s="4"/>
      <c r="Q160" s="4"/>
      <c r="IR160" s="5"/>
    </row>
    <row r="161" spans="2:252" ht="12.9">
      <c r="B161" s="100"/>
      <c r="C161" s="100">
        <f>Cover!$C$8</f>
        <v>0</v>
      </c>
      <c r="D161" s="100">
        <f>Cover!$C$7</f>
        <v>0</v>
      </c>
      <c r="E161" s="100">
        <f>Cover!$C$9</f>
        <v>0</v>
      </c>
      <c r="F161" s="28">
        <v>142</v>
      </c>
      <c r="G161" s="4" t="s">
        <v>293</v>
      </c>
      <c r="H161" s="14" t="s">
        <v>294</v>
      </c>
      <c r="I161" s="125"/>
      <c r="J161" s="125"/>
      <c r="K161" s="125"/>
      <c r="L161" s="46">
        <f t="shared" si="2"/>
        <v>0</v>
      </c>
      <c r="M161" s="27"/>
      <c r="N161" s="104"/>
      <c r="O161" s="3">
        <f>Cover!$C$7</f>
        <v>0</v>
      </c>
      <c r="P161" s="4"/>
      <c r="Q161" s="4"/>
      <c r="IR161" s="5"/>
    </row>
    <row r="162" spans="2:252" ht="12.9">
      <c r="B162" s="100"/>
      <c r="C162" s="100">
        <f>Cover!$C$8</f>
        <v>0</v>
      </c>
      <c r="D162" s="100">
        <f>Cover!$C$7</f>
        <v>0</v>
      </c>
      <c r="E162" s="100">
        <f>Cover!$C$9</f>
        <v>0</v>
      </c>
      <c r="F162" s="28">
        <v>143</v>
      </c>
      <c r="G162" s="4" t="s">
        <v>295</v>
      </c>
      <c r="H162" s="14" t="s">
        <v>296</v>
      </c>
      <c r="I162" s="125"/>
      <c r="J162" s="125"/>
      <c r="K162" s="125"/>
      <c r="L162" s="46">
        <f t="shared" si="2"/>
        <v>0</v>
      </c>
      <c r="M162" s="27"/>
      <c r="N162" s="104"/>
      <c r="O162" s="3">
        <f>Cover!$C$7</f>
        <v>0</v>
      </c>
      <c r="P162" s="4"/>
      <c r="Q162" s="4"/>
      <c r="IR162" s="5"/>
    </row>
    <row r="163" spans="2:252" ht="12.9">
      <c r="B163" s="100"/>
      <c r="C163" s="100">
        <f>Cover!$C$8</f>
        <v>0</v>
      </c>
      <c r="D163" s="100">
        <f>Cover!$C$7</f>
        <v>0</v>
      </c>
      <c r="E163" s="100">
        <f>Cover!$C$9</f>
        <v>0</v>
      </c>
      <c r="F163" s="28">
        <v>144</v>
      </c>
      <c r="G163" s="4" t="s">
        <v>297</v>
      </c>
      <c r="H163" s="14" t="s">
        <v>298</v>
      </c>
      <c r="I163" s="125"/>
      <c r="J163" s="125"/>
      <c r="K163" s="125"/>
      <c r="L163" s="46">
        <f t="shared" si="2"/>
        <v>0</v>
      </c>
      <c r="M163" s="27"/>
      <c r="N163" s="104"/>
      <c r="O163" s="3">
        <f>Cover!$C$7</f>
        <v>0</v>
      </c>
      <c r="P163" s="4"/>
      <c r="Q163" s="4"/>
      <c r="IR163" s="5"/>
    </row>
    <row r="164" spans="2:252" ht="12.9">
      <c r="B164" s="100"/>
      <c r="C164" s="100">
        <f>Cover!$C$8</f>
        <v>0</v>
      </c>
      <c r="D164" s="100">
        <f>Cover!$C$7</f>
        <v>0</v>
      </c>
      <c r="E164" s="100">
        <f>Cover!$C$9</f>
        <v>0</v>
      </c>
      <c r="F164" s="28">
        <v>145</v>
      </c>
      <c r="G164" s="4" t="s">
        <v>487</v>
      </c>
      <c r="H164" s="14" t="s">
        <v>493</v>
      </c>
      <c r="I164" s="125"/>
      <c r="J164" s="125"/>
      <c r="K164" s="125"/>
      <c r="L164" s="46">
        <f t="shared" si="2"/>
        <v>0</v>
      </c>
      <c r="M164" s="27"/>
      <c r="N164" s="104"/>
      <c r="O164" s="3">
        <f>Cover!$C$7</f>
        <v>0</v>
      </c>
      <c r="P164" s="4"/>
      <c r="Q164" s="4"/>
      <c r="IR164" s="5"/>
    </row>
    <row r="165" spans="2:252" ht="12.9">
      <c r="B165" s="100"/>
      <c r="C165" s="100">
        <f>Cover!$C$8</f>
        <v>0</v>
      </c>
      <c r="D165" s="100">
        <f>Cover!$C$7</f>
        <v>0</v>
      </c>
      <c r="E165" s="100">
        <f>Cover!$C$9</f>
        <v>0</v>
      </c>
      <c r="F165" s="28">
        <v>146</v>
      </c>
      <c r="G165" s="4" t="s">
        <v>299</v>
      </c>
      <c r="H165" s="14" t="s">
        <v>300</v>
      </c>
      <c r="I165" s="125"/>
      <c r="J165" s="125"/>
      <c r="K165" s="125"/>
      <c r="L165" s="46">
        <f t="shared" si="2"/>
        <v>0</v>
      </c>
      <c r="M165" s="27"/>
      <c r="N165" s="104"/>
      <c r="O165" s="3">
        <f>Cover!$C$7</f>
        <v>0</v>
      </c>
      <c r="P165" s="4"/>
      <c r="Q165" s="4"/>
      <c r="IR165" s="5"/>
    </row>
    <row r="166" spans="2:252" ht="12.9">
      <c r="B166" s="100"/>
      <c r="C166" s="100">
        <f>Cover!$C$8</f>
        <v>0</v>
      </c>
      <c r="D166" s="100">
        <f>Cover!$C$7</f>
        <v>0</v>
      </c>
      <c r="E166" s="100">
        <f>Cover!$C$9</f>
        <v>0</v>
      </c>
      <c r="F166" s="28">
        <v>147</v>
      </c>
      <c r="G166" s="4" t="s">
        <v>301</v>
      </c>
      <c r="H166" s="14" t="s">
        <v>302</v>
      </c>
      <c r="I166" s="125"/>
      <c r="J166" s="125"/>
      <c r="K166" s="125"/>
      <c r="L166" s="46">
        <f t="shared" si="2"/>
        <v>0</v>
      </c>
      <c r="M166" s="27"/>
      <c r="N166" s="104"/>
      <c r="O166" s="3">
        <f>Cover!$C$7</f>
        <v>0</v>
      </c>
      <c r="P166" s="4"/>
      <c r="Q166" s="4"/>
      <c r="IR166" s="5"/>
    </row>
    <row r="167" spans="2:252" ht="12.9">
      <c r="B167" s="100"/>
      <c r="C167" s="100">
        <f>Cover!$C$8</f>
        <v>0</v>
      </c>
      <c r="D167" s="100">
        <f>Cover!$C$7</f>
        <v>0</v>
      </c>
      <c r="E167" s="100">
        <f>Cover!$C$9</f>
        <v>0</v>
      </c>
      <c r="F167" s="28">
        <v>148</v>
      </c>
      <c r="G167" s="4" t="s">
        <v>303</v>
      </c>
      <c r="H167" s="14" t="s">
        <v>304</v>
      </c>
      <c r="I167" s="125"/>
      <c r="J167" s="125"/>
      <c r="K167" s="125"/>
      <c r="L167" s="46">
        <f t="shared" si="2"/>
        <v>0</v>
      </c>
      <c r="M167" s="27"/>
      <c r="N167" s="104"/>
      <c r="O167" s="3">
        <f>Cover!$C$7</f>
        <v>0</v>
      </c>
      <c r="P167" s="4"/>
      <c r="Q167" s="4"/>
      <c r="IR167" s="5"/>
    </row>
    <row r="168" spans="2:252" ht="12.9">
      <c r="B168" s="100"/>
      <c r="C168" s="100">
        <f>Cover!$C$8</f>
        <v>0</v>
      </c>
      <c r="D168" s="100">
        <f>Cover!$C$7</f>
        <v>0</v>
      </c>
      <c r="E168" s="100">
        <f>Cover!$C$9</f>
        <v>0</v>
      </c>
      <c r="F168" s="28">
        <v>149</v>
      </c>
      <c r="G168" s="4" t="s">
        <v>305</v>
      </c>
      <c r="H168" s="14" t="s">
        <v>306</v>
      </c>
      <c r="I168" s="125"/>
      <c r="J168" s="125"/>
      <c r="K168" s="125"/>
      <c r="L168" s="46">
        <f t="shared" si="2"/>
        <v>0</v>
      </c>
      <c r="M168" s="27"/>
      <c r="N168" s="104"/>
      <c r="O168" s="3">
        <f>Cover!$C$7</f>
        <v>0</v>
      </c>
      <c r="P168" s="4"/>
      <c r="Q168" s="4"/>
      <c r="IR168" s="5"/>
    </row>
    <row r="169" spans="2:252" ht="12.9">
      <c r="B169" s="100"/>
      <c r="C169" s="100">
        <f>Cover!$C$8</f>
        <v>0</v>
      </c>
      <c r="D169" s="100">
        <f>Cover!$C$7</f>
        <v>0</v>
      </c>
      <c r="E169" s="100">
        <f>Cover!$C$9</f>
        <v>0</v>
      </c>
      <c r="F169" s="28">
        <v>150</v>
      </c>
      <c r="G169" s="4" t="s">
        <v>307</v>
      </c>
      <c r="H169" s="14" t="s">
        <v>308</v>
      </c>
      <c r="I169" s="125"/>
      <c r="J169" s="125"/>
      <c r="K169" s="125"/>
      <c r="L169" s="46">
        <f t="shared" si="2"/>
        <v>0</v>
      </c>
      <c r="M169" s="27"/>
      <c r="N169" s="104"/>
      <c r="O169" s="3">
        <f>Cover!$C$7</f>
        <v>0</v>
      </c>
      <c r="P169" s="4"/>
      <c r="Q169" s="4"/>
      <c r="IR169" s="5"/>
    </row>
    <row r="170" spans="2:252" ht="12.9">
      <c r="B170" s="100"/>
      <c r="C170" s="100">
        <f>Cover!$C$8</f>
        <v>0</v>
      </c>
      <c r="D170" s="100">
        <f>Cover!$C$7</f>
        <v>0</v>
      </c>
      <c r="E170" s="100">
        <f>Cover!$C$9</f>
        <v>0</v>
      </c>
      <c r="F170" s="28">
        <v>151</v>
      </c>
      <c r="G170" s="4" t="s">
        <v>309</v>
      </c>
      <c r="H170" s="14" t="s">
        <v>310</v>
      </c>
      <c r="I170" s="125"/>
      <c r="J170" s="125"/>
      <c r="K170" s="125"/>
      <c r="L170" s="46">
        <f t="shared" si="2"/>
        <v>0</v>
      </c>
      <c r="M170" s="27"/>
      <c r="N170" s="104"/>
      <c r="O170" s="3">
        <f>Cover!$C$7</f>
        <v>0</v>
      </c>
      <c r="P170" s="4"/>
      <c r="Q170" s="4"/>
      <c r="IR170" s="5"/>
    </row>
    <row r="171" spans="2:252" ht="12.9">
      <c r="B171" s="100"/>
      <c r="C171" s="100">
        <f>Cover!$C$8</f>
        <v>0</v>
      </c>
      <c r="D171" s="100">
        <f>Cover!$C$7</f>
        <v>0</v>
      </c>
      <c r="E171" s="100">
        <f>Cover!$C$9</f>
        <v>0</v>
      </c>
      <c r="F171" s="28">
        <v>152</v>
      </c>
      <c r="G171" s="4" t="s">
        <v>311</v>
      </c>
      <c r="H171" s="14" t="s">
        <v>312</v>
      </c>
      <c r="I171" s="125"/>
      <c r="J171" s="125"/>
      <c r="K171" s="125"/>
      <c r="L171" s="46">
        <f t="shared" si="2"/>
        <v>0</v>
      </c>
      <c r="M171" s="27"/>
      <c r="N171" s="104"/>
      <c r="O171" s="3">
        <f>Cover!$C$7</f>
        <v>0</v>
      </c>
      <c r="P171" s="4"/>
      <c r="Q171" s="4"/>
      <c r="IR171" s="5"/>
    </row>
    <row r="172" spans="2:252" ht="12.9">
      <c r="B172" s="100"/>
      <c r="C172" s="100">
        <f>Cover!$C$8</f>
        <v>0</v>
      </c>
      <c r="D172" s="100">
        <f>Cover!$C$7</f>
        <v>0</v>
      </c>
      <c r="E172" s="100">
        <f>Cover!$C$9</f>
        <v>0</v>
      </c>
      <c r="F172" s="28">
        <v>153</v>
      </c>
      <c r="G172" s="4" t="s">
        <v>313</v>
      </c>
      <c r="H172" s="14" t="s">
        <v>314</v>
      </c>
      <c r="I172" s="125"/>
      <c r="J172" s="125"/>
      <c r="K172" s="125"/>
      <c r="L172" s="46">
        <f t="shared" si="2"/>
        <v>0</v>
      </c>
      <c r="M172" s="27"/>
      <c r="N172" s="104"/>
      <c r="O172" s="3">
        <f>Cover!$C$7</f>
        <v>0</v>
      </c>
      <c r="P172" s="4"/>
      <c r="Q172" s="4"/>
      <c r="IR172" s="5"/>
    </row>
    <row r="173" spans="2:252" ht="12.9">
      <c r="B173" s="100"/>
      <c r="C173" s="100">
        <f>Cover!$C$8</f>
        <v>0</v>
      </c>
      <c r="D173" s="100">
        <f>Cover!$C$7</f>
        <v>0</v>
      </c>
      <c r="E173" s="100">
        <f>Cover!$C$9</f>
        <v>0</v>
      </c>
      <c r="F173" s="28">
        <v>154</v>
      </c>
      <c r="G173" s="4" t="s">
        <v>315</v>
      </c>
      <c r="H173" s="14" t="s">
        <v>316</v>
      </c>
      <c r="I173" s="125"/>
      <c r="J173" s="125"/>
      <c r="K173" s="125"/>
      <c r="L173" s="46">
        <f t="shared" si="2"/>
        <v>0</v>
      </c>
      <c r="M173" s="27"/>
      <c r="N173" s="104"/>
      <c r="O173" s="3">
        <f>Cover!$C$7</f>
        <v>0</v>
      </c>
      <c r="P173" s="4"/>
      <c r="Q173" s="4"/>
      <c r="IR173" s="5"/>
    </row>
    <row r="174" spans="2:252" ht="12.9">
      <c r="B174" s="100"/>
      <c r="C174" s="100">
        <f>Cover!$C$8</f>
        <v>0</v>
      </c>
      <c r="D174" s="100">
        <f>Cover!$C$7</f>
        <v>0</v>
      </c>
      <c r="E174" s="100">
        <f>Cover!$C$9</f>
        <v>0</v>
      </c>
      <c r="F174" s="28">
        <v>155</v>
      </c>
      <c r="G174" s="4" t="s">
        <v>317</v>
      </c>
      <c r="H174" s="14" t="s">
        <v>318</v>
      </c>
      <c r="I174" s="125"/>
      <c r="J174" s="125"/>
      <c r="K174" s="125"/>
      <c r="L174" s="46">
        <f t="shared" si="2"/>
        <v>0</v>
      </c>
      <c r="M174" s="27"/>
      <c r="N174" s="104"/>
      <c r="O174" s="3">
        <f>Cover!$C$7</f>
        <v>0</v>
      </c>
      <c r="P174" s="4"/>
      <c r="Q174" s="4"/>
      <c r="IR174" s="5"/>
    </row>
    <row r="175" spans="2:252" ht="12.9">
      <c r="B175" s="100"/>
      <c r="C175" s="100">
        <f>Cover!$C$8</f>
        <v>0</v>
      </c>
      <c r="D175" s="100">
        <f>Cover!$C$7</f>
        <v>0</v>
      </c>
      <c r="E175" s="100">
        <f>Cover!$C$9</f>
        <v>0</v>
      </c>
      <c r="F175" s="28">
        <v>156</v>
      </c>
      <c r="G175" s="4" t="s">
        <v>319</v>
      </c>
      <c r="H175" s="14" t="s">
        <v>320</v>
      </c>
      <c r="I175" s="125"/>
      <c r="J175" s="125"/>
      <c r="K175" s="125"/>
      <c r="L175" s="46">
        <f t="shared" si="2"/>
        <v>0</v>
      </c>
      <c r="M175" s="27"/>
      <c r="N175" s="104"/>
      <c r="O175" s="3">
        <f>Cover!$C$7</f>
        <v>0</v>
      </c>
      <c r="P175" s="4"/>
      <c r="Q175" s="4"/>
      <c r="IR175" s="5"/>
    </row>
    <row r="176" spans="2:252" ht="12.9">
      <c r="B176" s="100"/>
      <c r="C176" s="100">
        <f>Cover!$C$8</f>
        <v>0</v>
      </c>
      <c r="D176" s="100">
        <f>Cover!$C$7</f>
        <v>0</v>
      </c>
      <c r="E176" s="100">
        <f>Cover!$C$9</f>
        <v>0</v>
      </c>
      <c r="F176" s="28">
        <v>157</v>
      </c>
      <c r="G176" s="4" t="s">
        <v>321</v>
      </c>
      <c r="H176" s="14" t="s">
        <v>322</v>
      </c>
      <c r="I176" s="125"/>
      <c r="J176" s="125"/>
      <c r="K176" s="125"/>
      <c r="L176" s="46">
        <f t="shared" si="2"/>
        <v>0</v>
      </c>
      <c r="M176" s="27"/>
      <c r="N176" s="104"/>
      <c r="O176" s="3">
        <f>Cover!$C$7</f>
        <v>0</v>
      </c>
      <c r="P176" s="4"/>
      <c r="Q176" s="4"/>
      <c r="IR176" s="5"/>
    </row>
    <row r="177" spans="2:252" ht="12.9">
      <c r="B177" s="100"/>
      <c r="C177" s="100">
        <f>Cover!$C$8</f>
        <v>0</v>
      </c>
      <c r="D177" s="100">
        <f>Cover!$C$7</f>
        <v>0</v>
      </c>
      <c r="E177" s="100">
        <f>Cover!$C$9</f>
        <v>0</v>
      </c>
      <c r="F177" s="28">
        <v>158</v>
      </c>
      <c r="G177" s="4" t="s">
        <v>323</v>
      </c>
      <c r="H177" s="14" t="s">
        <v>324</v>
      </c>
      <c r="I177" s="125"/>
      <c r="J177" s="125"/>
      <c r="K177" s="125"/>
      <c r="L177" s="46">
        <f t="shared" si="2"/>
        <v>0</v>
      </c>
      <c r="M177" s="27"/>
      <c r="N177" s="104"/>
      <c r="O177" s="3">
        <f>Cover!$C$7</f>
        <v>0</v>
      </c>
      <c r="P177" s="4"/>
      <c r="Q177" s="4"/>
      <c r="IR177" s="5"/>
    </row>
    <row r="178" spans="2:252" ht="12.9">
      <c r="B178" s="100"/>
      <c r="C178" s="100">
        <f>Cover!$C$8</f>
        <v>0</v>
      </c>
      <c r="D178" s="100">
        <f>Cover!$C$7</f>
        <v>0</v>
      </c>
      <c r="E178" s="100">
        <f>Cover!$C$9</f>
        <v>0</v>
      </c>
      <c r="F178" s="28">
        <v>159</v>
      </c>
      <c r="G178" s="4" t="s">
        <v>325</v>
      </c>
      <c r="H178" s="14" t="s">
        <v>326</v>
      </c>
      <c r="I178" s="125"/>
      <c r="J178" s="125"/>
      <c r="K178" s="125"/>
      <c r="L178" s="46">
        <f t="shared" si="2"/>
        <v>0</v>
      </c>
      <c r="M178" s="27"/>
      <c r="N178" s="104"/>
      <c r="O178" s="3">
        <f>Cover!$C$7</f>
        <v>0</v>
      </c>
      <c r="P178" s="4"/>
      <c r="Q178" s="4"/>
      <c r="IR178" s="5"/>
    </row>
    <row r="179" spans="2:252" ht="12.9">
      <c r="B179" s="100"/>
      <c r="C179" s="100">
        <f>Cover!$C$8</f>
        <v>0</v>
      </c>
      <c r="D179" s="100">
        <f>Cover!$C$7</f>
        <v>0</v>
      </c>
      <c r="E179" s="100">
        <f>Cover!$C$9</f>
        <v>0</v>
      </c>
      <c r="F179" s="28">
        <v>160</v>
      </c>
      <c r="G179" s="4" t="s">
        <v>327</v>
      </c>
      <c r="H179" s="14" t="s">
        <v>328</v>
      </c>
      <c r="I179" s="125"/>
      <c r="J179" s="125"/>
      <c r="K179" s="125"/>
      <c r="L179" s="46">
        <f t="shared" si="2"/>
        <v>0</v>
      </c>
      <c r="M179" s="27"/>
      <c r="N179" s="104"/>
      <c r="O179" s="3">
        <f>Cover!$C$7</f>
        <v>0</v>
      </c>
      <c r="P179" s="4"/>
      <c r="Q179" s="4"/>
      <c r="IR179" s="5"/>
    </row>
    <row r="180" spans="2:252" ht="12.9">
      <c r="B180" s="100"/>
      <c r="C180" s="100">
        <f>Cover!$C$8</f>
        <v>0</v>
      </c>
      <c r="D180" s="100">
        <f>Cover!$C$7</f>
        <v>0</v>
      </c>
      <c r="E180" s="100">
        <f>Cover!$C$9</f>
        <v>0</v>
      </c>
      <c r="F180" s="28">
        <v>161</v>
      </c>
      <c r="G180" s="4" t="s">
        <v>266</v>
      </c>
      <c r="H180" s="14" t="s">
        <v>528</v>
      </c>
      <c r="I180" s="125"/>
      <c r="J180" s="125"/>
      <c r="K180" s="125"/>
      <c r="L180" s="46">
        <f t="shared" si="2"/>
        <v>0</v>
      </c>
      <c r="M180" s="27"/>
      <c r="N180" s="104"/>
      <c r="O180" s="3">
        <f>Cover!$C$7</f>
        <v>0</v>
      </c>
      <c r="P180" s="4"/>
      <c r="Q180" s="4"/>
      <c r="IR180" s="5"/>
    </row>
    <row r="181" spans="2:252" ht="12.9">
      <c r="B181" s="100"/>
      <c r="C181" s="100">
        <f>Cover!$C$8</f>
        <v>0</v>
      </c>
      <c r="D181" s="100">
        <f>Cover!$C$7</f>
        <v>0</v>
      </c>
      <c r="E181" s="100">
        <f>Cover!$C$9</f>
        <v>0</v>
      </c>
      <c r="F181" s="28">
        <v>162</v>
      </c>
      <c r="G181" s="4" t="s">
        <v>329</v>
      </c>
      <c r="H181" s="14" t="s">
        <v>330</v>
      </c>
      <c r="I181" s="125"/>
      <c r="J181" s="125"/>
      <c r="K181" s="125"/>
      <c r="L181" s="46">
        <f t="shared" si="2"/>
        <v>0</v>
      </c>
      <c r="M181" s="27"/>
      <c r="N181" s="104"/>
      <c r="O181" s="3">
        <f>Cover!$C$7</f>
        <v>0</v>
      </c>
      <c r="P181" s="4"/>
      <c r="Q181" s="4"/>
      <c r="IR181" s="5"/>
    </row>
    <row r="182" spans="2:252" ht="12.9">
      <c r="B182" s="100"/>
      <c r="C182" s="100">
        <f>Cover!$C$8</f>
        <v>0</v>
      </c>
      <c r="D182" s="100">
        <f>Cover!$C$7</f>
        <v>0</v>
      </c>
      <c r="E182" s="100">
        <f>Cover!$C$9</f>
        <v>0</v>
      </c>
      <c r="F182" s="28">
        <v>163</v>
      </c>
      <c r="G182" s="4" t="s">
        <v>331</v>
      </c>
      <c r="H182" s="14" t="s">
        <v>332</v>
      </c>
      <c r="I182" s="125"/>
      <c r="J182" s="125"/>
      <c r="K182" s="125"/>
      <c r="L182" s="46">
        <f t="shared" si="2"/>
        <v>0</v>
      </c>
      <c r="M182" s="27"/>
      <c r="N182" s="104"/>
      <c r="O182" s="3">
        <f>Cover!$C$7</f>
        <v>0</v>
      </c>
      <c r="P182" s="4"/>
      <c r="Q182" s="4"/>
      <c r="IR182" s="5"/>
    </row>
    <row r="183" spans="2:252" ht="12.9">
      <c r="B183" s="100"/>
      <c r="C183" s="100">
        <f>Cover!$C$8</f>
        <v>0</v>
      </c>
      <c r="D183" s="100">
        <f>Cover!$C$7</f>
        <v>0</v>
      </c>
      <c r="E183" s="100">
        <f>Cover!$C$9</f>
        <v>0</v>
      </c>
      <c r="F183" s="28">
        <v>164</v>
      </c>
      <c r="G183" s="4" t="s">
        <v>333</v>
      </c>
      <c r="H183" s="14" t="s">
        <v>334</v>
      </c>
      <c r="I183" s="125"/>
      <c r="J183" s="125"/>
      <c r="K183" s="125"/>
      <c r="L183" s="46">
        <f t="shared" si="2"/>
        <v>0</v>
      </c>
      <c r="M183" s="27"/>
      <c r="N183" s="104"/>
      <c r="O183" s="3">
        <f>Cover!$C$7</f>
        <v>0</v>
      </c>
      <c r="P183" s="4"/>
      <c r="Q183" s="4"/>
      <c r="IR183" s="5"/>
    </row>
    <row r="184" spans="2:252" ht="12.9">
      <c r="B184" s="100"/>
      <c r="C184" s="100">
        <f>Cover!$C$8</f>
        <v>0</v>
      </c>
      <c r="D184" s="100">
        <f>Cover!$C$7</f>
        <v>0</v>
      </c>
      <c r="E184" s="100">
        <f>Cover!$C$9</f>
        <v>0</v>
      </c>
      <c r="F184" s="28">
        <v>165</v>
      </c>
      <c r="G184" s="4" t="s">
        <v>335</v>
      </c>
      <c r="H184" s="14" t="s">
        <v>336</v>
      </c>
      <c r="I184" s="125"/>
      <c r="J184" s="125"/>
      <c r="K184" s="125"/>
      <c r="L184" s="46">
        <f t="shared" si="2"/>
        <v>0</v>
      </c>
      <c r="M184" s="27"/>
      <c r="N184" s="104"/>
      <c r="O184" s="3">
        <f>Cover!$C$7</f>
        <v>0</v>
      </c>
      <c r="P184" s="4"/>
      <c r="Q184" s="4"/>
      <c r="IR184" s="5"/>
    </row>
    <row r="185" spans="2:252" ht="12.9">
      <c r="B185" s="100"/>
      <c r="C185" s="100">
        <f>Cover!$C$8</f>
        <v>0</v>
      </c>
      <c r="D185" s="100">
        <f>Cover!$C$7</f>
        <v>0</v>
      </c>
      <c r="E185" s="100">
        <f>Cover!$C$9</f>
        <v>0</v>
      </c>
      <c r="F185" s="28">
        <v>166</v>
      </c>
      <c r="G185" s="4" t="s">
        <v>337</v>
      </c>
      <c r="H185" s="14" t="s">
        <v>338</v>
      </c>
      <c r="I185" s="125"/>
      <c r="J185" s="125"/>
      <c r="K185" s="125"/>
      <c r="L185" s="46">
        <f t="shared" si="2"/>
        <v>0</v>
      </c>
      <c r="M185" s="27"/>
      <c r="N185" s="104"/>
      <c r="O185" s="3">
        <f>Cover!$C$7</f>
        <v>0</v>
      </c>
      <c r="P185" s="4"/>
      <c r="Q185" s="4"/>
      <c r="IR185" s="5"/>
    </row>
    <row r="186" spans="2:252" ht="12.9">
      <c r="B186" s="100"/>
      <c r="C186" s="100">
        <f>Cover!$C$8</f>
        <v>0</v>
      </c>
      <c r="D186" s="100">
        <f>Cover!$C$7</f>
        <v>0</v>
      </c>
      <c r="E186" s="100">
        <f>Cover!$C$9</f>
        <v>0</v>
      </c>
      <c r="F186" s="28">
        <v>167</v>
      </c>
      <c r="G186" s="4" t="s">
        <v>339</v>
      </c>
      <c r="H186" s="14" t="s">
        <v>340</v>
      </c>
      <c r="I186" s="125"/>
      <c r="J186" s="125"/>
      <c r="K186" s="125"/>
      <c r="L186" s="46">
        <f t="shared" si="2"/>
        <v>0</v>
      </c>
      <c r="M186" s="27"/>
      <c r="N186" s="104"/>
      <c r="O186" s="3">
        <f>Cover!$C$7</f>
        <v>0</v>
      </c>
      <c r="P186" s="4"/>
      <c r="Q186" s="4"/>
      <c r="IR186" s="5"/>
    </row>
    <row r="187" spans="2:252" ht="12.9">
      <c r="B187" s="100"/>
      <c r="C187" s="100">
        <f>Cover!$C$8</f>
        <v>0</v>
      </c>
      <c r="D187" s="100">
        <f>Cover!$C$7</f>
        <v>0</v>
      </c>
      <c r="E187" s="100">
        <f>Cover!$C$9</f>
        <v>0</v>
      </c>
      <c r="F187" s="28">
        <v>168</v>
      </c>
      <c r="G187" s="4" t="s">
        <v>341</v>
      </c>
      <c r="H187" s="14" t="s">
        <v>342</v>
      </c>
      <c r="I187" s="125"/>
      <c r="J187" s="125"/>
      <c r="K187" s="125"/>
      <c r="L187" s="46">
        <f t="shared" si="2"/>
        <v>0</v>
      </c>
      <c r="M187" s="27"/>
      <c r="N187" s="104"/>
      <c r="O187" s="3">
        <f>Cover!$C$7</f>
        <v>0</v>
      </c>
      <c r="P187" s="4"/>
      <c r="Q187" s="4"/>
      <c r="IR187" s="5"/>
    </row>
    <row r="188" spans="2:252" ht="12.9">
      <c r="B188" s="100"/>
      <c r="C188" s="100">
        <f>Cover!$C$8</f>
        <v>0</v>
      </c>
      <c r="D188" s="100">
        <f>Cover!$C$7</f>
        <v>0</v>
      </c>
      <c r="E188" s="100">
        <f>Cover!$C$9</f>
        <v>0</v>
      </c>
      <c r="F188" s="28">
        <v>169</v>
      </c>
      <c r="G188" s="4" t="s">
        <v>343</v>
      </c>
      <c r="H188" s="14" t="s">
        <v>344</v>
      </c>
      <c r="I188" s="125"/>
      <c r="J188" s="125"/>
      <c r="K188" s="125"/>
      <c r="L188" s="46">
        <f t="shared" si="2"/>
        <v>0</v>
      </c>
      <c r="M188" s="27"/>
      <c r="N188" s="104"/>
      <c r="O188" s="3">
        <f>Cover!$C$7</f>
        <v>0</v>
      </c>
      <c r="P188" s="4"/>
      <c r="Q188" s="4"/>
      <c r="IR188" s="5"/>
    </row>
    <row r="189" spans="2:252" ht="12.9">
      <c r="B189" s="100"/>
      <c r="C189" s="100">
        <f>Cover!$C$8</f>
        <v>0</v>
      </c>
      <c r="D189" s="100">
        <f>Cover!$C$7</f>
        <v>0</v>
      </c>
      <c r="E189" s="100">
        <f>Cover!$C$9</f>
        <v>0</v>
      </c>
      <c r="F189" s="28">
        <v>170</v>
      </c>
      <c r="G189" s="4" t="s">
        <v>345</v>
      </c>
      <c r="H189" s="14" t="s">
        <v>346</v>
      </c>
      <c r="I189" s="125"/>
      <c r="J189" s="125"/>
      <c r="K189" s="125"/>
      <c r="L189" s="46">
        <f t="shared" si="2"/>
        <v>0</v>
      </c>
      <c r="M189" s="27"/>
      <c r="N189" s="104"/>
      <c r="O189" s="3">
        <f>Cover!$C$7</f>
        <v>0</v>
      </c>
      <c r="P189" s="4"/>
      <c r="Q189" s="4"/>
      <c r="IR189" s="5"/>
    </row>
    <row r="190" spans="2:252" ht="12.9">
      <c r="B190" s="100"/>
      <c r="C190" s="100">
        <f>Cover!$C$8</f>
        <v>0</v>
      </c>
      <c r="D190" s="100">
        <f>Cover!$C$7</f>
        <v>0</v>
      </c>
      <c r="E190" s="100">
        <f>Cover!$C$9</f>
        <v>0</v>
      </c>
      <c r="F190" s="28">
        <v>171</v>
      </c>
      <c r="G190" s="4" t="s">
        <v>347</v>
      </c>
      <c r="H190" s="14" t="s">
        <v>348</v>
      </c>
      <c r="I190" s="125"/>
      <c r="J190" s="125"/>
      <c r="K190" s="125"/>
      <c r="L190" s="46">
        <f t="shared" si="2"/>
        <v>0</v>
      </c>
      <c r="M190" s="27"/>
      <c r="N190" s="104"/>
      <c r="O190" s="3">
        <f>Cover!$C$7</f>
        <v>0</v>
      </c>
      <c r="P190" s="4"/>
      <c r="Q190" s="4"/>
      <c r="IR190" s="5"/>
    </row>
    <row r="191" spans="2:252" ht="12.9">
      <c r="B191" s="100"/>
      <c r="C191" s="100">
        <f>Cover!$C$8</f>
        <v>0</v>
      </c>
      <c r="D191" s="100">
        <f>Cover!$C$7</f>
        <v>0</v>
      </c>
      <c r="E191" s="100">
        <f>Cover!$C$9</f>
        <v>0</v>
      </c>
      <c r="F191" s="28">
        <v>172</v>
      </c>
      <c r="G191" s="4" t="s">
        <v>349</v>
      </c>
      <c r="H191" s="14" t="s">
        <v>350</v>
      </c>
      <c r="I191" s="125"/>
      <c r="J191" s="125"/>
      <c r="K191" s="125"/>
      <c r="L191" s="46">
        <f t="shared" si="2"/>
        <v>0</v>
      </c>
      <c r="M191" s="27"/>
      <c r="N191" s="104"/>
      <c r="O191" s="3">
        <f>Cover!$C$7</f>
        <v>0</v>
      </c>
      <c r="P191" s="4"/>
      <c r="Q191" s="4"/>
      <c r="IR191" s="5"/>
    </row>
    <row r="192" spans="2:252" ht="12.9">
      <c r="B192" s="100"/>
      <c r="C192" s="100">
        <f>Cover!$C$8</f>
        <v>0</v>
      </c>
      <c r="D192" s="100">
        <f>Cover!$C$7</f>
        <v>0</v>
      </c>
      <c r="E192" s="100">
        <f>Cover!$C$9</f>
        <v>0</v>
      </c>
      <c r="F192" s="28">
        <v>173</v>
      </c>
      <c r="G192" s="4" t="s">
        <v>351</v>
      </c>
      <c r="H192" s="14" t="s">
        <v>352</v>
      </c>
      <c r="I192" s="125"/>
      <c r="J192" s="125"/>
      <c r="K192" s="125"/>
      <c r="L192" s="46">
        <f t="shared" si="2"/>
        <v>0</v>
      </c>
      <c r="M192" s="27"/>
      <c r="N192" s="104"/>
      <c r="O192" s="3">
        <f>Cover!$C$7</f>
        <v>0</v>
      </c>
      <c r="P192" s="4"/>
      <c r="Q192" s="4"/>
      <c r="IR192" s="5"/>
    </row>
    <row r="193" spans="2:252" ht="12.9">
      <c r="B193" s="100"/>
      <c r="C193" s="100">
        <f>Cover!$C$8</f>
        <v>0</v>
      </c>
      <c r="D193" s="100">
        <f>Cover!$C$7</f>
        <v>0</v>
      </c>
      <c r="E193" s="100">
        <f>Cover!$C$9</f>
        <v>0</v>
      </c>
      <c r="F193" s="28">
        <v>174</v>
      </c>
      <c r="G193" s="4" t="s">
        <v>353</v>
      </c>
      <c r="H193" s="14" t="s">
        <v>354</v>
      </c>
      <c r="I193" s="125"/>
      <c r="J193" s="125"/>
      <c r="K193" s="125"/>
      <c r="L193" s="46">
        <f t="shared" si="2"/>
        <v>0</v>
      </c>
      <c r="M193" s="27"/>
      <c r="N193" s="104"/>
      <c r="O193" s="3">
        <f>Cover!$C$7</f>
        <v>0</v>
      </c>
      <c r="P193" s="4"/>
      <c r="Q193" s="4"/>
      <c r="IR193" s="5"/>
    </row>
    <row r="194" spans="2:252" ht="12.9">
      <c r="B194" s="100"/>
      <c r="C194" s="100">
        <f>Cover!$C$8</f>
        <v>0</v>
      </c>
      <c r="D194" s="100">
        <f>Cover!$C$7</f>
        <v>0</v>
      </c>
      <c r="E194" s="100">
        <f>Cover!$C$9</f>
        <v>0</v>
      </c>
      <c r="F194" s="28">
        <v>175</v>
      </c>
      <c r="G194" s="4" t="s">
        <v>355</v>
      </c>
      <c r="H194" s="14" t="s">
        <v>356</v>
      </c>
      <c r="I194" s="125"/>
      <c r="J194" s="125"/>
      <c r="K194" s="125"/>
      <c r="L194" s="46">
        <f t="shared" si="2"/>
        <v>0</v>
      </c>
      <c r="M194" s="27"/>
      <c r="N194" s="104"/>
      <c r="O194" s="3">
        <f>Cover!$C$7</f>
        <v>0</v>
      </c>
      <c r="P194" s="4"/>
      <c r="Q194" s="4"/>
      <c r="IR194" s="5"/>
    </row>
    <row r="195" spans="2:252" ht="12.9">
      <c r="B195" s="100"/>
      <c r="C195" s="100">
        <f>Cover!$C$8</f>
        <v>0</v>
      </c>
      <c r="D195" s="100">
        <f>Cover!$C$7</f>
        <v>0</v>
      </c>
      <c r="E195" s="100">
        <f>Cover!$C$9</f>
        <v>0</v>
      </c>
      <c r="F195" s="28">
        <v>176</v>
      </c>
      <c r="G195" s="4" t="s">
        <v>357</v>
      </c>
      <c r="H195" s="14" t="s">
        <v>358</v>
      </c>
      <c r="I195" s="125"/>
      <c r="J195" s="125"/>
      <c r="K195" s="125"/>
      <c r="L195" s="46">
        <f t="shared" si="2"/>
        <v>0</v>
      </c>
      <c r="M195" s="27"/>
      <c r="N195" s="104"/>
      <c r="O195" s="3">
        <f>Cover!$C$7</f>
        <v>0</v>
      </c>
      <c r="P195" s="4"/>
      <c r="Q195" s="4"/>
      <c r="IR195" s="5"/>
    </row>
    <row r="196" spans="2:252" ht="12.9">
      <c r="B196" s="100"/>
      <c r="C196" s="100">
        <f>Cover!$C$8</f>
        <v>0</v>
      </c>
      <c r="D196" s="100">
        <f>Cover!$C$7</f>
        <v>0</v>
      </c>
      <c r="E196" s="100">
        <f>Cover!$C$9</f>
        <v>0</v>
      </c>
      <c r="F196" s="28">
        <v>177</v>
      </c>
      <c r="G196" s="4" t="s">
        <v>359</v>
      </c>
      <c r="H196" s="14" t="s">
        <v>360</v>
      </c>
      <c r="I196" s="125"/>
      <c r="J196" s="125"/>
      <c r="K196" s="125"/>
      <c r="L196" s="46">
        <f t="shared" si="2"/>
        <v>0</v>
      </c>
      <c r="M196" s="27"/>
      <c r="N196" s="104"/>
      <c r="O196" s="3">
        <f>Cover!$C$7</f>
        <v>0</v>
      </c>
      <c r="P196" s="4"/>
      <c r="Q196" s="4"/>
      <c r="IR196" s="5"/>
    </row>
    <row r="197" spans="2:252" ht="12.9">
      <c r="B197" s="100"/>
      <c r="C197" s="100">
        <f>Cover!$C$8</f>
        <v>0</v>
      </c>
      <c r="D197" s="100">
        <f>Cover!$C$7</f>
        <v>0</v>
      </c>
      <c r="E197" s="100">
        <f>Cover!$C$9</f>
        <v>0</v>
      </c>
      <c r="F197" s="28">
        <v>178</v>
      </c>
      <c r="G197" s="4" t="s">
        <v>361</v>
      </c>
      <c r="H197" s="14" t="s">
        <v>362</v>
      </c>
      <c r="I197" s="125"/>
      <c r="J197" s="125"/>
      <c r="K197" s="125"/>
      <c r="L197" s="46">
        <f t="shared" si="2"/>
        <v>0</v>
      </c>
      <c r="M197" s="27"/>
      <c r="N197" s="104"/>
      <c r="O197" s="3">
        <f>Cover!$C$7</f>
        <v>0</v>
      </c>
      <c r="P197" s="4"/>
      <c r="Q197" s="4"/>
      <c r="IR197" s="5"/>
    </row>
    <row r="198" spans="2:252" ht="12.9">
      <c r="B198" s="100"/>
      <c r="C198" s="100">
        <f>Cover!$C$8</f>
        <v>0</v>
      </c>
      <c r="D198" s="100">
        <f>Cover!$C$7</f>
        <v>0</v>
      </c>
      <c r="E198" s="100">
        <f>Cover!$C$9</f>
        <v>0</v>
      </c>
      <c r="F198" s="28">
        <v>179</v>
      </c>
      <c r="G198" s="4" t="s">
        <v>363</v>
      </c>
      <c r="H198" s="14" t="s">
        <v>364</v>
      </c>
      <c r="I198" s="125"/>
      <c r="J198" s="125"/>
      <c r="K198" s="125"/>
      <c r="L198" s="46">
        <f t="shared" si="2"/>
        <v>0</v>
      </c>
      <c r="M198" s="27"/>
      <c r="N198" s="104"/>
      <c r="O198" s="3">
        <f>Cover!$C$7</f>
        <v>0</v>
      </c>
      <c r="P198" s="4"/>
      <c r="Q198" s="4"/>
      <c r="IR198" s="5"/>
    </row>
    <row r="199" spans="2:252" ht="12.9">
      <c r="B199" s="100"/>
      <c r="C199" s="100">
        <f>Cover!$C$8</f>
        <v>0</v>
      </c>
      <c r="D199" s="100">
        <f>Cover!$C$7</f>
        <v>0</v>
      </c>
      <c r="E199" s="100">
        <f>Cover!$C$9</f>
        <v>0</v>
      </c>
      <c r="F199" s="28">
        <v>180</v>
      </c>
      <c r="G199" s="4" t="s">
        <v>375</v>
      </c>
      <c r="H199" s="14" t="s">
        <v>376</v>
      </c>
      <c r="I199" s="125"/>
      <c r="J199" s="125"/>
      <c r="K199" s="125"/>
      <c r="L199" s="46">
        <f t="shared" si="2"/>
        <v>0</v>
      </c>
      <c r="M199" s="27"/>
      <c r="N199" s="104"/>
      <c r="O199" s="3">
        <f>Cover!$C$7</f>
        <v>0</v>
      </c>
      <c r="P199" s="4"/>
      <c r="Q199" s="4"/>
      <c r="IR199" s="5"/>
    </row>
    <row r="200" spans="2:252" ht="12.9">
      <c r="B200" s="100"/>
      <c r="C200" s="100">
        <f>Cover!$C$8</f>
        <v>0</v>
      </c>
      <c r="D200" s="100">
        <f>Cover!$C$7</f>
        <v>0</v>
      </c>
      <c r="E200" s="100">
        <f>Cover!$C$9</f>
        <v>0</v>
      </c>
      <c r="F200" s="28">
        <v>181</v>
      </c>
      <c r="G200" s="4" t="s">
        <v>377</v>
      </c>
      <c r="H200" s="14" t="s">
        <v>378</v>
      </c>
      <c r="I200" s="125"/>
      <c r="J200" s="125"/>
      <c r="K200" s="125"/>
      <c r="L200" s="46">
        <f t="shared" si="2"/>
        <v>0</v>
      </c>
      <c r="M200" s="27"/>
      <c r="N200" s="104"/>
      <c r="O200" s="3">
        <f>Cover!$C$7</f>
        <v>0</v>
      </c>
      <c r="P200" s="4"/>
      <c r="Q200" s="4"/>
      <c r="IR200" s="5"/>
    </row>
    <row r="201" spans="2:252" ht="12.9">
      <c r="B201" s="100"/>
      <c r="C201" s="100">
        <f>Cover!$C$8</f>
        <v>0</v>
      </c>
      <c r="D201" s="100">
        <f>Cover!$C$7</f>
        <v>0</v>
      </c>
      <c r="E201" s="100">
        <f>Cover!$C$9</f>
        <v>0</v>
      </c>
      <c r="F201" s="28">
        <v>182</v>
      </c>
      <c r="G201" s="4" t="s">
        <v>379</v>
      </c>
      <c r="H201" s="14" t="s">
        <v>380</v>
      </c>
      <c r="I201" s="125"/>
      <c r="J201" s="125"/>
      <c r="K201" s="125"/>
      <c r="L201" s="46">
        <f t="shared" si="2"/>
        <v>0</v>
      </c>
      <c r="M201" s="27"/>
      <c r="N201" s="104"/>
      <c r="O201" s="3">
        <f>Cover!$C$7</f>
        <v>0</v>
      </c>
      <c r="P201" s="4"/>
      <c r="Q201" s="4"/>
      <c r="IR201" s="5"/>
    </row>
    <row r="202" spans="2:252" ht="12.9">
      <c r="B202" s="100"/>
      <c r="C202" s="100">
        <f>Cover!$C$8</f>
        <v>0</v>
      </c>
      <c r="D202" s="100">
        <f>Cover!$C$7</f>
        <v>0</v>
      </c>
      <c r="E202" s="100">
        <f>Cover!$C$9</f>
        <v>0</v>
      </c>
      <c r="F202" s="28">
        <v>183</v>
      </c>
      <c r="G202" s="4" t="s">
        <v>381</v>
      </c>
      <c r="H202" s="14" t="s">
        <v>382</v>
      </c>
      <c r="I202" s="125"/>
      <c r="J202" s="125"/>
      <c r="K202" s="125"/>
      <c r="L202" s="46">
        <f t="shared" si="2"/>
        <v>0</v>
      </c>
      <c r="M202" s="27"/>
      <c r="N202" s="104"/>
      <c r="O202" s="3">
        <f>Cover!$C$7</f>
        <v>0</v>
      </c>
      <c r="P202" s="4"/>
      <c r="Q202" s="4"/>
      <c r="IR202" s="5"/>
    </row>
    <row r="203" spans="2:252" ht="12.9">
      <c r="B203" s="100"/>
      <c r="C203" s="100">
        <f>Cover!$C$8</f>
        <v>0</v>
      </c>
      <c r="D203" s="100">
        <f>Cover!$C$7</f>
        <v>0</v>
      </c>
      <c r="E203" s="100">
        <f>Cover!$C$9</f>
        <v>0</v>
      </c>
      <c r="F203" s="28">
        <v>184</v>
      </c>
      <c r="G203" s="4" t="s">
        <v>383</v>
      </c>
      <c r="H203" s="14" t="s">
        <v>384</v>
      </c>
      <c r="I203" s="125"/>
      <c r="J203" s="125"/>
      <c r="K203" s="125"/>
      <c r="L203" s="46">
        <f t="shared" si="2"/>
        <v>0</v>
      </c>
      <c r="M203" s="27"/>
      <c r="N203" s="104"/>
      <c r="O203" s="3">
        <f>Cover!$C$7</f>
        <v>0</v>
      </c>
      <c r="P203" s="4"/>
      <c r="Q203" s="4"/>
      <c r="IR203" s="5"/>
    </row>
    <row r="204" spans="2:252" ht="12.9">
      <c r="B204" s="100"/>
      <c r="C204" s="100">
        <f>Cover!$C$8</f>
        <v>0</v>
      </c>
      <c r="D204" s="100">
        <f>Cover!$C$7</f>
        <v>0</v>
      </c>
      <c r="E204" s="100">
        <f>Cover!$C$9</f>
        <v>0</v>
      </c>
      <c r="F204" s="28">
        <v>185</v>
      </c>
      <c r="G204" s="4" t="s">
        <v>488</v>
      </c>
      <c r="H204" s="14" t="s">
        <v>494</v>
      </c>
      <c r="I204" s="125"/>
      <c r="J204" s="125"/>
      <c r="K204" s="125"/>
      <c r="L204" s="46">
        <f t="shared" si="2"/>
        <v>0</v>
      </c>
      <c r="M204" s="27"/>
      <c r="N204" s="104"/>
      <c r="O204" s="3">
        <f>Cover!$C$7</f>
        <v>0</v>
      </c>
      <c r="P204" s="4"/>
      <c r="Q204" s="4"/>
      <c r="IR204" s="5"/>
    </row>
    <row r="205" spans="2:252" ht="12.9">
      <c r="B205" s="100"/>
      <c r="C205" s="100">
        <f>Cover!$C$8</f>
        <v>0</v>
      </c>
      <c r="D205" s="100">
        <f>Cover!$C$7</f>
        <v>0</v>
      </c>
      <c r="E205" s="100">
        <f>Cover!$C$9</f>
        <v>0</v>
      </c>
      <c r="F205" s="28">
        <v>186</v>
      </c>
      <c r="G205" s="4" t="s">
        <v>385</v>
      </c>
      <c r="H205" s="14" t="s">
        <v>386</v>
      </c>
      <c r="I205" s="125"/>
      <c r="J205" s="125"/>
      <c r="K205" s="125"/>
      <c r="L205" s="46">
        <f t="shared" si="2"/>
        <v>0</v>
      </c>
      <c r="M205" s="27"/>
      <c r="N205" s="104"/>
      <c r="O205" s="3">
        <f>Cover!$C$7</f>
        <v>0</v>
      </c>
      <c r="P205" s="4"/>
      <c r="Q205" s="4"/>
      <c r="IR205" s="5"/>
    </row>
    <row r="206" spans="2:252" ht="12.9">
      <c r="B206" s="100"/>
      <c r="C206" s="100">
        <f>Cover!$C$8</f>
        <v>0</v>
      </c>
      <c r="D206" s="100">
        <f>Cover!$C$7</f>
        <v>0</v>
      </c>
      <c r="E206" s="100">
        <f>Cover!$C$9</f>
        <v>0</v>
      </c>
      <c r="F206" s="28">
        <v>187</v>
      </c>
      <c r="G206" s="4" t="s">
        <v>387</v>
      </c>
      <c r="H206" s="14" t="s">
        <v>388</v>
      </c>
      <c r="I206" s="125"/>
      <c r="J206" s="125"/>
      <c r="K206" s="125"/>
      <c r="L206" s="46">
        <f t="shared" si="2"/>
        <v>0</v>
      </c>
      <c r="M206" s="27"/>
      <c r="N206" s="104"/>
      <c r="O206" s="3">
        <f>Cover!$C$7</f>
        <v>0</v>
      </c>
      <c r="P206" s="4"/>
      <c r="Q206" s="4"/>
      <c r="IR206" s="5"/>
    </row>
    <row r="207" spans="2:252" ht="12.9">
      <c r="B207" s="100"/>
      <c r="C207" s="100">
        <f>Cover!$C$8</f>
        <v>0</v>
      </c>
      <c r="D207" s="100">
        <f>Cover!$C$7</f>
        <v>0</v>
      </c>
      <c r="E207" s="100">
        <f>Cover!$C$9</f>
        <v>0</v>
      </c>
      <c r="F207" s="28">
        <v>188</v>
      </c>
      <c r="G207" s="4" t="s">
        <v>389</v>
      </c>
      <c r="H207" s="14" t="s">
        <v>390</v>
      </c>
      <c r="I207" s="125"/>
      <c r="J207" s="125"/>
      <c r="K207" s="125"/>
      <c r="L207" s="46">
        <f t="shared" si="2"/>
        <v>0</v>
      </c>
      <c r="M207" s="27"/>
      <c r="N207" s="104"/>
      <c r="O207" s="3">
        <f>Cover!$C$7</f>
        <v>0</v>
      </c>
      <c r="P207" s="4"/>
      <c r="Q207" s="4"/>
      <c r="IR207" s="5"/>
    </row>
    <row r="208" spans="2:252" ht="12.9">
      <c r="B208" s="100"/>
      <c r="C208" s="100">
        <f>Cover!$C$8</f>
        <v>0</v>
      </c>
      <c r="D208" s="100">
        <f>Cover!$C$7</f>
        <v>0</v>
      </c>
      <c r="E208" s="100">
        <f>Cover!$C$9</f>
        <v>0</v>
      </c>
      <c r="F208" s="28">
        <v>189</v>
      </c>
      <c r="G208" s="4" t="s">
        <v>495</v>
      </c>
      <c r="H208" s="14" t="s">
        <v>496</v>
      </c>
      <c r="I208" s="125"/>
      <c r="J208" s="125"/>
      <c r="K208" s="125"/>
      <c r="L208" s="46">
        <f t="shared" si="2"/>
        <v>0</v>
      </c>
      <c r="M208" s="27"/>
      <c r="N208" s="104"/>
      <c r="O208" s="3">
        <f>Cover!$C$7</f>
        <v>0</v>
      </c>
      <c r="P208" s="4"/>
      <c r="Q208" s="4"/>
      <c r="IR208" s="5"/>
    </row>
    <row r="209" spans="2:252" ht="12.9">
      <c r="B209" s="100"/>
      <c r="C209" s="100">
        <f>Cover!$C$8</f>
        <v>0</v>
      </c>
      <c r="D209" s="100">
        <f>Cover!$C$7</f>
        <v>0</v>
      </c>
      <c r="E209" s="100">
        <f>Cover!$C$9</f>
        <v>0</v>
      </c>
      <c r="F209" s="28">
        <v>190</v>
      </c>
      <c r="G209" s="4" t="s">
        <v>391</v>
      </c>
      <c r="H209" s="14" t="s">
        <v>392</v>
      </c>
      <c r="I209" s="125"/>
      <c r="J209" s="125"/>
      <c r="K209" s="125"/>
      <c r="L209" s="46">
        <f t="shared" si="2"/>
        <v>0</v>
      </c>
      <c r="M209" s="27"/>
      <c r="N209" s="104"/>
      <c r="O209" s="3">
        <f>Cover!$C$7</f>
        <v>0</v>
      </c>
      <c r="P209" s="4"/>
      <c r="Q209" s="4"/>
      <c r="IR209" s="5"/>
    </row>
    <row r="210" spans="2:252" ht="12.9">
      <c r="B210" s="100"/>
      <c r="C210" s="100">
        <f>Cover!$C$8</f>
        <v>0</v>
      </c>
      <c r="D210" s="100">
        <f>Cover!$C$7</f>
        <v>0</v>
      </c>
      <c r="E210" s="100">
        <f>Cover!$C$9</f>
        <v>0</v>
      </c>
      <c r="F210" s="28">
        <v>191</v>
      </c>
      <c r="G210" s="4" t="s">
        <v>393</v>
      </c>
      <c r="H210" s="14" t="s">
        <v>394</v>
      </c>
      <c r="I210" s="125"/>
      <c r="J210" s="125"/>
      <c r="K210" s="125"/>
      <c r="L210" s="46">
        <f t="shared" si="2"/>
        <v>0</v>
      </c>
      <c r="M210" s="27"/>
      <c r="N210" s="104"/>
      <c r="O210" s="3">
        <f>Cover!$C$7</f>
        <v>0</v>
      </c>
      <c r="P210" s="4"/>
      <c r="Q210" s="4"/>
      <c r="IR210" s="5"/>
    </row>
    <row r="211" spans="2:252" ht="12.9">
      <c r="B211" s="100"/>
      <c r="C211" s="100">
        <f>Cover!$C$8</f>
        <v>0</v>
      </c>
      <c r="D211" s="100">
        <f>Cover!$C$7</f>
        <v>0</v>
      </c>
      <c r="E211" s="100">
        <f>Cover!$C$9</f>
        <v>0</v>
      </c>
      <c r="F211" s="28">
        <v>192</v>
      </c>
      <c r="G211" s="4" t="s">
        <v>395</v>
      </c>
      <c r="H211" s="14" t="s">
        <v>396</v>
      </c>
      <c r="I211" s="125"/>
      <c r="J211" s="125"/>
      <c r="K211" s="125"/>
      <c r="L211" s="46">
        <f t="shared" si="2"/>
        <v>0</v>
      </c>
      <c r="M211" s="27"/>
      <c r="N211" s="104"/>
      <c r="O211" s="3">
        <f>Cover!$C$7</f>
        <v>0</v>
      </c>
      <c r="P211" s="4"/>
      <c r="Q211" s="4"/>
      <c r="IR211" s="5"/>
    </row>
    <row r="212" spans="2:252" ht="12.9">
      <c r="B212" s="100"/>
      <c r="C212" s="100">
        <f>Cover!$C$8</f>
        <v>0</v>
      </c>
      <c r="D212" s="100">
        <f>Cover!$C$7</f>
        <v>0</v>
      </c>
      <c r="E212" s="100">
        <f>Cover!$C$9</f>
        <v>0</v>
      </c>
      <c r="F212" s="28">
        <v>193</v>
      </c>
      <c r="G212" s="4" t="s">
        <v>397</v>
      </c>
      <c r="H212" s="14" t="s">
        <v>398</v>
      </c>
      <c r="I212" s="125"/>
      <c r="J212" s="125"/>
      <c r="K212" s="125"/>
      <c r="L212" s="46">
        <f t="shared" si="2"/>
        <v>0</v>
      </c>
      <c r="M212" s="27"/>
      <c r="N212" s="104"/>
      <c r="O212" s="3">
        <f>Cover!$C$7</f>
        <v>0</v>
      </c>
      <c r="P212" s="4"/>
      <c r="Q212" s="4"/>
      <c r="IR212" s="5"/>
    </row>
    <row r="213" spans="2:252" ht="12.9">
      <c r="B213" s="100"/>
      <c r="C213" s="100">
        <f>Cover!$C$8</f>
        <v>0</v>
      </c>
      <c r="D213" s="100">
        <f>Cover!$C$7</f>
        <v>0</v>
      </c>
      <c r="E213" s="100">
        <f>Cover!$C$9</f>
        <v>0</v>
      </c>
      <c r="F213" s="28">
        <v>194</v>
      </c>
      <c r="G213" s="4" t="s">
        <v>399</v>
      </c>
      <c r="H213" s="14" t="s">
        <v>400</v>
      </c>
      <c r="I213" s="125"/>
      <c r="J213" s="125"/>
      <c r="K213" s="125"/>
      <c r="L213" s="46">
        <f t="shared" ref="L213:L262" si="3">SUM(I213:K213)</f>
        <v>0</v>
      </c>
      <c r="M213" s="27"/>
      <c r="N213" s="104"/>
      <c r="O213" s="3">
        <f>Cover!$C$7</f>
        <v>0</v>
      </c>
      <c r="P213" s="4"/>
      <c r="Q213" s="4"/>
      <c r="IR213" s="5"/>
    </row>
    <row r="214" spans="2:252" ht="12.9">
      <c r="B214" s="100"/>
      <c r="C214" s="100">
        <f>Cover!$C$8</f>
        <v>0</v>
      </c>
      <c r="D214" s="100">
        <f>Cover!$C$7</f>
        <v>0</v>
      </c>
      <c r="E214" s="100">
        <f>Cover!$C$9</f>
        <v>0</v>
      </c>
      <c r="F214" s="28">
        <v>195</v>
      </c>
      <c r="G214" s="4" t="s">
        <v>501</v>
      </c>
      <c r="H214" s="14" t="s">
        <v>502</v>
      </c>
      <c r="I214" s="125"/>
      <c r="J214" s="125"/>
      <c r="K214" s="125"/>
      <c r="L214" s="46">
        <f t="shared" si="3"/>
        <v>0</v>
      </c>
      <c r="M214" s="27"/>
      <c r="N214" s="104"/>
      <c r="O214" s="3">
        <f>Cover!$C$7</f>
        <v>0</v>
      </c>
      <c r="P214" s="4"/>
      <c r="Q214" s="4"/>
      <c r="IR214" s="5"/>
    </row>
    <row r="215" spans="2:252" ht="12.9">
      <c r="B215" s="100"/>
      <c r="C215" s="100">
        <f>Cover!$C$8</f>
        <v>0</v>
      </c>
      <c r="D215" s="100">
        <f>Cover!$C$7</f>
        <v>0</v>
      </c>
      <c r="E215" s="100">
        <f>Cover!$C$9</f>
        <v>0</v>
      </c>
      <c r="F215" s="28">
        <v>196</v>
      </c>
      <c r="G215" s="4" t="s">
        <v>401</v>
      </c>
      <c r="H215" s="14" t="s">
        <v>402</v>
      </c>
      <c r="I215" s="125"/>
      <c r="J215" s="125"/>
      <c r="K215" s="125"/>
      <c r="L215" s="46">
        <f t="shared" si="3"/>
        <v>0</v>
      </c>
      <c r="M215" s="27"/>
      <c r="N215" s="104"/>
      <c r="O215" s="3">
        <f>Cover!$C$7</f>
        <v>0</v>
      </c>
      <c r="P215" s="4"/>
      <c r="Q215" s="4"/>
      <c r="IR215" s="5"/>
    </row>
    <row r="216" spans="2:252" ht="12.9">
      <c r="B216" s="100"/>
      <c r="C216" s="100">
        <f>Cover!$C$8</f>
        <v>0</v>
      </c>
      <c r="D216" s="100">
        <f>Cover!$C$7</f>
        <v>0</v>
      </c>
      <c r="E216" s="100">
        <f>Cover!$C$9</f>
        <v>0</v>
      </c>
      <c r="F216" s="28">
        <v>197</v>
      </c>
      <c r="G216" s="4" t="s">
        <v>403</v>
      </c>
      <c r="H216" s="14" t="s">
        <v>404</v>
      </c>
      <c r="I216" s="125"/>
      <c r="J216" s="125"/>
      <c r="K216" s="125"/>
      <c r="L216" s="46">
        <f t="shared" si="3"/>
        <v>0</v>
      </c>
      <c r="M216" s="27"/>
      <c r="N216" s="104"/>
      <c r="O216" s="3">
        <f>Cover!$C$7</f>
        <v>0</v>
      </c>
      <c r="P216" s="4"/>
      <c r="Q216" s="4"/>
      <c r="IR216" s="5"/>
    </row>
    <row r="217" spans="2:252" ht="12.9">
      <c r="B217" s="100"/>
      <c r="C217" s="100">
        <f>Cover!$C$8</f>
        <v>0</v>
      </c>
      <c r="D217" s="100">
        <f>Cover!$C$7</f>
        <v>0</v>
      </c>
      <c r="E217" s="100">
        <f>Cover!$C$9</f>
        <v>0</v>
      </c>
      <c r="F217" s="28">
        <v>198</v>
      </c>
      <c r="G217" s="4" t="s">
        <v>365</v>
      </c>
      <c r="H217" s="14" t="s">
        <v>366</v>
      </c>
      <c r="I217" s="125"/>
      <c r="J217" s="125"/>
      <c r="K217" s="125"/>
      <c r="L217" s="46">
        <f t="shared" si="3"/>
        <v>0</v>
      </c>
      <c r="M217" s="27"/>
      <c r="N217" s="104"/>
      <c r="O217" s="3">
        <f>Cover!$C$7</f>
        <v>0</v>
      </c>
      <c r="P217" s="4"/>
      <c r="Q217" s="4"/>
      <c r="IR217" s="5"/>
    </row>
    <row r="218" spans="2:252" ht="12.9">
      <c r="B218" s="100"/>
      <c r="C218" s="100">
        <f>Cover!$C$8</f>
        <v>0</v>
      </c>
      <c r="D218" s="100">
        <f>Cover!$C$7</f>
        <v>0</v>
      </c>
      <c r="E218" s="100">
        <f>Cover!$C$9</f>
        <v>0</v>
      </c>
      <c r="F218" s="28">
        <v>199</v>
      </c>
      <c r="G218" s="4" t="s">
        <v>367</v>
      </c>
      <c r="H218" s="14" t="s">
        <v>368</v>
      </c>
      <c r="I218" s="125"/>
      <c r="J218" s="125"/>
      <c r="K218" s="125"/>
      <c r="L218" s="46">
        <f t="shared" si="3"/>
        <v>0</v>
      </c>
      <c r="M218" s="27"/>
      <c r="N218" s="104"/>
      <c r="O218" s="3">
        <f>Cover!$C$7</f>
        <v>0</v>
      </c>
      <c r="P218" s="4"/>
      <c r="Q218" s="4"/>
      <c r="IR218" s="5"/>
    </row>
    <row r="219" spans="2:252" ht="12.9">
      <c r="B219" s="100"/>
      <c r="C219" s="100">
        <f>Cover!$C$8</f>
        <v>0</v>
      </c>
      <c r="D219" s="100">
        <f>Cover!$C$7</f>
        <v>0</v>
      </c>
      <c r="E219" s="100">
        <f>Cover!$C$9</f>
        <v>0</v>
      </c>
      <c r="F219" s="28">
        <v>200</v>
      </c>
      <c r="G219" s="4" t="s">
        <v>369</v>
      </c>
      <c r="H219" s="14" t="s">
        <v>370</v>
      </c>
      <c r="I219" s="125"/>
      <c r="J219" s="125"/>
      <c r="K219" s="125"/>
      <c r="L219" s="46">
        <f t="shared" si="3"/>
        <v>0</v>
      </c>
      <c r="M219" s="27"/>
      <c r="N219" s="104"/>
      <c r="O219" s="3">
        <f>Cover!$C$7</f>
        <v>0</v>
      </c>
      <c r="P219" s="4"/>
      <c r="Q219" s="4"/>
      <c r="IR219" s="5"/>
    </row>
    <row r="220" spans="2:252" ht="12.9">
      <c r="B220" s="100"/>
      <c r="C220" s="100">
        <f>Cover!$C$8</f>
        <v>0</v>
      </c>
      <c r="D220" s="100">
        <f>Cover!$C$7</f>
        <v>0</v>
      </c>
      <c r="E220" s="100">
        <f>Cover!$C$9</f>
        <v>0</v>
      </c>
      <c r="F220" s="28">
        <v>201</v>
      </c>
      <c r="G220" s="4" t="s">
        <v>371</v>
      </c>
      <c r="H220" s="14" t="s">
        <v>372</v>
      </c>
      <c r="I220" s="125"/>
      <c r="J220" s="125"/>
      <c r="K220" s="125"/>
      <c r="L220" s="46">
        <f t="shared" si="3"/>
        <v>0</v>
      </c>
      <c r="M220" s="27"/>
      <c r="N220" s="104"/>
      <c r="O220" s="3">
        <f>Cover!$C$7</f>
        <v>0</v>
      </c>
      <c r="P220" s="4"/>
      <c r="Q220" s="4"/>
      <c r="IR220" s="5"/>
    </row>
    <row r="221" spans="2:252" ht="12.9">
      <c r="B221" s="100"/>
      <c r="C221" s="100">
        <f>Cover!$C$8</f>
        <v>0</v>
      </c>
      <c r="D221" s="100">
        <f>Cover!$C$7</f>
        <v>0</v>
      </c>
      <c r="E221" s="100">
        <f>Cover!$C$9</f>
        <v>0</v>
      </c>
      <c r="F221" s="28">
        <v>202</v>
      </c>
      <c r="G221" s="4" t="s">
        <v>373</v>
      </c>
      <c r="H221" s="14" t="s">
        <v>374</v>
      </c>
      <c r="I221" s="125"/>
      <c r="J221" s="125"/>
      <c r="K221" s="125"/>
      <c r="L221" s="46">
        <f t="shared" si="3"/>
        <v>0</v>
      </c>
      <c r="M221" s="27"/>
      <c r="N221" s="104"/>
      <c r="O221" s="3">
        <f>Cover!$C$7</f>
        <v>0</v>
      </c>
      <c r="P221" s="4"/>
      <c r="Q221" s="4"/>
      <c r="IR221" s="5"/>
    </row>
    <row r="222" spans="2:252" ht="12.9">
      <c r="B222" s="100"/>
      <c r="C222" s="100">
        <f>Cover!$C$8</f>
        <v>0</v>
      </c>
      <c r="D222" s="100">
        <f>Cover!$C$7</f>
        <v>0</v>
      </c>
      <c r="E222" s="100">
        <f>Cover!$C$9</f>
        <v>0</v>
      </c>
      <c r="F222" s="28">
        <v>203</v>
      </c>
      <c r="G222" s="4" t="s">
        <v>405</v>
      </c>
      <c r="H222" s="14" t="s">
        <v>406</v>
      </c>
      <c r="I222" s="125"/>
      <c r="J222" s="125"/>
      <c r="K222" s="125"/>
      <c r="L222" s="46">
        <f t="shared" si="3"/>
        <v>0</v>
      </c>
      <c r="M222" s="27"/>
      <c r="N222" s="104"/>
      <c r="O222" s="3">
        <f>Cover!$C$7</f>
        <v>0</v>
      </c>
      <c r="P222" s="4"/>
      <c r="Q222" s="4"/>
      <c r="IR222" s="5"/>
    </row>
    <row r="223" spans="2:252" ht="12.9">
      <c r="B223" s="100"/>
      <c r="C223" s="100">
        <f>Cover!$C$8</f>
        <v>0</v>
      </c>
      <c r="D223" s="100">
        <f>Cover!$C$7</f>
        <v>0</v>
      </c>
      <c r="E223" s="100">
        <f>Cover!$C$9</f>
        <v>0</v>
      </c>
      <c r="F223" s="28">
        <v>204</v>
      </c>
      <c r="G223" s="4" t="s">
        <v>407</v>
      </c>
      <c r="H223" s="14" t="s">
        <v>408</v>
      </c>
      <c r="I223" s="125"/>
      <c r="J223" s="125"/>
      <c r="K223" s="125"/>
      <c r="L223" s="46">
        <f t="shared" si="3"/>
        <v>0</v>
      </c>
      <c r="M223" s="27"/>
      <c r="N223" s="104"/>
      <c r="O223" s="3">
        <f>Cover!$C$7</f>
        <v>0</v>
      </c>
      <c r="P223" s="4"/>
      <c r="Q223" s="4"/>
      <c r="IR223" s="5"/>
    </row>
    <row r="224" spans="2:252" ht="12.9">
      <c r="B224" s="100"/>
      <c r="C224" s="100">
        <f>Cover!$C$8</f>
        <v>0</v>
      </c>
      <c r="D224" s="100">
        <f>Cover!$C$7</f>
        <v>0</v>
      </c>
      <c r="E224" s="100">
        <f>Cover!$C$9</f>
        <v>0</v>
      </c>
      <c r="F224" s="28">
        <v>205</v>
      </c>
      <c r="G224" s="4" t="s">
        <v>410</v>
      </c>
      <c r="H224" s="14" t="s">
        <v>411</v>
      </c>
      <c r="I224" s="125"/>
      <c r="J224" s="125"/>
      <c r="K224" s="125"/>
      <c r="L224" s="46">
        <f t="shared" si="3"/>
        <v>0</v>
      </c>
      <c r="M224" s="27"/>
      <c r="N224" s="104"/>
      <c r="O224" s="3">
        <f>Cover!$C$7</f>
        <v>0</v>
      </c>
      <c r="P224" s="4"/>
      <c r="Q224" s="4"/>
      <c r="IR224" s="5"/>
    </row>
    <row r="225" spans="2:252" ht="12.9">
      <c r="B225" s="100"/>
      <c r="C225" s="100">
        <f>Cover!$C$8</f>
        <v>0</v>
      </c>
      <c r="D225" s="100">
        <f>Cover!$C$7</f>
        <v>0</v>
      </c>
      <c r="E225" s="100">
        <f>Cover!$C$9</f>
        <v>0</v>
      </c>
      <c r="F225" s="28">
        <v>206</v>
      </c>
      <c r="G225" s="4" t="s">
        <v>412</v>
      </c>
      <c r="H225" s="14" t="s">
        <v>413</v>
      </c>
      <c r="I225" s="125"/>
      <c r="J225" s="125"/>
      <c r="K225" s="125"/>
      <c r="L225" s="46">
        <f t="shared" si="3"/>
        <v>0</v>
      </c>
      <c r="M225" s="27"/>
      <c r="N225" s="104"/>
      <c r="O225" s="3">
        <f>Cover!$C$7</f>
        <v>0</v>
      </c>
      <c r="P225" s="4"/>
      <c r="Q225" s="4"/>
      <c r="IR225" s="5"/>
    </row>
    <row r="226" spans="2:252" ht="12.9">
      <c r="B226" s="100"/>
      <c r="C226" s="100">
        <f>Cover!$C$8</f>
        <v>0</v>
      </c>
      <c r="D226" s="100">
        <f>Cover!$C$7</f>
        <v>0</v>
      </c>
      <c r="E226" s="100">
        <f>Cover!$C$9</f>
        <v>0</v>
      </c>
      <c r="F226" s="28">
        <v>207</v>
      </c>
      <c r="G226" s="4" t="s">
        <v>414</v>
      </c>
      <c r="H226" s="14" t="s">
        <v>415</v>
      </c>
      <c r="I226" s="125"/>
      <c r="J226" s="125"/>
      <c r="K226" s="125"/>
      <c r="L226" s="46">
        <f t="shared" si="3"/>
        <v>0</v>
      </c>
      <c r="M226" s="27"/>
      <c r="N226" s="104"/>
      <c r="O226" s="3">
        <f>Cover!$C$7</f>
        <v>0</v>
      </c>
      <c r="P226" s="4"/>
      <c r="Q226" s="4"/>
      <c r="IR226" s="5"/>
    </row>
    <row r="227" spans="2:252" ht="12.9">
      <c r="B227" s="100"/>
      <c r="C227" s="100">
        <f>Cover!$C$8</f>
        <v>0</v>
      </c>
      <c r="D227" s="100">
        <f>Cover!$C$7</f>
        <v>0</v>
      </c>
      <c r="E227" s="100">
        <f>Cover!$C$9</f>
        <v>0</v>
      </c>
      <c r="F227" s="28">
        <v>208</v>
      </c>
      <c r="G227" s="4" t="s">
        <v>416</v>
      </c>
      <c r="H227" s="14" t="s">
        <v>417</v>
      </c>
      <c r="I227" s="125"/>
      <c r="J227" s="125"/>
      <c r="K227" s="125"/>
      <c r="L227" s="46">
        <f t="shared" si="3"/>
        <v>0</v>
      </c>
      <c r="M227" s="27"/>
      <c r="N227" s="104"/>
      <c r="O227" s="3">
        <f>Cover!$C$7</f>
        <v>0</v>
      </c>
      <c r="P227" s="4"/>
      <c r="Q227" s="4"/>
      <c r="IR227" s="5"/>
    </row>
    <row r="228" spans="2:252" ht="12.9">
      <c r="B228" s="100"/>
      <c r="C228" s="100">
        <f>Cover!$C$8</f>
        <v>0</v>
      </c>
      <c r="D228" s="100">
        <f>Cover!$C$7</f>
        <v>0</v>
      </c>
      <c r="E228" s="100">
        <f>Cover!$C$9</f>
        <v>0</v>
      </c>
      <c r="F228" s="28">
        <v>209</v>
      </c>
      <c r="G228" s="4" t="s">
        <v>418</v>
      </c>
      <c r="H228" s="14" t="s">
        <v>419</v>
      </c>
      <c r="I228" s="125"/>
      <c r="J228" s="125"/>
      <c r="K228" s="125"/>
      <c r="L228" s="46">
        <f t="shared" si="3"/>
        <v>0</v>
      </c>
      <c r="M228" s="27"/>
      <c r="N228" s="104"/>
      <c r="O228" s="3">
        <f>Cover!$C$7</f>
        <v>0</v>
      </c>
      <c r="P228" s="4"/>
      <c r="Q228" s="4"/>
      <c r="IR228" s="5"/>
    </row>
    <row r="229" spans="2:252" ht="12.9">
      <c r="B229" s="100"/>
      <c r="C229" s="100">
        <f>Cover!$C$8</f>
        <v>0</v>
      </c>
      <c r="D229" s="100">
        <f>Cover!$C$7</f>
        <v>0</v>
      </c>
      <c r="E229" s="100">
        <f>Cover!$C$9</f>
        <v>0</v>
      </c>
      <c r="F229" s="28">
        <v>210</v>
      </c>
      <c r="G229" s="4" t="s">
        <v>420</v>
      </c>
      <c r="H229" s="14" t="s">
        <v>421</v>
      </c>
      <c r="I229" s="125"/>
      <c r="J229" s="125"/>
      <c r="K229" s="125"/>
      <c r="L229" s="46">
        <f t="shared" si="3"/>
        <v>0</v>
      </c>
      <c r="M229" s="27"/>
      <c r="N229" s="104"/>
      <c r="O229" s="3">
        <f>Cover!$C$7</f>
        <v>0</v>
      </c>
      <c r="P229" s="4"/>
      <c r="Q229" s="4"/>
      <c r="IR229" s="5"/>
    </row>
    <row r="230" spans="2:252" ht="12.9">
      <c r="B230" s="100"/>
      <c r="C230" s="100">
        <f>Cover!$C$8</f>
        <v>0</v>
      </c>
      <c r="D230" s="100">
        <f>Cover!$C$7</f>
        <v>0</v>
      </c>
      <c r="E230" s="100">
        <f>Cover!$C$9</f>
        <v>0</v>
      </c>
      <c r="F230" s="28">
        <v>211</v>
      </c>
      <c r="G230" s="4" t="s">
        <v>422</v>
      </c>
      <c r="H230" s="14" t="s">
        <v>423</v>
      </c>
      <c r="I230" s="125"/>
      <c r="J230" s="125"/>
      <c r="K230" s="125"/>
      <c r="L230" s="46">
        <f t="shared" si="3"/>
        <v>0</v>
      </c>
      <c r="M230" s="27"/>
      <c r="N230" s="104"/>
      <c r="O230" s="3">
        <f>Cover!$C$7</f>
        <v>0</v>
      </c>
      <c r="P230" s="4"/>
      <c r="Q230" s="4"/>
      <c r="IR230" s="5"/>
    </row>
    <row r="231" spans="2:252" ht="12.9">
      <c r="B231" s="100"/>
      <c r="C231" s="100">
        <f>Cover!$C$8</f>
        <v>0</v>
      </c>
      <c r="D231" s="100">
        <f>Cover!$C$7</f>
        <v>0</v>
      </c>
      <c r="E231" s="100">
        <f>Cover!$C$9</f>
        <v>0</v>
      </c>
      <c r="F231" s="28">
        <v>212</v>
      </c>
      <c r="G231" s="4" t="s">
        <v>518</v>
      </c>
      <c r="H231" s="14" t="s">
        <v>424</v>
      </c>
      <c r="I231" s="125"/>
      <c r="J231" s="125"/>
      <c r="K231" s="125"/>
      <c r="L231" s="46">
        <f t="shared" si="3"/>
        <v>0</v>
      </c>
      <c r="M231" s="27"/>
      <c r="N231" s="104"/>
      <c r="O231" s="3">
        <f>Cover!$C$7</f>
        <v>0</v>
      </c>
      <c r="P231" s="4"/>
      <c r="Q231" s="4"/>
      <c r="IR231" s="5"/>
    </row>
    <row r="232" spans="2:252" ht="12.9">
      <c r="B232" s="100"/>
      <c r="C232" s="100">
        <f>Cover!$C$8</f>
        <v>0</v>
      </c>
      <c r="D232" s="100">
        <f>Cover!$C$7</f>
        <v>0</v>
      </c>
      <c r="E232" s="100">
        <f>Cover!$C$9</f>
        <v>0</v>
      </c>
      <c r="F232" s="28">
        <v>213</v>
      </c>
      <c r="G232" s="4" t="s">
        <v>425</v>
      </c>
      <c r="H232" s="14" t="s">
        <v>426</v>
      </c>
      <c r="I232" s="125"/>
      <c r="J232" s="125"/>
      <c r="K232" s="125"/>
      <c r="L232" s="46">
        <f t="shared" si="3"/>
        <v>0</v>
      </c>
      <c r="M232" s="27"/>
      <c r="N232" s="104"/>
      <c r="O232" s="3">
        <f>Cover!$C$7</f>
        <v>0</v>
      </c>
      <c r="P232" s="4"/>
      <c r="Q232" s="4"/>
      <c r="IR232" s="5"/>
    </row>
    <row r="233" spans="2:252" ht="12.9">
      <c r="B233" s="100"/>
      <c r="C233" s="100">
        <f>Cover!$C$8</f>
        <v>0</v>
      </c>
      <c r="D233" s="100">
        <f>Cover!$C$7</f>
        <v>0</v>
      </c>
      <c r="E233" s="100">
        <f>Cover!$C$9</f>
        <v>0</v>
      </c>
      <c r="F233" s="28">
        <v>214</v>
      </c>
      <c r="G233" s="4" t="s">
        <v>427</v>
      </c>
      <c r="H233" s="14" t="s">
        <v>428</v>
      </c>
      <c r="I233" s="125"/>
      <c r="J233" s="125"/>
      <c r="K233" s="125"/>
      <c r="L233" s="46">
        <f t="shared" si="3"/>
        <v>0</v>
      </c>
      <c r="M233" s="27"/>
      <c r="N233" s="104"/>
      <c r="O233" s="3">
        <f>Cover!$C$7</f>
        <v>0</v>
      </c>
      <c r="P233" s="4"/>
      <c r="Q233" s="4"/>
      <c r="IR233" s="5"/>
    </row>
    <row r="234" spans="2:252" ht="12.9">
      <c r="B234" s="100"/>
      <c r="C234" s="100">
        <f>Cover!$C$8</f>
        <v>0</v>
      </c>
      <c r="D234" s="100">
        <f>Cover!$C$7</f>
        <v>0</v>
      </c>
      <c r="E234" s="100">
        <f>Cover!$C$9</f>
        <v>0</v>
      </c>
      <c r="F234" s="28">
        <v>215</v>
      </c>
      <c r="G234" s="4" t="s">
        <v>429</v>
      </c>
      <c r="H234" s="14" t="s">
        <v>430</v>
      </c>
      <c r="I234" s="125"/>
      <c r="J234" s="125"/>
      <c r="K234" s="125"/>
      <c r="L234" s="46">
        <f t="shared" si="3"/>
        <v>0</v>
      </c>
      <c r="M234" s="27"/>
      <c r="N234" s="104"/>
      <c r="O234" s="3">
        <f>Cover!$C$7</f>
        <v>0</v>
      </c>
      <c r="P234" s="4"/>
      <c r="Q234" s="4"/>
      <c r="IR234" s="5"/>
    </row>
    <row r="235" spans="2:252" ht="12.9">
      <c r="B235" s="100"/>
      <c r="C235" s="100">
        <f>Cover!$C$8</f>
        <v>0</v>
      </c>
      <c r="D235" s="100">
        <f>Cover!$C$7</f>
        <v>0</v>
      </c>
      <c r="E235" s="100">
        <f>Cover!$C$9</f>
        <v>0</v>
      </c>
      <c r="F235" s="28">
        <v>216</v>
      </c>
      <c r="G235" s="4" t="s">
        <v>431</v>
      </c>
      <c r="H235" s="14" t="s">
        <v>432</v>
      </c>
      <c r="I235" s="125"/>
      <c r="J235" s="125"/>
      <c r="K235" s="125"/>
      <c r="L235" s="46">
        <f t="shared" si="3"/>
        <v>0</v>
      </c>
      <c r="M235" s="27"/>
      <c r="N235" s="104"/>
      <c r="O235" s="3">
        <f>Cover!$C$7</f>
        <v>0</v>
      </c>
      <c r="P235" s="4"/>
      <c r="Q235" s="4"/>
      <c r="IR235" s="5"/>
    </row>
    <row r="236" spans="2:252" ht="12.9">
      <c r="B236" s="100"/>
      <c r="C236" s="100">
        <f>Cover!$C$8</f>
        <v>0</v>
      </c>
      <c r="D236" s="100">
        <f>Cover!$C$7</f>
        <v>0</v>
      </c>
      <c r="E236" s="100">
        <f>Cover!$C$9</f>
        <v>0</v>
      </c>
      <c r="F236" s="28">
        <v>217</v>
      </c>
      <c r="G236" s="4" t="s">
        <v>433</v>
      </c>
      <c r="H236" s="14" t="s">
        <v>434</v>
      </c>
      <c r="I236" s="125"/>
      <c r="J236" s="125"/>
      <c r="K236" s="125"/>
      <c r="L236" s="46">
        <f t="shared" si="3"/>
        <v>0</v>
      </c>
      <c r="M236" s="27"/>
      <c r="N236" s="104"/>
      <c r="O236" s="3">
        <f>Cover!$C$7</f>
        <v>0</v>
      </c>
      <c r="P236" s="4"/>
      <c r="Q236" s="4"/>
      <c r="IR236" s="5"/>
    </row>
    <row r="237" spans="2:252" ht="12.9">
      <c r="B237" s="100"/>
      <c r="C237" s="100">
        <f>Cover!$C$8</f>
        <v>0</v>
      </c>
      <c r="D237" s="100">
        <f>Cover!$C$7</f>
        <v>0</v>
      </c>
      <c r="E237" s="100">
        <f>Cover!$C$9</f>
        <v>0</v>
      </c>
      <c r="F237" s="28">
        <v>218</v>
      </c>
      <c r="G237" s="4" t="s">
        <v>435</v>
      </c>
      <c r="H237" s="14" t="s">
        <v>436</v>
      </c>
      <c r="I237" s="125"/>
      <c r="J237" s="125"/>
      <c r="K237" s="125"/>
      <c r="L237" s="46">
        <f t="shared" si="3"/>
        <v>0</v>
      </c>
      <c r="M237" s="27"/>
      <c r="N237" s="104"/>
      <c r="O237" s="3">
        <f>Cover!$C$7</f>
        <v>0</v>
      </c>
      <c r="P237" s="4"/>
      <c r="Q237" s="4"/>
      <c r="IR237" s="5"/>
    </row>
    <row r="238" spans="2:252" ht="12.9">
      <c r="B238" s="100"/>
      <c r="C238" s="100">
        <f>Cover!$C$8</f>
        <v>0</v>
      </c>
      <c r="D238" s="100">
        <f>Cover!$C$7</f>
        <v>0</v>
      </c>
      <c r="E238" s="100">
        <f>Cover!$C$9</f>
        <v>0</v>
      </c>
      <c r="F238" s="28">
        <v>219</v>
      </c>
      <c r="G238" s="4" t="s">
        <v>437</v>
      </c>
      <c r="H238" s="14" t="s">
        <v>438</v>
      </c>
      <c r="I238" s="125"/>
      <c r="J238" s="125"/>
      <c r="K238" s="125"/>
      <c r="L238" s="46">
        <f t="shared" si="3"/>
        <v>0</v>
      </c>
      <c r="M238" s="27"/>
      <c r="N238" s="104"/>
      <c r="O238" s="3">
        <f>Cover!$C$7</f>
        <v>0</v>
      </c>
      <c r="P238" s="4"/>
      <c r="Q238" s="4"/>
      <c r="IR238" s="5"/>
    </row>
    <row r="239" spans="2:252" ht="12.9">
      <c r="B239" s="100"/>
      <c r="C239" s="100">
        <f>Cover!$C$8</f>
        <v>0</v>
      </c>
      <c r="D239" s="100">
        <f>Cover!$C$7</f>
        <v>0</v>
      </c>
      <c r="E239" s="100">
        <f>Cover!$C$9</f>
        <v>0</v>
      </c>
      <c r="F239" s="28">
        <v>220</v>
      </c>
      <c r="G239" s="4" t="s">
        <v>439</v>
      </c>
      <c r="H239" s="14" t="s">
        <v>440</v>
      </c>
      <c r="I239" s="125"/>
      <c r="J239" s="125"/>
      <c r="K239" s="125"/>
      <c r="L239" s="46">
        <f t="shared" si="3"/>
        <v>0</v>
      </c>
      <c r="M239" s="27"/>
      <c r="N239" s="104"/>
      <c r="O239" s="3">
        <f>Cover!$C$7</f>
        <v>0</v>
      </c>
      <c r="P239" s="4"/>
      <c r="Q239" s="4"/>
      <c r="IR239" s="5"/>
    </row>
    <row r="240" spans="2:252" ht="12.9">
      <c r="B240" s="100"/>
      <c r="C240" s="100">
        <f>Cover!$C$8</f>
        <v>0</v>
      </c>
      <c r="D240" s="100">
        <f>Cover!$C$7</f>
        <v>0</v>
      </c>
      <c r="E240" s="100">
        <f>Cover!$C$9</f>
        <v>0</v>
      </c>
      <c r="F240" s="28">
        <v>221</v>
      </c>
      <c r="G240" s="4" t="s">
        <v>441</v>
      </c>
      <c r="H240" s="14" t="s">
        <v>442</v>
      </c>
      <c r="I240" s="125"/>
      <c r="J240" s="125"/>
      <c r="K240" s="125"/>
      <c r="L240" s="46">
        <f t="shared" si="3"/>
        <v>0</v>
      </c>
      <c r="M240" s="27"/>
      <c r="N240" s="104"/>
      <c r="O240" s="3">
        <f>Cover!$C$7</f>
        <v>0</v>
      </c>
      <c r="P240" s="4"/>
      <c r="Q240" s="4"/>
      <c r="IR240" s="5"/>
    </row>
    <row r="241" spans="2:252" ht="12.9">
      <c r="B241" s="100"/>
      <c r="C241" s="100">
        <f>Cover!$C$8</f>
        <v>0</v>
      </c>
      <c r="D241" s="100">
        <f>Cover!$C$7</f>
        <v>0</v>
      </c>
      <c r="E241" s="100">
        <f>Cover!$C$9</f>
        <v>0</v>
      </c>
      <c r="F241" s="28">
        <v>222</v>
      </c>
      <c r="G241" s="4" t="s">
        <v>443</v>
      </c>
      <c r="H241" s="14" t="s">
        <v>444</v>
      </c>
      <c r="I241" s="125"/>
      <c r="J241" s="125"/>
      <c r="K241" s="125"/>
      <c r="L241" s="46">
        <f t="shared" si="3"/>
        <v>0</v>
      </c>
      <c r="M241" s="27"/>
      <c r="N241" s="104"/>
      <c r="O241" s="3">
        <f>Cover!$C$7</f>
        <v>0</v>
      </c>
      <c r="P241" s="4"/>
      <c r="Q241" s="4"/>
      <c r="IR241" s="5"/>
    </row>
    <row r="242" spans="2:252" ht="12.9">
      <c r="B242" s="100"/>
      <c r="C242" s="100">
        <f>Cover!$C$8</f>
        <v>0</v>
      </c>
      <c r="D242" s="100">
        <f>Cover!$C$7</f>
        <v>0</v>
      </c>
      <c r="E242" s="100">
        <f>Cover!$C$9</f>
        <v>0</v>
      </c>
      <c r="F242" s="28">
        <v>223</v>
      </c>
      <c r="G242" s="4" t="s">
        <v>445</v>
      </c>
      <c r="H242" s="14" t="s">
        <v>446</v>
      </c>
      <c r="I242" s="125"/>
      <c r="J242" s="125"/>
      <c r="K242" s="125"/>
      <c r="L242" s="46">
        <f t="shared" si="3"/>
        <v>0</v>
      </c>
      <c r="M242" s="27"/>
      <c r="N242" s="104"/>
      <c r="O242" s="3">
        <f>Cover!$C$7</f>
        <v>0</v>
      </c>
      <c r="P242" s="4"/>
      <c r="Q242" s="4"/>
      <c r="IR242" s="5"/>
    </row>
    <row r="243" spans="2:252" ht="12.9">
      <c r="B243" s="100"/>
      <c r="C243" s="100">
        <f>Cover!$C$8</f>
        <v>0</v>
      </c>
      <c r="D243" s="100">
        <f>Cover!$C$7</f>
        <v>0</v>
      </c>
      <c r="E243" s="100">
        <f>Cover!$C$9</f>
        <v>0</v>
      </c>
      <c r="F243" s="28">
        <v>224</v>
      </c>
      <c r="G243" s="4" t="s">
        <v>447</v>
      </c>
      <c r="H243" s="14" t="s">
        <v>448</v>
      </c>
      <c r="I243" s="125"/>
      <c r="J243" s="125"/>
      <c r="K243" s="125"/>
      <c r="L243" s="46">
        <f t="shared" si="3"/>
        <v>0</v>
      </c>
      <c r="M243" s="27"/>
      <c r="N243" s="104"/>
      <c r="O243" s="3">
        <f>Cover!$C$7</f>
        <v>0</v>
      </c>
      <c r="P243" s="4"/>
      <c r="Q243" s="4"/>
      <c r="IR243" s="5"/>
    </row>
    <row r="244" spans="2:252" ht="12.9">
      <c r="B244" s="100"/>
      <c r="C244" s="100">
        <f>Cover!$C$8</f>
        <v>0</v>
      </c>
      <c r="D244" s="100">
        <f>Cover!$C$7</f>
        <v>0</v>
      </c>
      <c r="E244" s="100">
        <f>Cover!$C$9</f>
        <v>0</v>
      </c>
      <c r="F244" s="28">
        <v>225</v>
      </c>
      <c r="G244" s="4" t="s">
        <v>449</v>
      </c>
      <c r="H244" s="14" t="s">
        <v>450</v>
      </c>
      <c r="I244" s="125"/>
      <c r="J244" s="125"/>
      <c r="K244" s="125"/>
      <c r="L244" s="46">
        <f t="shared" si="3"/>
        <v>0</v>
      </c>
      <c r="M244" s="27"/>
      <c r="N244" s="104"/>
      <c r="O244" s="3">
        <f>Cover!$C$7</f>
        <v>0</v>
      </c>
      <c r="P244" s="4"/>
      <c r="Q244" s="4"/>
      <c r="IR244" s="5"/>
    </row>
    <row r="245" spans="2:252" ht="12.9">
      <c r="B245" s="100"/>
      <c r="C245" s="100">
        <f>Cover!$C$8</f>
        <v>0</v>
      </c>
      <c r="D245" s="100">
        <f>Cover!$C$7</f>
        <v>0</v>
      </c>
      <c r="E245" s="100">
        <f>Cover!$C$9</f>
        <v>0</v>
      </c>
      <c r="F245" s="28">
        <v>226</v>
      </c>
      <c r="G245" s="4" t="s">
        <v>451</v>
      </c>
      <c r="H245" s="14" t="s">
        <v>452</v>
      </c>
      <c r="I245" s="125"/>
      <c r="J245" s="125"/>
      <c r="K245" s="125"/>
      <c r="L245" s="46">
        <f t="shared" si="3"/>
        <v>0</v>
      </c>
      <c r="M245" s="27"/>
      <c r="N245" s="104"/>
      <c r="O245" s="3">
        <f>Cover!$C$7</f>
        <v>0</v>
      </c>
      <c r="P245" s="4"/>
      <c r="Q245" s="4"/>
    </row>
    <row r="246" spans="2:252" ht="12.9">
      <c r="B246" s="100"/>
      <c r="C246" s="100">
        <f>Cover!$C$8</f>
        <v>0</v>
      </c>
      <c r="D246" s="100">
        <f>Cover!$C$7</f>
        <v>0</v>
      </c>
      <c r="E246" s="100">
        <f>Cover!$C$9</f>
        <v>0</v>
      </c>
      <c r="F246" s="28">
        <v>227</v>
      </c>
      <c r="G246" s="4" t="s">
        <v>453</v>
      </c>
      <c r="H246" s="14" t="s">
        <v>454</v>
      </c>
      <c r="I246" s="125"/>
      <c r="J246" s="125"/>
      <c r="K246" s="125"/>
      <c r="L246" s="46">
        <f t="shared" si="3"/>
        <v>0</v>
      </c>
      <c r="M246" s="27"/>
      <c r="N246" s="104"/>
      <c r="O246" s="3">
        <f>Cover!$C$7</f>
        <v>0</v>
      </c>
      <c r="P246" s="4"/>
      <c r="Q246" s="4"/>
    </row>
    <row r="247" spans="2:252" ht="12.9">
      <c r="B247" s="100"/>
      <c r="C247" s="100">
        <f>Cover!$C$8</f>
        <v>0</v>
      </c>
      <c r="D247" s="100">
        <f>Cover!$C$7</f>
        <v>0</v>
      </c>
      <c r="E247" s="100">
        <f>Cover!$C$9</f>
        <v>0</v>
      </c>
      <c r="F247" s="28">
        <v>228</v>
      </c>
      <c r="G247" s="4" t="s">
        <v>455</v>
      </c>
      <c r="H247" s="14" t="s">
        <v>456</v>
      </c>
      <c r="I247" s="125"/>
      <c r="J247" s="125"/>
      <c r="K247" s="125"/>
      <c r="L247" s="46">
        <f t="shared" si="3"/>
        <v>0</v>
      </c>
      <c r="M247" s="27"/>
      <c r="N247" s="104"/>
      <c r="O247" s="3">
        <f>Cover!$C$7</f>
        <v>0</v>
      </c>
      <c r="P247" s="4"/>
      <c r="Q247" s="4"/>
    </row>
    <row r="248" spans="2:252" ht="12.9">
      <c r="B248" s="100"/>
      <c r="C248" s="100">
        <f>Cover!$C$8</f>
        <v>0</v>
      </c>
      <c r="D248" s="100">
        <f>Cover!$C$7</f>
        <v>0</v>
      </c>
      <c r="E248" s="100">
        <f>Cover!$C$9</f>
        <v>0</v>
      </c>
      <c r="F248" s="28">
        <v>229</v>
      </c>
      <c r="G248" s="4" t="s">
        <v>457</v>
      </c>
      <c r="H248" s="14" t="s">
        <v>458</v>
      </c>
      <c r="I248" s="125"/>
      <c r="J248" s="125"/>
      <c r="K248" s="125"/>
      <c r="L248" s="46">
        <f t="shared" si="3"/>
        <v>0</v>
      </c>
      <c r="M248" s="27"/>
      <c r="N248" s="104"/>
      <c r="O248" s="3">
        <f>Cover!$C$7</f>
        <v>0</v>
      </c>
      <c r="P248" s="4"/>
      <c r="Q248" s="4"/>
    </row>
    <row r="249" spans="2:252" ht="12.9">
      <c r="B249" s="100"/>
      <c r="C249" s="100">
        <f>Cover!$C$8</f>
        <v>0</v>
      </c>
      <c r="D249" s="100">
        <f>Cover!$C$7</f>
        <v>0</v>
      </c>
      <c r="E249" s="100">
        <f>Cover!$C$9</f>
        <v>0</v>
      </c>
      <c r="F249" s="28">
        <v>230</v>
      </c>
      <c r="G249" s="4" t="s">
        <v>459</v>
      </c>
      <c r="H249" s="14" t="s">
        <v>460</v>
      </c>
      <c r="I249" s="125"/>
      <c r="J249" s="125"/>
      <c r="K249" s="125"/>
      <c r="L249" s="46">
        <f t="shared" si="3"/>
        <v>0</v>
      </c>
      <c r="M249" s="27"/>
      <c r="N249" s="104"/>
      <c r="O249" s="3">
        <f>Cover!$C$7</f>
        <v>0</v>
      </c>
      <c r="P249" s="4"/>
      <c r="Q249" s="4"/>
    </row>
    <row r="250" spans="2:252" ht="12.9">
      <c r="B250" s="100"/>
      <c r="C250" s="100">
        <f>Cover!$C$8</f>
        <v>0</v>
      </c>
      <c r="D250" s="100">
        <f>Cover!$C$7</f>
        <v>0</v>
      </c>
      <c r="E250" s="100">
        <f>Cover!$C$9</f>
        <v>0</v>
      </c>
      <c r="F250" s="28">
        <v>231</v>
      </c>
      <c r="G250" s="4" t="s">
        <v>461</v>
      </c>
      <c r="H250" s="14" t="s">
        <v>462</v>
      </c>
      <c r="I250" s="125"/>
      <c r="J250" s="125"/>
      <c r="K250" s="125"/>
      <c r="L250" s="46">
        <f t="shared" si="3"/>
        <v>0</v>
      </c>
      <c r="M250" s="27"/>
      <c r="N250" s="104"/>
      <c r="O250" s="3">
        <f>Cover!$C$7</f>
        <v>0</v>
      </c>
      <c r="P250" s="4"/>
      <c r="Q250" s="4"/>
    </row>
    <row r="251" spans="2:252" ht="12.9">
      <c r="B251" s="100"/>
      <c r="C251" s="100">
        <f>Cover!$C$8</f>
        <v>0</v>
      </c>
      <c r="D251" s="100">
        <f>Cover!$C$7</f>
        <v>0</v>
      </c>
      <c r="E251" s="100">
        <f>Cover!$C$9</f>
        <v>0</v>
      </c>
      <c r="F251" s="28">
        <v>232</v>
      </c>
      <c r="G251" s="4" t="s">
        <v>463</v>
      </c>
      <c r="H251" s="14" t="s">
        <v>464</v>
      </c>
      <c r="I251" s="125"/>
      <c r="J251" s="125"/>
      <c r="K251" s="125"/>
      <c r="L251" s="46">
        <f t="shared" si="3"/>
        <v>0</v>
      </c>
      <c r="M251" s="27"/>
      <c r="N251" s="104"/>
      <c r="O251" s="3">
        <f>Cover!$C$7</f>
        <v>0</v>
      </c>
      <c r="P251" s="4"/>
      <c r="Q251" s="4"/>
    </row>
    <row r="252" spans="2:252" ht="12.9">
      <c r="B252" s="100"/>
      <c r="C252" s="100">
        <f>Cover!$C$8</f>
        <v>0</v>
      </c>
      <c r="D252" s="100">
        <f>Cover!$C$7</f>
        <v>0</v>
      </c>
      <c r="E252" s="100">
        <f>Cover!$C$9</f>
        <v>0</v>
      </c>
      <c r="F252" s="28">
        <v>233</v>
      </c>
      <c r="G252" s="4" t="s">
        <v>465</v>
      </c>
      <c r="H252" s="14" t="s">
        <v>466</v>
      </c>
      <c r="I252" s="125"/>
      <c r="J252" s="125"/>
      <c r="K252" s="125"/>
      <c r="L252" s="46">
        <f t="shared" si="3"/>
        <v>0</v>
      </c>
      <c r="M252" s="27"/>
      <c r="N252" s="99"/>
      <c r="O252" s="3">
        <f>Cover!$C$7</f>
        <v>0</v>
      </c>
      <c r="P252" s="4"/>
      <c r="Q252" s="4"/>
    </row>
    <row r="253" spans="2:252" ht="12.9">
      <c r="B253" s="100"/>
      <c r="C253" s="100">
        <f>Cover!$C$8</f>
        <v>0</v>
      </c>
      <c r="D253" s="100">
        <f>Cover!$C$7</f>
        <v>0</v>
      </c>
      <c r="E253" s="100">
        <f>Cover!$C$9</f>
        <v>0</v>
      </c>
      <c r="F253" s="28">
        <v>234</v>
      </c>
      <c r="G253" s="4" t="s">
        <v>467</v>
      </c>
      <c r="H253" s="14" t="s">
        <v>468</v>
      </c>
      <c r="I253" s="125"/>
      <c r="J253" s="125"/>
      <c r="K253" s="125"/>
      <c r="L253" s="46">
        <f t="shared" si="3"/>
        <v>0</v>
      </c>
      <c r="M253" s="27"/>
      <c r="N253" s="99"/>
      <c r="O253" s="3">
        <f>Cover!$C$7</f>
        <v>0</v>
      </c>
      <c r="P253" s="4"/>
      <c r="Q253" s="4"/>
    </row>
    <row r="254" spans="2:252" ht="12.9">
      <c r="B254" s="100"/>
      <c r="C254" s="100">
        <f>Cover!$C$8</f>
        <v>0</v>
      </c>
      <c r="D254" s="100">
        <f>Cover!$C$7</f>
        <v>0</v>
      </c>
      <c r="E254" s="100">
        <f>Cover!$C$9</f>
        <v>0</v>
      </c>
      <c r="F254" s="28">
        <v>235</v>
      </c>
      <c r="G254" s="4" t="s">
        <v>469</v>
      </c>
      <c r="H254" s="14" t="s">
        <v>470</v>
      </c>
      <c r="I254" s="125"/>
      <c r="J254" s="125"/>
      <c r="K254" s="125"/>
      <c r="L254" s="46">
        <f t="shared" si="3"/>
        <v>0</v>
      </c>
      <c r="M254" s="27"/>
      <c r="N254" s="99"/>
      <c r="O254" s="3">
        <f>Cover!$C$7</f>
        <v>0</v>
      </c>
      <c r="P254" s="4"/>
      <c r="Q254" s="4"/>
    </row>
    <row r="255" spans="2:252" ht="12.9">
      <c r="B255" s="100"/>
      <c r="C255" s="100">
        <f>Cover!$C$8</f>
        <v>0</v>
      </c>
      <c r="D255" s="100">
        <f>Cover!$C$7</f>
        <v>0</v>
      </c>
      <c r="E255" s="100">
        <f>Cover!$C$9</f>
        <v>0</v>
      </c>
      <c r="F255" s="28">
        <v>236</v>
      </c>
      <c r="G255" s="4" t="s">
        <v>471</v>
      </c>
      <c r="H255" s="14" t="s">
        <v>472</v>
      </c>
      <c r="I255" s="125"/>
      <c r="J255" s="125"/>
      <c r="K255" s="125"/>
      <c r="L255" s="46">
        <f t="shared" si="3"/>
        <v>0</v>
      </c>
      <c r="M255" s="27"/>
      <c r="N255" s="99"/>
      <c r="O255" s="3">
        <f>Cover!$C$7</f>
        <v>0</v>
      </c>
      <c r="P255" s="4"/>
      <c r="Q255" s="4"/>
    </row>
    <row r="256" spans="2:252" ht="12.9">
      <c r="B256" s="100"/>
      <c r="C256" s="100">
        <f>Cover!$C$8</f>
        <v>0</v>
      </c>
      <c r="D256" s="100">
        <f>Cover!$C$7</f>
        <v>0</v>
      </c>
      <c r="E256" s="100">
        <f>Cover!$C$9</f>
        <v>0</v>
      </c>
      <c r="F256" s="28">
        <v>237</v>
      </c>
      <c r="G256" s="4" t="s">
        <v>473</v>
      </c>
      <c r="H256" s="14" t="s">
        <v>474</v>
      </c>
      <c r="I256" s="125"/>
      <c r="J256" s="125"/>
      <c r="K256" s="125"/>
      <c r="L256" s="46">
        <f t="shared" si="3"/>
        <v>0</v>
      </c>
      <c r="M256" s="27"/>
      <c r="N256" s="99"/>
      <c r="O256" s="3">
        <f>Cover!$C$7</f>
        <v>0</v>
      </c>
      <c r="P256" s="4"/>
      <c r="Q256" s="4"/>
    </row>
    <row r="257" spans="2:17" ht="12.9">
      <c r="B257" s="100"/>
      <c r="C257" s="100">
        <f>Cover!$C$8</f>
        <v>0</v>
      </c>
      <c r="D257" s="100">
        <f>Cover!$C$7</f>
        <v>0</v>
      </c>
      <c r="E257" s="100">
        <f>Cover!$C$9</f>
        <v>0</v>
      </c>
      <c r="F257" s="28">
        <v>238</v>
      </c>
      <c r="G257" s="4" t="s">
        <v>475</v>
      </c>
      <c r="H257" s="14" t="s">
        <v>476</v>
      </c>
      <c r="I257" s="125"/>
      <c r="J257" s="125"/>
      <c r="K257" s="125"/>
      <c r="L257" s="46">
        <f t="shared" si="3"/>
        <v>0</v>
      </c>
      <c r="M257" s="27"/>
      <c r="N257" s="99"/>
      <c r="O257" s="3">
        <f>Cover!$C$7</f>
        <v>0</v>
      </c>
      <c r="P257" s="4"/>
      <c r="Q257" s="4"/>
    </row>
    <row r="258" spans="2:17" ht="10.5" customHeight="1">
      <c r="B258" s="100"/>
      <c r="C258" s="100">
        <f>Cover!$C$8</f>
        <v>0</v>
      </c>
      <c r="D258" s="100">
        <f>Cover!$C$7</f>
        <v>0</v>
      </c>
      <c r="E258" s="100">
        <f>Cover!$C$9</f>
        <v>0</v>
      </c>
      <c r="F258" s="28">
        <v>239</v>
      </c>
      <c r="G258" s="4" t="s">
        <v>477</v>
      </c>
      <c r="H258" s="14" t="s">
        <v>478</v>
      </c>
      <c r="I258" s="125"/>
      <c r="J258" s="125"/>
      <c r="K258" s="125"/>
      <c r="L258" s="46">
        <f t="shared" si="3"/>
        <v>0</v>
      </c>
      <c r="M258" s="27"/>
      <c r="N258" s="99"/>
      <c r="O258" s="3">
        <f>Cover!$C$7</f>
        <v>0</v>
      </c>
      <c r="P258" s="4"/>
      <c r="Q258" s="4"/>
    </row>
    <row r="259" spans="2:17" ht="12.9">
      <c r="B259" s="100"/>
      <c r="C259" s="100">
        <f>Cover!$C$8</f>
        <v>0</v>
      </c>
      <c r="D259" s="100">
        <f>Cover!$C$7</f>
        <v>0</v>
      </c>
      <c r="E259" s="100">
        <f>Cover!$C$9</f>
        <v>0</v>
      </c>
      <c r="F259" s="28">
        <v>240</v>
      </c>
      <c r="G259" s="4" t="s">
        <v>479</v>
      </c>
      <c r="H259" s="15" t="s">
        <v>480</v>
      </c>
      <c r="I259" s="125"/>
      <c r="J259" s="125"/>
      <c r="K259" s="125"/>
      <c r="L259" s="46">
        <f t="shared" si="3"/>
        <v>0</v>
      </c>
      <c r="M259" s="29"/>
      <c r="N259" s="99"/>
      <c r="O259" s="3">
        <f>Cover!$C$7</f>
        <v>0</v>
      </c>
      <c r="P259" s="4"/>
      <c r="Q259" s="4"/>
    </row>
    <row r="260" spans="2:17" ht="12.9">
      <c r="B260" s="100"/>
      <c r="C260" s="100">
        <f>Cover!$C$8</f>
        <v>0</v>
      </c>
      <c r="D260" s="100">
        <f>Cover!$C$7</f>
        <v>0</v>
      </c>
      <c r="E260" s="100">
        <f>Cover!$C$9</f>
        <v>0</v>
      </c>
      <c r="F260" s="28">
        <v>241</v>
      </c>
      <c r="G260" s="4" t="s">
        <v>481</v>
      </c>
      <c r="H260" s="17" t="s">
        <v>482</v>
      </c>
      <c r="I260" s="125"/>
      <c r="J260" s="125"/>
      <c r="K260" s="125"/>
      <c r="L260" s="46">
        <f t="shared" si="3"/>
        <v>0</v>
      </c>
      <c r="M260" s="122"/>
      <c r="N260" s="99"/>
      <c r="O260" s="3">
        <f>Cover!$C$7</f>
        <v>0</v>
      </c>
      <c r="P260" s="4"/>
      <c r="Q260" s="4"/>
    </row>
    <row r="261" spans="2:17" ht="12.9">
      <c r="B261" s="100"/>
      <c r="C261" s="100">
        <f>Cover!$C$8</f>
        <v>0</v>
      </c>
      <c r="D261" s="100">
        <f>Cover!$C$7</f>
        <v>0</v>
      </c>
      <c r="E261" s="100">
        <f>Cover!$C$9</f>
        <v>0</v>
      </c>
      <c r="F261" s="28">
        <v>242</v>
      </c>
      <c r="G261" s="4" t="s">
        <v>503</v>
      </c>
      <c r="H261" s="124" t="s">
        <v>867</v>
      </c>
      <c r="I261" s="125"/>
      <c r="J261" s="125"/>
      <c r="K261" s="125"/>
      <c r="L261" s="46">
        <f t="shared" si="3"/>
        <v>0</v>
      </c>
      <c r="M261" s="30"/>
      <c r="N261" s="99"/>
      <c r="O261" s="3">
        <f>Cover!$C$7</f>
        <v>0</v>
      </c>
      <c r="P261" s="4"/>
      <c r="Q261" s="4"/>
    </row>
    <row r="262" spans="2:17" ht="12.9">
      <c r="B262" s="100"/>
      <c r="C262" s="100">
        <f>Cover!$C$8</f>
        <v>0</v>
      </c>
      <c r="D262" s="100">
        <f>Cover!$C$7</f>
        <v>0</v>
      </c>
      <c r="E262" s="100">
        <f>Cover!$C$9</f>
        <v>0</v>
      </c>
      <c r="F262" s="28">
        <v>243</v>
      </c>
      <c r="G262" s="4" t="s">
        <v>483</v>
      </c>
      <c r="H262" s="16" t="s">
        <v>868</v>
      </c>
      <c r="I262" s="125"/>
      <c r="J262" s="125"/>
      <c r="K262" s="125"/>
      <c r="L262" s="46">
        <f t="shared" si="3"/>
        <v>0</v>
      </c>
      <c r="M262" s="30"/>
      <c r="N262" s="99"/>
      <c r="O262" s="3">
        <f>Cover!$C$7</f>
        <v>0</v>
      </c>
      <c r="P262" s="4"/>
      <c r="Q262" s="4"/>
    </row>
    <row r="263" spans="2:17" ht="12.9">
      <c r="B263" s="100"/>
      <c r="C263" s="100">
        <f>Cover!$C$8</f>
        <v>0</v>
      </c>
      <c r="D263" s="100">
        <f>Cover!$C$7</f>
        <v>0</v>
      </c>
      <c r="E263" s="100">
        <f>Cover!$C$9</f>
        <v>0</v>
      </c>
      <c r="F263" s="28">
        <v>244</v>
      </c>
      <c r="G263" s="4" t="s">
        <v>530</v>
      </c>
      <c r="H263" s="35" t="s">
        <v>521</v>
      </c>
      <c r="I263" s="36">
        <f>SUM(I20:I262)</f>
        <v>0</v>
      </c>
      <c r="J263" s="37">
        <f>SUM(J20:J262)</f>
        <v>0</v>
      </c>
      <c r="K263" s="37">
        <f>SUM(K20:K262)</f>
        <v>0</v>
      </c>
      <c r="L263" s="38">
        <f>SUM(I263:K263)</f>
        <v>0</v>
      </c>
      <c r="M263" s="39"/>
      <c r="N263" s="99"/>
      <c r="O263" s="3">
        <f>Cover!$C$7</f>
        <v>0</v>
      </c>
      <c r="P263" s="4"/>
      <c r="Q263" s="4"/>
    </row>
    <row r="264" spans="2:17" ht="17.25" customHeight="1">
      <c r="B264" s="100"/>
      <c r="C264" s="100">
        <f>Cover!$C$8</f>
        <v>0</v>
      </c>
      <c r="D264" s="100">
        <f>Cover!$C$7</f>
        <v>0</v>
      </c>
      <c r="E264" s="100">
        <f>Cover!$C$9</f>
        <v>0</v>
      </c>
      <c r="F264" s="28">
        <v>245</v>
      </c>
      <c r="G264" s="4" t="s">
        <v>529</v>
      </c>
      <c r="H264" s="155" t="s">
        <v>520</v>
      </c>
      <c r="I264" s="155"/>
      <c r="J264" s="155"/>
      <c r="K264" s="155"/>
      <c r="L264" s="125"/>
      <c r="M264" s="41"/>
      <c r="N264" s="99"/>
      <c r="O264" s="3">
        <f>Cover!$C$7</f>
        <v>0</v>
      </c>
      <c r="P264" s="4"/>
      <c r="Q264" s="4"/>
    </row>
    <row r="265" spans="2:17" ht="13.2" thickBot="1">
      <c r="B265" s="100"/>
      <c r="C265" s="100">
        <f>Cover!$C$8</f>
        <v>0</v>
      </c>
      <c r="D265" s="100">
        <f>Cover!$C$7</f>
        <v>0</v>
      </c>
      <c r="E265" s="100">
        <f>Cover!$C$9</f>
        <v>0</v>
      </c>
      <c r="F265" s="28">
        <v>246</v>
      </c>
      <c r="G265" s="4" t="s">
        <v>531</v>
      </c>
      <c r="H265" s="156" t="s">
        <v>525</v>
      </c>
      <c r="I265" s="156"/>
      <c r="J265" s="156"/>
      <c r="K265" s="156"/>
      <c r="L265" s="45">
        <f>L264+L263</f>
        <v>0</v>
      </c>
      <c r="M265" s="119"/>
      <c r="N265" s="99"/>
      <c r="O265" s="3">
        <f>Cover!$C$7</f>
        <v>0</v>
      </c>
      <c r="P265" s="4"/>
      <c r="Q265" s="4"/>
    </row>
    <row r="266" spans="2:17" ht="6.75" customHeight="1" thickTop="1" thickBot="1">
      <c r="B266" s="100"/>
      <c r="C266" s="100"/>
      <c r="D266" s="100"/>
      <c r="E266" s="100"/>
      <c r="F266" s="42"/>
      <c r="G266" s="43"/>
      <c r="H266" s="43"/>
      <c r="I266" s="43"/>
      <c r="J266" s="43"/>
      <c r="K266" s="43"/>
      <c r="L266" s="44"/>
      <c r="M266" s="40"/>
      <c r="N266" s="99"/>
      <c r="O266" s="2"/>
      <c r="P266" s="4"/>
      <c r="Q266" s="4"/>
    </row>
    <row r="267" spans="2:17" ht="10.199999999999999" thickBot="1">
      <c r="B267" s="117"/>
      <c r="C267" s="102"/>
      <c r="D267" s="102"/>
      <c r="F267" s="128"/>
      <c r="G267" s="128"/>
      <c r="H267" s="128"/>
      <c r="I267" s="128"/>
      <c r="J267" s="128"/>
      <c r="K267" s="128"/>
      <c r="L267" s="128"/>
      <c r="M267" s="128"/>
      <c r="N267" s="129"/>
      <c r="P267" s="4"/>
      <c r="Q267" s="4"/>
    </row>
    <row r="268" spans="2:17">
      <c r="P268" s="4"/>
      <c r="Q268" s="4"/>
    </row>
    <row r="269" spans="2:17">
      <c r="P269" s="4"/>
      <c r="Q269" s="4"/>
    </row>
    <row r="270" spans="2:17">
      <c r="P270" s="4"/>
      <c r="Q270" s="4"/>
    </row>
    <row r="271" spans="2:17">
      <c r="P271" s="4"/>
      <c r="Q271" s="4"/>
    </row>
    <row r="272" spans="2:17">
      <c r="P272" s="4"/>
      <c r="Q272" s="4"/>
    </row>
    <row r="273" spans="16:17">
      <c r="P273" s="4"/>
      <c r="Q273" s="4"/>
    </row>
    <row r="274" spans="16:17">
      <c r="P274" s="4"/>
      <c r="Q274" s="4"/>
    </row>
    <row r="275" spans="16:17">
      <c r="P275" s="4"/>
      <c r="Q275" s="4"/>
    </row>
    <row r="276" spans="16:17">
      <c r="P276" s="4"/>
      <c r="Q276" s="4"/>
    </row>
    <row r="277" spans="16:17">
      <c r="P277" s="4"/>
      <c r="Q277" s="4"/>
    </row>
    <row r="278" spans="16:17">
      <c r="P278" s="4"/>
      <c r="Q278" s="4"/>
    </row>
    <row r="279" spans="16:17">
      <c r="P279" s="4"/>
      <c r="Q279" s="4"/>
    </row>
    <row r="280" spans="16:17">
      <c r="P280" s="4"/>
      <c r="Q280" s="4"/>
    </row>
    <row r="281" spans="16:17">
      <c r="P281" s="4"/>
      <c r="Q281" s="4"/>
    </row>
    <row r="282" spans="16:17">
      <c r="P282" s="4"/>
      <c r="Q282" s="4"/>
    </row>
    <row r="283" spans="16:17">
      <c r="P283" s="4"/>
      <c r="Q283" s="4"/>
    </row>
    <row r="284" spans="16:17">
      <c r="P284" s="4"/>
      <c r="Q284" s="4"/>
    </row>
    <row r="285" spans="16:17">
      <c r="P285" s="4"/>
      <c r="Q285" s="4"/>
    </row>
    <row r="286" spans="16:17">
      <c r="P286" s="4"/>
      <c r="Q286" s="4"/>
    </row>
    <row r="287" spans="16:17">
      <c r="P287" s="4"/>
      <c r="Q287" s="4"/>
    </row>
    <row r="288" spans="16:17">
      <c r="P288" s="4"/>
      <c r="Q288" s="4"/>
    </row>
    <row r="289" spans="16:17">
      <c r="P289" s="4"/>
      <c r="Q289" s="4"/>
    </row>
    <row r="290" spans="16:17">
      <c r="P290" s="4"/>
      <c r="Q290" s="4"/>
    </row>
    <row r="291" spans="16:17">
      <c r="P291" s="4"/>
      <c r="Q291" s="4"/>
    </row>
    <row r="292" spans="16:17">
      <c r="P292" s="4"/>
      <c r="Q292" s="4"/>
    </row>
    <row r="293" spans="16:17">
      <c r="P293" s="4"/>
      <c r="Q293" s="4"/>
    </row>
    <row r="294" spans="16:17">
      <c r="P294" s="4"/>
      <c r="Q294" s="4"/>
    </row>
    <row r="295" spans="16:17">
      <c r="P295" s="4"/>
      <c r="Q295" s="4"/>
    </row>
    <row r="296" spans="16:17">
      <c r="P296" s="4"/>
      <c r="Q296" s="4"/>
    </row>
    <row r="297" spans="16:17">
      <c r="P297" s="4"/>
      <c r="Q297" s="4"/>
    </row>
    <row r="298" spans="16:17">
      <c r="P298" s="4"/>
      <c r="Q298" s="4"/>
    </row>
    <row r="299" spans="16:17">
      <c r="P299" s="4"/>
      <c r="Q299" s="4"/>
    </row>
    <row r="300" spans="16:17">
      <c r="P300" s="4"/>
      <c r="Q300" s="4"/>
    </row>
    <row r="301" spans="16:17">
      <c r="P301" s="4"/>
      <c r="Q301" s="4"/>
    </row>
    <row r="302" spans="16:17">
      <c r="P302" s="4"/>
      <c r="Q302" s="4"/>
    </row>
    <row r="303" spans="16:17">
      <c r="P303" s="4"/>
      <c r="Q303" s="4"/>
    </row>
    <row r="304" spans="16:17">
      <c r="P304" s="4"/>
      <c r="Q304" s="4"/>
    </row>
    <row r="305" spans="16:17">
      <c r="P305" s="4"/>
      <c r="Q305" s="4"/>
    </row>
    <row r="306" spans="16:17">
      <c r="P306" s="4"/>
      <c r="Q306" s="4"/>
    </row>
    <row r="307" spans="16:17">
      <c r="P307" s="4"/>
      <c r="Q307" s="4"/>
    </row>
    <row r="308" spans="16:17">
      <c r="P308" s="4"/>
      <c r="Q308" s="4"/>
    </row>
    <row r="309" spans="16:17">
      <c r="P309" s="4"/>
      <c r="Q309" s="4"/>
    </row>
    <row r="310" spans="16:17">
      <c r="P310" s="4"/>
      <c r="Q310" s="4"/>
    </row>
    <row r="311" spans="16:17">
      <c r="P311" s="4"/>
      <c r="Q311" s="4"/>
    </row>
    <row r="312" spans="16:17">
      <c r="P312" s="4"/>
      <c r="Q312" s="4"/>
    </row>
    <row r="313" spans="16:17">
      <c r="P313" s="4"/>
      <c r="Q313" s="4"/>
    </row>
    <row r="314" spans="16:17">
      <c r="P314" s="4"/>
      <c r="Q314" s="4"/>
    </row>
    <row r="315" spans="16:17">
      <c r="P315" s="4"/>
      <c r="Q315" s="4"/>
    </row>
    <row r="316" spans="16:17">
      <c r="P316" s="4"/>
      <c r="Q316" s="4"/>
    </row>
    <row r="317" spans="16:17">
      <c r="P317" s="4"/>
      <c r="Q317" s="4"/>
    </row>
    <row r="318" spans="16:17">
      <c r="P318" s="4"/>
      <c r="Q318" s="4"/>
    </row>
    <row r="319" spans="16:17">
      <c r="P319" s="4"/>
      <c r="Q319" s="4"/>
    </row>
    <row r="320" spans="16:17">
      <c r="P320" s="4"/>
      <c r="Q320" s="4"/>
    </row>
    <row r="321" spans="16:17">
      <c r="P321" s="4"/>
      <c r="Q321" s="4"/>
    </row>
    <row r="322" spans="16:17">
      <c r="P322" s="4"/>
      <c r="Q322" s="4"/>
    </row>
    <row r="323" spans="16:17">
      <c r="P323" s="4"/>
      <c r="Q323" s="4"/>
    </row>
    <row r="324" spans="16:17">
      <c r="P324" s="4"/>
      <c r="Q324" s="4"/>
    </row>
    <row r="325" spans="16:17">
      <c r="P325" s="4"/>
      <c r="Q325" s="4"/>
    </row>
    <row r="326" spans="16:17">
      <c r="P326" s="4"/>
      <c r="Q326" s="4"/>
    </row>
    <row r="327" spans="16:17">
      <c r="P327" s="4"/>
      <c r="Q327" s="4"/>
    </row>
    <row r="328" spans="16:17">
      <c r="P328" s="4"/>
      <c r="Q328" s="4"/>
    </row>
    <row r="329" spans="16:17">
      <c r="P329" s="4"/>
      <c r="Q329" s="4"/>
    </row>
    <row r="330" spans="16:17">
      <c r="P330" s="4"/>
      <c r="Q330" s="4"/>
    </row>
    <row r="331" spans="16:17">
      <c r="P331" s="4"/>
      <c r="Q331" s="4"/>
    </row>
    <row r="332" spans="16:17">
      <c r="P332" s="4"/>
      <c r="Q332" s="4"/>
    </row>
    <row r="333" spans="16:17">
      <c r="P333" s="4"/>
      <c r="Q333" s="4"/>
    </row>
    <row r="334" spans="16:17">
      <c r="P334" s="4"/>
      <c r="Q334" s="4"/>
    </row>
    <row r="335" spans="16:17">
      <c r="P335" s="4"/>
      <c r="Q335" s="4"/>
    </row>
    <row r="336" spans="16:17">
      <c r="P336" s="4"/>
      <c r="Q336" s="4"/>
    </row>
    <row r="337" spans="16:17">
      <c r="P337" s="4"/>
      <c r="Q337" s="4"/>
    </row>
    <row r="338" spans="16:17">
      <c r="P338" s="4"/>
      <c r="Q338" s="4"/>
    </row>
    <row r="339" spans="16:17">
      <c r="P339" s="4"/>
      <c r="Q339" s="4"/>
    </row>
    <row r="340" spans="16:17">
      <c r="P340" s="4"/>
      <c r="Q340" s="4"/>
    </row>
    <row r="341" spans="16:17">
      <c r="P341" s="4"/>
      <c r="Q341" s="4"/>
    </row>
    <row r="342" spans="16:17">
      <c r="P342" s="4"/>
      <c r="Q342" s="4"/>
    </row>
    <row r="343" spans="16:17">
      <c r="P343" s="4"/>
      <c r="Q343" s="4"/>
    </row>
    <row r="344" spans="16:17">
      <c r="P344" s="4"/>
      <c r="Q344" s="4"/>
    </row>
    <row r="345" spans="16:17">
      <c r="P345" s="4"/>
      <c r="Q345" s="4"/>
    </row>
    <row r="346" spans="16:17">
      <c r="P346" s="4"/>
      <c r="Q346" s="4"/>
    </row>
    <row r="347" spans="16:17">
      <c r="P347" s="4"/>
      <c r="Q347" s="4"/>
    </row>
    <row r="348" spans="16:17">
      <c r="P348" s="4"/>
      <c r="Q348" s="4"/>
    </row>
    <row r="349" spans="16:17">
      <c r="P349" s="4"/>
      <c r="Q349" s="4"/>
    </row>
    <row r="350" spans="16:17">
      <c r="P350" s="4"/>
      <c r="Q350" s="4"/>
    </row>
    <row r="351" spans="16:17">
      <c r="P351" s="4"/>
      <c r="Q351" s="4"/>
    </row>
    <row r="352" spans="16:17">
      <c r="P352" s="4"/>
      <c r="Q352" s="4"/>
    </row>
    <row r="353" spans="16:17">
      <c r="P353" s="4"/>
      <c r="Q353" s="4"/>
    </row>
    <row r="354" spans="16:17">
      <c r="P354" s="4"/>
      <c r="Q354" s="4"/>
    </row>
    <row r="355" spans="16:17">
      <c r="P355" s="4"/>
      <c r="Q355" s="4"/>
    </row>
    <row r="356" spans="16:17">
      <c r="P356" s="4"/>
      <c r="Q356" s="4"/>
    </row>
    <row r="357" spans="16:17">
      <c r="P357" s="4"/>
      <c r="Q357" s="4"/>
    </row>
    <row r="358" spans="16:17">
      <c r="P358" s="4"/>
      <c r="Q358" s="4"/>
    </row>
    <row r="359" spans="16:17">
      <c r="P359" s="4"/>
      <c r="Q359" s="4"/>
    </row>
    <row r="360" spans="16:17">
      <c r="P360" s="4"/>
      <c r="Q360" s="4"/>
    </row>
    <row r="361" spans="16:17">
      <c r="P361" s="4"/>
      <c r="Q361" s="4"/>
    </row>
    <row r="362" spans="16:17">
      <c r="P362" s="4"/>
      <c r="Q362" s="4"/>
    </row>
    <row r="363" spans="16:17">
      <c r="P363" s="4"/>
      <c r="Q363" s="4"/>
    </row>
    <row r="364" spans="16:17">
      <c r="P364" s="4"/>
      <c r="Q364" s="4"/>
    </row>
    <row r="365" spans="16:17">
      <c r="P365" s="4"/>
      <c r="Q365" s="4"/>
    </row>
    <row r="366" spans="16:17">
      <c r="P366" s="4"/>
      <c r="Q366" s="4"/>
    </row>
    <row r="367" spans="16:17">
      <c r="P367" s="4"/>
      <c r="Q367" s="4"/>
    </row>
    <row r="368" spans="16:17">
      <c r="P368" s="4"/>
      <c r="Q368" s="4"/>
    </row>
    <row r="369" spans="16:17">
      <c r="P369" s="4"/>
      <c r="Q369" s="4"/>
    </row>
    <row r="370" spans="16:17">
      <c r="P370" s="4"/>
      <c r="Q370" s="4"/>
    </row>
    <row r="371" spans="16:17">
      <c r="P371" s="4"/>
      <c r="Q371" s="4"/>
    </row>
    <row r="372" spans="16:17">
      <c r="P372" s="4"/>
      <c r="Q372" s="4"/>
    </row>
    <row r="373" spans="16:17">
      <c r="P373" s="4"/>
      <c r="Q373" s="4"/>
    </row>
    <row r="374" spans="16:17">
      <c r="P374" s="4"/>
      <c r="Q374" s="4"/>
    </row>
    <row r="375" spans="16:17">
      <c r="P375" s="4"/>
      <c r="Q375" s="4"/>
    </row>
    <row r="376" spans="16:17">
      <c r="P376" s="4"/>
      <c r="Q376" s="4"/>
    </row>
    <row r="377" spans="16:17">
      <c r="P377" s="4"/>
      <c r="Q377" s="4"/>
    </row>
    <row r="378" spans="16:17">
      <c r="P378" s="4"/>
      <c r="Q378" s="4"/>
    </row>
    <row r="379" spans="16:17">
      <c r="P379" s="4"/>
      <c r="Q379" s="4"/>
    </row>
    <row r="380" spans="16:17">
      <c r="P380" s="4"/>
      <c r="Q380" s="4"/>
    </row>
    <row r="381" spans="16:17">
      <c r="P381" s="4"/>
      <c r="Q381" s="4"/>
    </row>
    <row r="382" spans="16:17">
      <c r="P382" s="4"/>
      <c r="Q382" s="4"/>
    </row>
    <row r="383" spans="16:17">
      <c r="P383" s="4"/>
      <c r="Q383" s="4"/>
    </row>
    <row r="384" spans="16:17">
      <c r="P384" s="4"/>
      <c r="Q384" s="4"/>
    </row>
    <row r="385" spans="16:17">
      <c r="P385" s="4"/>
      <c r="Q385" s="4"/>
    </row>
    <row r="386" spans="16:17">
      <c r="P386" s="4"/>
      <c r="Q386" s="4"/>
    </row>
    <row r="387" spans="16:17">
      <c r="P387" s="4"/>
      <c r="Q387" s="4"/>
    </row>
    <row r="388" spans="16:17">
      <c r="P388" s="4"/>
      <c r="Q388" s="4"/>
    </row>
    <row r="389" spans="16:17">
      <c r="P389" s="4"/>
      <c r="Q389" s="4"/>
    </row>
    <row r="390" spans="16:17">
      <c r="P390" s="4"/>
      <c r="Q390" s="4"/>
    </row>
    <row r="391" spans="16:17">
      <c r="P391" s="4"/>
      <c r="Q391" s="4"/>
    </row>
    <row r="392" spans="16:17">
      <c r="P392" s="4"/>
      <c r="Q392" s="4"/>
    </row>
    <row r="393" spans="16:17">
      <c r="P393" s="4"/>
      <c r="Q393" s="4"/>
    </row>
    <row r="394" spans="16:17">
      <c r="P394" s="4"/>
      <c r="Q394" s="4"/>
    </row>
    <row r="395" spans="16:17">
      <c r="P395" s="4"/>
      <c r="Q395" s="4"/>
    </row>
    <row r="396" spans="16:17">
      <c r="P396" s="4"/>
      <c r="Q396" s="4"/>
    </row>
    <row r="397" spans="16:17">
      <c r="P397" s="4"/>
      <c r="Q397" s="4"/>
    </row>
    <row r="398" spans="16:17">
      <c r="P398" s="4"/>
      <c r="Q398" s="4"/>
    </row>
    <row r="399" spans="16:17">
      <c r="P399" s="4"/>
      <c r="Q399" s="4"/>
    </row>
    <row r="400" spans="16:17">
      <c r="P400" s="4"/>
      <c r="Q400" s="4"/>
    </row>
    <row r="401" spans="16:17">
      <c r="P401" s="4"/>
      <c r="Q401" s="4"/>
    </row>
    <row r="402" spans="16:17">
      <c r="P402" s="4"/>
      <c r="Q402" s="4"/>
    </row>
    <row r="403" spans="16:17">
      <c r="P403" s="4"/>
      <c r="Q403" s="4"/>
    </row>
    <row r="404" spans="16:17">
      <c r="P404" s="4"/>
      <c r="Q404" s="4"/>
    </row>
    <row r="405" spans="16:17">
      <c r="P405" s="4"/>
      <c r="Q405" s="4"/>
    </row>
    <row r="406" spans="16:17">
      <c r="P406" s="4"/>
      <c r="Q406" s="4"/>
    </row>
    <row r="407" spans="16:17">
      <c r="P407" s="4"/>
      <c r="Q407" s="4"/>
    </row>
    <row r="408" spans="16:17">
      <c r="P408" s="4"/>
      <c r="Q408" s="4"/>
    </row>
    <row r="409" spans="16:17">
      <c r="P409" s="4"/>
      <c r="Q409" s="4"/>
    </row>
    <row r="410" spans="16:17">
      <c r="P410" s="4"/>
      <c r="Q410" s="4"/>
    </row>
    <row r="411" spans="16:17">
      <c r="P411" s="4"/>
      <c r="Q411" s="4"/>
    </row>
    <row r="412" spans="16:17">
      <c r="P412" s="4"/>
      <c r="Q412" s="4"/>
    </row>
    <row r="413" spans="16:17">
      <c r="P413" s="4"/>
      <c r="Q413" s="4"/>
    </row>
    <row r="414" spans="16:17">
      <c r="P414" s="4"/>
      <c r="Q414" s="4"/>
    </row>
    <row r="415" spans="16:17">
      <c r="P415" s="4"/>
      <c r="Q415" s="4"/>
    </row>
    <row r="416" spans="16:17">
      <c r="P416" s="4"/>
      <c r="Q416" s="4"/>
    </row>
    <row r="417" spans="16:17">
      <c r="P417" s="4"/>
      <c r="Q417" s="4"/>
    </row>
    <row r="418" spans="16:17">
      <c r="P418" s="4"/>
      <c r="Q418" s="4"/>
    </row>
    <row r="419" spans="16:17">
      <c r="P419" s="4"/>
      <c r="Q419" s="4"/>
    </row>
    <row r="420" spans="16:17">
      <c r="P420" s="4"/>
      <c r="Q420" s="4"/>
    </row>
    <row r="421" spans="16:17">
      <c r="P421" s="4"/>
      <c r="Q421" s="4"/>
    </row>
    <row r="422" spans="16:17">
      <c r="P422" s="4"/>
      <c r="Q422" s="4"/>
    </row>
    <row r="423" spans="16:17">
      <c r="P423" s="4"/>
      <c r="Q423" s="4"/>
    </row>
    <row r="424" spans="16:17">
      <c r="P424" s="4"/>
      <c r="Q424" s="4"/>
    </row>
    <row r="425" spans="16:17">
      <c r="P425" s="4"/>
      <c r="Q425" s="4"/>
    </row>
    <row r="426" spans="16:17">
      <c r="P426" s="4"/>
      <c r="Q426" s="4"/>
    </row>
    <row r="427" spans="16:17">
      <c r="P427" s="4"/>
      <c r="Q427" s="4"/>
    </row>
    <row r="428" spans="16:17">
      <c r="P428" s="4"/>
      <c r="Q428" s="4"/>
    </row>
    <row r="429" spans="16:17">
      <c r="P429" s="4"/>
      <c r="Q429" s="4"/>
    </row>
    <row r="430" spans="16:17">
      <c r="P430" s="4"/>
      <c r="Q430" s="4"/>
    </row>
    <row r="431" spans="16:17">
      <c r="P431" s="4"/>
      <c r="Q431" s="4"/>
    </row>
    <row r="432" spans="16:17">
      <c r="P432" s="4"/>
      <c r="Q432" s="4"/>
    </row>
    <row r="433" spans="16:17">
      <c r="P433" s="4"/>
      <c r="Q433" s="4"/>
    </row>
    <row r="434" spans="16:17">
      <c r="P434" s="4"/>
      <c r="Q434" s="4"/>
    </row>
    <row r="435" spans="16:17">
      <c r="P435" s="4"/>
      <c r="Q435" s="4"/>
    </row>
    <row r="436" spans="16:17">
      <c r="P436" s="4"/>
      <c r="Q436" s="4"/>
    </row>
    <row r="437" spans="16:17">
      <c r="P437" s="4"/>
      <c r="Q437" s="4"/>
    </row>
    <row r="438" spans="16:17">
      <c r="P438" s="4"/>
      <c r="Q438" s="4"/>
    </row>
    <row r="439" spans="16:17">
      <c r="P439" s="4"/>
      <c r="Q439" s="4"/>
    </row>
    <row r="440" spans="16:17">
      <c r="P440" s="4"/>
      <c r="Q440" s="4"/>
    </row>
    <row r="441" spans="16:17">
      <c r="P441" s="4"/>
      <c r="Q441" s="4"/>
    </row>
    <row r="442" spans="16:17">
      <c r="P442" s="4"/>
      <c r="Q442" s="4"/>
    </row>
    <row r="443" spans="16:17">
      <c r="P443" s="4"/>
      <c r="Q443" s="4"/>
    </row>
    <row r="444" spans="16:17">
      <c r="P444" s="4"/>
      <c r="Q444" s="4"/>
    </row>
    <row r="445" spans="16:17">
      <c r="P445" s="4"/>
      <c r="Q445" s="4"/>
    </row>
    <row r="446" spans="16:17">
      <c r="P446" s="4"/>
      <c r="Q446" s="4"/>
    </row>
    <row r="447" spans="16:17">
      <c r="P447" s="4"/>
      <c r="Q447" s="4"/>
    </row>
    <row r="448" spans="16:17">
      <c r="P448" s="4"/>
      <c r="Q448" s="4"/>
    </row>
    <row r="449" spans="16:17">
      <c r="P449" s="4"/>
      <c r="Q449" s="4"/>
    </row>
    <row r="450" spans="16:17">
      <c r="P450" s="4"/>
      <c r="Q450" s="4"/>
    </row>
    <row r="451" spans="16:17">
      <c r="P451" s="4"/>
      <c r="Q451" s="4"/>
    </row>
    <row r="452" spans="16:17">
      <c r="P452" s="4"/>
      <c r="Q452" s="4"/>
    </row>
    <row r="453" spans="16:17">
      <c r="P453" s="4"/>
      <c r="Q453" s="4"/>
    </row>
    <row r="454" spans="16:17">
      <c r="P454" s="4"/>
      <c r="Q454" s="4"/>
    </row>
    <row r="455" spans="16:17">
      <c r="P455" s="4"/>
      <c r="Q455" s="4"/>
    </row>
    <row r="456" spans="16:17">
      <c r="P456" s="4"/>
      <c r="Q456" s="4"/>
    </row>
    <row r="457" spans="16:17">
      <c r="P457" s="4"/>
      <c r="Q457" s="4"/>
    </row>
    <row r="458" spans="16:17">
      <c r="P458" s="4"/>
      <c r="Q458" s="4"/>
    </row>
    <row r="459" spans="16:17">
      <c r="P459" s="4"/>
      <c r="Q459" s="4"/>
    </row>
    <row r="460" spans="16:17">
      <c r="P460" s="4"/>
      <c r="Q460" s="4"/>
    </row>
    <row r="461" spans="16:17">
      <c r="P461" s="4"/>
      <c r="Q461" s="4"/>
    </row>
    <row r="462" spans="16:17">
      <c r="P462" s="4"/>
      <c r="Q462" s="4"/>
    </row>
    <row r="463" spans="16:17">
      <c r="P463" s="4"/>
      <c r="Q463" s="4"/>
    </row>
    <row r="464" spans="16:17">
      <c r="P464" s="4"/>
      <c r="Q464" s="4"/>
    </row>
    <row r="465" spans="16:17">
      <c r="P465" s="4"/>
      <c r="Q465" s="4"/>
    </row>
    <row r="466" spans="16:17">
      <c r="P466" s="4"/>
      <c r="Q466" s="4"/>
    </row>
    <row r="467" spans="16:17">
      <c r="P467" s="4"/>
      <c r="Q467" s="4"/>
    </row>
    <row r="468" spans="16:17">
      <c r="P468" s="4"/>
      <c r="Q468" s="4"/>
    </row>
    <row r="469" spans="16:17">
      <c r="P469" s="4"/>
      <c r="Q469" s="4"/>
    </row>
    <row r="470" spans="16:17">
      <c r="P470" s="4"/>
      <c r="Q470" s="4"/>
    </row>
    <row r="471" spans="16:17">
      <c r="P471" s="4"/>
      <c r="Q471" s="4"/>
    </row>
    <row r="472" spans="16:17">
      <c r="P472" s="4"/>
      <c r="Q472" s="4"/>
    </row>
    <row r="473" spans="16:17">
      <c r="P473" s="4"/>
      <c r="Q473" s="4"/>
    </row>
    <row r="474" spans="16:17">
      <c r="P474" s="4"/>
      <c r="Q474" s="4"/>
    </row>
    <row r="475" spans="16:17">
      <c r="P475" s="4"/>
      <c r="Q475" s="4"/>
    </row>
    <row r="476" spans="16:17">
      <c r="P476" s="4"/>
      <c r="Q476" s="4"/>
    </row>
    <row r="477" spans="16:17">
      <c r="P477" s="4"/>
      <c r="Q477" s="4"/>
    </row>
    <row r="478" spans="16:17">
      <c r="P478" s="4"/>
      <c r="Q478" s="4"/>
    </row>
    <row r="479" spans="16:17">
      <c r="P479" s="4"/>
      <c r="Q479" s="4"/>
    </row>
    <row r="480" spans="16:17">
      <c r="P480" s="4"/>
      <c r="Q480" s="4"/>
    </row>
    <row r="481" spans="16:17">
      <c r="P481" s="4"/>
      <c r="Q481" s="4"/>
    </row>
    <row r="482" spans="16:17">
      <c r="P482" s="4"/>
      <c r="Q482" s="4"/>
    </row>
    <row r="483" spans="16:17">
      <c r="P483" s="4"/>
      <c r="Q483" s="4"/>
    </row>
    <row r="484" spans="16:17">
      <c r="P484" s="4"/>
      <c r="Q484" s="4"/>
    </row>
    <row r="485" spans="16:17">
      <c r="P485" s="4"/>
      <c r="Q485" s="4"/>
    </row>
    <row r="486" spans="16:17">
      <c r="P486" s="4"/>
      <c r="Q486" s="4"/>
    </row>
    <row r="487" spans="16:17">
      <c r="P487" s="4"/>
      <c r="Q487" s="4"/>
    </row>
    <row r="488" spans="16:17">
      <c r="P488" s="4"/>
      <c r="Q488" s="4"/>
    </row>
    <row r="489" spans="16:17">
      <c r="P489" s="4"/>
      <c r="Q489" s="4"/>
    </row>
    <row r="490" spans="16:17">
      <c r="P490" s="4"/>
      <c r="Q490" s="4"/>
    </row>
    <row r="491" spans="16:17">
      <c r="P491" s="4"/>
      <c r="Q491" s="4"/>
    </row>
    <row r="492" spans="16:17">
      <c r="P492" s="4"/>
      <c r="Q492" s="4"/>
    </row>
    <row r="493" spans="16:17">
      <c r="P493" s="4"/>
      <c r="Q493" s="4"/>
    </row>
    <row r="494" spans="16:17">
      <c r="P494" s="4"/>
      <c r="Q494" s="4"/>
    </row>
    <row r="495" spans="16:17">
      <c r="P495" s="4"/>
      <c r="Q495" s="4"/>
    </row>
    <row r="496" spans="16:17">
      <c r="P496" s="4"/>
      <c r="Q496" s="4"/>
    </row>
    <row r="497" spans="16:17">
      <c r="P497" s="4"/>
      <c r="Q497" s="4"/>
    </row>
    <row r="498" spans="16:17">
      <c r="P498" s="4"/>
      <c r="Q498" s="4"/>
    </row>
    <row r="499" spans="16:17">
      <c r="P499" s="4"/>
      <c r="Q499" s="4"/>
    </row>
    <row r="500" spans="16:17">
      <c r="P500" s="4"/>
      <c r="Q500" s="4"/>
    </row>
    <row r="501" spans="16:17">
      <c r="P501" s="4"/>
      <c r="Q501" s="4"/>
    </row>
    <row r="502" spans="16:17">
      <c r="P502" s="4"/>
      <c r="Q502" s="4"/>
    </row>
    <row r="503" spans="16:17">
      <c r="P503" s="4"/>
      <c r="Q503" s="4"/>
    </row>
    <row r="504" spans="16:17">
      <c r="P504" s="4"/>
      <c r="Q504" s="4"/>
    </row>
    <row r="505" spans="16:17">
      <c r="P505" s="4"/>
      <c r="Q505" s="4"/>
    </row>
    <row r="506" spans="16:17">
      <c r="P506" s="4"/>
      <c r="Q506" s="4"/>
    </row>
    <row r="507" spans="16:17">
      <c r="P507" s="4"/>
      <c r="Q507" s="4"/>
    </row>
    <row r="508" spans="16:17">
      <c r="P508" s="4"/>
      <c r="Q508" s="4"/>
    </row>
    <row r="509" spans="16:17">
      <c r="P509" s="4"/>
      <c r="Q509" s="4"/>
    </row>
    <row r="510" spans="16:17">
      <c r="P510" s="4"/>
      <c r="Q510" s="4"/>
    </row>
    <row r="511" spans="16:17">
      <c r="P511" s="4"/>
      <c r="Q511" s="4"/>
    </row>
    <row r="512" spans="16:17">
      <c r="P512" s="4"/>
      <c r="Q512" s="4"/>
    </row>
    <row r="513" spans="16:17">
      <c r="P513" s="4"/>
      <c r="Q513" s="4"/>
    </row>
    <row r="514" spans="16:17">
      <c r="P514" s="4"/>
      <c r="Q514" s="4"/>
    </row>
    <row r="515" spans="16:17">
      <c r="P515" s="4"/>
      <c r="Q515" s="4"/>
    </row>
    <row r="516" spans="16:17">
      <c r="P516" s="4"/>
      <c r="Q516" s="4"/>
    </row>
    <row r="517" spans="16:17">
      <c r="P517" s="4"/>
      <c r="Q517" s="4"/>
    </row>
    <row r="518" spans="16:17">
      <c r="P518" s="4"/>
      <c r="Q518" s="4"/>
    </row>
    <row r="519" spans="16:17">
      <c r="P519" s="4"/>
      <c r="Q519" s="4"/>
    </row>
    <row r="520" spans="16:17">
      <c r="P520" s="4"/>
      <c r="Q520" s="4"/>
    </row>
    <row r="521" spans="16:17">
      <c r="P521" s="4"/>
      <c r="Q521" s="4"/>
    </row>
    <row r="522" spans="16:17">
      <c r="P522" s="4"/>
      <c r="Q522" s="4"/>
    </row>
    <row r="523" spans="16:17">
      <c r="P523" s="4"/>
      <c r="Q523" s="4"/>
    </row>
    <row r="524" spans="16:17">
      <c r="P524" s="4"/>
      <c r="Q524" s="4"/>
    </row>
    <row r="525" spans="16:17">
      <c r="P525" s="4"/>
      <c r="Q525" s="4"/>
    </row>
    <row r="526" spans="16:17">
      <c r="P526" s="4"/>
      <c r="Q526" s="4"/>
    </row>
    <row r="527" spans="16:17">
      <c r="P527" s="4"/>
      <c r="Q527" s="4"/>
    </row>
    <row r="528" spans="16:17">
      <c r="P528" s="4"/>
      <c r="Q528" s="4"/>
    </row>
    <row r="529" spans="16:17">
      <c r="P529" s="4"/>
      <c r="Q529" s="4"/>
    </row>
    <row r="530" spans="16:17">
      <c r="P530" s="4"/>
      <c r="Q530" s="4"/>
    </row>
    <row r="531" spans="16:17">
      <c r="P531" s="4"/>
      <c r="Q531" s="4"/>
    </row>
    <row r="532" spans="16:17">
      <c r="P532" s="4"/>
      <c r="Q532" s="4"/>
    </row>
    <row r="533" spans="16:17">
      <c r="P533" s="4"/>
      <c r="Q533" s="4"/>
    </row>
    <row r="534" spans="16:17">
      <c r="P534" s="4"/>
      <c r="Q534" s="4"/>
    </row>
    <row r="535" spans="16:17">
      <c r="P535" s="4"/>
      <c r="Q535" s="4"/>
    </row>
    <row r="536" spans="16:17">
      <c r="P536" s="4"/>
      <c r="Q536" s="4"/>
    </row>
    <row r="537" spans="16:17">
      <c r="P537" s="4"/>
      <c r="Q537" s="4"/>
    </row>
    <row r="538" spans="16:17">
      <c r="P538" s="4"/>
      <c r="Q538" s="4"/>
    </row>
    <row r="539" spans="16:17">
      <c r="P539" s="4"/>
      <c r="Q539" s="4"/>
    </row>
    <row r="540" spans="16:17">
      <c r="P540" s="4"/>
      <c r="Q540" s="4"/>
    </row>
    <row r="541" spans="16:17">
      <c r="P541" s="4"/>
      <c r="Q541" s="4"/>
    </row>
    <row r="542" spans="16:17">
      <c r="P542" s="4"/>
      <c r="Q542" s="4"/>
    </row>
    <row r="543" spans="16:17">
      <c r="P543" s="4"/>
      <c r="Q543" s="4"/>
    </row>
    <row r="544" spans="16:17">
      <c r="P544" s="4"/>
      <c r="Q544" s="4"/>
    </row>
    <row r="545" spans="16:17">
      <c r="P545" s="4"/>
      <c r="Q545" s="4"/>
    </row>
    <row r="546" spans="16:17">
      <c r="P546" s="4"/>
      <c r="Q546" s="4"/>
    </row>
    <row r="547" spans="16:17">
      <c r="P547" s="4"/>
      <c r="Q547" s="4"/>
    </row>
    <row r="548" spans="16:17">
      <c r="P548" s="4"/>
      <c r="Q548" s="4"/>
    </row>
    <row r="549" spans="16:17">
      <c r="P549" s="4"/>
      <c r="Q549" s="4"/>
    </row>
    <row r="550" spans="16:17">
      <c r="P550" s="4"/>
      <c r="Q550" s="4"/>
    </row>
    <row r="551" spans="16:17">
      <c r="P551" s="4"/>
      <c r="Q551" s="4"/>
    </row>
    <row r="552" spans="16:17">
      <c r="P552" s="4"/>
      <c r="Q552" s="4"/>
    </row>
    <row r="553" spans="16:17">
      <c r="P553" s="4"/>
      <c r="Q553" s="4"/>
    </row>
    <row r="554" spans="16:17">
      <c r="P554" s="4"/>
      <c r="Q554" s="4"/>
    </row>
    <row r="555" spans="16:17">
      <c r="P555" s="4"/>
      <c r="Q555" s="4"/>
    </row>
    <row r="556" spans="16:17">
      <c r="P556" s="4"/>
      <c r="Q556" s="4"/>
    </row>
    <row r="557" spans="16:17">
      <c r="P557" s="4"/>
      <c r="Q557" s="4"/>
    </row>
    <row r="558" spans="16:17">
      <c r="P558" s="4"/>
      <c r="Q558" s="4"/>
    </row>
    <row r="559" spans="16:17">
      <c r="P559" s="4"/>
      <c r="Q559" s="4"/>
    </row>
    <row r="560" spans="16:17">
      <c r="P560" s="4"/>
      <c r="Q560" s="4"/>
    </row>
    <row r="561" spans="16:17">
      <c r="P561" s="4"/>
      <c r="Q561" s="4"/>
    </row>
    <row r="562" spans="16:17">
      <c r="P562" s="4"/>
      <c r="Q562" s="4"/>
    </row>
    <row r="563" spans="16:17">
      <c r="P563" s="4"/>
      <c r="Q563" s="4"/>
    </row>
    <row r="564" spans="16:17">
      <c r="P564" s="4"/>
      <c r="Q564" s="4"/>
    </row>
    <row r="565" spans="16:17">
      <c r="P565" s="4"/>
      <c r="Q565" s="4"/>
    </row>
    <row r="566" spans="16:17">
      <c r="P566" s="4"/>
      <c r="Q566" s="4"/>
    </row>
    <row r="567" spans="16:17">
      <c r="P567" s="4"/>
      <c r="Q567" s="4"/>
    </row>
    <row r="568" spans="16:17">
      <c r="P568" s="4"/>
      <c r="Q568" s="4"/>
    </row>
    <row r="569" spans="16:17">
      <c r="P569" s="4"/>
      <c r="Q569" s="4"/>
    </row>
    <row r="570" spans="16:17">
      <c r="P570" s="4"/>
      <c r="Q570" s="4"/>
    </row>
    <row r="571" spans="16:17">
      <c r="P571" s="4"/>
      <c r="Q571" s="4"/>
    </row>
    <row r="572" spans="16:17">
      <c r="P572" s="4"/>
      <c r="Q572" s="4"/>
    </row>
    <row r="573" spans="16:17">
      <c r="P573" s="4"/>
      <c r="Q573" s="4"/>
    </row>
    <row r="574" spans="16:17">
      <c r="P574" s="4"/>
      <c r="Q574" s="4"/>
    </row>
    <row r="575" spans="16:17">
      <c r="P575" s="4"/>
      <c r="Q575" s="4"/>
    </row>
    <row r="576" spans="16:17">
      <c r="P576" s="4"/>
      <c r="Q576" s="4"/>
    </row>
    <row r="577" spans="16:17">
      <c r="P577" s="4"/>
      <c r="Q577" s="4"/>
    </row>
    <row r="578" spans="16:17">
      <c r="P578" s="4"/>
      <c r="Q578" s="4"/>
    </row>
    <row r="579" spans="16:17">
      <c r="P579" s="4"/>
      <c r="Q579" s="4"/>
    </row>
    <row r="580" spans="16:17">
      <c r="P580" s="4"/>
      <c r="Q580" s="4"/>
    </row>
    <row r="581" spans="16:17">
      <c r="P581" s="4"/>
      <c r="Q581" s="4"/>
    </row>
    <row r="582" spans="16:17">
      <c r="P582" s="4"/>
      <c r="Q582" s="4"/>
    </row>
    <row r="583" spans="16:17">
      <c r="P583" s="4"/>
      <c r="Q583" s="4"/>
    </row>
    <row r="584" spans="16:17">
      <c r="P584" s="4"/>
      <c r="Q584" s="4"/>
    </row>
    <row r="585" spans="16:17">
      <c r="P585" s="4"/>
      <c r="Q585" s="4"/>
    </row>
    <row r="586" spans="16:17">
      <c r="P586" s="4"/>
      <c r="Q586" s="4"/>
    </row>
    <row r="587" spans="16:17">
      <c r="P587" s="4"/>
      <c r="Q587" s="4"/>
    </row>
    <row r="588" spans="16:17">
      <c r="P588" s="4"/>
      <c r="Q588" s="4"/>
    </row>
    <row r="589" spans="16:17">
      <c r="P589" s="4"/>
      <c r="Q589" s="4"/>
    </row>
    <row r="590" spans="16:17">
      <c r="P590" s="4"/>
      <c r="Q590" s="4"/>
    </row>
    <row r="591" spans="16:17">
      <c r="P591" s="4"/>
      <c r="Q591" s="4"/>
    </row>
    <row r="592" spans="16:17">
      <c r="P592" s="4"/>
      <c r="Q592" s="4"/>
    </row>
    <row r="593" spans="16:17">
      <c r="P593" s="4"/>
      <c r="Q593" s="4"/>
    </row>
    <row r="594" spans="16:17">
      <c r="P594" s="4"/>
      <c r="Q594" s="4"/>
    </row>
    <row r="595" spans="16:17">
      <c r="P595" s="4"/>
      <c r="Q595" s="4"/>
    </row>
    <row r="596" spans="16:17">
      <c r="P596" s="4"/>
      <c r="Q596" s="4"/>
    </row>
    <row r="597" spans="16:17">
      <c r="P597" s="4"/>
      <c r="Q597" s="4"/>
    </row>
    <row r="598" spans="16:17">
      <c r="P598" s="4"/>
      <c r="Q598" s="4"/>
    </row>
    <row r="599" spans="16:17">
      <c r="P599" s="4"/>
      <c r="Q599" s="4"/>
    </row>
    <row r="600" spans="16:17">
      <c r="P600" s="4"/>
      <c r="Q600" s="4"/>
    </row>
    <row r="601" spans="16:17">
      <c r="P601" s="4"/>
      <c r="Q601" s="4"/>
    </row>
    <row r="602" spans="16:17">
      <c r="P602" s="4"/>
      <c r="Q602" s="4"/>
    </row>
    <row r="603" spans="16:17">
      <c r="P603" s="4"/>
      <c r="Q603" s="4"/>
    </row>
    <row r="604" spans="16:17">
      <c r="P604" s="4"/>
      <c r="Q604" s="4"/>
    </row>
    <row r="605" spans="16:17">
      <c r="P605" s="4"/>
      <c r="Q605" s="4"/>
    </row>
    <row r="606" spans="16:17">
      <c r="P606" s="4"/>
      <c r="Q606" s="4"/>
    </row>
    <row r="607" spans="16:17">
      <c r="P607" s="4"/>
      <c r="Q607" s="4"/>
    </row>
    <row r="608" spans="16:17">
      <c r="P608" s="4"/>
      <c r="Q608" s="4"/>
    </row>
    <row r="609" spans="16:17">
      <c r="P609" s="4"/>
      <c r="Q609" s="4"/>
    </row>
    <row r="610" spans="16:17">
      <c r="P610" s="4"/>
      <c r="Q610" s="4"/>
    </row>
    <row r="611" spans="16:17">
      <c r="P611" s="4"/>
      <c r="Q611" s="4"/>
    </row>
    <row r="612" spans="16:17">
      <c r="P612" s="4"/>
      <c r="Q612" s="4"/>
    </row>
    <row r="613" spans="16:17">
      <c r="P613" s="4"/>
      <c r="Q613" s="4"/>
    </row>
    <row r="614" spans="16:17">
      <c r="P614" s="4"/>
      <c r="Q614" s="4"/>
    </row>
    <row r="615" spans="16:17">
      <c r="P615" s="4"/>
      <c r="Q615" s="4"/>
    </row>
    <row r="616" spans="16:17">
      <c r="P616" s="4"/>
      <c r="Q616" s="4"/>
    </row>
    <row r="617" spans="16:17">
      <c r="P617" s="4"/>
      <c r="Q617" s="4"/>
    </row>
    <row r="618" spans="16:17">
      <c r="P618" s="4"/>
      <c r="Q618" s="4"/>
    </row>
    <row r="619" spans="16:17">
      <c r="P619" s="4"/>
      <c r="Q619" s="4"/>
    </row>
    <row r="620" spans="16:17">
      <c r="P620" s="4"/>
      <c r="Q620" s="4"/>
    </row>
    <row r="621" spans="16:17">
      <c r="P621" s="4"/>
      <c r="Q621" s="4"/>
    </row>
    <row r="622" spans="16:17">
      <c r="P622" s="4"/>
      <c r="Q622" s="4"/>
    </row>
    <row r="623" spans="16:17">
      <c r="P623" s="4"/>
      <c r="Q623" s="4"/>
    </row>
    <row r="624" spans="16:17">
      <c r="P624" s="4"/>
      <c r="Q624" s="4"/>
    </row>
    <row r="625" spans="16:17">
      <c r="P625" s="4"/>
      <c r="Q625" s="4"/>
    </row>
    <row r="626" spans="16:17">
      <c r="P626" s="4"/>
      <c r="Q626" s="4"/>
    </row>
    <row r="627" spans="16:17">
      <c r="P627" s="4"/>
      <c r="Q627" s="4"/>
    </row>
    <row r="628" spans="16:17">
      <c r="P628" s="4"/>
      <c r="Q628" s="4"/>
    </row>
    <row r="629" spans="16:17">
      <c r="P629" s="4"/>
      <c r="Q629" s="4"/>
    </row>
    <row r="630" spans="16:17">
      <c r="P630" s="4"/>
      <c r="Q630" s="4"/>
    </row>
    <row r="631" spans="16:17">
      <c r="P631" s="4"/>
      <c r="Q631" s="4"/>
    </row>
    <row r="632" spans="16:17">
      <c r="P632" s="4"/>
      <c r="Q632" s="4"/>
    </row>
    <row r="633" spans="16:17">
      <c r="P633" s="4"/>
      <c r="Q633" s="4"/>
    </row>
    <row r="634" spans="16:17">
      <c r="P634" s="4"/>
      <c r="Q634" s="4"/>
    </row>
    <row r="635" spans="16:17">
      <c r="P635" s="4"/>
      <c r="Q635" s="4"/>
    </row>
    <row r="636" spans="16:17">
      <c r="P636" s="4"/>
      <c r="Q636" s="4"/>
    </row>
    <row r="637" spans="16:17">
      <c r="P637" s="4"/>
      <c r="Q637" s="4"/>
    </row>
    <row r="638" spans="16:17">
      <c r="P638" s="4"/>
      <c r="Q638" s="4"/>
    </row>
    <row r="639" spans="16:17">
      <c r="P639" s="4"/>
      <c r="Q639" s="4"/>
    </row>
    <row r="640" spans="16:17">
      <c r="P640" s="4"/>
      <c r="Q640" s="4"/>
    </row>
    <row r="641" spans="16:17">
      <c r="P641" s="4"/>
      <c r="Q641" s="4"/>
    </row>
    <row r="642" spans="16:17">
      <c r="P642" s="4"/>
      <c r="Q642" s="4"/>
    </row>
    <row r="643" spans="16:17">
      <c r="P643" s="4"/>
      <c r="Q643" s="4"/>
    </row>
    <row r="644" spans="16:17">
      <c r="P644" s="4"/>
      <c r="Q644" s="4"/>
    </row>
    <row r="645" spans="16:17">
      <c r="P645" s="4"/>
      <c r="Q645" s="4"/>
    </row>
    <row r="646" spans="16:17">
      <c r="P646" s="4"/>
      <c r="Q646" s="4"/>
    </row>
    <row r="647" spans="16:17">
      <c r="P647" s="4"/>
      <c r="Q647" s="4"/>
    </row>
    <row r="648" spans="16:17">
      <c r="P648" s="4"/>
      <c r="Q648" s="4"/>
    </row>
    <row r="649" spans="16:17">
      <c r="P649" s="4"/>
      <c r="Q649" s="4"/>
    </row>
    <row r="650" spans="16:17">
      <c r="P650" s="4"/>
      <c r="Q650" s="4"/>
    </row>
    <row r="651" spans="16:17">
      <c r="P651" s="4"/>
      <c r="Q651" s="4"/>
    </row>
    <row r="652" spans="16:17">
      <c r="P652" s="4"/>
      <c r="Q652" s="4"/>
    </row>
    <row r="653" spans="16:17">
      <c r="P653" s="4"/>
      <c r="Q653" s="4"/>
    </row>
    <row r="654" spans="16:17">
      <c r="P654" s="4"/>
      <c r="Q654" s="4"/>
    </row>
    <row r="655" spans="16:17">
      <c r="P655" s="4"/>
      <c r="Q655" s="4"/>
    </row>
    <row r="656" spans="16:17">
      <c r="P656" s="4"/>
      <c r="Q656" s="4"/>
    </row>
    <row r="657" spans="16:17">
      <c r="P657" s="4"/>
      <c r="Q657" s="4"/>
    </row>
    <row r="658" spans="16:17">
      <c r="P658" s="4"/>
      <c r="Q658" s="4"/>
    </row>
    <row r="659" spans="16:17">
      <c r="P659" s="4"/>
      <c r="Q659" s="4"/>
    </row>
    <row r="660" spans="16:17">
      <c r="P660" s="4"/>
      <c r="Q660" s="4"/>
    </row>
    <row r="661" spans="16:17">
      <c r="P661" s="4"/>
      <c r="Q661" s="4"/>
    </row>
    <row r="662" spans="16:17">
      <c r="P662" s="4"/>
      <c r="Q662" s="4"/>
    </row>
    <row r="663" spans="16:17">
      <c r="P663" s="4"/>
      <c r="Q663" s="4"/>
    </row>
    <row r="664" spans="16:17">
      <c r="P664" s="4"/>
      <c r="Q664" s="4"/>
    </row>
    <row r="665" spans="16:17">
      <c r="P665" s="4"/>
      <c r="Q665" s="4"/>
    </row>
    <row r="666" spans="16:17">
      <c r="P666" s="4"/>
      <c r="Q666" s="4"/>
    </row>
    <row r="667" spans="16:17">
      <c r="P667" s="4"/>
      <c r="Q667" s="4"/>
    </row>
    <row r="668" spans="16:17">
      <c r="P668" s="4"/>
      <c r="Q668" s="4"/>
    </row>
    <row r="669" spans="16:17">
      <c r="P669" s="4"/>
      <c r="Q669" s="4"/>
    </row>
    <row r="670" spans="16:17">
      <c r="P670" s="4"/>
      <c r="Q670" s="4"/>
    </row>
    <row r="671" spans="16:17">
      <c r="P671" s="4"/>
      <c r="Q671" s="4"/>
    </row>
    <row r="672" spans="16:17">
      <c r="P672" s="4"/>
      <c r="Q672" s="4"/>
    </row>
    <row r="673" spans="16:17">
      <c r="P673" s="4"/>
      <c r="Q673" s="4"/>
    </row>
    <row r="674" spans="16:17">
      <c r="P674" s="4"/>
      <c r="Q674" s="4"/>
    </row>
    <row r="675" spans="16:17">
      <c r="P675" s="4"/>
      <c r="Q675" s="4"/>
    </row>
    <row r="676" spans="16:17">
      <c r="P676" s="4"/>
      <c r="Q676" s="4"/>
    </row>
    <row r="677" spans="16:17">
      <c r="P677" s="4"/>
      <c r="Q677" s="4"/>
    </row>
    <row r="678" spans="16:17">
      <c r="P678" s="4"/>
      <c r="Q678" s="4"/>
    </row>
    <row r="679" spans="16:17">
      <c r="P679" s="4"/>
      <c r="Q679" s="4"/>
    </row>
    <row r="680" spans="16:17">
      <c r="P680" s="4"/>
      <c r="Q680" s="4"/>
    </row>
    <row r="681" spans="16:17">
      <c r="P681" s="4"/>
      <c r="Q681" s="4"/>
    </row>
    <row r="682" spans="16:17">
      <c r="P682" s="4"/>
      <c r="Q682" s="4"/>
    </row>
    <row r="683" spans="16:17">
      <c r="P683" s="4"/>
      <c r="Q683" s="4"/>
    </row>
    <row r="684" spans="16:17">
      <c r="P684" s="4"/>
      <c r="Q684" s="4"/>
    </row>
    <row r="685" spans="16:17">
      <c r="P685" s="4"/>
      <c r="Q685" s="4"/>
    </row>
    <row r="686" spans="16:17">
      <c r="P686" s="4"/>
      <c r="Q686" s="4"/>
    </row>
    <row r="687" spans="16:17">
      <c r="P687" s="4"/>
      <c r="Q687" s="4"/>
    </row>
    <row r="688" spans="16:17">
      <c r="P688" s="4"/>
      <c r="Q688" s="4"/>
    </row>
    <row r="689" spans="16:17">
      <c r="P689" s="4"/>
      <c r="Q689" s="4"/>
    </row>
    <row r="690" spans="16:17">
      <c r="P690" s="4"/>
      <c r="Q690" s="4"/>
    </row>
    <row r="691" spans="16:17">
      <c r="P691" s="4"/>
      <c r="Q691" s="4"/>
    </row>
    <row r="692" spans="16:17">
      <c r="P692" s="4"/>
      <c r="Q692" s="4"/>
    </row>
    <row r="693" spans="16:17">
      <c r="P693" s="4"/>
      <c r="Q693" s="4"/>
    </row>
    <row r="694" spans="16:17">
      <c r="P694" s="4"/>
      <c r="Q694" s="4"/>
    </row>
    <row r="695" spans="16:17">
      <c r="P695" s="4"/>
      <c r="Q695" s="4"/>
    </row>
    <row r="696" spans="16:17">
      <c r="P696" s="4"/>
      <c r="Q696" s="4"/>
    </row>
    <row r="697" spans="16:17">
      <c r="P697" s="4"/>
      <c r="Q697" s="4"/>
    </row>
    <row r="698" spans="16:17">
      <c r="P698" s="4"/>
      <c r="Q698" s="4"/>
    </row>
    <row r="699" spans="16:17">
      <c r="P699" s="4"/>
      <c r="Q699" s="4"/>
    </row>
    <row r="700" spans="16:17">
      <c r="P700" s="4"/>
      <c r="Q700" s="4"/>
    </row>
    <row r="701" spans="16:17">
      <c r="P701" s="4"/>
      <c r="Q701" s="4"/>
    </row>
    <row r="702" spans="16:17">
      <c r="P702" s="4"/>
      <c r="Q702" s="4"/>
    </row>
    <row r="703" spans="16:17">
      <c r="P703" s="4"/>
      <c r="Q703" s="4"/>
    </row>
    <row r="704" spans="16:17">
      <c r="P704" s="4"/>
      <c r="Q704" s="4"/>
    </row>
    <row r="705" spans="16:17">
      <c r="P705" s="4"/>
      <c r="Q705" s="4"/>
    </row>
    <row r="706" spans="16:17">
      <c r="P706" s="4"/>
      <c r="Q706" s="4"/>
    </row>
    <row r="707" spans="16:17">
      <c r="P707" s="4"/>
      <c r="Q707" s="4"/>
    </row>
    <row r="708" spans="16:17">
      <c r="P708" s="4"/>
      <c r="Q708" s="4"/>
    </row>
    <row r="709" spans="16:17">
      <c r="P709" s="4"/>
      <c r="Q709" s="4"/>
    </row>
    <row r="710" spans="16:17">
      <c r="P710" s="4"/>
      <c r="Q710" s="4"/>
    </row>
    <row r="711" spans="16:17">
      <c r="P711" s="4"/>
      <c r="Q711" s="4"/>
    </row>
    <row r="712" spans="16:17">
      <c r="P712" s="4"/>
      <c r="Q712" s="4"/>
    </row>
    <row r="713" spans="16:17">
      <c r="P713" s="4"/>
      <c r="Q713" s="4"/>
    </row>
    <row r="714" spans="16:17">
      <c r="P714" s="4"/>
      <c r="Q714" s="4"/>
    </row>
    <row r="715" spans="16:17">
      <c r="P715" s="4"/>
      <c r="Q715" s="4"/>
    </row>
    <row r="716" spans="16:17">
      <c r="P716" s="4"/>
      <c r="Q716" s="4"/>
    </row>
    <row r="717" spans="16:17">
      <c r="P717" s="4"/>
      <c r="Q717" s="4"/>
    </row>
    <row r="718" spans="16:17">
      <c r="P718" s="4"/>
      <c r="Q718" s="4"/>
    </row>
    <row r="719" spans="16:17">
      <c r="P719" s="4"/>
      <c r="Q719" s="4"/>
    </row>
    <row r="720" spans="16:17">
      <c r="P720" s="4"/>
      <c r="Q720" s="4"/>
    </row>
    <row r="721" spans="16:17">
      <c r="P721" s="4"/>
      <c r="Q721" s="4"/>
    </row>
    <row r="722" spans="16:17">
      <c r="P722" s="4"/>
      <c r="Q722" s="4"/>
    </row>
    <row r="723" spans="16:17">
      <c r="P723" s="4"/>
      <c r="Q723" s="4"/>
    </row>
    <row r="724" spans="16:17">
      <c r="P724" s="4"/>
      <c r="Q724" s="4"/>
    </row>
    <row r="725" spans="16:17">
      <c r="P725" s="4"/>
      <c r="Q725" s="4"/>
    </row>
    <row r="726" spans="16:17">
      <c r="P726" s="4"/>
      <c r="Q726" s="4"/>
    </row>
    <row r="727" spans="16:17">
      <c r="P727" s="4"/>
      <c r="Q727" s="4"/>
    </row>
    <row r="728" spans="16:17">
      <c r="P728" s="4"/>
      <c r="Q728" s="4"/>
    </row>
    <row r="729" spans="16:17">
      <c r="P729" s="4"/>
      <c r="Q729" s="4"/>
    </row>
    <row r="730" spans="16:17">
      <c r="P730" s="4"/>
      <c r="Q730" s="4"/>
    </row>
    <row r="731" spans="16:17">
      <c r="P731" s="4"/>
      <c r="Q731" s="4"/>
    </row>
    <row r="732" spans="16:17">
      <c r="P732" s="4"/>
      <c r="Q732" s="4"/>
    </row>
    <row r="733" spans="16:17">
      <c r="P733" s="4"/>
      <c r="Q733" s="4"/>
    </row>
    <row r="734" spans="16:17">
      <c r="P734" s="4"/>
      <c r="Q734" s="4"/>
    </row>
    <row r="735" spans="16:17">
      <c r="P735" s="4"/>
      <c r="Q735" s="4"/>
    </row>
    <row r="736" spans="16:17">
      <c r="P736" s="4"/>
      <c r="Q736" s="4"/>
    </row>
    <row r="737" spans="16:17">
      <c r="P737" s="4"/>
      <c r="Q737" s="4"/>
    </row>
    <row r="738" spans="16:17">
      <c r="P738" s="4"/>
      <c r="Q738" s="4"/>
    </row>
    <row r="739" spans="16:17">
      <c r="P739" s="4"/>
      <c r="Q739" s="4"/>
    </row>
    <row r="740" spans="16:17">
      <c r="P740" s="4"/>
      <c r="Q740" s="4"/>
    </row>
    <row r="741" spans="16:17">
      <c r="P741" s="4"/>
      <c r="Q741" s="4"/>
    </row>
    <row r="742" spans="16:17">
      <c r="P742" s="4"/>
      <c r="Q742" s="4"/>
    </row>
    <row r="743" spans="16:17">
      <c r="P743" s="4"/>
      <c r="Q743" s="4"/>
    </row>
    <row r="744" spans="16:17">
      <c r="P744" s="4"/>
      <c r="Q744" s="4"/>
    </row>
    <row r="745" spans="16:17">
      <c r="P745" s="4"/>
      <c r="Q745" s="4"/>
    </row>
    <row r="746" spans="16:17">
      <c r="P746" s="4"/>
      <c r="Q746" s="4"/>
    </row>
    <row r="747" spans="16:17">
      <c r="P747" s="4"/>
      <c r="Q747" s="4"/>
    </row>
    <row r="748" spans="16:17">
      <c r="P748" s="4"/>
      <c r="Q748" s="4"/>
    </row>
    <row r="749" spans="16:17">
      <c r="P749" s="4"/>
      <c r="Q749" s="4"/>
    </row>
    <row r="750" spans="16:17">
      <c r="P750" s="4"/>
      <c r="Q750" s="4"/>
    </row>
    <row r="751" spans="16:17">
      <c r="P751" s="4"/>
      <c r="Q751" s="4"/>
    </row>
    <row r="752" spans="16:17">
      <c r="P752" s="4"/>
      <c r="Q752" s="4"/>
    </row>
    <row r="753" spans="16:17">
      <c r="P753" s="4"/>
      <c r="Q753" s="4"/>
    </row>
    <row r="754" spans="16:17">
      <c r="P754" s="4"/>
      <c r="Q754" s="4"/>
    </row>
    <row r="755" spans="16:17">
      <c r="P755" s="4"/>
      <c r="Q755" s="4"/>
    </row>
    <row r="756" spans="16:17">
      <c r="P756" s="4"/>
      <c r="Q756" s="4"/>
    </row>
    <row r="757" spans="16:17">
      <c r="P757" s="4"/>
      <c r="Q757" s="4"/>
    </row>
    <row r="758" spans="16:17">
      <c r="P758" s="4"/>
      <c r="Q758" s="4"/>
    </row>
    <row r="759" spans="16:17">
      <c r="P759" s="4"/>
      <c r="Q759" s="4"/>
    </row>
    <row r="760" spans="16:17">
      <c r="P760" s="4"/>
      <c r="Q760" s="4"/>
    </row>
    <row r="761" spans="16:17">
      <c r="P761" s="4"/>
      <c r="Q761" s="4"/>
    </row>
    <row r="762" spans="16:17">
      <c r="P762" s="4"/>
      <c r="Q762" s="4"/>
    </row>
    <row r="763" spans="16:17">
      <c r="P763" s="4"/>
      <c r="Q763" s="4"/>
    </row>
    <row r="764" spans="16:17">
      <c r="P764" s="4"/>
      <c r="Q764" s="4"/>
    </row>
    <row r="765" spans="16:17">
      <c r="P765" s="4"/>
      <c r="Q765" s="4"/>
    </row>
    <row r="766" spans="16:17">
      <c r="P766" s="4"/>
      <c r="Q766" s="4"/>
    </row>
    <row r="767" spans="16:17">
      <c r="P767" s="4"/>
      <c r="Q767" s="4"/>
    </row>
    <row r="768" spans="16:17">
      <c r="P768" s="4"/>
      <c r="Q768" s="4"/>
    </row>
    <row r="769" spans="16:17">
      <c r="P769" s="4"/>
      <c r="Q769" s="4"/>
    </row>
    <row r="770" spans="16:17">
      <c r="P770" s="4"/>
      <c r="Q770" s="4"/>
    </row>
    <row r="771" spans="16:17">
      <c r="P771" s="4"/>
      <c r="Q771" s="4"/>
    </row>
    <row r="772" spans="16:17">
      <c r="P772" s="4"/>
      <c r="Q772" s="4"/>
    </row>
    <row r="773" spans="16:17">
      <c r="P773" s="4"/>
      <c r="Q773" s="4"/>
    </row>
    <row r="774" spans="16:17">
      <c r="P774" s="4"/>
      <c r="Q774" s="4"/>
    </row>
    <row r="775" spans="16:17">
      <c r="P775" s="4"/>
      <c r="Q775" s="4"/>
    </row>
    <row r="776" spans="16:17">
      <c r="P776" s="4"/>
      <c r="Q776" s="4"/>
    </row>
    <row r="777" spans="16:17">
      <c r="P777" s="4"/>
      <c r="Q777" s="4"/>
    </row>
    <row r="778" spans="16:17">
      <c r="P778" s="4"/>
      <c r="Q778" s="4"/>
    </row>
    <row r="779" spans="16:17">
      <c r="P779" s="4"/>
      <c r="Q779" s="4"/>
    </row>
    <row r="780" spans="16:17">
      <c r="P780" s="4"/>
      <c r="Q780" s="4"/>
    </row>
    <row r="781" spans="16:17">
      <c r="P781" s="4"/>
      <c r="Q781" s="4"/>
    </row>
    <row r="782" spans="16:17">
      <c r="P782" s="4"/>
      <c r="Q782" s="4"/>
    </row>
    <row r="783" spans="16:17">
      <c r="P783" s="4"/>
      <c r="Q783" s="4"/>
    </row>
    <row r="784" spans="16:17">
      <c r="P784" s="4"/>
      <c r="Q784" s="4"/>
    </row>
    <row r="785" spans="16:17">
      <c r="P785" s="4"/>
      <c r="Q785" s="4"/>
    </row>
    <row r="786" spans="16:17">
      <c r="P786" s="4"/>
      <c r="Q786" s="4"/>
    </row>
    <row r="787" spans="16:17">
      <c r="P787" s="4"/>
      <c r="Q787" s="4"/>
    </row>
    <row r="788" spans="16:17">
      <c r="P788" s="4"/>
      <c r="Q788" s="4"/>
    </row>
    <row r="789" spans="16:17">
      <c r="P789" s="4"/>
      <c r="Q789" s="4"/>
    </row>
    <row r="790" spans="16:17">
      <c r="P790" s="4"/>
      <c r="Q790" s="4"/>
    </row>
    <row r="791" spans="16:17">
      <c r="P791" s="4"/>
      <c r="Q791" s="4"/>
    </row>
    <row r="792" spans="16:17">
      <c r="P792" s="4"/>
      <c r="Q792" s="4"/>
    </row>
    <row r="793" spans="16:17">
      <c r="P793" s="4"/>
      <c r="Q793" s="4"/>
    </row>
    <row r="794" spans="16:17">
      <c r="P794" s="4"/>
      <c r="Q794" s="4"/>
    </row>
    <row r="795" spans="16:17">
      <c r="P795" s="4"/>
      <c r="Q795" s="4"/>
    </row>
    <row r="796" spans="16:17">
      <c r="P796" s="4"/>
      <c r="Q796" s="4"/>
    </row>
    <row r="797" spans="16:17">
      <c r="P797" s="4"/>
      <c r="Q797" s="4"/>
    </row>
    <row r="798" spans="16:17">
      <c r="P798" s="4"/>
      <c r="Q798" s="4"/>
    </row>
    <row r="799" spans="16:17">
      <c r="P799" s="4"/>
      <c r="Q799" s="4"/>
    </row>
    <row r="800" spans="16:17">
      <c r="P800" s="4"/>
      <c r="Q800" s="4"/>
    </row>
    <row r="801" spans="16:17">
      <c r="P801" s="4"/>
      <c r="Q801" s="4"/>
    </row>
    <row r="802" spans="16:17">
      <c r="P802" s="4"/>
      <c r="Q802" s="4"/>
    </row>
    <row r="803" spans="16:17">
      <c r="P803" s="4"/>
      <c r="Q803" s="4"/>
    </row>
    <row r="804" spans="16:17">
      <c r="P804" s="4"/>
      <c r="Q804" s="4"/>
    </row>
    <row r="805" spans="16:17">
      <c r="P805" s="4"/>
      <c r="Q805" s="4"/>
    </row>
    <row r="806" spans="16:17">
      <c r="P806" s="4"/>
      <c r="Q806" s="4"/>
    </row>
    <row r="807" spans="16:17">
      <c r="P807" s="4"/>
      <c r="Q807" s="4"/>
    </row>
    <row r="808" spans="16:17">
      <c r="P808" s="4"/>
      <c r="Q808" s="4"/>
    </row>
    <row r="809" spans="16:17">
      <c r="P809" s="4"/>
      <c r="Q809" s="4"/>
    </row>
    <row r="810" spans="16:17">
      <c r="P810" s="4"/>
      <c r="Q810" s="4"/>
    </row>
    <row r="811" spans="16:17">
      <c r="P811" s="4"/>
      <c r="Q811" s="4"/>
    </row>
    <row r="812" spans="16:17">
      <c r="P812" s="4"/>
      <c r="Q812" s="4"/>
    </row>
    <row r="813" spans="16:17">
      <c r="P813" s="4"/>
      <c r="Q813" s="4"/>
    </row>
    <row r="814" spans="16:17">
      <c r="P814" s="4"/>
      <c r="Q814" s="4"/>
    </row>
    <row r="815" spans="16:17">
      <c r="P815" s="4"/>
      <c r="Q815" s="4"/>
    </row>
    <row r="816" spans="16:17">
      <c r="P816" s="4"/>
      <c r="Q816" s="4"/>
    </row>
    <row r="817" spans="16:17">
      <c r="P817" s="4"/>
      <c r="Q817" s="4"/>
    </row>
    <row r="818" spans="16:17">
      <c r="P818" s="4"/>
      <c r="Q818" s="4"/>
    </row>
    <row r="819" spans="16:17">
      <c r="P819" s="4"/>
      <c r="Q819" s="4"/>
    </row>
    <row r="820" spans="16:17">
      <c r="P820" s="4"/>
      <c r="Q820" s="4"/>
    </row>
    <row r="821" spans="16:17">
      <c r="P821" s="4"/>
      <c r="Q821" s="4"/>
    </row>
    <row r="822" spans="16:17">
      <c r="P822" s="4"/>
      <c r="Q822" s="4"/>
    </row>
    <row r="823" spans="16:17">
      <c r="P823" s="4"/>
      <c r="Q823" s="4"/>
    </row>
    <row r="824" spans="16:17">
      <c r="P824" s="4"/>
      <c r="Q824" s="4"/>
    </row>
    <row r="825" spans="16:17">
      <c r="P825" s="4"/>
      <c r="Q825" s="4"/>
    </row>
    <row r="826" spans="16:17">
      <c r="P826" s="4"/>
      <c r="Q826" s="4"/>
    </row>
    <row r="827" spans="16:17">
      <c r="P827" s="4"/>
      <c r="Q827" s="4"/>
    </row>
    <row r="828" spans="16:17">
      <c r="P828" s="4"/>
      <c r="Q828" s="4"/>
    </row>
    <row r="829" spans="16:17">
      <c r="P829" s="4"/>
      <c r="Q829" s="4"/>
    </row>
    <row r="830" spans="16:17">
      <c r="P830" s="4"/>
      <c r="Q830" s="4"/>
    </row>
    <row r="831" spans="16:17">
      <c r="P831" s="4"/>
      <c r="Q831" s="4"/>
    </row>
    <row r="832" spans="16:17">
      <c r="P832" s="4"/>
      <c r="Q832" s="4"/>
    </row>
    <row r="833" spans="16:17">
      <c r="P833" s="4"/>
      <c r="Q833" s="4"/>
    </row>
    <row r="834" spans="16:17">
      <c r="P834" s="4"/>
      <c r="Q834" s="4"/>
    </row>
    <row r="835" spans="16:17">
      <c r="P835" s="4"/>
      <c r="Q835" s="4"/>
    </row>
    <row r="836" spans="16:17">
      <c r="P836" s="4"/>
      <c r="Q836" s="4"/>
    </row>
    <row r="837" spans="16:17">
      <c r="P837" s="4"/>
      <c r="Q837" s="4"/>
    </row>
    <row r="838" spans="16:17">
      <c r="P838" s="4"/>
      <c r="Q838" s="4"/>
    </row>
    <row r="839" spans="16:17">
      <c r="P839" s="4"/>
      <c r="Q839" s="4"/>
    </row>
    <row r="840" spans="16:17">
      <c r="P840" s="4"/>
      <c r="Q840" s="4"/>
    </row>
    <row r="841" spans="16:17">
      <c r="P841" s="4"/>
      <c r="Q841" s="4"/>
    </row>
    <row r="842" spans="16:17">
      <c r="P842" s="4"/>
      <c r="Q842" s="4"/>
    </row>
    <row r="843" spans="16:17">
      <c r="P843" s="4"/>
      <c r="Q843" s="4"/>
    </row>
    <row r="844" spans="16:17">
      <c r="P844" s="4"/>
      <c r="Q844" s="4"/>
    </row>
    <row r="845" spans="16:17">
      <c r="P845" s="4"/>
      <c r="Q845" s="4"/>
    </row>
    <row r="846" spans="16:17">
      <c r="P846" s="4"/>
      <c r="Q846" s="4"/>
    </row>
    <row r="847" spans="16:17">
      <c r="P847" s="4"/>
      <c r="Q847" s="4"/>
    </row>
    <row r="848" spans="16:17">
      <c r="P848" s="4"/>
      <c r="Q848" s="4"/>
    </row>
    <row r="849" spans="16:17">
      <c r="P849" s="4"/>
      <c r="Q849" s="4"/>
    </row>
    <row r="850" spans="16:17">
      <c r="P850" s="4"/>
      <c r="Q850" s="4"/>
    </row>
    <row r="851" spans="16:17">
      <c r="P851" s="4"/>
      <c r="Q851" s="4"/>
    </row>
    <row r="852" spans="16:17">
      <c r="P852" s="4"/>
      <c r="Q852" s="4"/>
    </row>
    <row r="853" spans="16:17">
      <c r="P853" s="4"/>
      <c r="Q853" s="4"/>
    </row>
    <row r="854" spans="16:17">
      <c r="P854" s="4"/>
      <c r="Q854" s="4"/>
    </row>
    <row r="855" spans="16:17">
      <c r="P855" s="4"/>
      <c r="Q855" s="4"/>
    </row>
    <row r="856" spans="16:17">
      <c r="P856" s="4"/>
      <c r="Q856" s="4"/>
    </row>
    <row r="857" spans="16:17">
      <c r="P857" s="4"/>
      <c r="Q857" s="4"/>
    </row>
    <row r="858" spans="16:17">
      <c r="P858" s="4"/>
      <c r="Q858" s="4"/>
    </row>
    <row r="859" spans="16:17">
      <c r="P859" s="4"/>
      <c r="Q859" s="4"/>
    </row>
    <row r="860" spans="16:17">
      <c r="P860" s="4"/>
      <c r="Q860" s="4"/>
    </row>
    <row r="861" spans="16:17">
      <c r="P861" s="4"/>
      <c r="Q861" s="4"/>
    </row>
    <row r="862" spans="16:17">
      <c r="P862" s="4"/>
      <c r="Q862" s="4"/>
    </row>
    <row r="863" spans="16:17">
      <c r="P863" s="4"/>
      <c r="Q863" s="4"/>
    </row>
    <row r="864" spans="16:17">
      <c r="P864" s="4"/>
      <c r="Q864" s="4"/>
    </row>
    <row r="865" spans="16:17">
      <c r="P865" s="4"/>
      <c r="Q865" s="4"/>
    </row>
    <row r="866" spans="16:17">
      <c r="P866" s="4"/>
      <c r="Q866" s="4"/>
    </row>
    <row r="867" spans="16:17">
      <c r="P867" s="4"/>
      <c r="Q867" s="4"/>
    </row>
    <row r="868" spans="16:17">
      <c r="P868" s="4"/>
      <c r="Q868" s="4"/>
    </row>
    <row r="869" spans="16:17">
      <c r="P869" s="4"/>
      <c r="Q869" s="4"/>
    </row>
    <row r="870" spans="16:17">
      <c r="P870" s="4"/>
      <c r="Q870" s="4"/>
    </row>
    <row r="871" spans="16:17">
      <c r="P871" s="4"/>
      <c r="Q871" s="4"/>
    </row>
    <row r="872" spans="16:17">
      <c r="P872" s="4"/>
      <c r="Q872" s="4"/>
    </row>
    <row r="873" spans="16:17">
      <c r="P873" s="4"/>
      <c r="Q873" s="4"/>
    </row>
    <row r="874" spans="16:17">
      <c r="P874" s="4"/>
      <c r="Q874" s="4"/>
    </row>
    <row r="875" spans="16:17">
      <c r="P875" s="4"/>
      <c r="Q875" s="4"/>
    </row>
    <row r="876" spans="16:17">
      <c r="P876" s="4"/>
      <c r="Q876" s="4"/>
    </row>
    <row r="877" spans="16:17">
      <c r="P877" s="4"/>
      <c r="Q877" s="4"/>
    </row>
    <row r="878" spans="16:17">
      <c r="P878" s="4"/>
      <c r="Q878" s="4"/>
    </row>
    <row r="879" spans="16:17">
      <c r="P879" s="4"/>
      <c r="Q879" s="4"/>
    </row>
    <row r="880" spans="16:17">
      <c r="P880" s="4"/>
      <c r="Q880" s="4"/>
    </row>
    <row r="881" spans="16:17">
      <c r="P881" s="4"/>
      <c r="Q881" s="4"/>
    </row>
    <row r="882" spans="16:17">
      <c r="P882" s="4"/>
      <c r="Q882" s="4"/>
    </row>
    <row r="883" spans="16:17">
      <c r="P883" s="4"/>
      <c r="Q883" s="4"/>
    </row>
    <row r="884" spans="16:17">
      <c r="P884" s="4"/>
      <c r="Q884" s="4"/>
    </row>
    <row r="885" spans="16:17">
      <c r="P885" s="4"/>
      <c r="Q885" s="4"/>
    </row>
    <row r="886" spans="16:17">
      <c r="P886" s="4"/>
      <c r="Q886" s="4"/>
    </row>
    <row r="887" spans="16:17">
      <c r="P887" s="4"/>
      <c r="Q887" s="4"/>
    </row>
    <row r="888" spans="16:17">
      <c r="P888" s="4"/>
      <c r="Q888" s="4"/>
    </row>
    <row r="889" spans="16:17">
      <c r="P889" s="4"/>
      <c r="Q889" s="4"/>
    </row>
    <row r="890" spans="16:17">
      <c r="P890" s="4"/>
      <c r="Q890" s="4"/>
    </row>
    <row r="891" spans="16:17">
      <c r="P891" s="4"/>
      <c r="Q891" s="4"/>
    </row>
    <row r="892" spans="16:17">
      <c r="P892" s="4"/>
      <c r="Q892" s="4"/>
    </row>
    <row r="893" spans="16:17">
      <c r="P893" s="4"/>
      <c r="Q893" s="4"/>
    </row>
    <row r="894" spans="16:17">
      <c r="P894" s="4"/>
      <c r="Q894" s="4"/>
    </row>
    <row r="895" spans="16:17">
      <c r="P895" s="4"/>
      <c r="Q895" s="4"/>
    </row>
    <row r="896" spans="16:17">
      <c r="P896" s="4"/>
      <c r="Q896" s="4"/>
    </row>
    <row r="897" spans="16:17">
      <c r="P897" s="4"/>
      <c r="Q897" s="4"/>
    </row>
    <row r="898" spans="16:17">
      <c r="P898" s="4"/>
      <c r="Q898" s="4"/>
    </row>
    <row r="899" spans="16:17">
      <c r="P899" s="4"/>
      <c r="Q899" s="4"/>
    </row>
    <row r="900" spans="16:17">
      <c r="P900" s="4"/>
      <c r="Q900" s="4"/>
    </row>
    <row r="901" spans="16:17">
      <c r="P901" s="4"/>
      <c r="Q901" s="4"/>
    </row>
    <row r="902" spans="16:17">
      <c r="P902" s="4"/>
      <c r="Q902" s="4"/>
    </row>
    <row r="903" spans="16:17">
      <c r="P903" s="4"/>
      <c r="Q903" s="4"/>
    </row>
    <row r="904" spans="16:17">
      <c r="P904" s="4"/>
      <c r="Q904" s="4"/>
    </row>
    <row r="905" spans="16:17">
      <c r="P905" s="4"/>
      <c r="Q905" s="4"/>
    </row>
    <row r="906" spans="16:17">
      <c r="P906" s="4"/>
      <c r="Q906" s="4"/>
    </row>
    <row r="907" spans="16:17">
      <c r="P907" s="4"/>
      <c r="Q907" s="4"/>
    </row>
    <row r="908" spans="16:17">
      <c r="P908" s="4"/>
      <c r="Q908" s="4"/>
    </row>
    <row r="909" spans="16:17">
      <c r="P909" s="4"/>
      <c r="Q909" s="4"/>
    </row>
    <row r="910" spans="16:17">
      <c r="P910" s="4"/>
      <c r="Q910" s="4"/>
    </row>
    <row r="911" spans="16:17">
      <c r="P911" s="4"/>
      <c r="Q911" s="4"/>
    </row>
    <row r="912" spans="16:17">
      <c r="P912" s="4"/>
      <c r="Q912" s="4"/>
    </row>
    <row r="913" spans="16:17">
      <c r="P913" s="4"/>
      <c r="Q913" s="4"/>
    </row>
    <row r="914" spans="16:17">
      <c r="P914" s="4"/>
      <c r="Q914" s="4"/>
    </row>
    <row r="915" spans="16:17">
      <c r="P915" s="4"/>
      <c r="Q915" s="4"/>
    </row>
    <row r="916" spans="16:17">
      <c r="P916" s="4"/>
      <c r="Q916" s="4"/>
    </row>
    <row r="917" spans="16:17">
      <c r="P917" s="4"/>
      <c r="Q917" s="4"/>
    </row>
    <row r="918" spans="16:17">
      <c r="P918" s="4"/>
      <c r="Q918" s="4"/>
    </row>
    <row r="919" spans="16:17">
      <c r="P919" s="4"/>
      <c r="Q919" s="4"/>
    </row>
    <row r="920" spans="16:17">
      <c r="P920" s="4"/>
      <c r="Q920" s="4"/>
    </row>
    <row r="921" spans="16:17">
      <c r="P921" s="4"/>
      <c r="Q921" s="4"/>
    </row>
    <row r="922" spans="16:17">
      <c r="P922" s="4"/>
      <c r="Q922" s="4"/>
    </row>
    <row r="923" spans="16:17">
      <c r="P923" s="4"/>
      <c r="Q923" s="4"/>
    </row>
    <row r="924" spans="16:17">
      <c r="P924" s="4"/>
      <c r="Q924" s="4"/>
    </row>
    <row r="925" spans="16:17">
      <c r="P925" s="4"/>
      <c r="Q925" s="4"/>
    </row>
    <row r="926" spans="16:17">
      <c r="P926" s="4"/>
      <c r="Q926" s="4"/>
    </row>
    <row r="927" spans="16:17">
      <c r="P927" s="4"/>
      <c r="Q927" s="4"/>
    </row>
    <row r="928" spans="16:17">
      <c r="P928" s="4"/>
      <c r="Q928" s="4"/>
    </row>
    <row r="929" spans="16:17">
      <c r="P929" s="4"/>
      <c r="Q929" s="4"/>
    </row>
    <row r="930" spans="16:17">
      <c r="P930" s="4"/>
      <c r="Q930" s="4"/>
    </row>
    <row r="931" spans="16:17">
      <c r="P931" s="4"/>
      <c r="Q931" s="4"/>
    </row>
    <row r="932" spans="16:17">
      <c r="P932" s="4"/>
      <c r="Q932" s="4"/>
    </row>
    <row r="933" spans="16:17">
      <c r="P933" s="4"/>
      <c r="Q933" s="4"/>
    </row>
    <row r="934" spans="16:17">
      <c r="P934" s="4"/>
      <c r="Q934" s="4"/>
    </row>
    <row r="935" spans="16:17">
      <c r="P935" s="4"/>
      <c r="Q935" s="4"/>
    </row>
    <row r="936" spans="16:17">
      <c r="P936" s="4"/>
      <c r="Q936" s="4"/>
    </row>
    <row r="937" spans="16:17">
      <c r="P937" s="4"/>
      <c r="Q937" s="4"/>
    </row>
    <row r="938" spans="16:17">
      <c r="P938" s="4"/>
      <c r="Q938" s="4"/>
    </row>
    <row r="939" spans="16:17">
      <c r="P939" s="4"/>
      <c r="Q939" s="4"/>
    </row>
    <row r="940" spans="16:17">
      <c r="P940" s="4"/>
      <c r="Q940" s="4"/>
    </row>
    <row r="941" spans="16:17">
      <c r="P941" s="4"/>
      <c r="Q941" s="4"/>
    </row>
    <row r="942" spans="16:17">
      <c r="P942" s="4"/>
      <c r="Q942" s="4"/>
    </row>
    <row r="943" spans="16:17">
      <c r="P943" s="4"/>
      <c r="Q943" s="4"/>
    </row>
    <row r="944" spans="16:17">
      <c r="P944" s="4"/>
      <c r="Q944" s="4"/>
    </row>
    <row r="945" spans="16:17">
      <c r="P945" s="4"/>
      <c r="Q945" s="4"/>
    </row>
    <row r="946" spans="16:17">
      <c r="P946" s="4"/>
      <c r="Q946" s="4"/>
    </row>
    <row r="947" spans="16:17">
      <c r="P947" s="4"/>
      <c r="Q947" s="4"/>
    </row>
    <row r="948" spans="16:17">
      <c r="P948" s="4"/>
      <c r="Q948" s="4"/>
    </row>
    <row r="949" spans="16:17">
      <c r="P949" s="4"/>
      <c r="Q949" s="4"/>
    </row>
    <row r="950" spans="16:17">
      <c r="P950" s="4"/>
      <c r="Q950" s="4"/>
    </row>
    <row r="951" spans="16:17">
      <c r="P951" s="4"/>
      <c r="Q951" s="4"/>
    </row>
    <row r="952" spans="16:17">
      <c r="P952" s="4"/>
      <c r="Q952" s="4"/>
    </row>
    <row r="953" spans="16:17">
      <c r="P953" s="4"/>
      <c r="Q953" s="4"/>
    </row>
    <row r="954" spans="16:17">
      <c r="P954" s="4"/>
      <c r="Q954" s="4"/>
    </row>
    <row r="955" spans="16:17">
      <c r="P955" s="4"/>
      <c r="Q955" s="4"/>
    </row>
    <row r="956" spans="16:17">
      <c r="P956" s="4"/>
      <c r="Q956" s="4"/>
    </row>
    <row r="957" spans="16:17">
      <c r="P957" s="4"/>
      <c r="Q957" s="4"/>
    </row>
    <row r="958" spans="16:17">
      <c r="P958" s="4"/>
      <c r="Q958" s="4"/>
    </row>
    <row r="959" spans="16:17">
      <c r="P959" s="4"/>
      <c r="Q959" s="4"/>
    </row>
    <row r="960" spans="16:17">
      <c r="P960" s="4"/>
      <c r="Q960" s="4"/>
    </row>
    <row r="961" spans="16:17">
      <c r="P961" s="4"/>
      <c r="Q961" s="4"/>
    </row>
    <row r="962" spans="16:17">
      <c r="P962" s="4"/>
      <c r="Q962" s="4"/>
    </row>
    <row r="963" spans="16:17">
      <c r="P963" s="4"/>
      <c r="Q963" s="4"/>
    </row>
    <row r="964" spans="16:17">
      <c r="P964" s="4"/>
      <c r="Q964" s="4"/>
    </row>
    <row r="965" spans="16:17">
      <c r="P965" s="4"/>
      <c r="Q965" s="4"/>
    </row>
    <row r="966" spans="16:17">
      <c r="P966" s="4"/>
      <c r="Q966" s="4"/>
    </row>
    <row r="967" spans="16:17">
      <c r="P967" s="4"/>
      <c r="Q967" s="4"/>
    </row>
    <row r="968" spans="16:17">
      <c r="P968" s="4"/>
      <c r="Q968" s="4"/>
    </row>
    <row r="969" spans="16:17">
      <c r="P969" s="4"/>
      <c r="Q969" s="4"/>
    </row>
    <row r="970" spans="16:17">
      <c r="P970" s="4"/>
      <c r="Q970" s="4"/>
    </row>
    <row r="971" spans="16:17">
      <c r="P971" s="4"/>
      <c r="Q971" s="4"/>
    </row>
    <row r="972" spans="16:17">
      <c r="P972" s="4"/>
      <c r="Q972" s="4"/>
    </row>
    <row r="973" spans="16:17">
      <c r="P973" s="4"/>
      <c r="Q973" s="4"/>
    </row>
    <row r="974" spans="16:17">
      <c r="P974" s="4"/>
      <c r="Q974" s="4"/>
    </row>
    <row r="975" spans="16:17">
      <c r="P975" s="4"/>
      <c r="Q975" s="4"/>
    </row>
    <row r="976" spans="16:17">
      <c r="P976" s="4"/>
      <c r="Q976" s="4"/>
    </row>
    <row r="977" spans="16:17">
      <c r="P977" s="4"/>
      <c r="Q977" s="4"/>
    </row>
    <row r="978" spans="16:17">
      <c r="P978" s="4"/>
      <c r="Q978" s="4"/>
    </row>
    <row r="979" spans="16:17">
      <c r="P979" s="4"/>
      <c r="Q979" s="4"/>
    </row>
    <row r="980" spans="16:17">
      <c r="P980" s="4"/>
      <c r="Q980" s="4"/>
    </row>
    <row r="981" spans="16:17">
      <c r="P981" s="4"/>
      <c r="Q981" s="4"/>
    </row>
    <row r="982" spans="16:17">
      <c r="P982" s="4"/>
      <c r="Q982" s="4"/>
    </row>
    <row r="983" spans="16:17">
      <c r="P983" s="4"/>
      <c r="Q983" s="4"/>
    </row>
    <row r="984" spans="16:17">
      <c r="P984" s="4"/>
      <c r="Q984" s="4"/>
    </row>
    <row r="985" spans="16:17">
      <c r="P985" s="4"/>
      <c r="Q985" s="4"/>
    </row>
    <row r="986" spans="16:17">
      <c r="P986" s="4"/>
      <c r="Q986" s="4"/>
    </row>
    <row r="987" spans="16:17">
      <c r="P987" s="4"/>
      <c r="Q987" s="4"/>
    </row>
    <row r="988" spans="16:17">
      <c r="P988" s="4"/>
      <c r="Q988" s="4"/>
    </row>
    <row r="989" spans="16:17">
      <c r="P989" s="4"/>
      <c r="Q989" s="4"/>
    </row>
    <row r="990" spans="16:17">
      <c r="P990" s="4"/>
      <c r="Q990" s="4"/>
    </row>
    <row r="991" spans="16:17">
      <c r="P991" s="4"/>
      <c r="Q991" s="4"/>
    </row>
    <row r="992" spans="16:17">
      <c r="P992" s="4"/>
      <c r="Q992" s="4"/>
    </row>
    <row r="993" spans="16:17">
      <c r="P993" s="4"/>
      <c r="Q993" s="4"/>
    </row>
    <row r="994" spans="16:17">
      <c r="P994" s="4"/>
      <c r="Q994" s="4"/>
    </row>
    <row r="995" spans="16:17">
      <c r="P995" s="4"/>
      <c r="Q995" s="4"/>
    </row>
    <row r="996" spans="16:17">
      <c r="P996" s="4"/>
      <c r="Q996" s="4"/>
    </row>
    <row r="997" spans="16:17">
      <c r="P997" s="4"/>
      <c r="Q997" s="4"/>
    </row>
  </sheetData>
  <sheetProtection algorithmName="SHA-512" hashValue="XQHXaelRF8wms3IRG3lbjnrHEpGfuvEj1uxSVI/OgyJYGu+lg6gSaG8jnmresFU57KMUt6ZqLVKfwcv+aMVMhg==" saltValue="9GSvlRfd3NttXNgyGrqfiA==" spinCount="100000" sheet="1" objects="1" scenarios="1"/>
  <customSheetViews>
    <customSheetView guid="{1135C0A0-52BF-4995-911A-972166393321}" hiddenRows="1" showRuler="0" topLeftCell="A244">
      <selection activeCell="D202" sqref="D202"/>
      <pageMargins left="0.75" right="0.75" top="1" bottom="1" header="0.5" footer="0.5"/>
      <pageSetup orientation="portrait"/>
      <headerFooter alignWithMargins="0"/>
    </customSheetView>
    <customSheetView guid="{80903895-0DC9-4B4C-BB26-B448F2274840}" showPageBreaks="1" hiddenRows="1" showRuler="0" topLeftCell="A125">
      <selection activeCell="D194" sqref="D194"/>
      <pageMargins left="0.75" right="0.75" top="1" bottom="1" header="0.5" footer="0.5"/>
      <pageSetup orientation="portrait"/>
      <headerFooter alignWithMargins="0"/>
    </customSheetView>
  </customSheetViews>
  <mergeCells count="3">
    <mergeCell ref="B2:N2"/>
    <mergeCell ref="H264:K264"/>
    <mergeCell ref="H265:K265"/>
  </mergeCells>
  <phoneticPr fontId="0" type="noConversion"/>
  <pageMargins left="0.5" right="0" top="0.25" bottom="0.25" header="0.5" footer="0.5"/>
  <pageSetup paperSize="5" orientation="landscape" r:id="rId1"/>
  <headerFooter alignWithMargins="0">
    <oddHeader>&amp;L&amp;"Aptos"&amp;9&amp;K000000 PUBLIC&amp;1#_x000D_</oddHeader>
    <oddFooter>&amp;LRESTRICTED_x000D_&amp;1#&amp;"Aptos"&amp;9&amp;K000000 PUBLIC</oddFooter>
    <evenFooter>&amp;LRESTRICTED</evenFooter>
    <firstFooter>&amp;LRESTRICTED</firstFooter>
  </headerFooter>
  <ignoredErrors>
    <ignoredError sqref="L20:L262 I263:K263 L265" emptyCellReference="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83816-EFBD-4E9B-86A3-B3C8A77A7887}">
  <dimension ref="A1:F335"/>
  <sheetViews>
    <sheetView workbookViewId="0">
      <selection activeCell="C10" sqref="C10"/>
    </sheetView>
  </sheetViews>
  <sheetFormatPr defaultRowHeight="12.3"/>
  <cols>
    <col min="1" max="1" width="16.83203125" bestFit="1" customWidth="1"/>
    <col min="4" max="4" width="83.71875" bestFit="1" customWidth="1"/>
    <col min="5" max="5" width="17.27734375" bestFit="1" customWidth="1"/>
    <col min="6" max="6" width="10.83203125" bestFit="1" customWidth="1"/>
  </cols>
  <sheetData>
    <row r="1" spans="1:6">
      <c r="A1" t="s">
        <v>542</v>
      </c>
      <c r="B1">
        <v>1</v>
      </c>
      <c r="D1" s="130" t="s">
        <v>562</v>
      </c>
      <c r="E1" s="130" t="s">
        <v>563</v>
      </c>
      <c r="F1" s="130" t="s">
        <v>561</v>
      </c>
    </row>
    <row r="2" spans="1:6">
      <c r="A2" t="s">
        <v>543</v>
      </c>
      <c r="B2">
        <v>1</v>
      </c>
      <c r="D2" t="s">
        <v>569</v>
      </c>
      <c r="E2" t="s">
        <v>545</v>
      </c>
      <c r="F2">
        <v>51984</v>
      </c>
    </row>
    <row r="3" spans="1:6">
      <c r="A3" t="s">
        <v>544</v>
      </c>
      <c r="B3">
        <v>3</v>
      </c>
      <c r="D3" t="s">
        <v>570</v>
      </c>
      <c r="E3" t="s">
        <v>545</v>
      </c>
      <c r="F3">
        <v>19448</v>
      </c>
    </row>
    <row r="4" spans="1:6">
      <c r="A4" t="s">
        <v>545</v>
      </c>
      <c r="B4">
        <v>103</v>
      </c>
      <c r="D4" t="s">
        <v>704</v>
      </c>
      <c r="E4" t="s">
        <v>554</v>
      </c>
      <c r="F4">
        <v>50073</v>
      </c>
    </row>
    <row r="5" spans="1:6">
      <c r="A5" t="s">
        <v>546</v>
      </c>
      <c r="B5">
        <v>1</v>
      </c>
      <c r="D5" t="s">
        <v>746</v>
      </c>
      <c r="E5" t="s">
        <v>557</v>
      </c>
      <c r="F5">
        <v>22907</v>
      </c>
    </row>
    <row r="6" spans="1:6">
      <c r="A6" t="s">
        <v>547</v>
      </c>
      <c r="B6">
        <v>8</v>
      </c>
      <c r="D6" t="s">
        <v>674</v>
      </c>
      <c r="E6" t="s">
        <v>548</v>
      </c>
      <c r="F6">
        <v>20790</v>
      </c>
    </row>
    <row r="7" spans="1:6">
      <c r="A7" t="s">
        <v>548</v>
      </c>
      <c r="B7">
        <v>1</v>
      </c>
      <c r="D7" t="s">
        <v>747</v>
      </c>
      <c r="E7" t="s">
        <v>557</v>
      </c>
      <c r="F7">
        <v>40168</v>
      </c>
    </row>
    <row r="8" spans="1:6">
      <c r="A8" t="s">
        <v>549</v>
      </c>
      <c r="B8">
        <v>3</v>
      </c>
      <c r="D8" t="s">
        <v>748</v>
      </c>
      <c r="E8" t="s">
        <v>557</v>
      </c>
      <c r="F8">
        <v>29072</v>
      </c>
    </row>
    <row r="9" spans="1:6">
      <c r="A9" t="s">
        <v>550</v>
      </c>
      <c r="B9">
        <v>25</v>
      </c>
      <c r="D9" t="s">
        <v>811</v>
      </c>
      <c r="E9" t="s">
        <v>560</v>
      </c>
      <c r="F9" t="s">
        <v>810</v>
      </c>
    </row>
    <row r="10" spans="1:6">
      <c r="A10" t="s">
        <v>551</v>
      </c>
      <c r="B10">
        <v>1</v>
      </c>
      <c r="D10" t="s">
        <v>870</v>
      </c>
      <c r="E10" t="s">
        <v>560</v>
      </c>
      <c r="F10" t="s">
        <v>907</v>
      </c>
    </row>
    <row r="11" spans="1:6">
      <c r="A11" t="s">
        <v>552</v>
      </c>
      <c r="B11">
        <v>2</v>
      </c>
      <c r="D11" t="s">
        <v>678</v>
      </c>
      <c r="E11" t="s">
        <v>550</v>
      </c>
      <c r="F11">
        <v>6280</v>
      </c>
    </row>
    <row r="12" spans="1:6">
      <c r="A12" t="s">
        <v>553</v>
      </c>
      <c r="B12">
        <v>1</v>
      </c>
      <c r="D12" t="s">
        <v>749</v>
      </c>
      <c r="E12" t="s">
        <v>557</v>
      </c>
      <c r="F12">
        <v>202201393</v>
      </c>
    </row>
    <row r="13" spans="1:6">
      <c r="A13" t="s">
        <v>554</v>
      </c>
      <c r="B13">
        <v>33</v>
      </c>
      <c r="D13" t="s">
        <v>812</v>
      </c>
      <c r="E13" t="s">
        <v>560</v>
      </c>
      <c r="F13">
        <v>202201526</v>
      </c>
    </row>
    <row r="14" spans="1:6">
      <c r="A14" t="s">
        <v>555</v>
      </c>
      <c r="B14">
        <v>5</v>
      </c>
      <c r="D14" t="s">
        <v>566</v>
      </c>
      <c r="E14" t="s">
        <v>544</v>
      </c>
      <c r="F14">
        <v>11</v>
      </c>
    </row>
    <row r="15" spans="1:6">
      <c r="A15" t="s">
        <v>556</v>
      </c>
      <c r="B15">
        <v>7</v>
      </c>
      <c r="D15" t="s">
        <v>750</v>
      </c>
      <c r="E15" t="s">
        <v>557</v>
      </c>
      <c r="F15">
        <v>46998</v>
      </c>
    </row>
    <row r="16" spans="1:6">
      <c r="A16" t="s">
        <v>557</v>
      </c>
      <c r="B16">
        <v>69</v>
      </c>
      <c r="D16" t="s">
        <v>564</v>
      </c>
      <c r="E16" t="s">
        <v>542</v>
      </c>
      <c r="F16">
        <v>7265</v>
      </c>
    </row>
    <row r="17" spans="1:6">
      <c r="A17" t="s">
        <v>558</v>
      </c>
      <c r="B17">
        <v>1</v>
      </c>
      <c r="D17" t="s">
        <v>571</v>
      </c>
      <c r="E17" t="s">
        <v>550</v>
      </c>
      <c r="F17">
        <v>54989</v>
      </c>
    </row>
    <row r="18" spans="1:6">
      <c r="A18" t="s">
        <v>559</v>
      </c>
      <c r="B18">
        <v>4</v>
      </c>
      <c r="D18" t="s">
        <v>572</v>
      </c>
      <c r="E18" t="s">
        <v>545</v>
      </c>
      <c r="F18">
        <v>27030</v>
      </c>
    </row>
    <row r="19" spans="1:6">
      <c r="A19" t="s">
        <v>560</v>
      </c>
      <c r="B19">
        <v>64</v>
      </c>
      <c r="D19" t="s">
        <v>573</v>
      </c>
      <c r="E19" t="s">
        <v>545</v>
      </c>
      <c r="F19">
        <v>46409</v>
      </c>
    </row>
    <row r="20" spans="1:6">
      <c r="D20" t="s">
        <v>705</v>
      </c>
      <c r="E20" t="s">
        <v>554</v>
      </c>
      <c r="F20">
        <v>31277</v>
      </c>
    </row>
    <row r="21" spans="1:6">
      <c r="D21" t="s">
        <v>574</v>
      </c>
      <c r="E21" t="s">
        <v>545</v>
      </c>
      <c r="F21">
        <v>34578</v>
      </c>
    </row>
    <row r="22" spans="1:6">
      <c r="D22" t="s">
        <v>575</v>
      </c>
      <c r="E22" t="s">
        <v>545</v>
      </c>
      <c r="F22">
        <v>47883</v>
      </c>
    </row>
    <row r="23" spans="1:6">
      <c r="D23" t="s">
        <v>679</v>
      </c>
      <c r="E23" t="s">
        <v>550</v>
      </c>
      <c r="F23">
        <v>9551</v>
      </c>
    </row>
    <row r="24" spans="1:6">
      <c r="D24" t="s">
        <v>806</v>
      </c>
      <c r="E24" t="s">
        <v>559</v>
      </c>
      <c r="F24">
        <v>28402</v>
      </c>
    </row>
    <row r="25" spans="1:6">
      <c r="D25" t="s">
        <v>734</v>
      </c>
      <c r="E25" t="s">
        <v>555</v>
      </c>
      <c r="F25">
        <v>9154</v>
      </c>
    </row>
    <row r="26" spans="1:6">
      <c r="D26" t="s">
        <v>751</v>
      </c>
      <c r="E26" t="s">
        <v>557</v>
      </c>
      <c r="F26">
        <v>27443</v>
      </c>
    </row>
    <row r="27" spans="1:6">
      <c r="D27" t="s">
        <v>752</v>
      </c>
      <c r="E27" t="s">
        <v>557</v>
      </c>
      <c r="F27">
        <v>24177</v>
      </c>
    </row>
    <row r="28" spans="1:6">
      <c r="D28" t="s">
        <v>706</v>
      </c>
      <c r="E28" t="s">
        <v>554</v>
      </c>
      <c r="F28">
        <v>50896</v>
      </c>
    </row>
    <row r="29" spans="1:6">
      <c r="D29" t="s">
        <v>576</v>
      </c>
      <c r="E29" t="s">
        <v>545</v>
      </c>
      <c r="F29">
        <v>202100797</v>
      </c>
    </row>
    <row r="30" spans="1:6">
      <c r="D30" t="s">
        <v>871</v>
      </c>
      <c r="E30" t="s">
        <v>557</v>
      </c>
      <c r="F30">
        <v>202403173</v>
      </c>
    </row>
    <row r="31" spans="1:6">
      <c r="D31" t="s">
        <v>577</v>
      </c>
      <c r="E31" t="s">
        <v>545</v>
      </c>
      <c r="F31">
        <v>202201875</v>
      </c>
    </row>
    <row r="32" spans="1:6">
      <c r="D32" t="s">
        <v>735</v>
      </c>
      <c r="E32" t="s">
        <v>555</v>
      </c>
      <c r="F32">
        <v>30395</v>
      </c>
    </row>
    <row r="33" spans="4:6">
      <c r="D33" t="s">
        <v>578</v>
      </c>
      <c r="E33" t="s">
        <v>545</v>
      </c>
      <c r="F33">
        <v>30392</v>
      </c>
    </row>
    <row r="34" spans="4:6">
      <c r="D34" t="s">
        <v>579</v>
      </c>
      <c r="E34" t="s">
        <v>545</v>
      </c>
      <c r="F34">
        <v>37526</v>
      </c>
    </row>
    <row r="35" spans="4:6">
      <c r="D35" t="s">
        <v>707</v>
      </c>
      <c r="E35" t="s">
        <v>554</v>
      </c>
      <c r="F35">
        <v>38892</v>
      </c>
    </row>
    <row r="36" spans="4:6">
      <c r="D36" t="s">
        <v>580</v>
      </c>
      <c r="E36" t="s">
        <v>545</v>
      </c>
      <c r="F36">
        <v>467</v>
      </c>
    </row>
    <row r="37" spans="4:6">
      <c r="D37" t="s">
        <v>872</v>
      </c>
      <c r="E37" t="s">
        <v>547</v>
      </c>
      <c r="F37">
        <v>24155</v>
      </c>
    </row>
    <row r="38" spans="4:6">
      <c r="D38" t="s">
        <v>873</v>
      </c>
      <c r="E38" t="s">
        <v>554</v>
      </c>
      <c r="F38">
        <v>51831</v>
      </c>
    </row>
    <row r="39" spans="4:6">
      <c r="D39" t="s">
        <v>708</v>
      </c>
      <c r="E39" t="s">
        <v>554</v>
      </c>
      <c r="F39">
        <v>32866</v>
      </c>
    </row>
    <row r="40" spans="4:6">
      <c r="D40" t="s">
        <v>813</v>
      </c>
      <c r="E40" t="s">
        <v>560</v>
      </c>
      <c r="F40">
        <v>44107</v>
      </c>
    </row>
    <row r="41" spans="4:6">
      <c r="D41" t="s">
        <v>581</v>
      </c>
      <c r="E41" t="s">
        <v>545</v>
      </c>
      <c r="F41">
        <v>202100053</v>
      </c>
    </row>
    <row r="42" spans="4:6">
      <c r="D42" t="s">
        <v>680</v>
      </c>
      <c r="E42" t="s">
        <v>550</v>
      </c>
      <c r="F42">
        <v>22757</v>
      </c>
    </row>
    <row r="43" spans="4:6">
      <c r="D43" t="s">
        <v>665</v>
      </c>
      <c r="E43" t="s">
        <v>547</v>
      </c>
      <c r="F43">
        <v>19224</v>
      </c>
    </row>
    <row r="44" spans="4:6">
      <c r="D44" t="s">
        <v>874</v>
      </c>
      <c r="E44" t="s">
        <v>545</v>
      </c>
      <c r="F44">
        <v>52972</v>
      </c>
    </row>
    <row r="45" spans="4:6">
      <c r="D45" t="s">
        <v>814</v>
      </c>
      <c r="E45" t="s">
        <v>560</v>
      </c>
      <c r="F45">
        <v>53271</v>
      </c>
    </row>
    <row r="46" spans="4:6">
      <c r="D46" t="s">
        <v>753</v>
      </c>
      <c r="E46" t="s">
        <v>557</v>
      </c>
      <c r="F46">
        <v>54148</v>
      </c>
    </row>
    <row r="47" spans="4:6">
      <c r="D47" t="s">
        <v>754</v>
      </c>
      <c r="E47" t="s">
        <v>557</v>
      </c>
      <c r="F47">
        <v>54149</v>
      </c>
    </row>
    <row r="48" spans="4:6">
      <c r="D48" t="s">
        <v>755</v>
      </c>
      <c r="E48" t="s">
        <v>557</v>
      </c>
      <c r="F48">
        <v>202201593</v>
      </c>
    </row>
    <row r="49" spans="4:6">
      <c r="D49" t="s">
        <v>756</v>
      </c>
      <c r="E49" t="s">
        <v>557</v>
      </c>
      <c r="F49">
        <v>202201594</v>
      </c>
    </row>
    <row r="50" spans="4:6">
      <c r="D50" t="s">
        <v>757</v>
      </c>
      <c r="E50" t="s">
        <v>557</v>
      </c>
      <c r="F50">
        <v>54901</v>
      </c>
    </row>
    <row r="51" spans="4:6">
      <c r="D51" t="s">
        <v>758</v>
      </c>
      <c r="E51" t="s">
        <v>557</v>
      </c>
      <c r="F51">
        <v>54900</v>
      </c>
    </row>
    <row r="52" spans="4:6">
      <c r="D52" t="s">
        <v>815</v>
      </c>
      <c r="E52" t="s">
        <v>560</v>
      </c>
      <c r="F52">
        <v>43286</v>
      </c>
    </row>
    <row r="53" spans="4:6">
      <c r="D53" t="s">
        <v>816</v>
      </c>
      <c r="E53" t="s">
        <v>560</v>
      </c>
      <c r="F53">
        <v>52455</v>
      </c>
    </row>
    <row r="54" spans="4:6">
      <c r="D54" t="s">
        <v>582</v>
      </c>
      <c r="E54" t="s">
        <v>545</v>
      </c>
      <c r="F54">
        <v>202200984</v>
      </c>
    </row>
    <row r="55" spans="4:6">
      <c r="D55" t="s">
        <v>583</v>
      </c>
      <c r="E55" t="s">
        <v>545</v>
      </c>
      <c r="F55">
        <v>202100361</v>
      </c>
    </row>
    <row r="56" spans="4:6">
      <c r="D56" t="s">
        <v>681</v>
      </c>
      <c r="E56" t="s">
        <v>550</v>
      </c>
      <c r="F56">
        <v>46033</v>
      </c>
    </row>
    <row r="57" spans="4:6">
      <c r="D57" t="s">
        <v>567</v>
      </c>
      <c r="E57" t="s">
        <v>544</v>
      </c>
      <c r="F57">
        <v>1266</v>
      </c>
    </row>
    <row r="58" spans="4:6">
      <c r="D58" t="s">
        <v>709</v>
      </c>
      <c r="E58" t="s">
        <v>554</v>
      </c>
      <c r="F58">
        <v>56129</v>
      </c>
    </row>
    <row r="59" spans="4:6">
      <c r="D59" t="s">
        <v>875</v>
      </c>
      <c r="E59" t="s">
        <v>557</v>
      </c>
      <c r="F59">
        <v>55996</v>
      </c>
    </row>
    <row r="60" spans="4:6">
      <c r="D60" t="s">
        <v>876</v>
      </c>
      <c r="E60" t="s">
        <v>557</v>
      </c>
      <c r="F60">
        <v>46328</v>
      </c>
    </row>
    <row r="61" spans="4:6">
      <c r="D61" t="s">
        <v>877</v>
      </c>
      <c r="E61" t="s">
        <v>557</v>
      </c>
      <c r="F61">
        <v>46327</v>
      </c>
    </row>
    <row r="62" spans="4:6">
      <c r="D62" t="s">
        <v>805</v>
      </c>
      <c r="E62" t="s">
        <v>558</v>
      </c>
      <c r="F62">
        <v>45012</v>
      </c>
    </row>
    <row r="63" spans="4:6">
      <c r="D63" t="s">
        <v>878</v>
      </c>
      <c r="E63" t="s">
        <v>554</v>
      </c>
      <c r="F63">
        <v>202403711</v>
      </c>
    </row>
    <row r="64" spans="4:6">
      <c r="D64" t="s">
        <v>710</v>
      </c>
      <c r="E64" t="s">
        <v>554</v>
      </c>
      <c r="F64">
        <v>31259</v>
      </c>
    </row>
    <row r="65" spans="4:6">
      <c r="D65" t="s">
        <v>584</v>
      </c>
      <c r="E65" t="s">
        <v>545</v>
      </c>
      <c r="F65">
        <v>202200988</v>
      </c>
    </row>
    <row r="66" spans="4:6">
      <c r="D66" t="s">
        <v>701</v>
      </c>
      <c r="E66" t="s">
        <v>552</v>
      </c>
      <c r="F66">
        <v>52</v>
      </c>
    </row>
    <row r="67" spans="4:6">
      <c r="D67" t="s">
        <v>759</v>
      </c>
      <c r="E67" t="s">
        <v>557</v>
      </c>
      <c r="F67">
        <v>19891</v>
      </c>
    </row>
    <row r="68" spans="4:6">
      <c r="D68" t="s">
        <v>585</v>
      </c>
      <c r="E68" t="s">
        <v>545</v>
      </c>
      <c r="F68">
        <v>52784</v>
      </c>
    </row>
    <row r="69" spans="4:6">
      <c r="D69" t="s">
        <v>682</v>
      </c>
      <c r="E69" t="s">
        <v>550</v>
      </c>
      <c r="F69">
        <v>42307</v>
      </c>
    </row>
    <row r="70" spans="4:6">
      <c r="D70" t="s">
        <v>586</v>
      </c>
      <c r="E70" t="s">
        <v>545</v>
      </c>
      <c r="F70">
        <v>513</v>
      </c>
    </row>
    <row r="71" spans="4:6">
      <c r="D71" t="s">
        <v>702</v>
      </c>
      <c r="E71" t="s">
        <v>552</v>
      </c>
      <c r="F71">
        <v>16006</v>
      </c>
    </row>
    <row r="72" spans="4:6">
      <c r="D72" t="s">
        <v>879</v>
      </c>
      <c r="E72" t="s">
        <v>550</v>
      </c>
      <c r="F72">
        <v>202302724</v>
      </c>
    </row>
    <row r="73" spans="4:6">
      <c r="D73" t="s">
        <v>880</v>
      </c>
      <c r="E73" t="s">
        <v>557</v>
      </c>
      <c r="F73">
        <v>37117</v>
      </c>
    </row>
    <row r="74" spans="4:6">
      <c r="D74" t="s">
        <v>568</v>
      </c>
      <c r="E74" t="s">
        <v>544</v>
      </c>
      <c r="F74">
        <v>28177</v>
      </c>
    </row>
    <row r="75" spans="4:6">
      <c r="D75" t="s">
        <v>683</v>
      </c>
      <c r="E75" t="s">
        <v>550</v>
      </c>
      <c r="F75">
        <v>53121</v>
      </c>
    </row>
    <row r="76" spans="4:6">
      <c r="D76" t="s">
        <v>587</v>
      </c>
      <c r="E76" t="s">
        <v>545</v>
      </c>
      <c r="F76">
        <v>6772</v>
      </c>
    </row>
    <row r="77" spans="4:6">
      <c r="D77" t="s">
        <v>588</v>
      </c>
      <c r="E77" t="s">
        <v>545</v>
      </c>
      <c r="F77">
        <v>202201168</v>
      </c>
    </row>
    <row r="78" spans="4:6">
      <c r="D78" t="s">
        <v>666</v>
      </c>
      <c r="E78" t="s">
        <v>557</v>
      </c>
      <c r="F78">
        <v>55785</v>
      </c>
    </row>
    <row r="79" spans="4:6">
      <c r="D79" t="s">
        <v>711</v>
      </c>
      <c r="E79" t="s">
        <v>554</v>
      </c>
      <c r="F79">
        <v>54762</v>
      </c>
    </row>
    <row r="80" spans="4:6">
      <c r="D80" t="s">
        <v>589</v>
      </c>
      <c r="E80" t="s">
        <v>545</v>
      </c>
      <c r="F80">
        <v>55097</v>
      </c>
    </row>
    <row r="81" spans="4:6">
      <c r="D81" t="s">
        <v>703</v>
      </c>
      <c r="E81" t="s">
        <v>553</v>
      </c>
      <c r="F81">
        <v>8116</v>
      </c>
    </row>
    <row r="82" spans="4:6">
      <c r="D82" t="s">
        <v>881</v>
      </c>
      <c r="E82" t="s">
        <v>560</v>
      </c>
      <c r="F82">
        <v>202302773</v>
      </c>
    </row>
    <row r="83" spans="4:6">
      <c r="D83" t="s">
        <v>882</v>
      </c>
      <c r="E83" t="s">
        <v>560</v>
      </c>
      <c r="F83">
        <v>41798</v>
      </c>
    </row>
    <row r="84" spans="4:6">
      <c r="D84" t="s">
        <v>807</v>
      </c>
      <c r="E84" t="s">
        <v>559</v>
      </c>
      <c r="F84">
        <v>41121</v>
      </c>
    </row>
    <row r="85" spans="4:6">
      <c r="D85" t="s">
        <v>712</v>
      </c>
      <c r="E85" t="s">
        <v>545</v>
      </c>
      <c r="F85">
        <v>44928</v>
      </c>
    </row>
    <row r="86" spans="4:6">
      <c r="D86" t="s">
        <v>684</v>
      </c>
      <c r="E86" t="s">
        <v>550</v>
      </c>
      <c r="F86">
        <v>50158</v>
      </c>
    </row>
    <row r="87" spans="4:6">
      <c r="D87" t="s">
        <v>590</v>
      </c>
      <c r="E87" t="s">
        <v>545</v>
      </c>
      <c r="F87">
        <v>5176</v>
      </c>
    </row>
    <row r="88" spans="4:6">
      <c r="D88" t="s">
        <v>591</v>
      </c>
      <c r="E88" t="s">
        <v>545</v>
      </c>
      <c r="F88">
        <v>20676</v>
      </c>
    </row>
    <row r="89" spans="4:6">
      <c r="D89" t="s">
        <v>592</v>
      </c>
      <c r="E89" t="s">
        <v>545</v>
      </c>
      <c r="F89">
        <v>13382</v>
      </c>
    </row>
    <row r="90" spans="4:6">
      <c r="D90" t="s">
        <v>667</v>
      </c>
      <c r="E90" t="s">
        <v>547</v>
      </c>
      <c r="F90">
        <v>25664</v>
      </c>
    </row>
    <row r="91" spans="4:6">
      <c r="D91" t="s">
        <v>713</v>
      </c>
      <c r="E91" t="s">
        <v>554</v>
      </c>
      <c r="F91">
        <v>55995</v>
      </c>
    </row>
    <row r="92" spans="4:6">
      <c r="D92" t="s">
        <v>883</v>
      </c>
      <c r="E92" t="s">
        <v>560</v>
      </c>
      <c r="F92">
        <v>11439</v>
      </c>
    </row>
    <row r="93" spans="4:6">
      <c r="D93" t="s">
        <v>736</v>
      </c>
      <c r="E93" t="s">
        <v>555</v>
      </c>
      <c r="F93">
        <v>18377</v>
      </c>
    </row>
    <row r="94" spans="4:6">
      <c r="D94" t="s">
        <v>593</v>
      </c>
      <c r="E94" t="s">
        <v>545</v>
      </c>
      <c r="F94">
        <v>52471</v>
      </c>
    </row>
    <row r="95" spans="4:6">
      <c r="D95" t="s">
        <v>594</v>
      </c>
      <c r="E95" t="s">
        <v>545</v>
      </c>
      <c r="F95">
        <v>53277</v>
      </c>
    </row>
    <row r="96" spans="4:6">
      <c r="D96" t="s">
        <v>675</v>
      </c>
      <c r="E96" t="s">
        <v>549</v>
      </c>
      <c r="F96">
        <v>29345</v>
      </c>
    </row>
    <row r="97" spans="4:6">
      <c r="D97" t="s">
        <v>739</v>
      </c>
      <c r="E97" t="s">
        <v>556</v>
      </c>
      <c r="F97">
        <v>18630</v>
      </c>
    </row>
    <row r="98" spans="4:6">
      <c r="D98" t="s">
        <v>595</v>
      </c>
      <c r="E98" t="s">
        <v>545</v>
      </c>
      <c r="F98">
        <v>26335</v>
      </c>
    </row>
    <row r="99" spans="4:6">
      <c r="D99" t="s">
        <v>596</v>
      </c>
      <c r="E99" t="s">
        <v>545</v>
      </c>
      <c r="F99">
        <v>10439</v>
      </c>
    </row>
    <row r="100" spans="4:6">
      <c r="D100" t="s">
        <v>597</v>
      </c>
      <c r="E100" t="s">
        <v>545</v>
      </c>
      <c r="F100">
        <v>41840</v>
      </c>
    </row>
    <row r="101" spans="4:6">
      <c r="D101" t="s">
        <v>760</v>
      </c>
      <c r="E101" t="s">
        <v>557</v>
      </c>
      <c r="F101">
        <v>202302453</v>
      </c>
    </row>
    <row r="102" spans="4:6">
      <c r="D102" t="s">
        <v>714</v>
      </c>
      <c r="E102" t="s">
        <v>554</v>
      </c>
      <c r="F102">
        <v>55937</v>
      </c>
    </row>
    <row r="103" spans="4:6">
      <c r="D103" t="s">
        <v>884</v>
      </c>
      <c r="E103" t="s">
        <v>557</v>
      </c>
      <c r="F103">
        <v>202404192</v>
      </c>
    </row>
    <row r="104" spans="4:6">
      <c r="D104" t="s">
        <v>668</v>
      </c>
      <c r="E104" t="s">
        <v>547</v>
      </c>
      <c r="F104">
        <v>243</v>
      </c>
    </row>
    <row r="105" spans="4:6">
      <c r="D105" t="s">
        <v>715</v>
      </c>
      <c r="E105" t="s">
        <v>554</v>
      </c>
      <c r="F105">
        <v>54182</v>
      </c>
    </row>
    <row r="106" spans="4:6">
      <c r="D106" t="s">
        <v>598</v>
      </c>
      <c r="E106" t="s">
        <v>545</v>
      </c>
      <c r="F106">
        <v>497</v>
      </c>
    </row>
    <row r="107" spans="4:6">
      <c r="D107" t="s">
        <v>761</v>
      </c>
      <c r="E107" t="s">
        <v>557</v>
      </c>
      <c r="F107">
        <v>16794</v>
      </c>
    </row>
    <row r="108" spans="4:6">
      <c r="D108" t="s">
        <v>685</v>
      </c>
      <c r="E108" t="s">
        <v>550</v>
      </c>
      <c r="F108">
        <v>15760</v>
      </c>
    </row>
    <row r="109" spans="4:6">
      <c r="D109" t="s">
        <v>599</v>
      </c>
      <c r="E109" t="s">
        <v>545</v>
      </c>
      <c r="F109">
        <v>34984</v>
      </c>
    </row>
    <row r="110" spans="4:6">
      <c r="D110" t="s">
        <v>885</v>
      </c>
      <c r="E110" t="s">
        <v>560</v>
      </c>
      <c r="F110">
        <v>24379</v>
      </c>
    </row>
    <row r="111" spans="4:6">
      <c r="D111" t="s">
        <v>600</v>
      </c>
      <c r="E111" t="s">
        <v>545</v>
      </c>
      <c r="F111">
        <v>49728</v>
      </c>
    </row>
    <row r="112" spans="4:6">
      <c r="D112" t="s">
        <v>762</v>
      </c>
      <c r="E112" t="s">
        <v>557</v>
      </c>
      <c r="F112">
        <v>36072</v>
      </c>
    </row>
    <row r="113" spans="4:6">
      <c r="D113" t="s">
        <v>763</v>
      </c>
      <c r="E113" t="s">
        <v>557</v>
      </c>
      <c r="F113">
        <v>25434</v>
      </c>
    </row>
    <row r="114" spans="4:6">
      <c r="D114" t="s">
        <v>764</v>
      </c>
      <c r="E114" t="s">
        <v>557</v>
      </c>
      <c r="F114">
        <v>19321</v>
      </c>
    </row>
    <row r="115" spans="4:6">
      <c r="D115" t="s">
        <v>765</v>
      </c>
      <c r="E115" t="s">
        <v>557</v>
      </c>
      <c r="F115">
        <v>45484</v>
      </c>
    </row>
    <row r="116" spans="4:6">
      <c r="D116" t="s">
        <v>601</v>
      </c>
      <c r="E116" t="s">
        <v>545</v>
      </c>
      <c r="F116">
        <v>7755</v>
      </c>
    </row>
    <row r="117" spans="4:6">
      <c r="D117" t="s">
        <v>766</v>
      </c>
      <c r="E117" t="s">
        <v>557</v>
      </c>
      <c r="F117">
        <v>55911</v>
      </c>
    </row>
    <row r="118" spans="4:6">
      <c r="D118" t="s">
        <v>886</v>
      </c>
      <c r="E118" t="s">
        <v>545</v>
      </c>
      <c r="F118">
        <v>55162</v>
      </c>
    </row>
    <row r="119" spans="4:6">
      <c r="D119" t="s">
        <v>716</v>
      </c>
      <c r="E119" t="s">
        <v>554</v>
      </c>
      <c r="F119">
        <v>31150</v>
      </c>
    </row>
    <row r="120" spans="4:6">
      <c r="D120" t="s">
        <v>767</v>
      </c>
      <c r="E120" t="s">
        <v>557</v>
      </c>
      <c r="F120">
        <v>41462</v>
      </c>
    </row>
    <row r="121" spans="4:6">
      <c r="D121" t="s">
        <v>602</v>
      </c>
      <c r="E121" t="s">
        <v>545</v>
      </c>
      <c r="F121">
        <v>45331</v>
      </c>
    </row>
    <row r="122" spans="4:6">
      <c r="D122" t="s">
        <v>887</v>
      </c>
      <c r="E122" t="s">
        <v>545</v>
      </c>
      <c r="F122">
        <v>202302243</v>
      </c>
    </row>
    <row r="123" spans="4:6">
      <c r="D123" t="s">
        <v>669</v>
      </c>
      <c r="E123" t="s">
        <v>545</v>
      </c>
      <c r="F123">
        <v>53612</v>
      </c>
    </row>
    <row r="124" spans="4:6">
      <c r="D124" t="s">
        <v>603</v>
      </c>
      <c r="E124" t="s">
        <v>545</v>
      </c>
      <c r="F124">
        <v>202201705</v>
      </c>
    </row>
    <row r="125" spans="4:6">
      <c r="D125" t="s">
        <v>717</v>
      </c>
      <c r="E125" t="s">
        <v>554</v>
      </c>
      <c r="F125">
        <v>31278</v>
      </c>
    </row>
    <row r="126" spans="4:6">
      <c r="D126" t="s">
        <v>740</v>
      </c>
      <c r="E126" t="s">
        <v>556</v>
      </c>
      <c r="F126">
        <v>51832</v>
      </c>
    </row>
    <row r="127" spans="4:6">
      <c r="D127" t="s">
        <v>768</v>
      </c>
      <c r="E127" t="s">
        <v>557</v>
      </c>
      <c r="F127">
        <v>6010</v>
      </c>
    </row>
    <row r="128" spans="4:6">
      <c r="D128" t="s">
        <v>604</v>
      </c>
      <c r="E128" t="s">
        <v>545</v>
      </c>
      <c r="F128">
        <v>42105</v>
      </c>
    </row>
    <row r="129" spans="4:6">
      <c r="D129" t="s">
        <v>686</v>
      </c>
      <c r="E129" t="s">
        <v>550</v>
      </c>
      <c r="F129">
        <v>12062</v>
      </c>
    </row>
    <row r="130" spans="4:6">
      <c r="D130" t="s">
        <v>670</v>
      </c>
      <c r="E130" t="s">
        <v>547</v>
      </c>
      <c r="F130">
        <v>50512</v>
      </c>
    </row>
    <row r="131" spans="4:6">
      <c r="D131" t="s">
        <v>718</v>
      </c>
      <c r="E131" t="s">
        <v>554</v>
      </c>
      <c r="F131">
        <v>23884</v>
      </c>
    </row>
    <row r="132" spans="4:6">
      <c r="D132" t="s">
        <v>737</v>
      </c>
      <c r="E132" t="s">
        <v>555</v>
      </c>
      <c r="F132">
        <v>27857</v>
      </c>
    </row>
    <row r="133" spans="4:6">
      <c r="D133" t="s">
        <v>769</v>
      </c>
      <c r="E133" t="s">
        <v>557</v>
      </c>
      <c r="F133">
        <v>42701</v>
      </c>
    </row>
    <row r="134" spans="4:6">
      <c r="D134" t="s">
        <v>817</v>
      </c>
      <c r="E134" t="s">
        <v>560</v>
      </c>
      <c r="F134">
        <v>52814</v>
      </c>
    </row>
    <row r="135" spans="4:6">
      <c r="D135" t="s">
        <v>687</v>
      </c>
      <c r="E135" t="s">
        <v>550</v>
      </c>
      <c r="F135">
        <v>42002</v>
      </c>
    </row>
    <row r="136" spans="4:6">
      <c r="D136" t="s">
        <v>688</v>
      </c>
      <c r="E136" t="s">
        <v>550</v>
      </c>
      <c r="F136">
        <v>202201334</v>
      </c>
    </row>
    <row r="137" spans="4:6">
      <c r="D137" t="s">
        <v>719</v>
      </c>
      <c r="E137" t="s">
        <v>554</v>
      </c>
      <c r="F137">
        <v>50047</v>
      </c>
    </row>
    <row r="138" spans="4:6">
      <c r="D138" t="s">
        <v>808</v>
      </c>
      <c r="E138" t="s">
        <v>559</v>
      </c>
      <c r="F138">
        <v>8368</v>
      </c>
    </row>
    <row r="139" spans="4:6">
      <c r="D139" t="s">
        <v>605</v>
      </c>
      <c r="E139" t="s">
        <v>545</v>
      </c>
      <c r="F139">
        <v>31768</v>
      </c>
    </row>
    <row r="140" spans="4:6">
      <c r="D140" t="s">
        <v>888</v>
      </c>
      <c r="E140" t="s">
        <v>550</v>
      </c>
      <c r="F140">
        <v>41041</v>
      </c>
    </row>
    <row r="141" spans="4:6">
      <c r="D141" t="s">
        <v>606</v>
      </c>
      <c r="E141" t="s">
        <v>545</v>
      </c>
      <c r="F141">
        <v>50074</v>
      </c>
    </row>
    <row r="142" spans="4:6">
      <c r="D142" t="s">
        <v>607</v>
      </c>
      <c r="E142" t="s">
        <v>545</v>
      </c>
      <c r="F142">
        <v>202200990</v>
      </c>
    </row>
    <row r="143" spans="4:6">
      <c r="D143" t="s">
        <v>608</v>
      </c>
      <c r="E143" t="s">
        <v>545</v>
      </c>
      <c r="F143">
        <v>202200991</v>
      </c>
    </row>
    <row r="144" spans="4:6">
      <c r="D144" t="s">
        <v>741</v>
      </c>
      <c r="E144" t="s">
        <v>556</v>
      </c>
      <c r="F144">
        <v>202100657</v>
      </c>
    </row>
    <row r="145" spans="4:6">
      <c r="D145" t="s">
        <v>742</v>
      </c>
      <c r="E145" t="s">
        <v>556</v>
      </c>
      <c r="F145">
        <v>52169</v>
      </c>
    </row>
    <row r="146" spans="4:6">
      <c r="D146" t="s">
        <v>770</v>
      </c>
      <c r="E146" t="s">
        <v>557</v>
      </c>
      <c r="F146">
        <v>202100540</v>
      </c>
    </row>
    <row r="147" spans="4:6">
      <c r="D147" t="s">
        <v>664</v>
      </c>
      <c r="E147" t="s">
        <v>546</v>
      </c>
      <c r="F147">
        <v>32042</v>
      </c>
    </row>
    <row r="148" spans="4:6">
      <c r="D148" t="s">
        <v>818</v>
      </c>
      <c r="E148" t="s">
        <v>560</v>
      </c>
      <c r="F148">
        <v>5025</v>
      </c>
    </row>
    <row r="149" spans="4:6">
      <c r="D149" t="s">
        <v>889</v>
      </c>
      <c r="E149" t="s">
        <v>560</v>
      </c>
      <c r="F149">
        <v>202403208</v>
      </c>
    </row>
    <row r="150" spans="4:6">
      <c r="D150" t="s">
        <v>609</v>
      </c>
      <c r="E150" t="s">
        <v>545</v>
      </c>
      <c r="F150">
        <v>14992</v>
      </c>
    </row>
    <row r="151" spans="4:6">
      <c r="D151" t="s">
        <v>689</v>
      </c>
      <c r="E151" t="s">
        <v>550</v>
      </c>
      <c r="F151">
        <v>34474</v>
      </c>
    </row>
    <row r="152" spans="4:6">
      <c r="D152" t="s">
        <v>610</v>
      </c>
      <c r="E152" t="s">
        <v>545</v>
      </c>
      <c r="F152">
        <v>44006</v>
      </c>
    </row>
    <row r="153" spans="4:6">
      <c r="D153" t="s">
        <v>771</v>
      </c>
      <c r="E153" t="s">
        <v>557</v>
      </c>
      <c r="F153">
        <v>39645</v>
      </c>
    </row>
    <row r="154" spans="4:6">
      <c r="D154" t="s">
        <v>890</v>
      </c>
      <c r="E154" t="s">
        <v>557</v>
      </c>
      <c r="F154" t="s">
        <v>908</v>
      </c>
    </row>
    <row r="155" spans="4:6">
      <c r="D155" t="s">
        <v>611</v>
      </c>
      <c r="E155" t="s">
        <v>545</v>
      </c>
      <c r="F155">
        <v>46745</v>
      </c>
    </row>
    <row r="156" spans="4:6">
      <c r="D156" t="s">
        <v>612</v>
      </c>
      <c r="E156" t="s">
        <v>545</v>
      </c>
      <c r="F156">
        <v>54703</v>
      </c>
    </row>
    <row r="157" spans="4:6">
      <c r="D157" t="s">
        <v>772</v>
      </c>
      <c r="E157" t="s">
        <v>557</v>
      </c>
      <c r="F157">
        <v>39835</v>
      </c>
    </row>
    <row r="158" spans="4:6">
      <c r="D158" t="s">
        <v>819</v>
      </c>
      <c r="E158" t="s">
        <v>560</v>
      </c>
      <c r="F158">
        <v>6011</v>
      </c>
    </row>
    <row r="159" spans="4:6">
      <c r="D159" t="s">
        <v>613</v>
      </c>
      <c r="E159" t="s">
        <v>545</v>
      </c>
      <c r="F159">
        <v>48764</v>
      </c>
    </row>
    <row r="160" spans="4:6">
      <c r="D160" t="s">
        <v>820</v>
      </c>
      <c r="E160" t="s">
        <v>560</v>
      </c>
      <c r="F160">
        <v>53923</v>
      </c>
    </row>
    <row r="161" spans="4:6">
      <c r="D161" t="s">
        <v>676</v>
      </c>
      <c r="E161" t="s">
        <v>549</v>
      </c>
      <c r="F161">
        <v>53282</v>
      </c>
    </row>
    <row r="162" spans="4:6">
      <c r="D162" t="s">
        <v>671</v>
      </c>
      <c r="E162" t="s">
        <v>547</v>
      </c>
      <c r="F162">
        <v>47221</v>
      </c>
    </row>
    <row r="163" spans="4:6">
      <c r="D163" t="s">
        <v>614</v>
      </c>
      <c r="E163" t="s">
        <v>545</v>
      </c>
      <c r="F163">
        <v>54087</v>
      </c>
    </row>
    <row r="164" spans="4:6">
      <c r="D164" t="s">
        <v>615</v>
      </c>
      <c r="E164" t="s">
        <v>545</v>
      </c>
      <c r="F164">
        <v>40865</v>
      </c>
    </row>
    <row r="165" spans="4:6">
      <c r="D165" t="s">
        <v>720</v>
      </c>
      <c r="E165" t="s">
        <v>554</v>
      </c>
      <c r="F165">
        <v>39617</v>
      </c>
    </row>
    <row r="166" spans="4:6">
      <c r="D166" t="s">
        <v>616</v>
      </c>
      <c r="E166" t="s">
        <v>545</v>
      </c>
      <c r="F166">
        <v>17789</v>
      </c>
    </row>
    <row r="167" spans="4:6">
      <c r="D167" t="s">
        <v>617</v>
      </c>
      <c r="E167" t="s">
        <v>545</v>
      </c>
      <c r="F167">
        <v>52165</v>
      </c>
    </row>
    <row r="168" spans="4:6">
      <c r="D168" t="s">
        <v>721</v>
      </c>
      <c r="E168" t="s">
        <v>554</v>
      </c>
      <c r="F168">
        <v>46635</v>
      </c>
    </row>
    <row r="169" spans="4:6">
      <c r="D169" t="s">
        <v>821</v>
      </c>
      <c r="E169" t="s">
        <v>560</v>
      </c>
      <c r="F169">
        <v>48780</v>
      </c>
    </row>
    <row r="170" spans="4:6">
      <c r="D170" t="s">
        <v>743</v>
      </c>
      <c r="E170" t="s">
        <v>556</v>
      </c>
      <c r="F170">
        <v>7624</v>
      </c>
    </row>
    <row r="171" spans="4:6">
      <c r="D171" t="s">
        <v>722</v>
      </c>
      <c r="E171" t="s">
        <v>554</v>
      </c>
      <c r="F171">
        <v>51304</v>
      </c>
    </row>
    <row r="172" spans="4:6">
      <c r="D172" t="s">
        <v>618</v>
      </c>
      <c r="E172" t="s">
        <v>545</v>
      </c>
      <c r="F172">
        <v>5104</v>
      </c>
    </row>
    <row r="173" spans="4:6">
      <c r="D173" t="s">
        <v>619</v>
      </c>
      <c r="E173" t="s">
        <v>545</v>
      </c>
      <c r="F173">
        <v>38296</v>
      </c>
    </row>
    <row r="174" spans="4:6">
      <c r="D174" t="s">
        <v>620</v>
      </c>
      <c r="E174" t="s">
        <v>545</v>
      </c>
      <c r="F174">
        <v>24104</v>
      </c>
    </row>
    <row r="175" spans="4:6">
      <c r="D175" t="s">
        <v>723</v>
      </c>
      <c r="E175" t="s">
        <v>554</v>
      </c>
      <c r="F175">
        <v>37461</v>
      </c>
    </row>
    <row r="176" spans="4:6">
      <c r="D176" t="s">
        <v>822</v>
      </c>
      <c r="E176" t="s">
        <v>560</v>
      </c>
      <c r="F176">
        <v>202201983</v>
      </c>
    </row>
    <row r="177" spans="4:6">
      <c r="D177" t="s">
        <v>823</v>
      </c>
      <c r="E177" t="s">
        <v>560</v>
      </c>
      <c r="F177">
        <v>8757</v>
      </c>
    </row>
    <row r="178" spans="4:6">
      <c r="D178" t="s">
        <v>773</v>
      </c>
      <c r="E178" t="s">
        <v>557</v>
      </c>
      <c r="F178">
        <v>36984</v>
      </c>
    </row>
    <row r="179" spans="4:6">
      <c r="D179" t="s">
        <v>891</v>
      </c>
      <c r="E179" t="s">
        <v>560</v>
      </c>
      <c r="F179">
        <v>202302490</v>
      </c>
    </row>
    <row r="180" spans="4:6">
      <c r="D180" t="s">
        <v>621</v>
      </c>
      <c r="E180" t="s">
        <v>545</v>
      </c>
      <c r="F180">
        <v>2669</v>
      </c>
    </row>
    <row r="181" spans="4:6">
      <c r="D181" t="s">
        <v>690</v>
      </c>
      <c r="E181" t="s">
        <v>550</v>
      </c>
      <c r="F181">
        <v>39850</v>
      </c>
    </row>
    <row r="182" spans="4:6">
      <c r="D182" t="s">
        <v>691</v>
      </c>
      <c r="E182" t="s">
        <v>550</v>
      </c>
      <c r="F182">
        <v>56180</v>
      </c>
    </row>
    <row r="183" spans="4:6">
      <c r="D183" t="s">
        <v>692</v>
      </c>
      <c r="E183" t="s">
        <v>545</v>
      </c>
      <c r="F183">
        <v>202201524</v>
      </c>
    </row>
    <row r="184" spans="4:6">
      <c r="D184" t="s">
        <v>892</v>
      </c>
      <c r="E184" t="s">
        <v>560</v>
      </c>
      <c r="F184">
        <v>202303069</v>
      </c>
    </row>
    <row r="185" spans="4:6">
      <c r="D185" t="s">
        <v>824</v>
      </c>
      <c r="E185" t="s">
        <v>560</v>
      </c>
      <c r="F185">
        <v>202100547</v>
      </c>
    </row>
    <row r="186" spans="4:6">
      <c r="D186" t="s">
        <v>825</v>
      </c>
      <c r="E186" t="s">
        <v>560</v>
      </c>
      <c r="F186">
        <v>202100320</v>
      </c>
    </row>
    <row r="187" spans="4:6">
      <c r="D187" t="s">
        <v>826</v>
      </c>
      <c r="E187" t="s">
        <v>560</v>
      </c>
      <c r="F187">
        <v>55409</v>
      </c>
    </row>
    <row r="188" spans="4:6">
      <c r="D188" t="s">
        <v>622</v>
      </c>
      <c r="E188" t="s">
        <v>545</v>
      </c>
      <c r="F188">
        <v>29426</v>
      </c>
    </row>
    <row r="189" spans="4:6">
      <c r="D189" t="s">
        <v>774</v>
      </c>
      <c r="E189" t="s">
        <v>557</v>
      </c>
      <c r="F189">
        <v>202201104</v>
      </c>
    </row>
    <row r="190" spans="4:6">
      <c r="D190" t="s">
        <v>827</v>
      </c>
      <c r="E190" t="s">
        <v>560</v>
      </c>
      <c r="F190">
        <v>202201923</v>
      </c>
    </row>
    <row r="191" spans="4:6">
      <c r="D191" t="s">
        <v>775</v>
      </c>
      <c r="E191" t="s">
        <v>557</v>
      </c>
      <c r="F191">
        <v>54038</v>
      </c>
    </row>
    <row r="192" spans="4:6">
      <c r="D192" t="s">
        <v>776</v>
      </c>
      <c r="E192" t="s">
        <v>557</v>
      </c>
      <c r="F192">
        <v>55263</v>
      </c>
    </row>
    <row r="193" spans="4:6">
      <c r="D193" t="s">
        <v>828</v>
      </c>
      <c r="E193" t="s">
        <v>560</v>
      </c>
      <c r="F193">
        <v>51501</v>
      </c>
    </row>
    <row r="194" spans="4:6">
      <c r="D194" t="s">
        <v>724</v>
      </c>
      <c r="E194" t="s">
        <v>554</v>
      </c>
      <c r="F194">
        <v>37472</v>
      </c>
    </row>
    <row r="195" spans="4:6">
      <c r="D195" t="s">
        <v>829</v>
      </c>
      <c r="E195" t="s">
        <v>560</v>
      </c>
      <c r="F195">
        <v>202201669</v>
      </c>
    </row>
    <row r="196" spans="4:6">
      <c r="D196" t="s">
        <v>830</v>
      </c>
      <c r="E196" t="s">
        <v>560</v>
      </c>
      <c r="F196">
        <v>48340</v>
      </c>
    </row>
    <row r="197" spans="4:6">
      <c r="D197" t="s">
        <v>831</v>
      </c>
      <c r="E197" t="s">
        <v>560</v>
      </c>
      <c r="F197">
        <v>56357</v>
      </c>
    </row>
    <row r="198" spans="4:6">
      <c r="D198" t="s">
        <v>677</v>
      </c>
      <c r="E198" t="s">
        <v>549</v>
      </c>
      <c r="F198">
        <v>25094</v>
      </c>
    </row>
    <row r="199" spans="4:6">
      <c r="D199" t="s">
        <v>725</v>
      </c>
      <c r="E199" t="s">
        <v>554</v>
      </c>
      <c r="F199">
        <v>39024</v>
      </c>
    </row>
    <row r="200" spans="4:6">
      <c r="D200" t="s">
        <v>893</v>
      </c>
      <c r="E200" t="s">
        <v>560</v>
      </c>
      <c r="F200">
        <v>202303092</v>
      </c>
    </row>
    <row r="201" spans="4:6">
      <c r="D201" t="s">
        <v>623</v>
      </c>
      <c r="E201" t="s">
        <v>545</v>
      </c>
      <c r="F201">
        <v>46017</v>
      </c>
    </row>
    <row r="202" spans="4:6">
      <c r="D202" t="s">
        <v>894</v>
      </c>
      <c r="E202" t="s">
        <v>560</v>
      </c>
      <c r="F202">
        <v>202100257</v>
      </c>
    </row>
    <row r="203" spans="4:6">
      <c r="D203" t="s">
        <v>624</v>
      </c>
      <c r="E203" t="s">
        <v>545</v>
      </c>
      <c r="F203">
        <v>48325</v>
      </c>
    </row>
    <row r="204" spans="4:6">
      <c r="D204" t="s">
        <v>777</v>
      </c>
      <c r="E204" t="s">
        <v>557</v>
      </c>
      <c r="F204">
        <v>35912</v>
      </c>
    </row>
    <row r="205" spans="4:6">
      <c r="D205" t="s">
        <v>832</v>
      </c>
      <c r="E205" t="s">
        <v>560</v>
      </c>
      <c r="F205">
        <v>9605</v>
      </c>
    </row>
    <row r="206" spans="4:6">
      <c r="D206" t="s">
        <v>778</v>
      </c>
      <c r="E206" t="s">
        <v>557</v>
      </c>
      <c r="F206">
        <v>34377</v>
      </c>
    </row>
    <row r="207" spans="4:6">
      <c r="D207" t="s">
        <v>779</v>
      </c>
      <c r="E207" t="s">
        <v>557</v>
      </c>
      <c r="F207">
        <v>16403</v>
      </c>
    </row>
    <row r="208" spans="4:6">
      <c r="D208" t="s">
        <v>738</v>
      </c>
      <c r="E208" t="s">
        <v>555</v>
      </c>
      <c r="F208">
        <v>26826</v>
      </c>
    </row>
    <row r="209" spans="4:6">
      <c r="D209" t="s">
        <v>833</v>
      </c>
      <c r="E209" t="s">
        <v>560</v>
      </c>
      <c r="F209">
        <v>202100217</v>
      </c>
    </row>
    <row r="210" spans="4:6">
      <c r="D210" t="s">
        <v>834</v>
      </c>
      <c r="E210" t="s">
        <v>560</v>
      </c>
      <c r="F210">
        <v>49349</v>
      </c>
    </row>
    <row r="211" spans="4:6">
      <c r="D211" t="s">
        <v>835</v>
      </c>
      <c r="E211" t="s">
        <v>560</v>
      </c>
      <c r="F211">
        <v>202302250</v>
      </c>
    </row>
    <row r="212" spans="4:6">
      <c r="D212" t="s">
        <v>625</v>
      </c>
      <c r="E212" t="s">
        <v>545</v>
      </c>
      <c r="F212">
        <v>52242</v>
      </c>
    </row>
    <row r="213" spans="4:6">
      <c r="D213" t="s">
        <v>626</v>
      </c>
      <c r="E213" t="s">
        <v>545</v>
      </c>
      <c r="F213">
        <v>202201809</v>
      </c>
    </row>
    <row r="214" spans="4:6">
      <c r="D214" t="s">
        <v>780</v>
      </c>
      <c r="E214" t="s">
        <v>557</v>
      </c>
      <c r="F214">
        <v>47259</v>
      </c>
    </row>
    <row r="215" spans="4:6">
      <c r="D215" t="s">
        <v>836</v>
      </c>
      <c r="E215" t="s">
        <v>560</v>
      </c>
      <c r="F215">
        <v>51969</v>
      </c>
    </row>
    <row r="216" spans="4:6">
      <c r="D216" t="s">
        <v>781</v>
      </c>
      <c r="E216" t="s">
        <v>557</v>
      </c>
      <c r="F216">
        <v>49002</v>
      </c>
    </row>
    <row r="217" spans="4:6">
      <c r="D217" t="s">
        <v>627</v>
      </c>
      <c r="E217" t="s">
        <v>545</v>
      </c>
      <c r="F217">
        <v>54767</v>
      </c>
    </row>
    <row r="218" spans="4:6">
      <c r="D218" t="s">
        <v>726</v>
      </c>
      <c r="E218" t="s">
        <v>554</v>
      </c>
      <c r="F218">
        <v>44618</v>
      </c>
    </row>
    <row r="219" spans="4:6">
      <c r="D219" t="s">
        <v>782</v>
      </c>
      <c r="E219" t="s">
        <v>557</v>
      </c>
      <c r="F219">
        <v>45994</v>
      </c>
    </row>
    <row r="220" spans="4:6">
      <c r="D220" t="s">
        <v>628</v>
      </c>
      <c r="E220" t="s">
        <v>545</v>
      </c>
      <c r="F220">
        <v>46818</v>
      </c>
    </row>
    <row r="221" spans="4:6">
      <c r="D221" t="s">
        <v>783</v>
      </c>
      <c r="E221" t="s">
        <v>557</v>
      </c>
      <c r="F221">
        <v>20795</v>
      </c>
    </row>
    <row r="222" spans="4:6">
      <c r="D222" t="s">
        <v>784</v>
      </c>
      <c r="E222" t="s">
        <v>557</v>
      </c>
      <c r="F222">
        <v>202100745</v>
      </c>
    </row>
    <row r="223" spans="4:6">
      <c r="D223" t="s">
        <v>629</v>
      </c>
      <c r="E223" t="s">
        <v>545</v>
      </c>
      <c r="F223">
        <v>54249</v>
      </c>
    </row>
    <row r="224" spans="4:6">
      <c r="D224" t="s">
        <v>630</v>
      </c>
      <c r="E224" t="s">
        <v>545</v>
      </c>
      <c r="F224">
        <v>45949</v>
      </c>
    </row>
    <row r="225" spans="4:6">
      <c r="D225" t="s">
        <v>631</v>
      </c>
      <c r="E225" t="s">
        <v>545</v>
      </c>
      <c r="F225">
        <v>55921</v>
      </c>
    </row>
    <row r="226" spans="4:6">
      <c r="D226" t="s">
        <v>785</v>
      </c>
      <c r="E226" t="s">
        <v>557</v>
      </c>
      <c r="F226">
        <v>56653</v>
      </c>
    </row>
    <row r="227" spans="4:6">
      <c r="D227" t="s">
        <v>632</v>
      </c>
      <c r="E227" t="s">
        <v>545</v>
      </c>
      <c r="F227">
        <v>23444</v>
      </c>
    </row>
    <row r="228" spans="4:6">
      <c r="D228" t="s">
        <v>693</v>
      </c>
      <c r="E228" t="s">
        <v>550</v>
      </c>
      <c r="F228">
        <v>36602</v>
      </c>
    </row>
    <row r="229" spans="4:6">
      <c r="D229" t="s">
        <v>786</v>
      </c>
      <c r="E229" t="s">
        <v>557</v>
      </c>
      <c r="F229">
        <v>49977</v>
      </c>
    </row>
    <row r="230" spans="4:6">
      <c r="D230" t="s">
        <v>809</v>
      </c>
      <c r="E230" t="s">
        <v>559</v>
      </c>
      <c r="F230">
        <v>50955</v>
      </c>
    </row>
    <row r="231" spans="4:6">
      <c r="D231" t="s">
        <v>787</v>
      </c>
      <c r="E231" t="s">
        <v>557</v>
      </c>
      <c r="F231">
        <v>22464</v>
      </c>
    </row>
    <row r="232" spans="4:6">
      <c r="D232" t="s">
        <v>837</v>
      </c>
      <c r="E232" t="s">
        <v>560</v>
      </c>
      <c r="F232">
        <v>53806</v>
      </c>
    </row>
    <row r="233" spans="4:6">
      <c r="D233" t="s">
        <v>633</v>
      </c>
      <c r="E233" t="s">
        <v>545</v>
      </c>
      <c r="F233">
        <v>19651</v>
      </c>
    </row>
    <row r="234" spans="4:6">
      <c r="D234" t="s">
        <v>634</v>
      </c>
      <c r="E234" t="s">
        <v>545</v>
      </c>
      <c r="F234">
        <v>22688</v>
      </c>
    </row>
    <row r="235" spans="4:6">
      <c r="D235" t="s">
        <v>838</v>
      </c>
      <c r="E235" t="s">
        <v>560</v>
      </c>
      <c r="F235">
        <v>202100514</v>
      </c>
    </row>
    <row r="236" spans="4:6">
      <c r="D236" t="s">
        <v>895</v>
      </c>
      <c r="E236" t="s">
        <v>560</v>
      </c>
      <c r="F236">
        <v>53538</v>
      </c>
    </row>
    <row r="237" spans="4:6">
      <c r="D237" t="s">
        <v>635</v>
      </c>
      <c r="E237" t="s">
        <v>545</v>
      </c>
      <c r="F237">
        <v>55529</v>
      </c>
    </row>
    <row r="238" spans="4:6">
      <c r="D238" t="s">
        <v>636</v>
      </c>
      <c r="E238" t="s">
        <v>545</v>
      </c>
      <c r="F238">
        <v>54171</v>
      </c>
    </row>
    <row r="239" spans="4:6">
      <c r="D239" t="s">
        <v>637</v>
      </c>
      <c r="E239" t="s">
        <v>545</v>
      </c>
      <c r="F239">
        <v>54166</v>
      </c>
    </row>
    <row r="240" spans="4:6">
      <c r="D240" t="s">
        <v>638</v>
      </c>
      <c r="E240" t="s">
        <v>545</v>
      </c>
      <c r="F240">
        <v>47608</v>
      </c>
    </row>
    <row r="241" spans="4:6">
      <c r="D241" t="s">
        <v>839</v>
      </c>
      <c r="E241" t="s">
        <v>560</v>
      </c>
      <c r="F241">
        <v>55295</v>
      </c>
    </row>
    <row r="242" spans="4:6">
      <c r="D242" t="s">
        <v>840</v>
      </c>
      <c r="E242" t="s">
        <v>560</v>
      </c>
      <c r="F242">
        <v>55099</v>
      </c>
    </row>
    <row r="243" spans="4:6">
      <c r="D243" t="s">
        <v>694</v>
      </c>
      <c r="E243" t="s">
        <v>550</v>
      </c>
      <c r="F243">
        <v>55121</v>
      </c>
    </row>
    <row r="244" spans="4:6">
      <c r="D244" t="s">
        <v>639</v>
      </c>
      <c r="E244" t="s">
        <v>545</v>
      </c>
      <c r="F244">
        <v>49378</v>
      </c>
    </row>
    <row r="245" spans="4:6">
      <c r="D245" t="s">
        <v>744</v>
      </c>
      <c r="E245" t="s">
        <v>556</v>
      </c>
      <c r="F245">
        <v>18617</v>
      </c>
    </row>
    <row r="246" spans="4:6">
      <c r="D246" t="s">
        <v>700</v>
      </c>
      <c r="E246" t="s">
        <v>551</v>
      </c>
      <c r="F246">
        <v>53648</v>
      </c>
    </row>
    <row r="247" spans="4:6">
      <c r="D247" t="s">
        <v>640</v>
      </c>
      <c r="E247" t="s">
        <v>545</v>
      </c>
      <c r="F247">
        <v>202201325</v>
      </c>
    </row>
    <row r="248" spans="4:6">
      <c r="D248" t="s">
        <v>841</v>
      </c>
      <c r="E248" t="s">
        <v>560</v>
      </c>
      <c r="F248">
        <v>202201542</v>
      </c>
    </row>
    <row r="249" spans="4:6">
      <c r="D249" t="s">
        <v>641</v>
      </c>
      <c r="E249" t="s">
        <v>545</v>
      </c>
      <c r="F249">
        <v>50530</v>
      </c>
    </row>
    <row r="250" spans="4:6">
      <c r="D250" t="s">
        <v>727</v>
      </c>
      <c r="E250" t="s">
        <v>554</v>
      </c>
      <c r="F250">
        <v>51977</v>
      </c>
    </row>
    <row r="251" spans="4:6">
      <c r="D251" t="s">
        <v>788</v>
      </c>
      <c r="E251" t="s">
        <v>557</v>
      </c>
      <c r="F251">
        <v>202302432</v>
      </c>
    </row>
    <row r="252" spans="4:6">
      <c r="D252" t="s">
        <v>896</v>
      </c>
      <c r="E252" t="s">
        <v>560</v>
      </c>
      <c r="F252">
        <v>202303017</v>
      </c>
    </row>
    <row r="253" spans="4:6">
      <c r="D253" t="s">
        <v>842</v>
      </c>
      <c r="E253" t="s">
        <v>560</v>
      </c>
      <c r="F253">
        <v>202302212</v>
      </c>
    </row>
    <row r="254" spans="4:6">
      <c r="D254" t="s">
        <v>843</v>
      </c>
      <c r="E254" t="s">
        <v>560</v>
      </c>
      <c r="F254">
        <v>55405</v>
      </c>
    </row>
    <row r="255" spans="4:6">
      <c r="D255" t="s">
        <v>642</v>
      </c>
      <c r="E255" t="s">
        <v>545</v>
      </c>
      <c r="F255">
        <v>48346</v>
      </c>
    </row>
    <row r="256" spans="4:6">
      <c r="D256" t="s">
        <v>789</v>
      </c>
      <c r="E256" t="s">
        <v>557</v>
      </c>
      <c r="F256">
        <v>54985</v>
      </c>
    </row>
    <row r="257" spans="4:6">
      <c r="D257" t="s">
        <v>790</v>
      </c>
      <c r="E257" t="s">
        <v>557</v>
      </c>
      <c r="F257">
        <v>41781</v>
      </c>
    </row>
    <row r="258" spans="4:6">
      <c r="D258" t="s">
        <v>897</v>
      </c>
      <c r="E258" t="s">
        <v>554</v>
      </c>
      <c r="F258">
        <v>10304</v>
      </c>
    </row>
    <row r="259" spans="4:6">
      <c r="D259" t="s">
        <v>898</v>
      </c>
      <c r="E259" t="s">
        <v>554</v>
      </c>
      <c r="F259">
        <v>53307</v>
      </c>
    </row>
    <row r="260" spans="4:6">
      <c r="D260" t="s">
        <v>728</v>
      </c>
      <c r="E260" t="s">
        <v>554</v>
      </c>
      <c r="F260">
        <v>54102</v>
      </c>
    </row>
    <row r="261" spans="4:6">
      <c r="D261" t="s">
        <v>643</v>
      </c>
      <c r="E261" t="s">
        <v>545</v>
      </c>
      <c r="F261">
        <v>9771</v>
      </c>
    </row>
    <row r="262" spans="4:6">
      <c r="D262" t="s">
        <v>644</v>
      </c>
      <c r="E262" t="s">
        <v>545</v>
      </c>
      <c r="F262">
        <v>41047</v>
      </c>
    </row>
    <row r="263" spans="4:6">
      <c r="D263" t="s">
        <v>672</v>
      </c>
      <c r="E263" t="s">
        <v>547</v>
      </c>
      <c r="F263">
        <v>14869</v>
      </c>
    </row>
    <row r="264" spans="4:6">
      <c r="D264" t="s">
        <v>645</v>
      </c>
      <c r="E264" t="s">
        <v>545</v>
      </c>
      <c r="F264">
        <v>45608</v>
      </c>
    </row>
    <row r="265" spans="4:6">
      <c r="D265" t="s">
        <v>729</v>
      </c>
      <c r="E265" t="s">
        <v>554</v>
      </c>
      <c r="F265">
        <v>18386</v>
      </c>
    </row>
    <row r="266" spans="4:6">
      <c r="D266" t="s">
        <v>695</v>
      </c>
      <c r="E266" t="s">
        <v>550</v>
      </c>
      <c r="F266">
        <v>47409</v>
      </c>
    </row>
    <row r="267" spans="4:6">
      <c r="D267" t="s">
        <v>696</v>
      </c>
      <c r="E267" t="s">
        <v>550</v>
      </c>
      <c r="F267">
        <v>48173</v>
      </c>
    </row>
    <row r="268" spans="4:6">
      <c r="D268" t="s">
        <v>845</v>
      </c>
      <c r="E268" t="s">
        <v>557</v>
      </c>
      <c r="F268">
        <v>202303057</v>
      </c>
    </row>
    <row r="269" spans="4:6">
      <c r="D269" t="s">
        <v>844</v>
      </c>
      <c r="E269" t="s">
        <v>560</v>
      </c>
      <c r="F269">
        <v>52608</v>
      </c>
    </row>
    <row r="270" spans="4:6">
      <c r="D270" t="s">
        <v>846</v>
      </c>
      <c r="E270" t="s">
        <v>560</v>
      </c>
      <c r="F270">
        <v>49524</v>
      </c>
    </row>
    <row r="271" spans="4:6">
      <c r="D271" t="s">
        <v>847</v>
      </c>
      <c r="E271" t="s">
        <v>560</v>
      </c>
      <c r="F271">
        <v>37662</v>
      </c>
    </row>
    <row r="272" spans="4:6">
      <c r="D272" t="s">
        <v>899</v>
      </c>
      <c r="E272" t="s">
        <v>545</v>
      </c>
      <c r="F272">
        <v>52682</v>
      </c>
    </row>
    <row r="273" spans="4:6">
      <c r="D273" t="s">
        <v>697</v>
      </c>
      <c r="E273" t="s">
        <v>550</v>
      </c>
      <c r="F273">
        <v>56252</v>
      </c>
    </row>
    <row r="274" spans="4:6">
      <c r="D274" t="s">
        <v>646</v>
      </c>
      <c r="E274" t="s">
        <v>545</v>
      </c>
      <c r="F274">
        <v>46135</v>
      </c>
    </row>
    <row r="275" spans="4:6">
      <c r="D275" t="s">
        <v>698</v>
      </c>
      <c r="E275" t="s">
        <v>550</v>
      </c>
      <c r="F275">
        <v>49851</v>
      </c>
    </row>
    <row r="276" spans="4:6">
      <c r="D276" t="s">
        <v>791</v>
      </c>
      <c r="E276" t="s">
        <v>557</v>
      </c>
      <c r="F276">
        <v>52936</v>
      </c>
    </row>
    <row r="277" spans="4:6">
      <c r="D277" t="s">
        <v>792</v>
      </c>
      <c r="E277" t="s">
        <v>557</v>
      </c>
      <c r="F277">
        <v>44563</v>
      </c>
    </row>
    <row r="278" spans="4:6">
      <c r="D278" t="s">
        <v>900</v>
      </c>
      <c r="E278" t="s">
        <v>560</v>
      </c>
      <c r="F278">
        <v>202403804</v>
      </c>
    </row>
    <row r="279" spans="4:6">
      <c r="D279" t="s">
        <v>901</v>
      </c>
      <c r="E279" t="s">
        <v>557</v>
      </c>
      <c r="F279">
        <v>25772</v>
      </c>
    </row>
    <row r="280" spans="4:6">
      <c r="D280" t="s">
        <v>902</v>
      </c>
      <c r="E280" t="s">
        <v>560</v>
      </c>
      <c r="F280">
        <v>202303034</v>
      </c>
    </row>
    <row r="281" spans="4:6">
      <c r="D281" t="s">
        <v>793</v>
      </c>
      <c r="E281" t="s">
        <v>557</v>
      </c>
      <c r="F281">
        <v>56702</v>
      </c>
    </row>
    <row r="282" spans="4:6">
      <c r="D282" t="s">
        <v>647</v>
      </c>
      <c r="E282" t="s">
        <v>545</v>
      </c>
      <c r="F282">
        <v>22446</v>
      </c>
    </row>
    <row r="283" spans="4:6">
      <c r="D283" t="s">
        <v>648</v>
      </c>
      <c r="E283" t="s">
        <v>545</v>
      </c>
      <c r="F283">
        <v>56592</v>
      </c>
    </row>
    <row r="284" spans="4:6">
      <c r="D284" t="s">
        <v>730</v>
      </c>
      <c r="E284" t="s">
        <v>554</v>
      </c>
      <c r="F284">
        <v>35625</v>
      </c>
    </row>
    <row r="285" spans="4:6">
      <c r="D285" t="s">
        <v>848</v>
      </c>
      <c r="E285" t="s">
        <v>560</v>
      </c>
      <c r="F285">
        <v>202100276</v>
      </c>
    </row>
    <row r="286" spans="4:6">
      <c r="D286" t="s">
        <v>731</v>
      </c>
      <c r="E286" t="s">
        <v>554</v>
      </c>
      <c r="F286">
        <v>47718</v>
      </c>
    </row>
    <row r="287" spans="4:6">
      <c r="D287" t="s">
        <v>849</v>
      </c>
      <c r="E287" t="s">
        <v>560</v>
      </c>
      <c r="F287">
        <v>49500</v>
      </c>
    </row>
    <row r="288" spans="4:6">
      <c r="D288" t="s">
        <v>794</v>
      </c>
      <c r="E288" t="s">
        <v>557</v>
      </c>
      <c r="F288">
        <v>202201680</v>
      </c>
    </row>
    <row r="289" spans="4:6">
      <c r="D289" t="s">
        <v>903</v>
      </c>
      <c r="E289" t="s">
        <v>545</v>
      </c>
      <c r="F289">
        <v>47390</v>
      </c>
    </row>
    <row r="290" spans="4:6">
      <c r="D290" t="s">
        <v>649</v>
      </c>
      <c r="E290" t="s">
        <v>545</v>
      </c>
      <c r="F290">
        <v>12119</v>
      </c>
    </row>
    <row r="291" spans="4:6">
      <c r="D291" t="s">
        <v>904</v>
      </c>
      <c r="E291" t="s">
        <v>545</v>
      </c>
      <c r="F291">
        <v>55719</v>
      </c>
    </row>
    <row r="292" spans="4:6">
      <c r="D292" t="s">
        <v>732</v>
      </c>
      <c r="E292" t="s">
        <v>554</v>
      </c>
      <c r="F292">
        <v>39703</v>
      </c>
    </row>
    <row r="293" spans="4:6">
      <c r="D293" t="s">
        <v>650</v>
      </c>
      <c r="E293" t="s">
        <v>545</v>
      </c>
      <c r="F293">
        <v>3742</v>
      </c>
    </row>
    <row r="294" spans="4:6">
      <c r="D294" t="s">
        <v>651</v>
      </c>
      <c r="E294" t="s">
        <v>545</v>
      </c>
      <c r="F294">
        <v>9904</v>
      </c>
    </row>
    <row r="295" spans="4:6">
      <c r="D295" t="s">
        <v>795</v>
      </c>
      <c r="E295" t="s">
        <v>557</v>
      </c>
      <c r="F295">
        <v>6030</v>
      </c>
    </row>
    <row r="296" spans="4:6">
      <c r="D296" t="s">
        <v>652</v>
      </c>
      <c r="E296" t="s">
        <v>545</v>
      </c>
      <c r="F296">
        <v>50845</v>
      </c>
    </row>
    <row r="297" spans="4:6">
      <c r="D297" t="s">
        <v>850</v>
      </c>
      <c r="E297" t="s">
        <v>560</v>
      </c>
      <c r="F297">
        <v>11644</v>
      </c>
    </row>
    <row r="298" spans="4:6">
      <c r="D298" t="s">
        <v>673</v>
      </c>
      <c r="E298" t="s">
        <v>547</v>
      </c>
      <c r="F298">
        <v>50946</v>
      </c>
    </row>
    <row r="299" spans="4:6">
      <c r="D299" t="s">
        <v>653</v>
      </c>
      <c r="E299" t="s">
        <v>545</v>
      </c>
      <c r="F299">
        <v>28484</v>
      </c>
    </row>
    <row r="300" spans="4:6">
      <c r="D300" t="s">
        <v>796</v>
      </c>
      <c r="E300" t="s">
        <v>557</v>
      </c>
      <c r="F300">
        <v>202201711</v>
      </c>
    </row>
    <row r="301" spans="4:6">
      <c r="D301" t="s">
        <v>851</v>
      </c>
      <c r="E301" t="s">
        <v>560</v>
      </c>
      <c r="F301">
        <v>15073</v>
      </c>
    </row>
    <row r="302" spans="4:6">
      <c r="D302" t="s">
        <v>852</v>
      </c>
      <c r="E302" t="s">
        <v>560</v>
      </c>
      <c r="F302">
        <v>202100312</v>
      </c>
    </row>
    <row r="303" spans="4:6">
      <c r="D303" t="s">
        <v>797</v>
      </c>
      <c r="E303" t="s">
        <v>557</v>
      </c>
      <c r="F303">
        <v>6020</v>
      </c>
    </row>
    <row r="304" spans="4:6">
      <c r="D304" t="s">
        <v>654</v>
      </c>
      <c r="E304" t="s">
        <v>545</v>
      </c>
      <c r="F304">
        <v>6007</v>
      </c>
    </row>
    <row r="305" spans="4:6">
      <c r="D305" t="s">
        <v>655</v>
      </c>
      <c r="E305" t="s">
        <v>545</v>
      </c>
      <c r="F305">
        <v>51390</v>
      </c>
    </row>
    <row r="306" spans="4:6">
      <c r="D306" t="s">
        <v>798</v>
      </c>
      <c r="E306" t="s">
        <v>557</v>
      </c>
      <c r="F306">
        <v>22499</v>
      </c>
    </row>
    <row r="307" spans="4:6">
      <c r="D307" t="s">
        <v>799</v>
      </c>
      <c r="E307" t="s">
        <v>557</v>
      </c>
      <c r="F307">
        <v>29109</v>
      </c>
    </row>
    <row r="308" spans="4:6">
      <c r="D308" t="s">
        <v>656</v>
      </c>
      <c r="E308" t="s">
        <v>545</v>
      </c>
      <c r="F308">
        <v>25723</v>
      </c>
    </row>
    <row r="309" spans="4:6">
      <c r="D309" t="s">
        <v>853</v>
      </c>
      <c r="E309" t="s">
        <v>560</v>
      </c>
      <c r="F309">
        <v>202100076</v>
      </c>
    </row>
    <row r="310" spans="4:6">
      <c r="D310" t="s">
        <v>855</v>
      </c>
      <c r="E310" t="s">
        <v>560</v>
      </c>
      <c r="F310">
        <v>202201924</v>
      </c>
    </row>
    <row r="311" spans="4:6">
      <c r="D311" t="s">
        <v>854</v>
      </c>
      <c r="E311" t="s">
        <v>560</v>
      </c>
      <c r="F311">
        <v>36858</v>
      </c>
    </row>
    <row r="312" spans="4:6">
      <c r="D312" t="s">
        <v>800</v>
      </c>
      <c r="E312" t="s">
        <v>557</v>
      </c>
      <c r="F312">
        <v>26490</v>
      </c>
    </row>
    <row r="313" spans="4:6">
      <c r="D313" t="s">
        <v>657</v>
      </c>
      <c r="E313" t="s">
        <v>545</v>
      </c>
      <c r="F313">
        <v>44060</v>
      </c>
    </row>
    <row r="314" spans="4:6">
      <c r="D314" t="s">
        <v>658</v>
      </c>
      <c r="E314" t="s">
        <v>545</v>
      </c>
      <c r="F314">
        <v>17984</v>
      </c>
    </row>
    <row r="315" spans="4:6">
      <c r="D315" t="s">
        <v>659</v>
      </c>
      <c r="E315" t="s">
        <v>545</v>
      </c>
      <c r="F315">
        <v>51395</v>
      </c>
    </row>
    <row r="316" spans="4:6">
      <c r="D316" t="s">
        <v>801</v>
      </c>
      <c r="E316" t="s">
        <v>557</v>
      </c>
      <c r="F316">
        <v>55756</v>
      </c>
    </row>
    <row r="317" spans="4:6">
      <c r="D317" t="s">
        <v>905</v>
      </c>
      <c r="E317" t="s">
        <v>550</v>
      </c>
      <c r="F317">
        <v>6018</v>
      </c>
    </row>
    <row r="318" spans="4:6">
      <c r="D318" t="s">
        <v>906</v>
      </c>
      <c r="E318" t="s">
        <v>560</v>
      </c>
      <c r="F318">
        <v>29666</v>
      </c>
    </row>
    <row r="319" spans="4:6">
      <c r="D319" t="s">
        <v>660</v>
      </c>
      <c r="E319" t="s">
        <v>545</v>
      </c>
      <c r="F319">
        <v>2379</v>
      </c>
    </row>
    <row r="320" spans="4:6">
      <c r="D320" t="s">
        <v>802</v>
      </c>
      <c r="E320" t="s">
        <v>557</v>
      </c>
      <c r="F320">
        <v>22105</v>
      </c>
    </row>
    <row r="321" spans="4:6">
      <c r="D321" t="s">
        <v>803</v>
      </c>
      <c r="E321" t="s">
        <v>557</v>
      </c>
      <c r="F321">
        <v>17898</v>
      </c>
    </row>
    <row r="322" spans="4:6">
      <c r="D322" t="s">
        <v>733</v>
      </c>
      <c r="E322" t="s">
        <v>554</v>
      </c>
      <c r="F322">
        <v>55748</v>
      </c>
    </row>
    <row r="323" spans="4:6">
      <c r="D323" t="s">
        <v>699</v>
      </c>
      <c r="E323" t="s">
        <v>550</v>
      </c>
      <c r="F323">
        <v>54161</v>
      </c>
    </row>
    <row r="324" spans="4:6">
      <c r="D324" t="s">
        <v>804</v>
      </c>
      <c r="E324" t="s">
        <v>557</v>
      </c>
      <c r="F324">
        <v>55891</v>
      </c>
    </row>
    <row r="325" spans="4:6">
      <c r="D325" t="s">
        <v>856</v>
      </c>
      <c r="E325" t="s">
        <v>560</v>
      </c>
      <c r="F325">
        <v>49112</v>
      </c>
    </row>
    <row r="326" spans="4:6">
      <c r="D326" t="s">
        <v>565</v>
      </c>
      <c r="E326" t="s">
        <v>543</v>
      </c>
      <c r="F326">
        <v>9714</v>
      </c>
    </row>
    <row r="327" spans="4:6">
      <c r="D327" t="s">
        <v>857</v>
      </c>
      <c r="E327" t="s">
        <v>560</v>
      </c>
      <c r="F327">
        <v>202201890</v>
      </c>
    </row>
    <row r="328" spans="4:6">
      <c r="D328" t="s">
        <v>858</v>
      </c>
      <c r="E328" t="s">
        <v>560</v>
      </c>
      <c r="F328">
        <v>202201873</v>
      </c>
    </row>
    <row r="329" spans="4:6">
      <c r="D329" t="s">
        <v>859</v>
      </c>
      <c r="E329" t="s">
        <v>560</v>
      </c>
      <c r="F329">
        <v>36228</v>
      </c>
    </row>
    <row r="330" spans="4:6">
      <c r="D330" t="s">
        <v>661</v>
      </c>
      <c r="E330" t="s">
        <v>545</v>
      </c>
      <c r="F330">
        <v>15421</v>
      </c>
    </row>
    <row r="331" spans="4:6">
      <c r="D331" t="s">
        <v>745</v>
      </c>
      <c r="E331" t="s">
        <v>556</v>
      </c>
      <c r="F331">
        <v>21291</v>
      </c>
    </row>
    <row r="332" spans="4:6">
      <c r="D332" t="s">
        <v>662</v>
      </c>
      <c r="E332" t="s">
        <v>545</v>
      </c>
      <c r="F332">
        <v>52600</v>
      </c>
    </row>
    <row r="333" spans="4:6">
      <c r="D333" t="s">
        <v>663</v>
      </c>
      <c r="E333" t="s">
        <v>545</v>
      </c>
      <c r="F333">
        <v>17754</v>
      </c>
    </row>
    <row r="334" spans="4:6">
      <c r="D334" t="s">
        <v>662</v>
      </c>
      <c r="E334" t="s">
        <v>545</v>
      </c>
      <c r="F334">
        <v>52600</v>
      </c>
    </row>
    <row r="335" spans="4:6">
      <c r="D335" t="s">
        <v>663</v>
      </c>
      <c r="E335" t="s">
        <v>545</v>
      </c>
      <c r="F335">
        <v>17754</v>
      </c>
    </row>
  </sheetData>
  <sortState xmlns:xlrd2="http://schemas.microsoft.com/office/spreadsheetml/2017/richdata2" ref="D2:F335">
    <sortCondition ref="D2:D335"/>
  </sortState>
  <pageMargins left="0.7" right="0.7" top="0.75" bottom="0.75" header="0.3" footer="0.3"/>
  <headerFooter>
    <oddHeader>&amp;L&amp;"Aptos"&amp;9&amp;K000000 PUBLIC&amp;1#_x000D_</oddHeader>
    <oddFooter>&amp;L_x000D_&amp;1#&amp;"Aptos"&amp;9&amp;K000000 PUBLIC</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1B7E36D5B7BD4581F9A8913A216C65" ma:contentTypeVersion="1" ma:contentTypeDescription="Create a new document." ma:contentTypeScope="" ma:versionID="5ced11c9eef7fef7e046244bd57b5b39">
  <xsd:schema xmlns:xsd="http://www.w3.org/2001/XMLSchema" xmlns:xs="http://www.w3.org/2001/XMLSchema" xmlns:p="http://schemas.microsoft.com/office/2006/metadata/properties" xmlns:ns2="eee9b759-d65e-4fe2-a59d-887e1b4fa572" targetNamespace="http://schemas.microsoft.com/office/2006/metadata/properties" ma:root="true" ma:fieldsID="0fcb5cafed69455a0f9218ac16d3544f" ns2:_="">
    <xsd:import namespace="eee9b759-d65e-4fe2-a59d-887e1b4fa572"/>
    <xsd:element name="properties">
      <xsd:complexType>
        <xsd:sequence>
          <xsd:element name="documentManagement">
            <xsd:complexType>
              <xsd:all>
                <xsd:element ref="ns2: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9b759-d65e-4fe2-a59d-887e1b4fa572" elementFormDefault="qualified">
    <xsd:import namespace="http://schemas.microsoft.com/office/2006/documentManagement/types"/>
    <xsd:import namespace="http://schemas.microsoft.com/office/infopath/2007/PartnerControls"/>
    <xsd:element name="Date" ma:index="8" nillable="true" ma:displayName="Date" ma:default="[today]" ma:format="DateOnly" ma:internalName="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Date xmlns="eee9b759-d65e-4fe2-a59d-887e1b4fa572">2018-05-28T03:00:00+00:00</Date>
  </documentManagement>
</p:properties>
</file>

<file path=customXml/itemProps1.xml><?xml version="1.0" encoding="utf-8"?>
<ds:datastoreItem xmlns:ds="http://schemas.openxmlformats.org/officeDocument/2006/customXml" ds:itemID="{3C6947EF-23DD-4EBB-95B9-8270E270D36D}">
  <ds:schemaRefs>
    <ds:schemaRef ds:uri="http://schemas.microsoft.com/office/2006/metadata/longProperties"/>
  </ds:schemaRefs>
</ds:datastoreItem>
</file>

<file path=customXml/itemProps2.xml><?xml version="1.0" encoding="utf-8"?>
<ds:datastoreItem xmlns:ds="http://schemas.openxmlformats.org/officeDocument/2006/customXml" ds:itemID="{09BC5CB2-E079-4198-91D4-630132CA7DF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9b759-d65e-4fe2-a59d-887e1b4fa5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F96F35-7A0F-488F-A555-D87086BADFD7}">
  <ds:schemaRefs>
    <ds:schemaRef ds:uri="http://schemas.microsoft.com/sharepoint/v3/contenttype/forms"/>
  </ds:schemaRefs>
</ds:datastoreItem>
</file>

<file path=customXml/itemProps4.xml><?xml version="1.0" encoding="utf-8"?>
<ds:datastoreItem xmlns:ds="http://schemas.openxmlformats.org/officeDocument/2006/customXml" ds:itemID="{FE521756-8A9F-4F95-B21E-F5AEF15255AF}">
  <ds:schemaRefs>
    <ds:schemaRef ds:uri="http://schemas.microsoft.com/office/2006/metadata/properties"/>
    <ds:schemaRef ds:uri="eee9b759-d65e-4fe2-a59d-887e1b4fa57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docMetadata/LabelInfo.xml><?xml version="1.0" encoding="utf-8"?>
<clbl:labelList xmlns:clbl="http://schemas.microsoft.com/office/2020/mipLabelMetadata">
  <clbl:label id="{5ccbc827-b751-4561-b6d0-a2b76a139aa7}" enabled="1" method="Privileged" siteId="{84f4470b-3f1e-4889-9f95-ab0f5143024f}" contentBits="3" removed="0"/>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Cover</vt:lpstr>
      <vt:lpstr>Notes</vt:lpstr>
      <vt:lpstr>Data Form</vt:lpstr>
      <vt:lpstr>Data Validation</vt:lpstr>
      <vt:lpstr>'Data Form'!Print_Area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Estrella</dc:creator>
  <cp:lastModifiedBy>Layona Barnett</cp:lastModifiedBy>
  <cp:revision>0</cp:revision>
  <dcterms:created xsi:type="dcterms:W3CDTF">2020-04-15T16:11:51Z</dcterms:created>
  <dcterms:modified xsi:type="dcterms:W3CDTF">2026-05-29T18:10:15Z</dcterms:modified>
</cp:coreProperties>
</file>